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12 Temp\718-R04\单项报告\"/>
    </mc:Choice>
  </mc:AlternateContent>
  <bookViews>
    <workbookView xWindow="0" yWindow="0" windowWidth="20490" windowHeight="8355"/>
  </bookViews>
  <sheets>
    <sheet name="Summary" sheetId="2" r:id="rId1"/>
    <sheet name="驾驶辅助" sheetId="3" r:id="rId2"/>
    <sheet name="车辆控制" sheetId="4" r:id="rId3"/>
    <sheet name="驾驶信息718" sheetId="5" r:id="rId4"/>
    <sheet name="快捷控制718" sheetId="6" r:id="rId5"/>
    <sheet name="搜索" sheetId="7" r:id="rId6"/>
    <sheet name="Query信号" sheetId="8" r:id="rId7"/>
  </sheets>
  <definedNames>
    <definedName name="_xlnm._FilterDatabase" localSheetId="6" hidden="1">Query信号!$A$1:$S$21</definedName>
    <definedName name="_xlnm._FilterDatabase" localSheetId="2" hidden="1">车辆控制!$A$1:$U$679</definedName>
    <definedName name="_xlnm._FilterDatabase" localSheetId="1" hidden="1">驾驶辅助!$A$1:$U$622</definedName>
    <definedName name="_xlnm._FilterDatabase" localSheetId="3" hidden="1">驾驶信息718!$A$1:$S$449</definedName>
    <definedName name="_xlnm._FilterDatabase" localSheetId="4" hidden="1">快捷控制718!$A$1:$T$406</definedName>
    <definedName name="_xlnm._FilterDatabase" localSheetId="5" hidden="1">搜索!$A$1:$S$112</definedName>
  </definedNames>
  <calcPr calcId="162913"/>
</workbook>
</file>

<file path=xl/calcChain.xml><?xml version="1.0" encoding="utf-8"?>
<calcChain xmlns="http://schemas.openxmlformats.org/spreadsheetml/2006/main">
  <c r="A21" i="8" l="1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H14" i="2"/>
  <c r="G14" i="2"/>
  <c r="F14" i="2"/>
  <c r="E14" i="2"/>
  <c r="I14" i="2" s="1"/>
  <c r="D14" i="2"/>
  <c r="C14" i="2"/>
  <c r="G13" i="2"/>
  <c r="F13" i="2"/>
  <c r="E13" i="2"/>
  <c r="D13" i="2"/>
  <c r="I13" i="2" s="1"/>
  <c r="C13" i="2"/>
  <c r="G12" i="2"/>
  <c r="F12" i="2"/>
  <c r="E12" i="2"/>
  <c r="D12" i="2"/>
  <c r="I12" i="2" s="1"/>
  <c r="C12" i="2"/>
  <c r="G11" i="2"/>
  <c r="F11" i="2"/>
  <c r="E11" i="2"/>
  <c r="D11" i="2"/>
  <c r="I11" i="2" s="1"/>
  <c r="C11" i="2"/>
  <c r="G10" i="2"/>
  <c r="F10" i="2"/>
  <c r="E10" i="2"/>
  <c r="D10" i="2"/>
  <c r="H10" i="2" s="1"/>
  <c r="C10" i="2"/>
  <c r="I10" i="2" s="1"/>
  <c r="G9" i="2"/>
  <c r="G15" i="2" s="1"/>
  <c r="F9" i="2"/>
  <c r="F15" i="2" s="1"/>
  <c r="E9" i="2"/>
  <c r="E15" i="2" s="1"/>
  <c r="D9" i="2"/>
  <c r="D15" i="2" s="1"/>
  <c r="C9" i="2"/>
  <c r="H9" i="2" s="1"/>
  <c r="I9" i="2" l="1"/>
  <c r="H13" i="2"/>
  <c r="H12" i="2"/>
  <c r="C15" i="2"/>
  <c r="I15" i="2" s="1"/>
  <c r="H11" i="2"/>
  <c r="H15" i="2" l="1"/>
</calcChain>
</file>

<file path=xl/sharedStrings.xml><?xml version="1.0" encoding="utf-8"?>
<sst xmlns="http://schemas.openxmlformats.org/spreadsheetml/2006/main" count="29950" uniqueCount="6839">
  <si>
    <t xml:space="preserve"> 测试报告</t>
  </si>
  <si>
    <t>General Information</t>
  </si>
  <si>
    <t>MCU Version</t>
  </si>
  <si>
    <t>20230812_LB_R04</t>
  </si>
  <si>
    <t>Test Date</t>
  </si>
  <si>
    <t>SW Version</t>
  </si>
  <si>
    <t>Tester</t>
  </si>
  <si>
    <t>关满意</t>
  </si>
  <si>
    <t>HW Version</t>
  </si>
  <si>
    <t>B&amp;C</t>
  </si>
  <si>
    <t>Version Date</t>
  </si>
  <si>
    <t>Test Environment</t>
  </si>
  <si>
    <t>台架</t>
  </si>
  <si>
    <t>Test Method</t>
  </si>
  <si>
    <t>手工测试</t>
  </si>
  <si>
    <t>Test Results</t>
  </si>
  <si>
    <t>FeatureID</t>
  </si>
  <si>
    <t>模块</t>
  </si>
  <si>
    <t>Total Cases</t>
  </si>
  <si>
    <t>Pass</t>
  </si>
  <si>
    <t>Fail</t>
  </si>
  <si>
    <t>Block</t>
  </si>
  <si>
    <t>NT</t>
  </si>
  <si>
    <t>Pass Rate</t>
  </si>
  <si>
    <t>Run Rate</t>
  </si>
  <si>
    <t>执行人员</t>
  </si>
  <si>
    <t>SYNC+_0101</t>
  </si>
  <si>
    <t>驾驶辅助</t>
  </si>
  <si>
    <t>SYNC+_Z0187</t>
  </si>
  <si>
    <t>车辆控制</t>
  </si>
  <si>
    <t>SYNC+_Z1008</t>
  </si>
  <si>
    <t>驾驶信息</t>
  </si>
  <si>
    <t>SYNC+_Z0045</t>
  </si>
  <si>
    <t>快捷控制</t>
  </si>
  <si>
    <t>SYNC+_Z0094</t>
  </si>
  <si>
    <t>搜索</t>
  </si>
  <si>
    <t>Query信号</t>
  </si>
  <si>
    <t>总计</t>
  </si>
  <si>
    <t>Highlight State Description</t>
  </si>
  <si>
    <t>Block项：
因bug APIMCIM-28942容限功能失效，无法测试容限相关用例【17】
因bug FCIVIOS-16572 无法测试异常SDM语义相关用例【4】
因bug FCIVIOS-16525 座椅信号未变更，无法测试相关用例【1】</t>
  </si>
  <si>
    <t>Highlight Defects</t>
  </si>
  <si>
    <t>影响Case数</t>
  </si>
  <si>
    <t>BugID</t>
  </si>
  <si>
    <t>标题</t>
  </si>
  <si>
    <t>严重程度</t>
  </si>
  <si>
    <t>状态</t>
  </si>
  <si>
    <t>归属</t>
  </si>
  <si>
    <t>分析</t>
  </si>
  <si>
    <t>FCIVIOS-15610</t>
  </si>
  <si>
    <t>Phase5_【U718】【黑盒】【必现】【Vehicle Setting】斜坡辅助置灰后，开关状态不一致</t>
  </si>
  <si>
    <t>P2</t>
  </si>
  <si>
    <t>TODO</t>
  </si>
  <si>
    <t>TS</t>
  </si>
  <si>
    <t>R00遗留问题</t>
  </si>
  <si>
    <t>FCIVIOS-15607</t>
  </si>
  <si>
    <t>Phase5_【U718】【黑盒】【必现】【Vehicle Setting】碰撞预警界面下，开关动画被打断后，不应继续播放动画</t>
  </si>
  <si>
    <t>APIMCIM-28390</t>
  </si>
  <si>
    <t>【U718】【黑盒】【必现】【Vehicle Setting】点击超速警告，车控发生闪退</t>
  </si>
  <si>
    <t>P1</t>
  </si>
  <si>
    <t>Tested</t>
  </si>
  <si>
    <t>R05合入</t>
  </si>
  <si>
    <t>APIMCIM-28942</t>
  </si>
  <si>
    <t>【U718】【黑盒】【必现】【Vehicle Setting】交通标志识别菜单的 容限功能失效</t>
  </si>
  <si>
    <t>FCIVIOS-16535</t>
  </si>
  <si>
    <t>【U718】【黑盒】【必现】【Vehicle Setting】多级菜单内功能，有渐隐效果</t>
  </si>
  <si>
    <t>FCIVIOS-15403</t>
  </si>
  <si>
    <t>Phase5_【U718】【黑盒】【必现】【Vehicle Setting】点击车锁开关后，快速切换界面，开关动效应执行完毕</t>
  </si>
  <si>
    <t>FCIVIOS-16498</t>
  </si>
  <si>
    <t>【U718】【黑盒】【必现】【Vehicle Setting】车钥匙检测提示 infobook错误</t>
  </si>
  <si>
    <t>TEST</t>
  </si>
  <si>
    <t>FCIVIOS-16552</t>
  </si>
  <si>
    <t>【U718】【黑盒】【必现】【Vehicle Setting】胎压监测在常用设置中，无toast提示弹窗</t>
  </si>
  <si>
    <t>FCIVIOS-16551</t>
  </si>
  <si>
    <t>【U718】【黑盒】【必现】【Vehicle Setting】空档牵引在常用设置中，无toast提示弹窗</t>
  </si>
  <si>
    <t>FCIVIOS-15642</t>
  </si>
  <si>
    <t>Phase5_【U718】【黑盒】【必现】【Vehicle Setting】瞬时油耗最大值 指针位置错误</t>
  </si>
  <si>
    <t>FCIVIOS-16506</t>
  </si>
  <si>
    <t>【U718】【黑盒】【必现】【Vehicle Setting】当前在驾驶模式界面，打开空调面板 再关闭面板，SDM地球动效会闪烁一下</t>
  </si>
  <si>
    <t>FCIVIOS-16572</t>
  </si>
  <si>
    <t>【U718】【黑盒】【必现】【Vehicle Setting】当驾驶模式无对应功能时，下发语音指令 依旧可以下发信号和TTS反馈成功</t>
  </si>
  <si>
    <t xml:space="preserve">  APIMCIM-28842</t>
  </si>
  <si>
    <t>【U718】【黑盒】【必现】【Vehicle Setting】标准模式4A 不支持语音指令</t>
  </si>
  <si>
    <t>Ford</t>
  </si>
  <si>
    <t>需评估是否实现</t>
  </si>
  <si>
    <t>FCIVIOS-16508</t>
  </si>
  <si>
    <t>【U718】【黑盒】【必现】【Vehicle Setting】氛围灯信号上报时，调节氛围灯亮度后，自动跳到最低亮度 然后恢复信号上报的亮度</t>
  </si>
  <si>
    <t>FCIVIOS-16576</t>
  </si>
  <si>
    <t>【U718】【黑盒】【必现】【Vehicle Setting】语音指令：调高氛围灯亮度，下发降低的信号 同时TTS播报“ 氛围灯亮度已调低”</t>
  </si>
  <si>
    <t>FCIVIOS-16510</t>
  </si>
  <si>
    <t>【U718】【黑盒】【必现】【Vehicle Setting】调节 副驾左腿托，调节值自动跳变为最高</t>
  </si>
  <si>
    <t>FCIVIOS-15383</t>
  </si>
  <si>
    <t>Phase5_【U718】【黑盒】【必现】【Vehicle Setting】低配座椅调节界面，座椅渲染图有肩部标识</t>
  </si>
  <si>
    <t>FCIVIOS-16525</t>
  </si>
  <si>
    <t>【U718】【黑盒】【必现】【Vehicle Setting】座椅按摩开启状态，点击调节弹窗关闭按摩，信号下发错误</t>
  </si>
  <si>
    <t>FCIVIOS-16583</t>
  </si>
  <si>
    <t>【U718】【黑盒】【必现】【Vehicle Setting】已配置交通标志识别，搜索交通标志识别 无搜索结果</t>
  </si>
  <si>
    <t>FCIVIOS-16584</t>
  </si>
  <si>
    <t>【U718】【黑盒】【必现】【Vehicle Setting】已配置交通标志识别菜单子功能，搜索超速警告和容限 无搜索结果</t>
  </si>
  <si>
    <t>FCIVIOS-16581</t>
  </si>
  <si>
    <t>【U718】【黑盒】【必现】【Vehicle Setting】已配置漏锁鸣响，搜索漏锁鸣响 无搜索结果</t>
  </si>
  <si>
    <t>FCIVIOS-16582</t>
  </si>
  <si>
    <t>【U718】【黑盒】【必现】【Vehicle Setting】已配置落锁提示音，搜索落锁提示音 无搜索结果</t>
  </si>
  <si>
    <t>CaseID</t>
  </si>
  <si>
    <t>Feature ID_1</t>
  </si>
  <si>
    <t>Feature ID_2</t>
  </si>
  <si>
    <t>需求ID</t>
  </si>
  <si>
    <t>前提条件</t>
  </si>
  <si>
    <t>操作步骤</t>
  </si>
  <si>
    <t>预期结果</t>
  </si>
  <si>
    <t>优先级</t>
  </si>
  <si>
    <t>用例类型</t>
  </si>
  <si>
    <t>测试方式</t>
  </si>
  <si>
    <t>交付节点</t>
  </si>
  <si>
    <t>是否实车</t>
  </si>
  <si>
    <t>无法实车原因</t>
  </si>
  <si>
    <t>验证结果</t>
  </si>
  <si>
    <t>非PASS原因</t>
  </si>
  <si>
    <t>备注</t>
  </si>
  <si>
    <t>测试版本</t>
  </si>
  <si>
    <t>测试日期</t>
  </si>
  <si>
    <t>测试人员</t>
  </si>
  <si>
    <t>测试环境</t>
  </si>
  <si>
    <t>主题切换-车控</t>
  </si>
  <si>
    <t>1.车机供电正常
2.3B2 IGN = Run</t>
  </si>
  <si>
    <t>1.切换到不同主题，测试车控功能</t>
  </si>
  <si>
    <t>1.功能项颜色跟随主题颜色显示</t>
  </si>
  <si>
    <t>P0</t>
  </si>
  <si>
    <t>功能</t>
  </si>
  <si>
    <t>手动测试</t>
  </si>
  <si>
    <t>R8</t>
  </si>
  <si>
    <t>是</t>
  </si>
  <si>
    <t>PASS</t>
  </si>
  <si>
    <t>STR模式-车控记忆（718专属）</t>
  </si>
  <si>
    <t>STR模式-车控记忆（718特有）</t>
  </si>
  <si>
    <t>1.3B2 IGN = Off ， delay_ACC = Off ， 停发所有CAN信号，等待80s
2.再发送IGN=run 查看界面变化</t>
  </si>
  <si>
    <t>1.进入STR模式
2.界面功能（开关、单选）保持不变</t>
  </si>
  <si>
    <t>STR模式-弹窗（718专属）</t>
  </si>
  <si>
    <t>STR模式-弹窗（718特有）</t>
  </si>
  <si>
    <t>1.车机供电正常
2.3B2 IGN = Run
3.车控界面显示弹窗</t>
  </si>
  <si>
    <t>1.进入STR模式
2.弹窗显示，回到launcher界面</t>
  </si>
  <si>
    <t>STR模式-操作（718专属）</t>
  </si>
  <si>
    <t>STR模式-操作（718特有）</t>
  </si>
  <si>
    <t>1.3B2 IGN = Off ， delay_ACC = Off ， 停发所有CAN信号，等待80s
2.再发送IGN=run 
3.正常操作车控界面功能</t>
  </si>
  <si>
    <t>1.进入STR模式
2.界面功能（开关、单选）保持不变
3.操作正常不受影响</t>
  </si>
  <si>
    <t>2-1常用设置各设置入口</t>
  </si>
  <si>
    <t>默认显示项</t>
  </si>
  <si>
    <t>1.首次通过车辆控制-&gt;进入常用设置
2.查看默认显示项</t>
  </si>
  <si>
    <t>2.默认显示项：车道保持系统、牵引力控制TCS、巡航控制、自动启停、自动驻车</t>
  </si>
  <si>
    <t>改变顺序</t>
  </si>
  <si>
    <t>N/A</t>
  </si>
  <si>
    <t>1.通过车辆控制-&gt;进入常用设置
2.上下拖动最右侧按钮</t>
  </si>
  <si>
    <t>2.可以更换位置</t>
  </si>
  <si>
    <t>改变顺序后取消收藏</t>
  </si>
  <si>
    <t>1.通过车辆控制-&gt;进入常用设置
2.调整任一选项的顺序
3.点击该选项的取消收藏按钮</t>
  </si>
  <si>
    <t>3.选项不在常用设置界面显示</t>
  </si>
  <si>
    <t>常用设置-点火/熄火</t>
  </si>
  <si>
    <t>点火/熄火功能逻辑</t>
  </si>
  <si>
    <t>1.车机供电正常</t>
  </si>
  <si>
    <t>1.发送IGN=OFF，查看常用设置界面功能
2.发送IGN=run，查看常用设置界面功能</t>
  </si>
  <si>
    <t>1.常用设置界面所有功能置灰，不可点击，不可拖动，并有对应提示
2.常用设置界面功能高亮，功能可以正常点击</t>
  </si>
  <si>
    <t>R5</t>
  </si>
  <si>
    <t>常用设置-点火/熄火-低级界面</t>
  </si>
  <si>
    <t>点火/熄火-2级界面 功能逻辑</t>
  </si>
  <si>
    <t>1.当前在常用设置界面的 三级以及更低界面中
2.发送IGN=OFF，查看常用设置界面功能</t>
  </si>
  <si>
    <t>2.自动跳转至二级界面，所有功能置灰，不可点击，不可拖动，并有对应提示</t>
  </si>
  <si>
    <t>常用设置-状态</t>
  </si>
  <si>
    <t>常用设置-状态一致</t>
  </si>
  <si>
    <t>1.将驾驶辅助中功能收藏至常用设置
2.查看功能状态</t>
  </si>
  <si>
    <t>2.被收藏至常用设置界面中的功能 与 驾驶辅助界面功能状态保持一致</t>
  </si>
  <si>
    <t>常用设置-功能信号</t>
  </si>
  <si>
    <t>1.将驾驶辅助中功能收藏至常用设置
2.查看常用设置界面功能的TX RX信号</t>
  </si>
  <si>
    <t>2.常用设置功能的信号与驾驶辅助界面中的功能信号保持一致</t>
  </si>
  <si>
    <t>辅助驾驶-收藏后状态</t>
  </si>
  <si>
    <t>辅助驾驶功能收藏后状态</t>
  </si>
  <si>
    <t>1.将辅助驾驶界面功能收藏至常用设置
2.查看常用设置和辅助驾驶该功能状态</t>
  </si>
  <si>
    <t>2.常用设置功能与辅助驾驶功能开关状态保持一致</t>
  </si>
  <si>
    <t>辅助驾驶-点火/熄火</t>
  </si>
  <si>
    <t>1.发送IGN=OFF，查看驾驶辅助界面功能
2.发送IGN=run，查看解释辅助界面功能</t>
  </si>
  <si>
    <t>1.驾驶辅助界面所有功能置灰，不可点击，并有对应提示
2.驾驶辅助界面功能高亮，功能可以正常点击</t>
  </si>
  <si>
    <t>辅助驾驶-点火/熄火-低级界面</t>
  </si>
  <si>
    <t>1.当前在三级以及更低界面中
2.发送IGN=OFF，查看驾驶辅助界面功能</t>
  </si>
  <si>
    <t>2.自动跳转至二级界面，所有功能置灰，不可点击，并有对应提示</t>
  </si>
  <si>
    <t>P3</t>
  </si>
  <si>
    <t>校验点击区域</t>
  </si>
  <si>
    <t>1.查看车控按钮的热区大小 是否合理</t>
  </si>
  <si>
    <t>1.可正常点击，用户体验较好</t>
  </si>
  <si>
    <t>info弹窗显示</t>
  </si>
  <si>
    <t>1.打开各个功能info弹窗
2.点击空白处/退到后台，查看info弹窗显示</t>
  </si>
  <si>
    <t>2.弹窗并不会消失</t>
  </si>
  <si>
    <t>3-2辅助驾驶-安全开门预警(CEA)</t>
  </si>
  <si>
    <t>安全开门预警（CEA）显示配置项1</t>
  </si>
  <si>
    <t>1.配置安全开门预警（CEA）DE03, BYTE3 BIT 5-3 Clear Exit Assist = 1
2.发送安全开门预警（CEA）信号并查看安全开门预警（CEA）开关选项</t>
  </si>
  <si>
    <t>2.显示安全开门预警（CEA）选项</t>
  </si>
  <si>
    <t>否</t>
  </si>
  <si>
    <t>配置字测试</t>
  </si>
  <si>
    <t>安全开门预警（CEA）显示配置项2</t>
  </si>
  <si>
    <t>1.配置安全开门预警（CEA）DE03, BYTE3 BIT 5-3 Clear Exit Assist = 2
2.发送安全开门预警（CEA）信号并查看安全开门预警（CEA）开关选项</t>
  </si>
  <si>
    <t>安全开门预警（CEA）显示配置项3</t>
  </si>
  <si>
    <t>1.配置安全开门预警（CEA）DE03, BYTE3 BIT 5-3 Clear Exit Assist = 3
2.发送安全开门预警（CEA）信号并查看安全开门预警（CEA）开关选项</t>
  </si>
  <si>
    <t>安全开门预警（CEA）不显示配置项</t>
  </si>
  <si>
    <t>1.配置安全开门预警（CEA）DE03, BYTE3 BIT 5-3 Clear Exit Assist = 0(Disabled)
2.查看安全开门预警（CEA）开关选项</t>
  </si>
  <si>
    <t>2.不显示安全开门预警（CEA）选项</t>
  </si>
  <si>
    <t>安全开门预警(CEA)收藏</t>
  </si>
  <si>
    <t>1.车机供电正常
2.支持配置</t>
  </si>
  <si>
    <t>1.点击安全开门预警(CEA)收藏按钮查看页面
2.进入常用设置查看</t>
  </si>
  <si>
    <t>1.Toast提示“收藏成功，可在“常用设置”界面查看”，安全开门预警(CEA)收藏按钮高亮显示；2s后toast消失
2.常用设置中存在安全开门预警(CEA)且状态与辅助驾驶中保持一致</t>
  </si>
  <si>
    <t>安全开门预警(CEA)取消收藏</t>
  </si>
  <si>
    <t>1.点击安全开门预警(CEA)已收藏按钮查看页面
2.进入常用设置查看</t>
  </si>
  <si>
    <t>1.Toast提示“已取消收藏”；2s后toast消失；安全开门预警(CEA)收藏按钮灰色显示
2.常用设置中不存在安全开门预警(CEA)</t>
  </si>
  <si>
    <t>车辆控制-&gt;辅助驾驶-&gt;安全开门预警(CEA)info</t>
  </si>
  <si>
    <t>1.车机供电正常
2.车中显示有安全开门预警功能</t>
  </si>
  <si>
    <t>1.点击安全开门预警（CEA）info按钮
2.点击返回按钮</t>
  </si>
  <si>
    <t>1.进入安全开门预警（CEA）info页面，且显示图片/功能文本说明，
2.返回车辆控制-&gt;辅助驾驶页面</t>
  </si>
  <si>
    <t>安全开门预警（CEA）开关开Rx逻辑</t>
  </si>
  <si>
    <t>1.模拟ECU发送信号:
0x3D9ClrExitAsst_D_Stat=0x02
2.查看安全开门预警（CEA）开关选项状态（辅助驾驶界面和常用设置界面）</t>
  </si>
  <si>
    <t>2.安全开门预警（CEA）选项为开</t>
  </si>
  <si>
    <t>安全开门预警（CEA）开关关Rx逻辑</t>
  </si>
  <si>
    <t>1.模拟ECU发送信号:
0x3D9ClrExitAsst_D_Stat=0x01
2.查看安全开门预警（CEA）开关选项状态（辅助驾驶界面和常用设置界面）</t>
  </si>
  <si>
    <t>2.安全开门预警（CEA）选项为关</t>
  </si>
  <si>
    <t>安全开门预警状态保持</t>
  </si>
  <si>
    <t>1.操作安全开门预警 开启/关闭
2.退出界面再进入，查看安全开门预警开关状态</t>
  </si>
  <si>
    <t>2.保持退出前的状态，开关无动效</t>
  </si>
  <si>
    <t>安全开门预警（CEA）开关开Tx逻辑</t>
  </si>
  <si>
    <t>1.开关为开时,点击安全开门预警（CEA）
2.查看车机发出的请求信号</t>
  </si>
  <si>
    <t>2.信号（若是FBMP信号，需要在500ms内retry并且Tx发完后需要置零）
0x215ClrExitAsstEnbl_D_RqMnu=0x01，一秒后变成CEA_D_Rq=0（null)</t>
  </si>
  <si>
    <t>安全开门预警（CEA）开关关Tx逻辑</t>
  </si>
  <si>
    <t>1.开关为关时,点击安全开门预警（CEA）
2.查看车机发出的请求信号</t>
  </si>
  <si>
    <t>2.信号（若是FBMP信号，需要在500ms内retry并且Tx发完后需要置零）
0x215ClrExitAsstEnbl_D_RqMnu=0x02，一秒后变成CEA_D_Rq=0（null)</t>
  </si>
  <si>
    <t>安全开门预警（CEA）开关显示灰化不可选择</t>
  </si>
  <si>
    <t>1.车机供电正常
2.车中显示有安全开门预警功能
3.安全车门预警（CEA）开关为开</t>
  </si>
  <si>
    <t>1.模拟ECU发送信号:
0x3D9 IPMA_Data2_HS3
ClrExitAsst_D_Stat=0（null)
2.查看安全开门预警（CEA）开关选项状态（辅助驾驶界面和常用设置界面）</t>
  </si>
  <si>
    <t>2.安全开门预警（CEA）显示灰化不可选择</t>
  </si>
  <si>
    <t>异常场景</t>
  </si>
  <si>
    <t>安全开门预警（CEA）开关显示但灰化不可点击</t>
  </si>
  <si>
    <t>1.模拟ECU发送信号:
0x3B2 BodyInfo_3_HS3 Ignition_Status=0x01
0x3D9 IPMA_Data2_HS3
ClrExitAsst_D_Stat=2（Enable）
2.查看安全开门预警（CEA）开关选项状态（辅助驾驶界面和常用设置界面）</t>
  </si>
  <si>
    <t>2.安全开门预警（CEA）显示但灰化不可点击</t>
  </si>
  <si>
    <t>安全开门预警弹窗不显示</t>
  </si>
  <si>
    <t>1.模拟ECU发送信号:0x451 ClrExitAsstActv_B_Rq = Active &amp; ClrExitAsstMsgTxt2_D_Rq=0x00 ，查看controller屏和pano屏显示</t>
  </si>
  <si>
    <t>1不显示开门警告弹窗</t>
  </si>
  <si>
    <t>安全开门左前方预警弹窗</t>
  </si>
  <si>
    <t>1.模拟ECU发送信号:0x451 ClrExitAsstActv_B_Rq = Active &amp; ClrExitAsstMsgTxt2_D_Rq=0x03，查看显示
2.点击弹窗左侧×，查看显示</t>
  </si>
  <si>
    <t>1.controller屏显示左前方开门警告弹窗
2.controller屏关闭弹窗返回安全开门预警（CEA）开关页面</t>
  </si>
  <si>
    <t>需模拟信号触发弹窗</t>
  </si>
  <si>
    <t>安全开门右前方预警弹窗</t>
  </si>
  <si>
    <t>1.模拟ECU发送信号:0x451 ClrExitAsstActv_B_Rq = Active &amp; ClrExitAsstMsgTxt2_D_Rq=0x04，查看显示
2.点击弹窗左侧×，查看显示</t>
  </si>
  <si>
    <t>1.controller屏显示右前方开门警告弹窗
2.controller屏关闭弹窗返回安全开门预警（CEA）开关页面</t>
  </si>
  <si>
    <t>安全开门前方两侧预警弹窗</t>
  </si>
  <si>
    <t>1.模拟ECU发送信号:0x451 ClrExitAsstActv_B_Rq = Active &amp; ClrExitAsstMsgTxt2_D_Rq=0x06，查看显示
2.点击弹窗左侧×，查看显示</t>
  </si>
  <si>
    <t>1.controller屏显示前方两侧开门警告弹窗
2.controller屏关闭弹窗返回安全开门预警（CEA）开关页面</t>
  </si>
  <si>
    <t>安全开门左前＋右后预警弹窗</t>
  </si>
  <si>
    <t>1.模拟ECU发送信号:0x451 ClrExitAsstActv_B_Rq = Active &amp; ClrExitAsstMsgTxt2_D_Rq=0x08，查看显示
2.点击弹窗左侧×，查看显示</t>
  </si>
  <si>
    <t>1.controller屏显示左前+右后开门警告弹窗
2.controller屏关闭弹窗返回安全开门预警（CEA）开关页面</t>
  </si>
  <si>
    <t>安全开门左后方预警弹窗</t>
  </si>
  <si>
    <t>1.模拟ECU发送信号:0x451 ClrExitAsstActv_B_Rq = Active &amp; ClrExitAsstMsgTxt2_D_Rq=0x01，查看显示
2.点击弹窗左侧×，查看显示</t>
  </si>
  <si>
    <t>1.controller屏显示左后方开门警告弹窗
2.controller屏关闭弹窗返回安全开门预警（CEA）开关页面</t>
  </si>
  <si>
    <t>安全开门右后方预警弹窗</t>
  </si>
  <si>
    <t>1.模拟ECU发送信号:0x451 ClrExitAsstActv_B_Rq = Active &amp; ClrExitAsstMsgTxt2_D_Rq=0x02，查看显示
2.点击弹窗左侧×，查看显示</t>
  </si>
  <si>
    <t>1.controller屏显示右后方开门警告弹窗
2.controller屏关闭弹窗返回安全开门预警（CEA）开关页面</t>
  </si>
  <si>
    <t>安全开门后方两侧预警弹窗</t>
  </si>
  <si>
    <t>1.模拟ECU发送信号:0x451 ClrExitAsstActv_B_Rq = Active &amp; ClrExitAsstMsgTxt2_D_Rq=0x05，查看显示
2.点击弹窗左侧×，查看显示</t>
  </si>
  <si>
    <t>1.controller屏显示后方两侧开门警告弹窗
2.controller屏关闭弹窗返回安全开门预警（CEA）开关页面</t>
  </si>
  <si>
    <t>安全开门左后方＋右前方预警弹窗</t>
  </si>
  <si>
    <t>1.模拟ECU发送信号:0x451 ClrExitAsstActv_B_Rq = Active &amp; ClrExitAsstMsgTxt2_D_Rq=0x07，查看显示
2.点击弹窗左侧×，查看显示</t>
  </si>
  <si>
    <t>1.controller屏显示左后+右前开门警告弹窗
2.controller屏关闭弹窗返回安全开门预警（CEA）开关页面</t>
  </si>
  <si>
    <t>测试在IG Off、Delay ACC Off后CEA的显示-1</t>
  </si>
  <si>
    <t>1.车机供电正常
2.车中显示有安全开门预警功能
3.安全车门预警（CEA）开关为开
4.0x3B2 BodyInfo_3_HS3 Ignition_Status=0x1
Delay Acc = Off；</t>
  </si>
  <si>
    <t>1.IG Off 240s内CAN发送CAN发送0x451 Image_Processing_Data_HS3
ClrExitAsstMsgTxt2_D_Rq=0x1
ClrExitAsstActv_B_Rq=1（True），查看页面显示</t>
  </si>
  <si>
    <t>1.IVI界面显示CEA提醒</t>
  </si>
  <si>
    <t>测试在IG Off、Delay ACC Off后CEA的显示-2</t>
  </si>
  <si>
    <t>1.IG Off 240s内CAN发送CAN发送0x451 Image_Processing_Data_HS3
ClrExitAsstMsgTxt2_D_Rq=0x1
ClrExitAsstActv_B_Rq=0，查看页面显示</t>
  </si>
  <si>
    <t>1.IVI界面不显示CEA提醒</t>
  </si>
  <si>
    <t>SYNC+_Z0227</t>
  </si>
  <si>
    <t>4-2辅助驾驶-车道保持系统</t>
  </si>
  <si>
    <t>车道保持系统收藏</t>
  </si>
  <si>
    <t>1.车机供电正常
2.进入辅助驾驶界面</t>
  </si>
  <si>
    <t>1.点击车道保持系统收藏按钮，查看页面显示
2.进入常用设置，查看页面显示</t>
  </si>
  <si>
    <t>1.Toast提示“收藏成功，可在“常用设置”界面查看”；车道保持系统收藏按钮高亮显示
2.常用设置中存在车道保持系统且状态与辅助驾驶中保持一致</t>
  </si>
  <si>
    <t>车道保持系统取消收藏</t>
  </si>
  <si>
    <t>1.点击车道保持系统已收藏按钮，查看页面显示
2.进入常用设置，查看页面显示</t>
  </si>
  <si>
    <t>1.Toast提示“已取消收藏”；车道保持系统收藏按钮灰色显示
2.常用设置中不存在车道保持系统</t>
  </si>
  <si>
    <t>车道保持系统infobook</t>
  </si>
  <si>
    <t>1.点击车道保持系统info按钮，查看页面显示
2.点击返回按钮，查看页面显示</t>
  </si>
  <si>
    <t>1.点击车道保持系统info页面，且显示图片/功能文本说明
2.返回辅助驾驶界面</t>
  </si>
  <si>
    <t>车道保持系统页面不显示车道保持模式选项</t>
  </si>
  <si>
    <t>1.配置配置字：DE08 Byte 8 Bit 7-6 Lane Change Assist = 0x0
2.查看页面显示</t>
  </si>
  <si>
    <t>2.页面不显示车道保持模式</t>
  </si>
  <si>
    <t>车道保持系统页面仅显示车道保持模式选项</t>
  </si>
  <si>
    <t>1.配置配置字：DE08 Byte 8 Bit 7-6 Lane Change Assist = 0x1 (Enabled)
2.查看页面显示</t>
  </si>
  <si>
    <t>2.页面显示车道保持模式</t>
  </si>
  <si>
    <t>车道保持系统页面仅显示EuroNCap</t>
  </si>
  <si>
    <t>1.配置配置字：DE08 Byte 8 Bit 7-6 Lane Change Assist =0x2(EuroNCap)
2.查看页面显示</t>
  </si>
  <si>
    <t>2.页面显示EuroNCap（·Aid Only
·Aid &amp; Alert）</t>
  </si>
  <si>
    <t>车道保持系统页面不显示辅助模式选项</t>
  </si>
  <si>
    <t>1.配置配置字：DE08, Byte 11, Bit 5-6 LaneAssist NCAP Aid=0x0
2.查看页面显示</t>
  </si>
  <si>
    <t>2.页面不显示车道保持辅助功能</t>
  </si>
  <si>
    <t>车道保持系统页面仅显示辅助模式选项（标准，增强）</t>
  </si>
  <si>
    <t>1.配置配置字：DE08, Byte 11, Bit 5-6 LaneAssist NCAP Aid=0x1
2.查看页面显示
3.点击辅助模式，查看页面显示</t>
  </si>
  <si>
    <t>2.页面显示辅助模式
3.显示标准，增强选项</t>
  </si>
  <si>
    <t>车道保持系统页面仅显示辅助模式选项（关闭、标准、增强）</t>
  </si>
  <si>
    <t>1.配置配置字：DE08, Byte 11, Bit 5-6 LaneAssist NCAP Aid=0x2
2.查看页面显示
3.点击辅助模式，查看页面显示</t>
  </si>
  <si>
    <t>2.页面显示辅助模式
3.显示关闭，标准，增强选项</t>
  </si>
  <si>
    <t>车道保持系统页面仅显示辅助模式选项（关闭、开启）</t>
  </si>
  <si>
    <t>1.配置配置字：DE08, Byte 11, Bit 5-6 LaneAssist NCAP Aid=0x3
2.查看页面显示
3.点击辅助模式，查看页面显示</t>
  </si>
  <si>
    <t>2.页面显示辅助模式
3.显示开启，关闭</t>
  </si>
  <si>
    <t>车道保持系统不显示车道保持警告强度选项</t>
  </si>
  <si>
    <t>1.配置配置字：DE08 Byte 7 Bit 2 Lane Assist Haptic Intensity= 0x0
2.查看页面显示
3.点击警告强度，查看页面显示</t>
  </si>
  <si>
    <t>2.页面不显示车道保持警告强度</t>
  </si>
  <si>
    <t>车道保持系统显示车道保持警告强度选项（高、标准、低）</t>
  </si>
  <si>
    <t>1.配置配置字：DE08 Byte 7 Bit 2 Lane Assist Haptic Intensity= 0x1(Enable)
2.查看页面显示</t>
  </si>
  <si>
    <t>2.页面显示警告强度
3.显示高、标准、低选项</t>
  </si>
  <si>
    <t>车道保持系统页面显示车道保持警告（高、标准、低、关）</t>
  </si>
  <si>
    <t>1.配置配置字：DE08, Byte 11, Bit 3-4 LaneAssist NCAP Alert=0x1
2.查看页面显示</t>
  </si>
  <si>
    <t>2.页面显示警告强度
3.显示高、标准、低、关选项</t>
  </si>
  <si>
    <t>车道保持系统页面显示车道保持警告（开启，关闭）</t>
  </si>
  <si>
    <t>1.配置配置字：DE08, Byte 11, Bit 3-4 LaneAssist NCAP Alert=0x2
2.查看页面显示
3.点击警告，查看页面显示</t>
  </si>
  <si>
    <t>2.页面显示警告强度
3.显示开启，选项</t>
  </si>
  <si>
    <t>车道保持系统页面显示车道保持警告（高、标准、低）</t>
  </si>
  <si>
    <t>1.配置配置字：DE08, Byte 11, Bit 3-4 LaneAssist NCAP Alert=0x3
2.查看页面显示
3.点击警告，查看页面显示</t>
  </si>
  <si>
    <t>车道保持系统页面不显示灵敏度选项</t>
  </si>
  <si>
    <t>1.配置配置字：DE08 Byte 8 Bit 5 Lane Keeping Sensitivity=0x0(Disable)
2.查看页面显示</t>
  </si>
  <si>
    <t>2.页面不显示灵敏度</t>
  </si>
  <si>
    <t>车道保持系统页面显示灵敏度选项</t>
  </si>
  <si>
    <t>1.配置配置字：DE08 Byte 8 Bit 5 Lane Keeping Sensitivity=0x1(Enable)
2.查看页面显示</t>
  </si>
  <si>
    <t>2.页面显示灵敏度</t>
  </si>
  <si>
    <t>车道保持系统non-Euro页面-车道保持模式-警告设置Rx逻辑</t>
  </si>
  <si>
    <t>1.车机供电正常
2.3B2 IGN = Run
3.显示车道保持模式选项
4.进入车道保持模式子菜单页面</t>
  </si>
  <si>
    <t>1.模拟ECU发送信号:
0x3D8FeatNoIpmaActl=0x0807
0x3D8FeatConfigIpmaActl=0x01
0x3D8PersIndexIpma_D_Actl=0x04
2.查看车道保持模式状态</t>
  </si>
  <si>
    <t>2.警告选项被选中</t>
  </si>
  <si>
    <t>车道保持系统non-Euro页面-车道保持模式-警告设置Tx逻辑</t>
  </si>
  <si>
    <t>其他选项被选中时,点击警告
2.查看车机发出的请求信号</t>
  </si>
  <si>
    <t>1.车机发出信号（若是FBMP信号，需要在500ms内retry并且Tx发完后需要置零）:
0x3E2.CtrStkDsplyOp_D_Rq=Set
0x3E2.CtrStkFeatNoActl=0x0807
0x3E2.CtrStkFeatConfigActl=0x1</t>
  </si>
  <si>
    <t>车道保持系统non-Euro页面-车道保持模式-辅助设置Rx逻辑</t>
  </si>
  <si>
    <t>1.模拟ECU发送信号:
0x3D8FeatNoIpmaActl=0x0807
0x3D8FeatConfigIpmaActl=0x02
0x3D8PersIndexIpma_D_Actl=0x04
2.查看车道保持模式状态</t>
  </si>
  <si>
    <t>2.辅助选项被选中</t>
  </si>
  <si>
    <t>车道保持系统non-Euro页面-车道保持模式-辅助设置Tx逻辑</t>
  </si>
  <si>
    <t>其他选项被选中时,点击辅助
2.查看车机发出的请求信号</t>
  </si>
  <si>
    <t>2.信号（若是FBMP信号，需要在500ms内retry并且Tx发完后需要置零）
0x3E2CtrStkDsplyOp_D_Rq=0x02
0x3E2CtrStkFeatNoActl=0x0807
0x3E2CtrStkFeatConfigActl=0x02</t>
  </si>
  <si>
    <t>车道保持系统non-Euro页面-车道保持模式-警告+辅助设置Rx逻辑</t>
  </si>
  <si>
    <t>1.模拟ECU发送信号:
0x3D8FeatNoIpmaActl=0x0807
0x3D8FeatConfigIpmaActl=0x03
0x3D8PersIndexIpma_D_Actl=0x04
2.查看车道保持模式状态</t>
  </si>
  <si>
    <t>2.警告+辅助选项被选中</t>
  </si>
  <si>
    <t>车道保持系统non-Euro页面-车道保持模式-警告+辅助设置Tx逻辑</t>
  </si>
  <si>
    <t>其他选项被选中时,点击警告+辅助
2.查看车机发出的请求信号</t>
  </si>
  <si>
    <t>2.信号（若是FBMP信号，需要在500ms内retry并且Tx发完后需要置零）
0x3E2CtrStkDsplyOp_D_Rq=0x02
0x3E2CtrStkFeatNoActl=0x0807
0x3E2CtrStkFeatConfigActl=0x03</t>
  </si>
  <si>
    <t>3-2辅助驾驶-车道保持模式</t>
  </si>
  <si>
    <t>车道保持模式状态保持</t>
  </si>
  <si>
    <t>1.操作车道保持模式 选项
2.退出界面再进入，查看车道保持模式状态</t>
  </si>
  <si>
    <t>2.保持退出前的状态</t>
  </si>
  <si>
    <t>车道保持系统non-Euro页面-车道保持模式-熄火后不可用</t>
  </si>
  <si>
    <t>1.模拟ECU发送信号:
0x3B2 Ignition_Status!=4
2.查看车道保持模式状态</t>
  </si>
  <si>
    <t>2车道保持模式不可用</t>
  </si>
  <si>
    <t>车道保持系统non-Euro页面-警告强度显示</t>
  </si>
  <si>
    <t>1.车机供电正常
2.3B2 IGN = Run
3.显示警告强度选项
4.进入车道保持系统页面</t>
  </si>
  <si>
    <t>1.点击警告强度，查看选项顺序显示</t>
  </si>
  <si>
    <t>2.进入警告强度子菜单页面，选项顺序一次是高、标准、低</t>
  </si>
  <si>
    <t>车道保持系统non-Euro页面-警告强度-低设置Rx逻辑</t>
  </si>
  <si>
    <t>1.车机供电正常
2.3B2 IGN = Run
3.显示警告强度选项
4.进入警告强度子菜单页面</t>
  </si>
  <si>
    <t>1.模拟ECU发送信号:
0x3D8FeatNoIpmaActl=0x080B
0x3D8FeatConfigIpmaActl=0x01
0x3D8PersIndexIpma_D_Actl=0x04
2.查看警告强度状态</t>
  </si>
  <si>
    <t>2.低选项被选中</t>
  </si>
  <si>
    <t>车道保持系统non-Euro页面-警告强度-低设置Tx逻辑</t>
  </si>
  <si>
    <t>1.其他选项被选中时,点击低选项
2.查看车机发出的请求信号</t>
  </si>
  <si>
    <t>2.信号（若是FBMP信号，需要在500ms内retry并且Tx发完后需要置零）
0x3E2CtrStkDsplyOp_D_Rq=0x02
0x3E2CtrStkFeatNoActl=0x080B
0x3E2CtrStkFeatConfigActl=0x01</t>
  </si>
  <si>
    <t>车道保持系统non-Euro页面-警告强度-标准设置Rx逻辑</t>
  </si>
  <si>
    <t>1.模拟ECU发送信号:
0x3D8FeatNoIpmaActl=0x080B
0x3D8FeatConfigIpmaActl=0x02
0x3D8PersIndexIpma_D_Actl=0x04
2.查看警告强度状态</t>
  </si>
  <si>
    <t>2.标准选项被选中</t>
  </si>
  <si>
    <t>车道保持系统non-Euro页面-警告强度-标准设置Tx逻辑</t>
  </si>
  <si>
    <t>1.其他选项被选中时,点击标准选项
2.查看车机发出的请求信号</t>
  </si>
  <si>
    <t>2.信号（若是FBMP信号，需要在500ms内retry并且Tx发完后需要置零）
0x3E2CtrStkDsplyOp_D_Rq=0x02
0x3E2CtrStkFeatNoActl=0x080B
0x3E2CtrStkFeatConfigActl=0x02</t>
  </si>
  <si>
    <t>车道保持系统non-Euro页面-警告强度-高设置Rx逻辑</t>
  </si>
  <si>
    <t>1.模拟ECU发送信号:
0x3D8FeatNoIpmaActl=0x080B
0x3D8FeatConfigIpmaActl=0x03
0x3D8PersIndexIpma_D_Actl=0x04
2.查看警告强度状态</t>
  </si>
  <si>
    <t>2.高选项被选中</t>
  </si>
  <si>
    <t>车道保持系统non-Euro页面-警告强度-高设置Tx逻辑</t>
  </si>
  <si>
    <t>1.其他选项被选中时,点击高选项
2.查看车机发出的请求信号</t>
  </si>
  <si>
    <t>2.信号（若是FBMP信号，需要在500ms内retry并且Tx发完后需要置零）
0x3E2CtrStkDsplyOp_D_Rq=0x02
0x3E2CtrStkFeatNoActl=0x080B
0x3E2CtrStkFeatConfigActl=0x03</t>
  </si>
  <si>
    <t>3-2辅助驾驶-警告强度</t>
  </si>
  <si>
    <t>警告强度状态保持</t>
  </si>
  <si>
    <t>1.操作警告强度 选项
2.退出界面再进入，查看警告强度状态</t>
  </si>
  <si>
    <t>车道保持系统non-Euro页面-警告强度-熄火后不可用</t>
  </si>
  <si>
    <t>1.模拟ECU发送信号:
0x3B2 Ignition_Status!=4
2.查看警告强度状态</t>
  </si>
  <si>
    <t>2警告强度不可用</t>
  </si>
  <si>
    <t>车道保持系统non-Euro页面-灵敏度页面显示</t>
  </si>
  <si>
    <t>1.车机供电正常
2.3B2 IGN = Run
3.显示灵敏度选项
4.进入车道保持系统页面</t>
  </si>
  <si>
    <t>1.点击灵敏度，查看选项顺序显示</t>
  </si>
  <si>
    <t>2.进入灵敏度子菜单页面，选项顺序一次是标准、增强</t>
  </si>
  <si>
    <t>车道保持系统non-Euro页面-灵敏度-标准设置Rx逻辑</t>
  </si>
  <si>
    <t>1.车机供电正常
2.3B2 IGN = Run
3.显示灵敏度选项
4.进入灵敏度子菜单页面</t>
  </si>
  <si>
    <t>1.模拟ECU发送信号:
0x3D8FeatNoIpmaActl=0x0806
0x3D8FeatConfigIpmaActl=0x00
0x3D8PersIndexIpma_D_Actl=0x04
2.查看灵敏度状态</t>
  </si>
  <si>
    <t>车道保持系统non-Euro页面-灵敏度-标准设置Tx逻辑</t>
  </si>
  <si>
    <t>2.信号（若是FBMP信号，需要在500ms内retry并且Tx发完后需要置零）
0x3E2CtrStkDsplyOp_D_Rq=0x02
0x3E2CtrStkFeatNoActl=0x0806
0x3E2CtrStkFeatConfigActl=0x03</t>
  </si>
  <si>
    <t>车道保持系统non-Euro页面-灵敏度-增强设置Rx逻辑</t>
  </si>
  <si>
    <t>1.模拟ECU发送信号:
0x3D8FeatNoIpmaActl=0x0806
0x3D8FeatConfigIpmaActl=0x01
0x3D8PersIndexIpma_D_Actl=0x04
2.查看灵敏度状态</t>
  </si>
  <si>
    <t>2.增强选项被选中</t>
  </si>
  <si>
    <t>车道保持系统non-Euro页面-灵敏度-增强设置Tx逻辑</t>
  </si>
  <si>
    <t>1.其他选项被选中时,点击增强选项
2.查看车机发出的请求信号</t>
  </si>
  <si>
    <t>2.信号（若是FBMP信号，需要在500ms内retry并且Tx发完后需要置零）
0x3E2CtrStkDsplyOp_D_Rq=0x02
0x3E2CtrStkFeatNoActl=0x0806
0x3E2CtrStkFeatConfigActl=0x01</t>
  </si>
  <si>
    <t>3-2辅助驾驶-灵敏度</t>
  </si>
  <si>
    <t>灵敏度状态保持</t>
  </si>
  <si>
    <t>1.操作灵敏度 选项
2.退出界面再进入，查看灵敏度状态</t>
  </si>
  <si>
    <t>车道保持系统non-Euro页面-灵敏度-熄火后不可用</t>
  </si>
  <si>
    <t>1.模拟ECU发送信号:
0x3B2 Ignition_Status!=4
2.查看灵敏度状态</t>
  </si>
  <si>
    <t>2灵敏度不可用</t>
  </si>
  <si>
    <t>车道保持系统Euro页面-辅助关闭设置Rx逻辑</t>
  </si>
  <si>
    <t>1.车机供电正常
2.3B2 IGN = Run
3.显示辅助（关闭）选项
4.进入辅助子菜单页面</t>
  </si>
  <si>
    <t>1.模拟ECU发送信号:
0x3D8FeatNoIpmaActl=0x0807
0x3D8FeatConfigIpmaActl=0x00
0x3D8PersIndexIpma_D_Actl=0x04
2.查看辅助选项状态</t>
  </si>
  <si>
    <t>2.关闭选项被选中</t>
  </si>
  <si>
    <t>车道保持系统Euro页面-辅助关闭设置Tx逻辑</t>
  </si>
  <si>
    <t>1.其他选项被选中时,点击关闭选项
2.查看车机发出的请求信号</t>
  </si>
  <si>
    <t>2.信号（若是FBMP信号，需要在500ms内retry并且Tx发完后需要置零）
0x3E2CtrStkDsplyOp_D_Rq=0x02
0x3E2CtrStkFeatNoActl=0x0807
0x3E2CtrStkFeatConfigActl=0x00</t>
  </si>
  <si>
    <t>车道保持系统Euro页面-辅助开启设置Rx逻辑</t>
  </si>
  <si>
    <t>1.车机供电正常
2.3B2 IGN = Run
3.显示辅助（开启）选项
4.进入辅助子菜单页面</t>
  </si>
  <si>
    <t>1.模拟ECU发送信号:
0x3D8FeatNoIpmaActl=0x0807
0x3D8FeatConfigIpmaActl=0x01
0x3D8PersIndexIpma_D_Actl=0x04
2.查看辅助选项状态</t>
  </si>
  <si>
    <t>2.开启选项被选中</t>
  </si>
  <si>
    <t>车道保持系统Euro页面-辅助开启设置Tx逻辑</t>
  </si>
  <si>
    <t>1.其他选项被选中时,点击开启选项
2.查看车机发出的请求信号</t>
  </si>
  <si>
    <t>2.信号（若是FBMP信号，需要在500ms内retry并且Tx发完后需要置零）
0x3E2CtrStkDsplyOp_D_Rq=0x02
0x3E2CtrStkFeatNoActl=0x0807
0x3E2CtrStkFeatConfigActl=0x01</t>
  </si>
  <si>
    <t>车道保持系统Euro页面-辅助标准设置Rx逻辑</t>
  </si>
  <si>
    <t>1.车机供电正常
2.3B2 IGN = Run
3.显示辅助（标准）选项
4.进入辅助子菜单页面</t>
  </si>
  <si>
    <t>1.模拟ECU发送信号:
0x3D8FeatNoIpmaActl=0x0807
0x3D8FeatConfigIpmaActl=0x02
0x3D8PersIndexIpma_D_Actl=0x04
2.查看辅助选项状态</t>
  </si>
  <si>
    <t>车道保持系统Euro页面-辅助标准设置Tx逻辑</t>
  </si>
  <si>
    <t>车道保持系统Euro页面-辅助增强设置Rx逻辑</t>
  </si>
  <si>
    <t>1.车机供电正常
2.3B2 IGN = Run
3.显示辅助（增强）选项
4.进入辅助子菜单页面</t>
  </si>
  <si>
    <t>1.模拟ECU发送信号:
0x3D8FeatNoIpmaActl=0x0807
0x3D8FeatConfigIpmaActl=0x03
0x3D8PersIndexIpma_D_Actl=0x04
2.查看辅助选项状态</t>
  </si>
  <si>
    <t>车道保持系统Euro页面-辅助增强设置Tx逻辑</t>
  </si>
  <si>
    <t>3-2辅助驾驶-辅助</t>
  </si>
  <si>
    <t>辅助状态保持</t>
  </si>
  <si>
    <t>1.操作辅助选项
2.退出界面再进入，查看辅助状态</t>
  </si>
  <si>
    <t>车道保持系统Euro页面-辅助-熄火后不可用</t>
  </si>
  <si>
    <t>1.车机供电正常
2.3B2 IGN = Run
3.显示辅助选项
4.进入辅助子菜单页面</t>
  </si>
  <si>
    <t>1.模拟ECU发送信号:
0x3B2 Ignition_Status!=4
2.查看辅助状态</t>
  </si>
  <si>
    <t>2辅助不可用</t>
  </si>
  <si>
    <t>车道保持系统Euro页面-警告强度关闭设置Rx逻辑</t>
  </si>
  <si>
    <t>1.车机供电正常
2.3B2 IGN = Run
3.显示警告强度（关闭）选项
4.进入警告强度子菜单页面</t>
  </si>
  <si>
    <t>1.模拟ECU发送信号:
0x3D8FeatNoIpmaActl=0x080B
0x3D8FeatConfigIpmaActl=0x00
0x3D8PersIndexIpma_D_Actl=0x04
2.查看警告强度选项状态</t>
  </si>
  <si>
    <t>车道保持系统Euro页面-警告强度关闭设置Tx逻辑</t>
  </si>
  <si>
    <t>其他选项被选中时,点击关闭
2.查看车机发出的请求信号</t>
  </si>
  <si>
    <t>2.信号（若是FBMP信号，需要在500ms内retry并且Tx发完后需要置零）
0x3E2CtrStkDsplyOp_D_Rq=0x02
0x3E2CtrStkFeatNoActl=0x080B
0x3E2CtrStkFeatConfigActl=0x00</t>
  </si>
  <si>
    <t>车道保持系统Euro页面-警告强度开启设置Rx逻辑</t>
  </si>
  <si>
    <t>1.车机供电正常
2.3B2 IGN = Run
3.显示警告强度（开启）选项
4.进入警告强度子菜单页面</t>
  </si>
  <si>
    <t>1.模拟ECU发送信号:
0x3D8FeatNoIpmaActl=0x080B
0x3D8FeatConfigIpmaActl=0x02
0x3D8PersIndexIpma_D_Actl=0x04
2.查看警告强度选项状态</t>
  </si>
  <si>
    <t>2.开启 选项被选中</t>
  </si>
  <si>
    <t>车道保持系统Euro页面-警告强度开启设置Tx逻辑</t>
  </si>
  <si>
    <t>1.其他选项被选中时,点击开启
2.查看车机发出的请求信号</t>
  </si>
  <si>
    <t>车道保持系统Euro页面-警告强度标准设置Rx逻辑</t>
  </si>
  <si>
    <t>1.车机供电正常
2.3B2 IGN = Run
3.显示警告强度（标准）选项
4.进入警告强度子菜单页面</t>
  </si>
  <si>
    <t>车道保持系统Euro页面-警告强度标准设置Tx逻辑</t>
  </si>
  <si>
    <t>1.其他选项被选中时,点击标准
2.查看车机发出的请求信号</t>
  </si>
  <si>
    <t>车道保持系统Euro页面-警告强度高设置Rx逻辑</t>
  </si>
  <si>
    <t>1.车机供电正常
2.3B2 IGN = Run
3.显示警告强度（高）选项
4.进入警告强度子菜单页面</t>
  </si>
  <si>
    <t>1.模拟ECU发送信号:
0x3D8FeatNoIpmaActl=0x080B
0x3D8FeatConfigIpmaActl=0x03
0x3D8PersIndexIpma_D_Actl=0x04
2.查看警告强度选项状态</t>
  </si>
  <si>
    <t>车道保持系统Euro页面-警告强度高设置Tx逻辑</t>
  </si>
  <si>
    <t>车道保持系统Euro页面-警告强度低设置Rx逻辑</t>
  </si>
  <si>
    <t>1.模拟ECU发送信号:
0x3D8FeatNoIpmaActl=0x080B
0x3D8FeatConfigIpmaActl=0x01
0x3D8PersIndexIpma_D_Actl=0x04
2.查看警告强度选项状态</t>
  </si>
  <si>
    <t>车道保持系统Euro页面-警告强度低设置Tx逻辑</t>
  </si>
  <si>
    <t>1.车机供电正常
2.3B2 IGN = Run
3.显示警告强度（低）选项
4.进入警告强度子菜单页面</t>
  </si>
  <si>
    <t>4-2警告强度驾驶-车道保持系统</t>
  </si>
  <si>
    <t>车道保持系统Euro页面-警告强度-熄火后不可用</t>
  </si>
  <si>
    <t>车道保持系统Euro页面-灵敏度页面显示</t>
  </si>
  <si>
    <t>车道保持系统Euro页面-灵敏度-标准设置Rx逻辑</t>
  </si>
  <si>
    <t>车道保持系统Euro页面-灵敏度-标准设置Tx逻辑</t>
  </si>
  <si>
    <t>车道保持系统Euro页面-灵敏度-增强设置Rx逻辑</t>
  </si>
  <si>
    <t>车道保持系统Euro页面-灵敏度-增强设置Tx逻辑</t>
  </si>
  <si>
    <t>4-2灵敏度驾驶-车道保持系统</t>
  </si>
  <si>
    <t>车道保持系统Euro页面-灵敏度-熄火后不可用</t>
  </si>
  <si>
    <t>4-3-1辅助驾驶-车速限制</t>
  </si>
  <si>
    <t>车速限制菜单显示</t>
  </si>
  <si>
    <t>1.车辆控制-&gt;车辆设置-&gt;车速限制查看页面
2.点击返回</t>
  </si>
  <si>
    <t>1.进入车速限制页面，显示手动/智能/容限
2.从车速限制页面返回车辆控制-&gt;辅助驾驶</t>
  </si>
  <si>
    <t>R6</t>
  </si>
  <si>
    <t>车速限制收藏</t>
  </si>
  <si>
    <t>1.点击车速限制收藏按钮查看页面
2.进入常用设置查看</t>
  </si>
  <si>
    <t>1.车速限制收藏按钮高亮显示，提示Toast显示“收藏成功，可在“常用设置“界面”查看”
2.常用设置中存在车速限制且状态与辅助驾驶中保持一致</t>
  </si>
  <si>
    <t>车速限制取消收藏</t>
  </si>
  <si>
    <t>1.车速限制收藏按钮高亮显示，提示Toast”已取消收藏“
2.常用设置中不存在车速限制且状态与辅助驾驶中保持一致</t>
  </si>
  <si>
    <t>车速限制infobook</t>
  </si>
  <si>
    <t>1.点击车速限制info按钮
2.点击返回按钮</t>
  </si>
  <si>
    <t>1.点击车速限制info页面，且显示图片/功能文本说明
2.返回车辆控制-&gt;辅助驾驶</t>
  </si>
  <si>
    <t>驾驶辅助-车速限制不显示配置项</t>
  </si>
  <si>
    <t>1.配置配置字DE08, BYTE 1, BIT 3 Adjustable Speed Limiter Device= 0 and (DE08, BYTE 5, Bit 0 Intelligent Speed Assistance = 0 and (DE08, Byte 20, Bit 7 Speed Limit Menu = 0 (Disabled)
2.查看车辆设置辅助驾驶车速限制</t>
  </si>
  <si>
    <t>2.不显示车速限制</t>
  </si>
  <si>
    <t>驾驶辅助-车速限制显示配置项</t>
  </si>
  <si>
    <t>1.配置配置字DE08, BYTE 1, BIT 3 Adjustable Speed Limiter Device= 1 (Enabled) and (DE08, BYTE 5, Bit 0 Intelligent Speed Assistance = 0x1 (Enabled) and (DE08, Byte 20, Bit 7 Speed Limit Menu = 0 (Disabled)
2.查看车辆设置辅助驾驶车速限制</t>
  </si>
  <si>
    <t>2.显示车速限制</t>
  </si>
  <si>
    <t>车速限制-手动设置Rx逻辑</t>
  </si>
  <si>
    <t>1.模拟ECU发送信号: 0x42D SlMde_D_Stat=0x2
2.查看车速限制状态</t>
  </si>
  <si>
    <t>2.手动选项被选中</t>
  </si>
  <si>
    <t>车速限制-手动设置Tx逻辑</t>
  </si>
  <si>
    <t>1.其他选项被选中时,点击手动
2.查看车机发出的请求信号</t>
  </si>
  <si>
    <t>2.信号（若是FBMP信号，需要在500ms内retry并且Tx发完后需要置零）
0x3C8 SlMde_D_Rq=0x2</t>
  </si>
  <si>
    <t>车速限制-智能设置Rx逻辑</t>
  </si>
  <si>
    <t>1.模拟ECU发送信号: 0x42D SlMde_D_Stat=0x1
2.查看车速限制状态</t>
  </si>
  <si>
    <t>2.智能选项被选中；显示容限</t>
  </si>
  <si>
    <t>车速限制-智能设置Tx逻辑</t>
  </si>
  <si>
    <t>1.其他选项被选中时,点击智能
2.查看车机发出的请求信号</t>
  </si>
  <si>
    <t>2.信号（若是FBMP信号，需要在500ms内retry并且Tx发完后需要置零）
0x3C8 SlMde_D_Rq=0x1</t>
  </si>
  <si>
    <t>4-3-2车速限制容限</t>
  </si>
  <si>
    <t>容限范围-公制</t>
  </si>
  <si>
    <t>1.车机供电正常
2.3B2 IGN = Run
3.进入车辆控制——&gt;辅助驾驶——&gt;车速限制界面
4.智能模式已选中并且容限已显示</t>
  </si>
  <si>
    <t>1.切换系统设置中的距离单位为公里
（发送
yfdbus_send DI.lv.ipcl.out vip2gip_Setup 0x15,0x02,0x00,0x02）
2.查看容限界面仪表盘下速度单位显示和容限范围</t>
  </si>
  <si>
    <t>2.显示为km/h，容限范围是0-10</t>
  </si>
  <si>
    <t>容限范围-英制</t>
  </si>
  <si>
    <t>1.切换系统设置中的距离单位为英里
（发送
yfdbus_send DI.lv.ipcl.out vip2gip_Setup 0x15,0x02,0x00,0x01）
2.查看容限界面仪表盘下速度单位显示和容限范围</t>
  </si>
  <si>
    <t>2.显示为mph，容限范围是0-5</t>
  </si>
  <si>
    <t>容限“0km/h”时，容限单位从公制切换为英制</t>
  </si>
  <si>
    <t>1.车机供电正常
2.3B2 IGN = Run
3切换系统设置中的距离单位为公里
4.容限为0km/h</t>
  </si>
  <si>
    <t>2.容限大小为0，单位为mph</t>
  </si>
  <si>
    <t>需模拟信号触发</t>
  </si>
  <si>
    <t>容限“6km/h”时，容限单位从公制切换为英制</t>
  </si>
  <si>
    <t>1.车机供电正常
2.3B2 IGN = Run
3切换系统设置中的距离单位为公里
（发送
./yfdbus_send AI.lv.ipcl.out vip2gip_VehicleNetwork 0x02,0x21,0x40,0x13,0xA4,0x00,0x00,0x00）
4.容限为0km/h</t>
  </si>
  <si>
    <t>1.切换系统设置中的距离单位为英里
（发送
./yfdbus_send AI.lv.ipcl.out vip2gip_VehicleNetwork 0x02,0x21,0x40,0x04,0x93,0x00,0x00,0x01）
2.查看容限界面仪表盘下速度单位显示和容限范围</t>
  </si>
  <si>
    <t>2.容限大小为3，单位为mph</t>
  </si>
  <si>
    <t>容限“10km/h”时，容限单位从公制切换为英制</t>
  </si>
  <si>
    <t>1.车机供电正常
2.3B2 IGN = Run
3切换系统设置中的距离单位为公里
4.容限为5km/h</t>
  </si>
  <si>
    <t>2.容限大小为5，单位为mph</t>
  </si>
  <si>
    <t>容限“0mph”时，容限单位从英制切换为公制</t>
  </si>
  <si>
    <t>1.车机供电正常
2.3B2 IGN = Run
3切换系统设置中的距离单位为公里
4.容限为0 mph</t>
  </si>
  <si>
    <t>2.容限大小为0，单位为km/h</t>
  </si>
  <si>
    <t>容限“2mph”时，容限单位从英制切换为公制</t>
  </si>
  <si>
    <t>1.车机供电正常
2.3B2 IGN = Run
3切换系统设置中的距离单位为公里
4.容限为4mph</t>
  </si>
  <si>
    <t>2.容限大小为4，单位为km/h</t>
  </si>
  <si>
    <t>容限“5mph”时，容限单位从英制切换为公制</t>
  </si>
  <si>
    <t>1.车机供电正常
2.3B2 IGN = Run
3切换系统设置中的距离单位为公里
4.容限发送10</t>
  </si>
  <si>
    <t>2.容限大小为10，单位为km/h</t>
  </si>
  <si>
    <t>容限数据增大</t>
  </si>
  <si>
    <t>1.点击设置-&gt;车辆控制-&gt;辅助驾驶-&gt;车速限制&gt;容限
2.单击“+”按钮
3.长按“+”按钮
4.长按“+”按钮至最大值</t>
  </si>
  <si>
    <t>2.数据增大一个单位
3.数据持续增大
4.页面容限值达到最大“+”按钮置灰</t>
  </si>
  <si>
    <t>容限数据减小</t>
  </si>
  <si>
    <t>1.点击设置-&gt;车辆控制-&gt;辅助驾驶-&gt;车速限制-&gt;容限
2.单击“-”按钮
3.长按“-”按钮
4.长按“-”按钮至最小值</t>
  </si>
  <si>
    <t>2.数据减小一个单位
3.数据持续减小
4.页面容限值达到最大“-”按钮置灰</t>
  </si>
  <si>
    <t>容限单位-英制-容限数据0-Rx逻辑</t>
  </si>
  <si>
    <t xml:space="preserve">1.车机供电正常
2.3B2 IGN = Run
3.切换系统设置中的距离单位为英里
</t>
  </si>
  <si>
    <t>1.模拟ECU发送信号：0x42D IsaOffst_D_Stat=0x0
2.查看容限页面显示</t>
  </si>
  <si>
    <t>容限单位-英制-容限数据1-Rx逻辑</t>
  </si>
  <si>
    <t>1.模拟ECU发送信号：0x42D IsaOffst_D_Stat=0x01
2.查看容限页面显示</t>
  </si>
  <si>
    <t>2.容限大小为1，单位为mph</t>
  </si>
  <si>
    <t>容限单位-英制-容限数据4-Rx逻辑</t>
  </si>
  <si>
    <t>1.模拟ECU发送信号：0x42D IsaOffst_D_Stat=0x04
2.查看容限页面显示</t>
  </si>
  <si>
    <t>2.容限大小为4，单位为mph</t>
  </si>
  <si>
    <t>容限单位-英制-容限数据5-Rx逻辑</t>
  </si>
  <si>
    <t>1.模拟ECU发送信号：0x42D IsaOffst_D_Stat=0x05
2.查看容限页面显示</t>
  </si>
  <si>
    <t>容限单位-英制-容限数据超过5范围-Rx逻辑</t>
  </si>
  <si>
    <t>1.模拟ECU发送信号：0x42D IsaOffst_D_Stat=0x06
2.查看容限页面显示</t>
  </si>
  <si>
    <t>2.显示之前的数值，单位为mph</t>
  </si>
  <si>
    <t>手动调整容限“0mph”</t>
  </si>
  <si>
    <t>1.手动调整容限至“0mph”
2.查看车机发出信号</t>
  </si>
  <si>
    <t>2.信号 0x3C8 IsaOffst_D_Rq=0x0</t>
  </si>
  <si>
    <t>手动调整容限“2mph”</t>
  </si>
  <si>
    <t>1.手动调整容限至“2mph”
2.查看车机发出信号</t>
  </si>
  <si>
    <t>2.信号 0x3C8 IsaOffst_D_Rq=0x02</t>
  </si>
  <si>
    <t>手动调整容限“3mph”</t>
  </si>
  <si>
    <t>1.手动调整容限至“3mph”
2.查看车机发出信号</t>
  </si>
  <si>
    <t>2.信号 0x3C8 IsaOffst_D_Rq=0x03</t>
  </si>
  <si>
    <t>手动调整容限“5mph”</t>
  </si>
  <si>
    <t>1.手动调整容限至“5mph”
2.查看车机发出信号</t>
  </si>
  <si>
    <t>2.信号 0x3C8 IsaOffst_D_Rq=0x05</t>
  </si>
  <si>
    <t>容限单位-公制-容限数据0-Rx逻辑</t>
  </si>
  <si>
    <t xml:space="preserve">1.车机供电正常
2.3B2 IGN = Run
3切换系统设置中的距离单位为公里
</t>
  </si>
  <si>
    <t>1.模拟ECU发送信号 0x42D IsaOffst_D_Stat=0x00
2.查看容限页面显示</t>
  </si>
  <si>
    <t>容限单位-公制-容限数据1-Rx逻辑</t>
  </si>
  <si>
    <t>1.模拟ECU发送信号 0x42D IsaOffst_D_Stat=0x01
3.查看容限页面显示</t>
  </si>
  <si>
    <t>2.容限大小为1，单位为km/h</t>
  </si>
  <si>
    <t>容限单位-公制-容限数据5-Rx逻辑</t>
  </si>
  <si>
    <t>1.模拟ECU发送信号 0x42D IsaOffst_D_Stat=0x05
4.查看容限页面显示</t>
  </si>
  <si>
    <t>2.容限大小为5，单位为km/h</t>
  </si>
  <si>
    <t>容限单位-公制-容限数据9-Rx逻辑</t>
  </si>
  <si>
    <t>1.模拟ECU发送信号 0x42D IsaOffst_D_Stat=0x09
5.查看容限页面显示</t>
  </si>
  <si>
    <t>2.容限大小为9，单位为km/h</t>
  </si>
  <si>
    <t>容限单位-公制-容限数据10-Rx逻辑</t>
  </si>
  <si>
    <t>1.模拟ECU发送信号 0x42D IsaOffst_D_Stat=0x0A
6.查看容限页面显示</t>
  </si>
  <si>
    <t>容限单位-公制-容限数据超过10-Rx逻辑</t>
  </si>
  <si>
    <t>1.模拟ECU发送信号 0x42D IsaOffst_D_Stat=0x0B
7.查看容限页面显示</t>
  </si>
  <si>
    <t>2.显示之前的数值，单位为km/h</t>
  </si>
  <si>
    <t>手动调整容限“0km/h”</t>
  </si>
  <si>
    <t>1.手动调整容限至“0km”
2.查看车机发出信号</t>
  </si>
  <si>
    <t>2.信号 0x3C8 IsaOffst_D_Rq=0x00</t>
  </si>
  <si>
    <t>手动调整容限“5km/h”</t>
  </si>
  <si>
    <t>1.手动调整容限至“5km/h”
2.查看车机发出信号</t>
  </si>
  <si>
    <t>手动调整容限“9km/h”</t>
  </si>
  <si>
    <t>1.手动调整容限至“9km/h”
2.查看车机发出信号</t>
  </si>
  <si>
    <t>2.信号 0x3C8 IsaOffst_D_Rq=0x09</t>
  </si>
  <si>
    <t>手动调整容限“10km/h”</t>
  </si>
  <si>
    <t>1.手动调整容限至“10km/h”
2.查看车机发出信号</t>
  </si>
  <si>
    <t>2.信号 0x3C8 IsaOffst_D_Rq=0x0A</t>
  </si>
  <si>
    <t>SYNC+_Z0093</t>
  </si>
  <si>
    <t>驾驶辅助-车速限制辅助不显示配置项</t>
  </si>
  <si>
    <t>1.配置配置字DE08, BYTE10, BIT 3 Traffic Sign Recognition= 0 and
DE08 Byte 20, Bit 7 Speed Limit Menu= 0 and
DE08, BYTE 5, Bit 0 Intelligent Speed Assistance =0
2.查看车辆设置辅助驾驶</t>
  </si>
  <si>
    <t>2.车速限制辅助不显示</t>
  </si>
  <si>
    <t>驾驶辅助-车速限制辅助显示配置项</t>
  </si>
  <si>
    <t>1.配置配置字DE08, BYTE10, BIT 3 Traffic Sign Recognition= 1 (Enabled) and
DE08 Byte 20, Bit 7 Speed Limit Menu= 1 (Enabled) and
DE08, BYTE 5, Bit 0 Intelligent Speed Assistance = 1 (Enabled)
2.查看车辆设置辅助驾驶</t>
  </si>
  <si>
    <t>2.车速限制辅助显示</t>
  </si>
  <si>
    <t>4-4-1辅助驾驶-车速限制辅助</t>
  </si>
  <si>
    <t>车速限制辅助菜单显示</t>
  </si>
  <si>
    <t>1.车辆控制-&gt;辅助驾驶-&gt;车速限制辅助查看页面
2.点击返回</t>
  </si>
  <si>
    <t>1.进入车速限制辅助页面，显示超速警告开关及Infobook/智能车速限制开关infobook/容限
2.从车速限制辅助页面返回车辆控制-&gt;辅助驾驶</t>
  </si>
  <si>
    <t>车速限制辅助收藏</t>
  </si>
  <si>
    <t>1.点击车速限制辅助收藏按钮查看页面
2.进入常用设置查看</t>
  </si>
  <si>
    <t>1.车速限制辅助收藏按钮高亮显示，提示Toast显示“收藏成功，可在“常用设置“界面”查看”
2.常用设置中存在车速限制且状态与辅助驾驶中保持一致</t>
  </si>
  <si>
    <t>车速限制辅助取消收藏</t>
  </si>
  <si>
    <t>1.车速限制辅助收藏按钮高亮显示，提示Toast”已取消收藏“
2.常用设置中不存在车速限制且状态与辅助驾驶中保持一致</t>
  </si>
  <si>
    <t>车速限制辅助infobook</t>
  </si>
  <si>
    <t>1.点击车速限制辅助info按钮
2.点击返回按钮</t>
  </si>
  <si>
    <t>1.点击车速限制辅助info页面，且显示图片/功能文本说明
2.返回车辆控制-&gt;辅助驾驶</t>
  </si>
  <si>
    <t>车速限制辅助-超速警告开Rx逻辑</t>
  </si>
  <si>
    <t>1.模拟ECU发送信号:
0x3D8FeatNoIpmaActl=0x080D
0x3D8FeatConfigIpmaActl=0x01
0x3D8PersIndexIpma_D_Actl=0x04
2.查看开关状态</t>
  </si>
  <si>
    <t>2.显示开关为开，同时容限菜单显示</t>
  </si>
  <si>
    <t>车速限制辅助-超速警告开Tx逻辑</t>
  </si>
  <si>
    <t>1.开关为关时,点击开
2.查看车机发出的请求信号</t>
  </si>
  <si>
    <t>2.信号
0x3E2.CtrStkDsplyOp_D_Rq=Set
0x3E2.CtrStkFeatNoActl=0x080D
0x3E2.CtrStkFeatConfigActl=0x1</t>
  </si>
  <si>
    <t>车速限制辅助-超速警告关Rx逻辑</t>
  </si>
  <si>
    <t>1.模拟ECU发送信号:
0x3D8FeatNoIpmaActl=0x080D
0x3D8FeatConfigIpmaActl=0x00
0x3D8PersIndexIpma_D_Actl=0x04
2.查看开关状态</t>
  </si>
  <si>
    <t>2.显示开关为关，不显示容限菜单</t>
  </si>
  <si>
    <t>车速限制辅助-超速警告关Tx逻辑</t>
  </si>
  <si>
    <t>1.开关为关时,点击关
2.查看车机发出的请求信号</t>
  </si>
  <si>
    <t>2.信号（若是FBMP信号，需要在500ms内retry并且Tx发完后需要置零）
0x3E2.CtrStkDsplyOp_D_Rq=Set
0x3E2.CtrStkFeatNoActl=0x080D
0x3E2.CtrStkFeatConfigActl=0x0</t>
  </si>
  <si>
    <t>车速限制辅助-智能车速限制开Rx逻辑</t>
  </si>
  <si>
    <t>1.模拟ECU发送信号:
0x42D SlMde_D_Stat=0x1
2.查看开关状态</t>
  </si>
  <si>
    <t>车速限制辅助-智能车速限制开Tx逻辑</t>
  </si>
  <si>
    <t>车速限制辅助-智能车速限制关Rx逻辑</t>
  </si>
  <si>
    <t>1.模拟ECU发送信号:
0x42D SlMde_D_Stat=0x0/2/3
2.查看开关状态</t>
  </si>
  <si>
    <t>车速限制辅助-智能车速限制关Tx逻辑</t>
  </si>
  <si>
    <t>1.开关为开时,点击关
2.查看车机发出的请求信号</t>
  </si>
  <si>
    <t>4-4-1辅助驾驶-车速限制辅助-容限</t>
  </si>
  <si>
    <t>车速限制辅助-容限显示与隐藏</t>
  </si>
  <si>
    <t xml:space="preserve">1.当智能车速限制 或 超速警告为开启时，查看容限显示
2.当智能车速限制 和 超速警告都关闭时，查看容限显示 </t>
  </si>
  <si>
    <t>1.显示容限菜单
2.隐藏容限菜单</t>
  </si>
  <si>
    <t>超速警告infobook</t>
  </si>
  <si>
    <t>1.点击辅助驾驶-&gt;车速限制辅助-&gt;超速警告后infobook
2.点击”X“</t>
  </si>
  <si>
    <t>1.显示超速警告infobook弹窗
2.返回车速限制辅助页面</t>
  </si>
  <si>
    <t>智能车速限制infobook</t>
  </si>
  <si>
    <t>1.点击辅助驾驶-&gt;车速限制辅助-&gt;智能车速限制后infobook
2.点击”X“</t>
  </si>
  <si>
    <t>1.显示智能车速限制infobook弹窗
2.返回车速限制辅助页面</t>
  </si>
  <si>
    <t>容限</t>
  </si>
  <si>
    <t>1.点击辅助驾驶-&gt;车速限制辅助-&gt;容限
2.点击”&lt;“</t>
  </si>
  <si>
    <t>1.显示容限界面
2.返回车速限制辅助页面</t>
  </si>
  <si>
    <t>1.车机供电正常
2.3B2 IGN = Run
3.进入车辆控制——&gt;辅助驾驶——&gt;车速限制辅助界面
4.智能模式已选中并且容限已显示</t>
  </si>
  <si>
    <t>1.切换系统设置中的距离单位为公里
（发送
./yfdbus_send AI.lv.ipcl.out vip2gip_VehicleNetwork 0x02,0x21,0x40,0x13,0xA4,0x00,0x00,0x00）
2.查看容限界面仪表盘下速度单位显示和容限范围</t>
  </si>
  <si>
    <t>1.切换系统设置中的距离单位为英里
（发送
./yfdbus_send AI.lv.ipcl.out vip2gip_VehicleNetwork 0x02,0x21,0x40,0x13,0xA4,0x00,0x00,0x02）
2.查看容限界面仪表盘下速度单位显示和容限范围</t>
  </si>
  <si>
    <t>4-3-2车速限制辅助容限</t>
  </si>
  <si>
    <t>1.点击设置-&gt;车辆控制-&gt;辅助驾驶-&gt;交通标志识别-&gt;容限
2.单击“+”按钮
3.长按“+”按钮
4.长按“+”按钮至最大值</t>
  </si>
  <si>
    <t>1.点击设置-&gt;车辆控制-&gt;辅助驾驶-&gt;交通标志识别-&gt;容限
2.单击“-”按钮
3.长按“-”按钮
4.长按“-”按钮至最小值</t>
  </si>
  <si>
    <t>1.车机供电正常
2.3B2 IGN = Run
3.切换系统设置中的距离单位为英里
（发送
./yfdbus_send AI.lv.ipcl.out vip2gip_VehicleNetwork 0x02,0x21,0x40,0x13,0xA4,0x00,0x00,0x02）</t>
  </si>
  <si>
    <t>1.模拟ECU发送信号
0x3D8FeatNoCcmActl=0x080E
0x3D8FeatConfigCcmActl=0x10
0x3D8PersIndexCcm_D_Actl=0x04
2.查看容限页面显示</t>
  </si>
  <si>
    <t>1.模拟ECU发送信号
0x3D8FeatNoCcmActl=0x080E
0x3D8FeatConfigCcmActl=0x15
0x3D8PersIndexCcm_D_Actl=0x04
2.查看容限页面显示</t>
  </si>
  <si>
    <t>1.模拟ECU发送信号
0x3D8FeatNoCcmActl=0x080E
0x3D8FeatConfigCcmActl=0x22
0x3D8PersIndexCcm_D_Actl=0x04
2.查看容限页面显示</t>
  </si>
  <si>
    <t>2.信号 0x3E2.CtrStkDsplyOp_D_Rq=Set
0x3E2.CtrStkFeatNoActl=0x080E
0x3E2.CtrStkFeatConfigActl=0x10</t>
  </si>
  <si>
    <t>手动调整容限“6mph”</t>
  </si>
  <si>
    <t>2.信号0x3E2.CtrStkDsplyOp_D_Rq=Set
0x3E2.CtrStkFeatNoActl=0x080E
0x3E2.CtrStkFeatConfigActl=0x15</t>
  </si>
  <si>
    <t>1.车机供电正常
2.3B2 IGN = Run
3切换系统设置中的距离单位为公里
（发送
./yfdbus_send AI.lv.ipcl.out vip2gip_VehicleNetwork 0x02,0x21,0x40,0x13,0xA4,0x00,0x00,0x00）</t>
  </si>
  <si>
    <t>1.模拟ECU发送信号
0x3D8FeatNoCcmActl=0x080E
0x3D8FeatConfigCcmActl=0x19
0x3D8PersIndexCcm_D_Actl=0x04
3.查看容限页面显示</t>
  </si>
  <si>
    <t>容限单位-公制-容限数据19-Rx逻辑</t>
  </si>
  <si>
    <t>1.模拟ECU发送信号
0x3D8FeatNoCcmActl=0x080E
0x3D8FeatConfigCcmActl=0x1A
0x3D8PersIndexCcm_D_Actl=0x04
5.查看容限页面显示</t>
  </si>
  <si>
    <t>容限单位-公制-容限数据超过30-Rx逻辑</t>
  </si>
  <si>
    <t>1.模拟ECU发送信号
0x3D8FeatNoCcmActl=0x080E
0x3D8FeatConfigCcmActl=0x27
0x3D8PersIndexCcm_D_Actl=0x04
2.查看容限页面显示</t>
  </si>
  <si>
    <t>2.信号 0x3E2.CtrStkDsplyOp_D_Rq=Set
0x3E2.CtrStkFeatNoActl=0x080E
0x3E2.CtrStkFeatConfigActl=0x16</t>
  </si>
  <si>
    <t>手动调整容限“8km/h”</t>
  </si>
  <si>
    <t>1.手动调整容限至“8km/h”
2.查看车机发出信号</t>
  </si>
  <si>
    <t>2.信号 0x3E2.CtrStkDsplyOp_D_Rq=Set
0x3E2.CtrStkFeatNoActl=0x080E
0x3E2.CtrStkFeatConfigActl=0x18</t>
  </si>
  <si>
    <t>手动调整容限“19km/h”</t>
  </si>
  <si>
    <t>2.信号 0x3E2.CtrStkDsplyOp_D_Rq=Set
0x3E2.CtrStkFeatNoActl=0x080E
0x3E2.CtrStkFeatConfigActl=0x1A</t>
  </si>
  <si>
    <t>4-3-2车速限制辅助容限-切换单位</t>
  </si>
  <si>
    <t>车速限制辅助容限-切换单位</t>
  </si>
  <si>
    <t>1.车机供电正常
2.3B2 IGN = Run
3.当前容限单位为公制</t>
  </si>
  <si>
    <t>1.当前容限值为8，将单位切换至英制
./yfdbus_send AI.lv.ipcl.out vip2gip_VehicleNetwork 0x02,0x21,0x40,0x13,0xA4,0x00,0x00,0x02
2.查看英制容限值显示</t>
  </si>
  <si>
    <t>2.显示容限值最大值，值为5mph</t>
  </si>
  <si>
    <t>1.当前容限值为4，将单位切换至英制
./yfdbus_send AI.lv.ipcl.out vip2gip_VehicleNetwork 0x02,0x21,0x40,0x13,0xA4,0x00,0x00,0x02
2.查看英制容限值显示</t>
  </si>
  <si>
    <t>2.显示容限值为4mph</t>
  </si>
  <si>
    <t>1.车机供电正常
2.3B2 IGN = Run
3.当前容限单位为英制</t>
  </si>
  <si>
    <t>1.当前容限值为5，将单位切换至公制
./yfdbus_send AI.lv.ipcl.out vip2gip_VehicleNetwork 0x02,0x21,0x40,0x13,0xA4,0x00,0x00,0x00
2.查看公制容限值显示</t>
  </si>
  <si>
    <t>2.显示容限值为5km/h</t>
  </si>
  <si>
    <t>1.当前容限值为2，将单位切换至公制
./yfdbus_send AI.lv.ipcl.out vip2gip_VehicleNetwork 0x02,0x21,0x40,0x13,0xA4,0x00,0x00,0x00
2.查看公制容限值显示</t>
  </si>
  <si>
    <t>2.显示容限值为2km/h</t>
  </si>
  <si>
    <t>4-3-2倒车制动辅助</t>
  </si>
  <si>
    <t>倒车制动辅助菜单显示</t>
  </si>
  <si>
    <t>1.0x3A6 CtaLeft_D_Stat=0x2
0x3A7 CtaRight_D_Stat=0x2（开启倒挡来车预警）
2.车辆控制-&gt;辅助驾驶-&gt;倒车制动辅助查看页面</t>
  </si>
  <si>
    <t>1.显示倒车制动辅助开关</t>
  </si>
  <si>
    <t>倒车制动辅助收藏</t>
  </si>
  <si>
    <t>1.点击倒车制动辅助收藏按钮查看页面
2.进入常用设置查看</t>
  </si>
  <si>
    <t>1.倒车制动辅助收藏按钮高亮显示
2.常用设置中存在倒车制动辅助且状态与辅助驾驶中保持一致</t>
  </si>
  <si>
    <t>倒车制动辅助infobook</t>
  </si>
  <si>
    <t>1.点击倒车制动辅助info按钮
2.点击返回按钮</t>
  </si>
  <si>
    <t>1.点击倒车制动辅助info页面，且显示图片/功能文本说明
2.返回车辆控制-&gt;辅助驾驶</t>
  </si>
  <si>
    <t>倒车制动辅助不显示配置项</t>
  </si>
  <si>
    <t>1.配置DE03, BYTE 3, BIT 6 RBA = 0
2.发送关闭信号并查看倒车制动辅助选项</t>
  </si>
  <si>
    <t>2.不显示选项</t>
  </si>
  <si>
    <t>倒车制动辅助显示配置项可用</t>
  </si>
  <si>
    <t>1.配置DE03, BYTE 3, BIT 6 RBA = 1 (Enabled)
2.发送关闭信号并查看倒车制动辅助选项</t>
  </si>
  <si>
    <t>2.显示倒车制动辅助选项</t>
  </si>
  <si>
    <t>3-11辅助驾驶-倒车制动辅助</t>
  </si>
  <si>
    <t>开启倒车制动辅助Rx逻辑</t>
  </si>
  <si>
    <t>1.车机供电正常
2.配置DE03 byte3 bit6 RBA=0x1(Enabled)
CAN发送0x3B2 BodyInfo_3_HS3 Ignition_Status=0x4
0x451 Image_Processing_Data_HS3
Rba_D_Stat=0x1(Off )
RbaMnu_D_Rq=0x2(Active)</t>
  </si>
  <si>
    <t>1.模拟ECU发送信号: 0x451 Rba_D_Stat = 0×1 
2.查看开关选项状态（辅助驾驶界面和常用设置界面）</t>
  </si>
  <si>
    <t>2.选项为开</t>
  </si>
  <si>
    <t>SYNC+_0074</t>
  </si>
  <si>
    <t>关闭倒车制动辅助Rx逻辑</t>
  </si>
  <si>
    <t>1.模拟ECU发送信号: 0x451 Rba_D_Stat = 0×0 
2.查看开关选项状态（辅助驾驶界面和常用设置界面）</t>
  </si>
  <si>
    <t>2.选项为关</t>
  </si>
  <si>
    <t>R9</t>
  </si>
  <si>
    <t>开启倒车制动辅助Tx逻辑</t>
  </si>
  <si>
    <t>点击开启倒车制动辅助选项查看车机返回值</t>
  </si>
  <si>
    <t>返回值
0x227 Rba_D_Rq=2，1秒后Rba_D_Rq=0x0(Null)</t>
  </si>
  <si>
    <t>关闭倒车制动辅助Tx逻辑</t>
  </si>
  <si>
    <t>点击关闭倒车制动辅助选项查看车机返回值</t>
  </si>
  <si>
    <t>返回值
0x227 Rba_D_Rq=1，1秒后Rba_D_Rq=0x0(Null)</t>
  </si>
  <si>
    <t>倒车制动辅助功能按钮不显示</t>
  </si>
  <si>
    <t>1.CAN发送0x451 Rba_D_Stat = 0×02
2.查看开关选项状态（辅助驾驶界面和常用设置界面）</t>
  </si>
  <si>
    <t>2.RBA功能按钮不显示</t>
  </si>
  <si>
    <t>RBA功能按钮显示但置灰</t>
  </si>
  <si>
    <t>1.CAN发送
0x451 Rba_D_Stat = 0×00/0x01
0x451 RbaMnu_D_Rq 不为 0x00
2.查看开关选项状态（辅助驾驶界面和常用设置界面）</t>
  </si>
  <si>
    <t>2.RBA功能按钮显示但灰化不可点击</t>
  </si>
  <si>
    <t>倒挡来车预警关闭后，倒车制动辅助功能功能不可用</t>
  </si>
  <si>
    <t>1.车机供电正常
2.配置DE03, BYTE 3, BIT 7 CTA = 1 (Enabled)
DE03 byte3 bit6 RBA=0x1(Enabled)
CAN发送0x3B2 BodyInfo_3_HS3 Ignition_Status=0x4
0x451 Image_Processing_Data_HS3
Rba_D_Stat=0x1(Off )
RbaMnu_D_Rq=0x2(Active)</t>
  </si>
  <si>
    <t>1.CAN发送ID 0x3A6 CtaLeft_D_Stat ！=2或
ID 0x3A7 CtaRight_D_Stat！=2
2.查看页面显示</t>
  </si>
  <si>
    <t>2.倒挡来车预警关闭，同时倒车制动辅助功能隐藏</t>
  </si>
  <si>
    <t>倒挡来车预警显示</t>
  </si>
  <si>
    <t>1.车辆控制-&gt;辅助驾驶-&gt;倒挡来车预警查看页面</t>
  </si>
  <si>
    <t>1.显示倒挡来车预警开关</t>
  </si>
  <si>
    <t>倒挡来车预警收藏</t>
  </si>
  <si>
    <t>1.点击倒挡来车预警收藏按钮查看页面
2.进入常用设置查看</t>
  </si>
  <si>
    <t>1.倒挡来车预警收藏按钮高亮显示
2.常用设置中存在倒挡来车预警且状态与辅助驾驶中保持一致</t>
  </si>
  <si>
    <t>倒挡来车预警infobook</t>
  </si>
  <si>
    <t>1.点击倒挡来车预警info按钮
2.点击返回按钮</t>
  </si>
  <si>
    <t>1.点击倒挡来车预警info页面，且显示图片/功能文本说明
2.返回车辆控制-&gt;辅助驾驶</t>
  </si>
  <si>
    <t>倒挡来车预警不显示设置配置项</t>
  </si>
  <si>
    <t>1.配置配置字DE03, BYTE 3, BIT 7 CTA = 0
2.查看选项</t>
  </si>
  <si>
    <t>倒挡来车预警显示设置配置项</t>
  </si>
  <si>
    <t>1.配置配置字DE03, BYTE 3, BIT 7 CTA = 1 (Enabled)
2.查看选项</t>
  </si>
  <si>
    <t>2.显示选项</t>
  </si>
  <si>
    <t>开启倒挡来车预警Rx逻辑</t>
  </si>
  <si>
    <t>1.模拟ECU发送信号
0x3A6 CtaLeft_D_Stat=0x2
0x3A7 CtaRight_D_Stat=0x2
（发送./yfdbus_send AI.lv.ipcl.out vip2gip_VehicleNetwork 0x02,0x21,0x40,0x13,0xD5,0x00,0x00,0x02
./yfdbus_send AI.lv.ipcl.out vip2gip_VehicleNetwork 0x02,0x21,0x40,0x13,0xD6,0x00,0x00,0x02
左右同时为2）
2.查看开启开关选项状态（辅助驾驶界面和常用设置界面）</t>
  </si>
  <si>
    <t>2.开启选项为开</t>
  </si>
  <si>
    <t>3-11辅助驾驶-倒挡来车预警</t>
  </si>
  <si>
    <t>关闭倒挡来车预警Rx逻辑</t>
  </si>
  <si>
    <t>1.模拟ECU发送信号:
0x3A6 CtaLeft_D_Stat=0x0
0x3A7 CtaRight_D_Stat=0x0(左右任一不为2）
（发送./yfdbus_send AI.lv.ipcl.out vip2gip_VehicleNetwork 0x02,0x21,0x40,0x13,0xD5,0x00,0x00,0x02
./yfdbus_send AI.lv.ipcl.out vip2gip_VehicleNetwork 0x02,0x21,0x40,0x13,0xD6,0x00,0x00,0x01
左右任一不为2）
2.查看关闭开关选项状态（辅助驾驶界面和常用设置界面）</t>
  </si>
  <si>
    <t>2.关闭选项为关</t>
  </si>
  <si>
    <t>开启倒挡来车预警Tx逻辑</t>
  </si>
  <si>
    <t>1.开关为关时,点击开启
2.查看车机发出的请求信号</t>
  </si>
  <si>
    <t>2.信号（若是FBMP信号，需要在500ms内retry并且Tx发完后需要置零）0x30A Cta_D_Rq=On</t>
  </si>
  <si>
    <t>关闭倒挡来车预警Tx逻辑</t>
  </si>
  <si>
    <t>1.开关为开时,点击关闭
2.查看车机发出的请求信号</t>
  </si>
  <si>
    <t>2.信号（若是FBMP信号，需要在500ms内retry并且Tx发完后需要置零）0x30A Cta_D_Rq=Off</t>
  </si>
  <si>
    <t>倒挡来车预警影像显示</t>
  </si>
  <si>
    <t>1.车辆控制-&gt;辅助驾驶-&gt;倒挡来车预警影像查看页面</t>
  </si>
  <si>
    <t>1.显示倒挡来车预警影像开关</t>
  </si>
  <si>
    <t>倒挡来车预警影像收藏</t>
  </si>
  <si>
    <t>1.点击倒挡来车预警影像收藏按钮查看页面
2.进入常用设置查看</t>
  </si>
  <si>
    <t>1.倒挡来车预警影像收藏按钮高亮显示
2.常用设置中存在倒挡来车预警影像且状态与辅助驾驶中保持一致</t>
  </si>
  <si>
    <t>倒挡来车预警影像infobook</t>
  </si>
  <si>
    <t>1.点击倒挡来车预警影像info按钮
2.点击返回按钮</t>
  </si>
  <si>
    <t>1.点击倒挡来车预警影像info页面，且显示图片/功能文本说明
2.返回车辆控制-&gt;辅助驾驶</t>
  </si>
  <si>
    <t>倒挡来车预警影像不显示设置配置项</t>
  </si>
  <si>
    <t>1.配置配置字
DE03，Byte3，bit7 CTA = 1
DE03，Byte1，bit4 Camera = 4
2.查看选项</t>
  </si>
  <si>
    <t>倒挡来车预警影像显示设置配置项</t>
  </si>
  <si>
    <t>1.配置配置字
DE03，Byte3，bit7 CTA = 0
DE03，Byte1，bit4 Camera = 4
2.查看选项</t>
  </si>
  <si>
    <t>开启倒挡来车预警影像Rx逻辑</t>
  </si>
  <si>
    <t>1.模拟ECU发送信号
0x3CD PersCtaSplitView_D_Stat=3
2.查看开启开关选项状态（辅助驾驶界面和常用设置界面）</t>
  </si>
  <si>
    <t>3-22 辅助驾驶-倒挡来车预警影像</t>
  </si>
  <si>
    <t>关闭倒挡来车预警影像Rx逻辑</t>
  </si>
  <si>
    <t>1.模拟ECU发送信号
0x3CD PersCtaSplitView_D_Stat=1
2.查看开启开关选项状态（辅助驾驶界面和常用设置界面）</t>
  </si>
  <si>
    <t>2.开启选项为关</t>
  </si>
  <si>
    <t>开启倒挡来车预警影像Tx逻辑</t>
  </si>
  <si>
    <t>2.信号（若是FBMP信号，需要在500ms内retry并且Tx发完后需要置零）0x3E2 PersCtaSplitView_D_Rq=3</t>
  </si>
  <si>
    <t>关闭倒挡来车预警影像Tx逻辑</t>
  </si>
  <si>
    <t>2.信号（若是FBMP信号，需要在500ms内retry并且Tx发完后需要置零）0x3E2 PersCtaSplitView_D_Rq=1</t>
  </si>
  <si>
    <t>3辅助驾驶-坡道起步辅助</t>
  </si>
  <si>
    <t>坡道起步辅助显示</t>
  </si>
  <si>
    <t>1.车辆控制-&gt;辅助驾驶-&gt;坡道起步辅助查看页面</t>
  </si>
  <si>
    <t>1.显示坡道起步辅助显示</t>
  </si>
  <si>
    <t>坡道起步辅助收藏</t>
  </si>
  <si>
    <t>1.点击坡道起步辅助收藏按钮查看页面
2.进入常用设置查看</t>
  </si>
  <si>
    <t>1.坡道起步辅助收藏按钮高亮显示，且有Toast提示
2.常用设置中存在坡道起步辅助且状态与辅助驾驶中保持一致</t>
  </si>
  <si>
    <t>坡道起步辅助取消收藏</t>
  </si>
  <si>
    <t>1.点击坡道起步辅助取消收藏按钮查看页面
2.进入常用设置查看</t>
  </si>
  <si>
    <t>1.坡道起步辅助收藏按钮取消高亮显示，且有Toast提示
2.常用设置中无坡道起步辅助且状态与辅助驾驶中保持一致</t>
  </si>
  <si>
    <t>坡道起步辅助infobook</t>
  </si>
  <si>
    <t>1.点击坡道起步辅助info按钮
2.点击返回按钮</t>
  </si>
  <si>
    <t>1.点击坡道起步辅助info页面，且显示图片/功能文本说明
2.返回车辆控制-&gt;辅助驾驶</t>
  </si>
  <si>
    <t>坡道起步辅助不显示设置配置项</t>
  </si>
  <si>
    <t>1.配置配置字DE08, Byte 16, Bit 6 Hill Start Assist = 0x0
（发送./yfdbus_send AI.lv.ipcl.out vip2gip_diag 0x01,0x01,0xDE,0x08,0x25,0x00,0x00,0x00,0x00,0x00,0x00,0x00,0x00,0x00,0x00,0x00,0x00,0x00,0x00,0x00,0x00,0x00,0x00,0x00,0x00,0x00,0x00,0x00,0x00,0x00）
2.查看选项</t>
  </si>
  <si>
    <t>坡道起步辅助显示设置配置项</t>
  </si>
  <si>
    <t>1.配置配置字DE08, Byte 16, Bit 6 Hill Start Assist = 0x1 (Enabled)
（发送./yfdbus_send AI.lv.ipcl.out vip2gip_diag 0x01,0x01,0xDE,0x08,0x25,0x00,0x00,0x00,0x00,0x00,0x00,0x00,0x00,0x00,0x00,0x00,0x00,0x00,0x00,0x00,0x40,0x00,0x00,0x00,0x00,0x00,0x00,0x00,0x00,0x00）
2.查看选项</t>
  </si>
  <si>
    <t>开启坡道起步辅助Rx逻辑</t>
  </si>
  <si>
    <t>1.模拟ECU发送信号:
0x3E3FeatNoBcm_No_Actl=0x0E03
0x3E3FeatConfigBcmActl=0x01
0x3E3PersIndexBcm_D_Actl=0x04
2.查看开关选项状态（辅助驾驶界面和常用设置界面）</t>
  </si>
  <si>
    <t>关闭坡道起步辅助Rx逻辑</t>
  </si>
  <si>
    <t>1.模拟ECU发送信号:
0x3E3FeatNoBcm_No_Actl=0x0E03
0x3E3FeatConfigBcmActl=0x00
0x3E3PersIndexBcm_D_Actl=0x04
2.查看开关选项状态（辅助驾驶界面和常用设置界面）</t>
  </si>
  <si>
    <t>开启坡道起步辅助Tx逻辑</t>
  </si>
  <si>
    <t>1.坡道起步辅助开关开
2.检查车机发出信号</t>
  </si>
  <si>
    <t>2.信号（若是FBMP信号，需要在500ms内retry并且Tx发完后需要置零）
0x3E2.CtrStkDsplyOp_D_Rq=Set
0x3E2.CtrStkFeatNoActl=0x0E03
0x3E2.CtrStkFeatConfigActl=0x3</t>
  </si>
  <si>
    <t>关闭坡道起步辅助Tx逻辑</t>
  </si>
  <si>
    <t>1.坡道起步辅助开关关
2.检查车机发出信号</t>
  </si>
  <si>
    <t>2.信号（若是FBMP信号，需要在500ms内retry并且Tx发完后需要置零）
0x3E2.CtrStkDsplyOp_D_Rq=Set
0x3E2.CtrStkFeatNoActl=0x0E03
0x3E2.CtrStkFeatConfigActl=0x1</t>
  </si>
  <si>
    <t>SYNC+_Z1002</t>
  </si>
  <si>
    <t>3辅助驾驶-盲区监测</t>
  </si>
  <si>
    <t>盲区监测菜单显示</t>
  </si>
  <si>
    <t>1.车辆控制-&gt;辅助驾驶-&gt;盲区监测查看页面</t>
  </si>
  <si>
    <t>1.显示盲区监测开关</t>
  </si>
  <si>
    <t>R10</t>
  </si>
  <si>
    <t>盲区监测收藏</t>
  </si>
  <si>
    <t>1.点击盲区监测收藏按钮查看页面
2.进入常用设置查看</t>
  </si>
  <si>
    <t>1.盲区监测收藏按钮高亮显示
2.常用设置中存在盲区监测且状态与辅助驾驶中保持一致</t>
  </si>
  <si>
    <t>盲区监测infobook</t>
  </si>
  <si>
    <t>1.点击盲区监测info按钮
2.点击返回按钮</t>
  </si>
  <si>
    <t>1.点击盲区监测info页面，且显示图片/功能文本说明
2.返回车辆控制-&gt;辅助驾驶</t>
  </si>
  <si>
    <t>盲区监测不显示设置配置项</t>
  </si>
  <si>
    <t>1.配置配置字DE08, BYTE 5, BIT 1 Side Detect = 0
2.查看盲区监测选项</t>
  </si>
  <si>
    <t>2.不显示盲区监测选项</t>
  </si>
  <si>
    <t>盲区监测显示设置配置项</t>
  </si>
  <si>
    <t>1.配置配置字DE08, BYTE 5, BIT 1 Side Detect = 1 (Enabled)
2.查看盲区监测选项</t>
  </si>
  <si>
    <t>2.显示盲区监测选项</t>
  </si>
  <si>
    <t>开启盲区监测Rx逻辑</t>
  </si>
  <si>
    <t>1.模拟ECU发送信号:
0x3A6 SodLeft_D_Stat=0x2
0x3A7 SodRight_D_Stat=0x2
（发送./yfdbus_send AI.lv.ipcl.out vip2gip_VehicleNetwork 0x02,0x21,0x40,0x13,0xA2,0x00,0x00,0x02
./yfdbus_send AI.lv.ipcl.out vip2gip_VehicleNetwork 0x02,0x21,0x40,0x13,0xA3,0x00,0x00,0x02
左右同时为2时开启）
2.查看开关选项状态（辅助驾驶界面和常用设置界面）</t>
  </si>
  <si>
    <t>关闭盲区监测Rx逻辑</t>
  </si>
  <si>
    <t>1.模拟ECU发送信号:
0x3A6 SodLeft_D_Stat=0x0
0x3A7 SodRight_D_Stat=0x0（左右任一不为2时开启）
（发送./yfdbus_send AI.lv.ipcl.out vip2gip_VehicleNetwork 0x02,0x21,0x40,0x13,0xA2,0x00,0x00,0x01
或
./yfdbus_send AI.lv.ipcl.out vip2gip_VehicleNetwork 0x02,0x21,0x40,0x13,0xA3,0x00,0x00,0x01
左右任一不为2时开启）
2.查看开关选项状态（辅助驾驶界面和常用设置界面）</t>
  </si>
  <si>
    <t>开启盲区监测Tx逻辑</t>
  </si>
  <si>
    <t>1.开关为关时,点击开启
2.查看车机发出的请求信号
（点击开启，查看test.log返回值）</t>
  </si>
  <si>
    <t>2.信号（若是FBMP信号，需要在500ms内retry并且Tx发完后需要置零） 
0x30A Sod_D_Rq = 0x1
（返回值左右都为2）</t>
  </si>
  <si>
    <t>关闭盲区监测Tx逻辑</t>
  </si>
  <si>
    <t>1.开关为开时,点击关闭
2.查看车机发出的请求信号
（点击关闭，查看test.log返回值）</t>
  </si>
  <si>
    <t>2.信号（若是FBMP信号，需要在500ms内retry并且Tx发完后需要置零）
0x30A Sod_D_Rq = 0x0
（返回值左右任一不为2）</t>
  </si>
  <si>
    <t>SYNC+_Z0099</t>
  </si>
  <si>
    <t>3辅助驾驶-逆行提醒</t>
  </si>
  <si>
    <t>逆行提醒显示</t>
  </si>
  <si>
    <t>1.车辆控制-&gt;辅助驾驶-&gt;逆行提醒查看页面</t>
  </si>
  <si>
    <t>1.逆行提醒开关/收藏/info</t>
  </si>
  <si>
    <t>逆行提醒收藏</t>
  </si>
  <si>
    <t>1.点击逆行提醒收藏按钮查看页面
2.进入常用设置查看</t>
  </si>
  <si>
    <t>1.Toast提示“收藏成功，可在“常用设置”界面查看”；逆行提醒收藏按钮高亮显示
2.常用设置中存在逆行提醒且状态与辅助驾驶中保持一致</t>
  </si>
  <si>
    <t>逆行提醒取消收藏</t>
  </si>
  <si>
    <t>1.点击逆行提醒已收藏按钮查看页面
2.进入常用设置查看</t>
  </si>
  <si>
    <t>1.Toast提示“已取消收藏”；逆行提醒收藏按钮灰色显示
2.常用设置中不存在逆行提醒</t>
  </si>
  <si>
    <t>逆行提醒infobook</t>
  </si>
  <si>
    <t>1.点击逆行提醒info按钮
2.点击返回按钮</t>
  </si>
  <si>
    <t>1.点击逆行提醒info页面，且显示图片/功能文本说明
2.返回车辆控制-&gt;辅助驾驶</t>
  </si>
  <si>
    <t>逆行提醒不显示设置配置项</t>
  </si>
  <si>
    <t>1.配置配置字DE08, BYTE 9, BIT 4 Wrong Way Alert = 0x0:Disable
（发送./yfdbus_send AI.lv.ipcl.out vip2gip_diag 0x01,0x01,0xDE,0x08,0x25,0x00,0x00,0x00,0x00,0x00,0x00,0x00,0x00,0x00,0x00,0x00,0x00,0x00,0x00,0x00,0x00,0x00,0x00,0x00,0x00,0x00,0x00,0x00,0x00,0x00）
2.查看逆行提醒选项</t>
  </si>
  <si>
    <t>2.不显示逆行提醒选项</t>
  </si>
  <si>
    <t>逆行提醒显示设置配置项</t>
  </si>
  <si>
    <t>1.配置配置字DE08, BYTE 9, BIT 4 Wrong Way Alert = 1 (Enabled)
（发送./yfdbus_send AI.lv.ipcl.out vip2gip_diag 0x01,0x01,0xDE,0x08,0x25,0x00,0x00,0x00,0x00,0x00,0x00,0x00,0x00,0x10,0x00,0x00,0x00,0x00,0x00,0x00,0x00,0x00,0x00,0x00,0x00,0x00,0x00,0x00,0x00,0x00）
2.查看逆行提醒选项</t>
  </si>
  <si>
    <t>2.显示逆行提醒选项</t>
  </si>
  <si>
    <t>开启逆行提醒Rx逻辑</t>
  </si>
  <si>
    <t>1.模拟ECU发送信号:
0x3D8FeatNoIpmaActl=0x0850
0x3D8FeatConfigIpmaActl=0x01
0x3D8PersIndexIpma_D_Actl=0x04
2.查看开关选项状态（辅助驾驶界面和常用设置界面）</t>
  </si>
  <si>
    <t>关闭逆行提醒Rx逻辑</t>
  </si>
  <si>
    <t>1.模拟ECU发送信号:
0x3D8FeatNoIpmaActl=0x0850
0x3D8FeatConfigIpmaActl=0x00
0x3D8PersIndexIpma_D_Actl=0x04
2.查看开关选项状态（辅助驾驶界面和常用设置界面）</t>
  </si>
  <si>
    <t>开启逆行提醒Tx逻辑</t>
  </si>
  <si>
    <t>2.信号（若是FBMP信号，需要在500ms内retry并且Tx发完后需要置零）
0x3E2CtrStkDsplyOp_D_Rq=0x02
0x3E2CtrStkFeatNoActl=0x0850
0x3E2CtrStkFeatConfigActl=0x01</t>
  </si>
  <si>
    <t>关闭逆行提醒Tx逻辑</t>
  </si>
  <si>
    <t>2.信号（若是FBMP信号，需要在500ms内retry并且Tx发完后需要置零）
0x3E2CtrStkDsplyOp_D_Rq=0x02
0x3E2CtrStkFeatNoActl=0x0850
0x3E2CtrStkFeatConfigActl=0x00</t>
  </si>
  <si>
    <t>SYNC+_Z0277</t>
  </si>
  <si>
    <t>SYNC+_Z0232</t>
  </si>
  <si>
    <t>3-17辅助驾驶-碰撞预警</t>
  </si>
  <si>
    <t>碰撞预警页面显示</t>
  </si>
  <si>
    <t>1.通过路径车辆设置-&gt;车辆控制-&gt;进入辅助驾驶-&gt;碰撞预警
2.查看顺序显示
3.点击返回</t>
  </si>
  <si>
    <t>2.碰撞预警/车距显示/自动紧急制动/转向避险辅助/灵敏度
3.返回车辆控制-&gt;辅助驾驶</t>
  </si>
  <si>
    <t>碰撞预警收藏</t>
  </si>
  <si>
    <t>1.点击碰撞预警收藏按钮查看页面
2.进入常用设置查看</t>
  </si>
  <si>
    <t>1.Toast提示“收藏成功，可在“常用设置”界面查看”；碰撞预警收藏按钮高亮显示
2.常用设置中存在碰撞预警且状态与辅助驾驶中保持一致</t>
  </si>
  <si>
    <t>碰撞预警取消收藏</t>
  </si>
  <si>
    <t>1.点击碰撞预警已收藏按钮查看页面
2.进入常用设置查看</t>
  </si>
  <si>
    <t>1.Toast提示“已取消收藏”；碰撞预警收藏按钮灰色显示
2.常用设置中不存在碰撞预警</t>
  </si>
  <si>
    <t>碰撞预警infobook</t>
  </si>
  <si>
    <t>1.点击碰撞预警info按钮
2.点击返回按钮</t>
  </si>
  <si>
    <t>1.点击碰撞预警info页面，且显示图片/功能文本说明
2.返回车辆控制-&gt;辅助驾驶</t>
  </si>
  <si>
    <t>碰撞预警不显示设置配置项</t>
  </si>
  <si>
    <t>1.配置配置字DE08, BYTE 6, BIT 6 Front Collision Warning: On Menu= 0
DE08, Byte 3, Bit 6 Forward Collision Warning = 0x0 
DE08 Byte 7, Bit 6 Forward Collision Warning: Braking On/Off =0
DE08, Byte 7, Bit 3(Evasive Steering Assist)=0
2.查看碰撞预警选项</t>
  </si>
  <si>
    <t>2.不显示碰撞预警选项</t>
  </si>
  <si>
    <t>碰撞预警显示设置配置项</t>
  </si>
  <si>
    <t>1.配置配置字DE08, Byte 3, Bit 6 Forward Collision Warning = 0x2 (FCW+FDA)
DE08 Byte 7, Bit 6 Forward Collision Warning: Braking On/Off =1 (Enabled)  
DE08, Byte 7, Bit 3(Evasive Steering Assist)= 1 (Enabled)
DE08, Byte 6, Bit 6 Front Collision Warning :on Menu=1
2.查看碰撞预警选项</t>
  </si>
  <si>
    <t>2.显示碰撞预警选项</t>
  </si>
  <si>
    <t>开启碰撞预警Rx逻辑</t>
  </si>
  <si>
    <t>1.模拟ECU发送信号:
0x3E5FeatNoCcmActl=0x0804
0x3E5FeatConfigCcmActl=0x01
0x3E5PersIndexCcm_D_Actl=0x04
（发送./yfdbus_send AI.lv.ipcl.out vip2gip_VehicleNetwork 0x02,0x00,0x00,0x00,0x00,0x00,0x01,0x08,0x04,0x00,0x01,0x04）
2.查看开关选项状态（辅助驾驶界面和常用设置界面）</t>
  </si>
  <si>
    <t>关闭碰撞预警Rx逻辑</t>
  </si>
  <si>
    <t>1.模拟ECU发送信号:
0x3E5FeatNoCcmActl=0x0804
0x3E5FeatConfigCcmActl=0x00
0x3E5PersIndexCcm_D_Actl=0x04
（发送./yfdbus_send AI.lv.ipcl.out vip2gip_VehicleNetwork 0x02,0x00,0x00,0x00,0x00,0x00,0x01,0x08,0x04,0x00,0x00,0x04）
2.查看开关选项状态（辅助驾驶界面和常用设置界面）</t>
  </si>
  <si>
    <t>2.选项为关，同时下方 车距显示/自动紧急制动/转向避险辅助/灵敏度功能置灰</t>
  </si>
  <si>
    <t>开启碰撞预警Tx逻辑</t>
  </si>
  <si>
    <t>2.信号（若是FBMP信号，需要在500ms内retry并且Tx发完后需要置零）
0x3E2.CtrStkDsplyOp_D_Rq=Set
0x3E2.CtrStkFeatNoActl=0x0804
0x3E2.CtrStkFeatConfigActl=0x1
（返回值1）</t>
  </si>
  <si>
    <t>关闭碰撞预警Tx逻辑</t>
  </si>
  <si>
    <t>2.信号（若是FBMP信号，需要在500ms内retry并且Tx发完后需要置零）
0x3E2.CtrStkDsplyOp_D_Rq=Set
0x3E2.CtrStkFeatNoActl=0x0804
0x3E2.CtrStkFeatConfigActl=0x0
（返回值0）</t>
  </si>
  <si>
    <t>碰撞预警-菜单列表</t>
  </si>
  <si>
    <t>1.开启碰撞预警开关，查看菜单显示
2.关闭碰撞预警开关，查看菜单显示</t>
  </si>
  <si>
    <t>1.下方 车距显示/自动紧急制动/转向避险辅助/灵敏度功能功能菜单高亮，可点击
2.下方 车距显示/自动紧急制动/转向避险辅助/灵敏度功能菜单灰显，功能不可点击，但info可以点击</t>
  </si>
  <si>
    <t>3-17辅助驾驶-碰撞预警-车距提示</t>
  </si>
  <si>
    <t>车距提示不显示设置配置项</t>
  </si>
  <si>
    <t>1.配置配置字DE08, BYTE 6, BIT 6Front Collision Warning: On Menu= 1（Enabled）
DE08, Byte 3, Bit 6 Forward Collision Warning = 0x1 
DE08 Byte 7, Bit 6 Forward Collision Warning: Braking On/Off =1 (Enabled)  
DE08, Byte 7, Bit 3(Evasive Steering Assist)= 1 (Enabled)
2.查看车距提示选项</t>
  </si>
  <si>
    <t>2.不显示车距提示选项</t>
  </si>
  <si>
    <t>车距提示显示设置配置项</t>
  </si>
  <si>
    <t>1.配置配置字DE08, Byte 3, Bit 6 Forward Collision Warning = 0x2 (Distance)
DE08 Byte 7, Bit 6 Forward Collision Warning: Braking On/Off =1 (Enabled)  
DE08, Byte 7, Bit 3(Evasive Steering Assist)= 1 (Enabled)
2.查看车距提示选项</t>
  </si>
  <si>
    <t>2.显示车距提示选项</t>
  </si>
  <si>
    <t>开启车距提示Rx逻辑</t>
  </si>
  <si>
    <t>1.模拟ECU发送信号:
0x3E5FeatNoCcmActl=0x080F
0x3E5FeatConfigCcmActl=0x01
0x3E5PersIndexCcm_D_Actl=0x04
（发送./yfdbus_send AI.lv.ipcl.out vip2gip_VehicleNetwork 0x02,0x00,0x00,0x00,0x00,0x00,0x01,0x08,0x0F,0x00,0x01,0x04）
2.查看开关选项状态（辅助驾驶界面和常用设置界面）</t>
  </si>
  <si>
    <t>关闭车距提示Rx逻辑</t>
  </si>
  <si>
    <t>1.模拟ECU发送信号:
0x3E5FeatNoCcmActl=0x080F
0x3E5FeatConfigCcmActl=0x00
0x3E5PersIndexCcm_D_Actl=0x04
（发送./yfdbus_send AI.lv.ipcl.out vip2gip_VehicleNetwork 0x02,0x00,0x00,0x00,0x00,0x00,0x01,0x08,0x0F,0x00,0x00,0x04）
2.查看开关选项状态（辅助驾驶界面和常用设置界面）</t>
  </si>
  <si>
    <t>开启车距提示Tx逻辑</t>
  </si>
  <si>
    <t>1.开关为关时,点击开启
2.查看车机发出的请求信号
（点击开启车距提示选项查看tail -f test.log返回值）</t>
  </si>
  <si>
    <t>2.信号（若是FBMP信号，需要在500ms内retry并且Tx发完后需要置零）
0x3E2CtrStkDsplyOp_D_Rq=Set
0x3E2CtrStkFeatNoActl=0x080F
0x3E2CtrStkFeatConfigActl=0x1
（返回值1）</t>
  </si>
  <si>
    <t>关闭车距提示Tx逻辑</t>
  </si>
  <si>
    <t>1.开关为开时,点击关闭
2.查看车机发出的请求信号
（点击关闭车距提示选项查看tail -f test.log返回值）</t>
  </si>
  <si>
    <t>2.信号（若是FBMP信号，需要在500ms内retry并且Tx发完后需要置零）
0x3E2.CtrStkDsplyOp_D_Rq=Set
0x3E2.CtrStkFeatNoActl=0x080F
0x3E2.CtrStkFeatConfigActl=0x0
（返回值0）</t>
  </si>
  <si>
    <t>车距提示infobook</t>
  </si>
  <si>
    <t>1.点击车距提示info按钮
2.点击返回按钮</t>
  </si>
  <si>
    <t>1.点击车距提示info页面，且显示图片/功能文本说明
2.返回车辆控制-&gt;辅助驾驶-&gt;碰撞预警页面</t>
  </si>
  <si>
    <t>3-17辅助驾驶-碰撞预警-自动紧急制动</t>
  </si>
  <si>
    <t>自动紧急制动不显示设置配置项</t>
  </si>
  <si>
    <t>1.配置配置字DE08, BYTE 6, BIT 6Front Collision Warning: On Menu= 1（Enabled）
DE08, Byte 3, Bit 6 Forward Collision Warning = 0x2
DE08 Byte 7, Bit 6 Forward Collision Warning: Braking On/Off =0
DE08, Byte 7, Bit 3(Evasive Steering Assist)= 1 (Enabled)
2.查看自动紧急制动选项</t>
  </si>
  <si>
    <t>2.不显示自动紧急制动选项</t>
  </si>
  <si>
    <t>自动紧急制动显示设置配置项</t>
  </si>
  <si>
    <t>1.配置配置字DE08, Byte 3, Bit 6 Forward Collision Warning = 0x2 (Distance)
DE08 Byte 7, Bit 6 Forward Collision Warning: Braking On/Off =1 (Enabled)  
DE08, Byte 7, Bit 3(Evasive Steering Assist)= 1 (Enabled)
2.查看自动紧急制动选项</t>
  </si>
  <si>
    <t>2.显示自动紧急制动选项</t>
  </si>
  <si>
    <t>开启自动紧急制动Rx逻辑</t>
  </si>
  <si>
    <t>1.模拟ECU发送信号:
0x3E5FeatNoCcmActl=0x0840
0x3E5FeatConfigCcmActl=0x01
0x3E5PersIndexCcm_D_Actl=0x04
（./yfdbus_send AI.lv.ipcl.out vip2gip_VehicleNetwork 0x02,0x00,0x00,0x00,0x00,0x00,0x01,0x08,0x40,0x00,0x01,0x04）
2.查看开关选项状态（辅助驾驶界面和常用设置界面）</t>
  </si>
  <si>
    <t>2.选项为开，显示转向避险辅助选项</t>
  </si>
  <si>
    <t>关闭自动紧急制动Rx逻辑</t>
  </si>
  <si>
    <t>1.模拟ECU发送信号:
0x3E5FeatNoCcmActl=0x0840
0x3E5FeatConfigCcmActl=0x00
0x3E5PersIndexCcm_D_Actl=0x04
（./yfdbus_send AI.lv.ipcl.out vip2gip_VehicleNetwork 0x02,0x00,0x00,0x00,0x00,0x00,0x01,0x08,0x40,0x00,0x00,0x04）
2.查看开关选项状态（辅助驾驶界面和常用设置界面）</t>
  </si>
  <si>
    <t>2.选项为关，不显示转向避险辅助选项</t>
  </si>
  <si>
    <t>开启自动紧急制动Tx逻辑</t>
  </si>
  <si>
    <t>1.开关为关时,点击开启
2.查看车机发出的请求信号
（点击开启自动紧急制动选项查看tail -f test.log返回值）</t>
  </si>
  <si>
    <t>2.信号（若是FBMP信号，需要在500ms内retry并且Tx发完后需要置零）
0x3E2.CtrStkDsplyOp_D_Rq=Set
0x3E2.CtrStkFeatNoActl=0x0840
0x3E2.CtrStkFeatConfigActl=0x1
（返回值1）</t>
  </si>
  <si>
    <t>关闭自动紧急制动Tx逻辑</t>
  </si>
  <si>
    <t>1.开关为开时,点击关闭
2.查看车机发出的请求信号
（点击关闭自动紧急制动选项查看tail -f test.log返回值）</t>
  </si>
  <si>
    <t>2.信号（若是FBMP信号，需要在500ms内retry并且Tx发完后需要置零）
0x3E2.CtrStkDsplyOp_D_Rq=Set
0x3E2.CtrStkFeatNoActl=0x0840
0x3E2.CtrStkFeatConfigActl=0x0
（返回值0）</t>
  </si>
  <si>
    <t>自动紧急制动infobook</t>
  </si>
  <si>
    <t>1.点击自动紧急制动info按钮
2.点击返回按钮</t>
  </si>
  <si>
    <t>1.点击自动紧急制动info页面，且显示图片/功能文本说明
2.返回车辆控制-&gt;辅助驾驶-&gt;碰撞预警页面</t>
  </si>
  <si>
    <t>3-17辅助驾驶-碰撞预警-转向避险辅助</t>
  </si>
  <si>
    <t>转向避险辅助不显示设置配置项</t>
  </si>
  <si>
    <t>1.配置配置字08, BYTE 6, BIT 6Front Collision Warning: On Menu= 1（Enabled）
DE08, Byte 3, Bit 6 Forward Collision Warning = 0x2
DE08 Byte 7, Bit 6 Forward Collision Warning: Braking On/Off =1
DE08, Byte 7, Bit 3(Evasive Steering Assist)= 0
2.查看转向避险辅助选项</t>
  </si>
  <si>
    <t>2.不显示转向避险辅助选项</t>
  </si>
  <si>
    <t>转向避险辅助显示设置配置项</t>
  </si>
  <si>
    <t>1.配置配置字DE08, Byte 3, Bit 6 Forward Collision Warning = 0x2 (Distance)
DE08 Byte 7, Bit 6 Forward Collision Warning: Braking On/Off =1 (Enabled)  
DE08, Byte 7, Bit 3(Evasive Steering Assist)= 1 (Enabled)
2.查看转向避险辅助选项</t>
  </si>
  <si>
    <t>2.显示转向避险辅助选项</t>
  </si>
  <si>
    <t>开启转向避险辅助Rx逻辑</t>
  </si>
  <si>
    <t>1.模拟ECU发送信号:
0x417EsaOn_B_Stat=0x01
2.查看开关选项状态</t>
  </si>
  <si>
    <t>关闭转向避险辅助Rx逻辑</t>
  </si>
  <si>
    <t>1.模拟ECU发送信号:
0x417EsaOn_B_Stat=0x00
3.查看开关选项状态</t>
  </si>
  <si>
    <t>开启转向避险辅助Tx逻辑</t>
  </si>
  <si>
    <t>1.开关为关时,点击开启
2.查看车机发出的请求信号
(点击开启转向避险辅助选项查看tail -f test.log返回值)</t>
  </si>
  <si>
    <t>2.信号（若是FBMP信号，需要在500ms内retry并且Tx发完后需要置零）
0x2FD EsaOn_B_Stat=0x01
(返回值1)</t>
  </si>
  <si>
    <t>关闭转向避险辅助Tx逻辑</t>
  </si>
  <si>
    <t>1.开关为开时,点击关闭
2.查看车机发出的请求信号
(点击关闭转向避险辅助选项查看tail -f test.log返回值)</t>
  </si>
  <si>
    <t>2.信号（若是FBMP信号，需要在500ms内retry并且Tx发完后需要置零）
0x2FD EsaOn_B_Stat=0x00
(返回值0)</t>
  </si>
  <si>
    <t>转向避险辅助infobook</t>
  </si>
  <si>
    <t>1.点击转向避险辅助info按钮
2.点击返回按钮</t>
  </si>
  <si>
    <t>1.点击转向避险辅助info页面，且显示图片/功能文本说明
2.返回车辆控制-&gt;辅助驾驶-&gt;碰撞预警页面</t>
  </si>
  <si>
    <t>3-17辅助驾驶-碰撞预警-灵敏度</t>
  </si>
  <si>
    <t>灵敏度不显示设置配置项</t>
  </si>
  <si>
    <t>1.配置配置字DE08, BYTE 6, BIT 6Front Collision Warning: On Menu= 0
DE08, Byte 3, Bit 6 Forward Collision Warning = 0x0
2.查看灵敏度选项</t>
  </si>
  <si>
    <t>2.不显示灵敏度选项</t>
  </si>
  <si>
    <t>灵敏度显示设置配置项</t>
  </si>
  <si>
    <t>1.配置配置字DE08, BYTE 6, BIT 6Front Collision Warning: On Menu= 1（Enabled）
DE08, Byte 3, Bit 6 Forward Collision Warning = 0x1或0x2
2.查看灵敏度选项</t>
  </si>
  <si>
    <t>2.显示灵敏度选项</t>
  </si>
  <si>
    <t>灵敏度-低设置Rx逻辑</t>
  </si>
  <si>
    <t>1.模拟ECU发送信号:
0x3E5FeatNoCcmActl=0x0802
0x3E5FeatConfigCcmActl=0x01
0x3E5PersIndexCcm_D_Actl=0x04
（发送./yfdbus_send AI.lv.ipcl.out vip2gip_VehicleNetwork 0x02,0x00,0x00,0x00,0x00,0x00,0x01,0x08,0x02,0x00,0x01,0x04）
2.查看低选项状态</t>
  </si>
  <si>
    <t>灵敏度-低设置Tx逻辑</t>
  </si>
  <si>
    <t>1.其他选项被选中时,点击低
2.查看车机发出的请求信号
（点击碰撞预警-灵敏度-低设置选项查看tail -f test.log返回值）</t>
  </si>
  <si>
    <t>2.信号（若是FBMP信号，需要在500ms内retry并且Tx发完后需要置零）
0x3E2.CtrStkDsplyOp_D_Rq=Set
0x3E2.CtrStkFeatNoActl=0x0802
0x3E2.CtrStkFeatConfigActl=0x1
（返回值1）</t>
  </si>
  <si>
    <t>灵敏度-标准设置Rx逻辑</t>
  </si>
  <si>
    <t>1.模拟ECU发送信号:
0x3E5FeatNoCcmActl=0x0802
0x3E5FeatConfigCcmActl=0x02
0x3E5PersIndexCcm_D_Actl=0x04
（发送./yfdbus_send AI.lv.ipcl.out vip2gip_VehicleNetwork 0x02,0x00,0x00,0x00,0x00,0x00,0x01,0x08,0x02,0x00,0x02,0x04）
2.查看低选项状态</t>
  </si>
  <si>
    <t>灵敏度-标准设置Tx逻辑</t>
  </si>
  <si>
    <t>1.其他选项被选中时,点击标准
2.查看车机发出的请求信号
（点击碰撞预警-灵敏度-标准设置选项查看tail -f test.log返回值）</t>
  </si>
  <si>
    <t>2.信号（若是FBMP信号，需要在500ms内retry并且Tx发完后需要置零）
0x3E2.CtrStkDsplyOp_D_Rq=Set
0x3E2.CtrStkFeatNoActl=0x0802
0x3E2.CtrStkFeatConfigActl=0x2
（返回值2）</t>
  </si>
  <si>
    <t>灵敏度-高设置Rx逻辑</t>
  </si>
  <si>
    <t>1.模拟ECU发送信号:
0x3E5FeatNoCcmActl=0x0802
0x3E5FeatConfigCcmActl=0x03
0x3E5PersIndexCcm_D_Actl=0x04
（发送./yfdbus_send AI.lv.ipcl.out vip2gip_VehicleNetwork 0x02,0x00,0x00,0x00,0x00,0x00,0x01,0x08,0x02,0x00,0x03,0x04）
2.查看低选项状态</t>
  </si>
  <si>
    <t>灵敏度-高设置Tx逻辑</t>
  </si>
  <si>
    <t>1.其他选项被选中时,点击高
2.查看车机发出的请求信号
（点击碰撞预警-灵敏度-高设置选项查看tail -f test.log返回值）</t>
  </si>
  <si>
    <t>2.信号（若是FBMP信号，需要在500ms内retry并且Tx发完后需要置零）
0x3E2.CtrStkDsplyOp_D_Rq=Set
0x3E2.CtrStkFeatNoActl=0x0802
0x3E2.CtrStkFeatConfigActl=0x3
（返回值3）</t>
  </si>
  <si>
    <t>碰撞预警-灵敏度infobook</t>
  </si>
  <si>
    <t>1.点击碰撞预警-灵敏度info按钮
2.点击返回按钮</t>
  </si>
  <si>
    <t>1.点击碰撞预警-灵敏度info页面，且显示图片/功能文本说明
2.返回车辆控制-&gt;辅助驾驶-&gt;碰撞预警页面</t>
  </si>
  <si>
    <t>SYNC+_Z0229</t>
  </si>
  <si>
    <t>3-18辅助驾驶-疲劳驾驶预警</t>
  </si>
  <si>
    <t>疲劳驾驶预警不显示设置配置项</t>
  </si>
  <si>
    <t>1.车机供电正常
2.3B2 IGN = Run
3.进入辅助驾驶页面</t>
  </si>
  <si>
    <t>1.配置配置字DE08, BYTE 2, BIT 0 Driver Alert System=0x0:Disable
2.查看疲劳驾驶预警选项是否显示</t>
  </si>
  <si>
    <t>2.不显示疲劳驾驶预警选项</t>
  </si>
  <si>
    <t>疲劳驾驶预警显示设置配置项</t>
  </si>
  <si>
    <t>1.配置配置字DE08, BYTE 2, BIT 0 Driver Alert System= 1 (enabled)
2.查看疲劳驾驶预警选项是否显示</t>
  </si>
  <si>
    <t>2.显示疲劳驾驶预警选项</t>
  </si>
  <si>
    <t>疲劳驾驶预警显示</t>
  </si>
  <si>
    <t>1.车辆控制-&gt;辅助驾驶-&gt;疲劳驾驶预警查看页面</t>
  </si>
  <si>
    <t>1.显示疲劳驾驶预警开关/收藏/infobook</t>
  </si>
  <si>
    <t>疲劳驾驶预警收藏</t>
  </si>
  <si>
    <t>1.点击疲劳驾驶预警收藏按钮查看页面
2.进入常用设置查看</t>
  </si>
  <si>
    <t>1.Toast提示“收藏成功，可在“常用设置”界面查看”；疲劳驾驶预警收藏按钮高亮显示
2.常用设置中存在疲劳驾驶预警且状态与辅助驾驶中保持一致</t>
  </si>
  <si>
    <t>疲劳驾驶预警取消收藏</t>
  </si>
  <si>
    <t>1.点击疲劳驾驶预警已收藏按钮查看页面
2.进入常用设置查看</t>
  </si>
  <si>
    <t>1.Toast提示“已取消收藏”；疲劳驾驶预警收藏按钮灰色显示
2.常用设置中不存在疲劳驾驶预警</t>
  </si>
  <si>
    <t>疲劳驾驶预警infobook</t>
  </si>
  <si>
    <t>1.点击疲劳驾驶预警info按钮
2.点击返回按钮</t>
  </si>
  <si>
    <t>1.点击疲劳驾驶预警info页面，且显示图片/功能文本说明
2.返回车辆控制-&gt;辅助驾驶</t>
  </si>
  <si>
    <t>开启疲劳驾驶预警Rx逻辑</t>
  </si>
  <si>
    <t>1.模拟ECU发送信号:
0x3D8FeatNoIpmaActl=0x0808
0x3D8FeatConfigIpmaActl=0x01
0x3D8PersIndexIpma_D_Actl=0x04
2.查看开关选项状态（辅助驾驶界面和常用设置界面）</t>
  </si>
  <si>
    <t>关闭疲劳驾驶预警Rx逻辑</t>
  </si>
  <si>
    <t>1.模拟ECU发送信号:
0x3D8FeatNoIpmaActl=0x0808
0x3D8FeatConfigIpmaActl=0x00
0x3D8PersIndexIpma_D_Actl=0x04
2.查看开关选项状态（辅助驾驶界面和常用设置界面）</t>
  </si>
  <si>
    <t>开启疲劳驾驶预警Tx逻辑</t>
  </si>
  <si>
    <t>2.信号（若是FBMP信号，需要在500ms内retry并且Tx发完后需要置零）
0x3E2.CtrStkDsplyOp_D_Rq=Set
0x3E2.CtrStkFeatNoActl=0x0808
0x3E2.CtrStkFeatConfigActl=0x1</t>
  </si>
  <si>
    <t>关闭疲劳驾驶预警Tx逻辑</t>
  </si>
  <si>
    <t>2.信号（若是FBMP信号，需要在500ms内retry并且Tx发完后需要置零）
0x3E2.CtrStkDsplyOp_D_Rq=Set
0x3E2.CtrStkFeatNoActl=0x0808
0x3E2.CtrStkFeatConfigActl=0x0</t>
  </si>
  <si>
    <t>疲劳驾驶预警开关IGN≠On时不可用</t>
  </si>
  <si>
    <t>1.车机供电正常
2.3B2 IGN = Run
3.进入辅助驾驶页面
4.配置疲劳驾驶预警显示设置</t>
  </si>
  <si>
    <t>1.模拟ECU发送信号:
0x3B2 Ignition_Status!=4
2.查看疲劳驾驶预警开关选项状态（辅助驾驶界面和常用设置界面）</t>
  </si>
  <si>
    <t>2.疲劳驾驶预警开关不可用</t>
  </si>
  <si>
    <t>SYNC+_Z0096</t>
  </si>
  <si>
    <t>SYNC+_Z0052</t>
  </si>
  <si>
    <t>3-11辅助驾驶-牵引力控制(TCS)</t>
  </si>
  <si>
    <t>牵引力控制（TCS）不显示设置配置项</t>
  </si>
  <si>
    <t>1.配置配置字DE08 BYTE 1, BIT 2 AdvanceTrac Control Function=0x0:Disable
2.查看牵引力控制（TCS）选项是否显示</t>
  </si>
  <si>
    <t>2.不显示牵引力控制（TCS）选项</t>
  </si>
  <si>
    <t>牵引力控制（TCS）显示设置配置项</t>
  </si>
  <si>
    <t>1.配置配置字DE08 BYTE 1, BIT 2 AdvanceTrac Control Function=0x1:Enable
2.查看牵引力控制（TCS）选项是否显示</t>
  </si>
  <si>
    <t>2.显示牵引力控制（TCS）选项</t>
  </si>
  <si>
    <t>牵引力控制（TCS）显示</t>
  </si>
  <si>
    <t>1.车机供电正常
2.3B2 IGN = Run
3.进入辅助驾驶页面
4.配置牵引力控制（TCS）显示设置</t>
  </si>
  <si>
    <t>1.查看牵引力控制（TCS）显示</t>
  </si>
  <si>
    <t>1.显示牵引力控制（TCS）开关/收藏/infobook</t>
  </si>
  <si>
    <t>牵引力控制（TCS）收藏</t>
  </si>
  <si>
    <t>1.点击牵引力控制（TCS）收藏按钮，查看页面显示
2.进入常用设置，查看页面显示</t>
  </si>
  <si>
    <t>1.Toast提示“收藏成功，可在“常用设置”界面查看”；牵引力控制（TCS）收藏按钮高亮显示
2.常用设置中存在牵引力控制（TCS）且状态与辅助驾驶中保持一致</t>
  </si>
  <si>
    <t>牵引力控制（TCS）取消收藏</t>
  </si>
  <si>
    <t>1.点击牵引力控制（TCS）已收藏按钮，查看页面显示
2.进入常用设置，查看页面显示</t>
  </si>
  <si>
    <t>1.Toast提示“已取消收藏”；牵引力控制（TCS）收藏按钮灰色显示
2.常用设置中不存在牵引力控制（TCS）</t>
  </si>
  <si>
    <t>牵引力控制（TCS）infobook</t>
  </si>
  <si>
    <t>1.点击牵引力控制（TCS）info按钮，查看页面显示
2.点击返回按钮，查看页面显示</t>
  </si>
  <si>
    <t>1.点击牵引力控制（TCS）info页面，且显示图片/功能文本说明
2.返回辅助驾驶页面</t>
  </si>
  <si>
    <t>开启牵引力控制（TCS）Rx逻辑</t>
  </si>
  <si>
    <t>1.模拟ECU发送信号:
0x416DrvSlipCtlMde_D_Ind=0x00
2.查看牵引力控制（TCS）开关选项状态（辅助驾驶界面和常用设置界面）</t>
  </si>
  <si>
    <t>2.牵引力控制（TCS）选项为开</t>
  </si>
  <si>
    <t>关闭牵引力控制（TCS）Rx逻辑</t>
  </si>
  <si>
    <t>1.模拟ECU发送信号:
0x416DrvSlipCtlMde_D_Ind=0x01（OFF)
2.查看牵引力控制（TCS）开关选项状态（辅助驾驶界面和常用设置界面）</t>
  </si>
  <si>
    <t>2.牵引力控制（TCS）选项为关</t>
  </si>
  <si>
    <t>开启牵引力控制（TCS）Tx逻辑</t>
  </si>
  <si>
    <t>1.牵引力控制（TCS）开关为关时,点击开启
2.查看车机发出的请求信号</t>
  </si>
  <si>
    <t>2.信号（若是FBMP信号，需要在500ms内retry并且Tx发完后需要置零）
0x430 DrvSlipCtlMde_D_Rq=0x0</t>
  </si>
  <si>
    <t>关闭牵引力控制（TCS）Tx逻辑</t>
  </si>
  <si>
    <t>1.牵引力控制（TCS）开关为开时,点击关闭
2.查看车机发出的请求信号</t>
  </si>
  <si>
    <t>2.信号（若是FBMP信号，需要在500ms内retry并且Tx发完后需要置零）
0x430 DrvSlipCtlMde_D_Rq=0x1</t>
  </si>
  <si>
    <t>牵引力控制（TCS）开关IGN≠On时不可用</t>
  </si>
  <si>
    <t>1.模拟ECU发送信号:
0x3B2 Ignition_Status!=4
2.查看牵引力控制（TCS）开关选项状态（辅助驾驶界面和常用设置界面）</t>
  </si>
  <si>
    <t>2.牵引力控制（TCS）开关不可用</t>
  </si>
  <si>
    <t>3-辅助驾驶-斜坡辅助</t>
  </si>
  <si>
    <t>斜坡辅助显示</t>
  </si>
  <si>
    <t>1.车辆控制-&gt;辅助驾驶-&gt;斜坡辅助查看页面</t>
  </si>
  <si>
    <t>1.显示斜坡辅助开关/收藏/infobook</t>
  </si>
  <si>
    <t>斜坡辅助收藏</t>
  </si>
  <si>
    <t>1.点击斜坡辅助收藏按钮查看页面
2.进入常用设置查看</t>
  </si>
  <si>
    <t>1.斜坡辅助收藏按钮高亮显示且有Toast提示“”
2.常用设置中存在斜坡辅助且状态与辅助驾驶中保持一致</t>
  </si>
  <si>
    <t>斜坡辅助取消收藏</t>
  </si>
  <si>
    <t>1.点击取消斜坡辅助收藏按钮查看页面
2.进入常用设置查看</t>
  </si>
  <si>
    <t>1.斜坡辅助收藏按钮高亮取消显示且有Toast提示“”
2.常用设置中无斜坡辅助且状态与辅助驾驶中保持一致</t>
  </si>
  <si>
    <t>斜坡辅助infobook</t>
  </si>
  <si>
    <t>1.点击斜坡辅助info按钮
2.点击返回按钮</t>
  </si>
  <si>
    <t>1.点击斜坡辅助info页面，且显示图片/功能文本说明
2.返回车辆控制-&gt;辅助驾驶</t>
  </si>
  <si>
    <t>斜坡辅助不显示设置配置项</t>
  </si>
  <si>
    <t>1.配置配置字DE08 byte11 bit1 Grade Assist=0x0:Disable
2.查看斜坡辅助选项</t>
  </si>
  <si>
    <t>2.不显示斜坡辅助选项</t>
  </si>
  <si>
    <t>斜坡辅助显示设置配置项</t>
  </si>
  <si>
    <t>1.配置配置字DE08 byte11 bit1 Grade Assist=0x1(Enabled)
2.查看斜坡辅助选项</t>
  </si>
  <si>
    <t>2.显示斜坡辅助选项</t>
  </si>
  <si>
    <t>开启斜坡辅助Rx逻辑</t>
  </si>
  <si>
    <t>1.模拟ECU发送信号:
0x17C GrdAsstAllw_D_DsplyPt=0x02(On)
2.查看开关选项状态（辅助驾驶界面和常用设置界面）</t>
  </si>
  <si>
    <t>关闭斜坡辅助Rx逻辑</t>
  </si>
  <si>
    <t>1.模拟ECU发送信号:
0x17C GrdAsstAllw_D_DsplyPt=0x01(Off)
2.查看开关选项状态（辅助驾驶界面和常用设置界面）</t>
  </si>
  <si>
    <t>斜坡辅助不可点击选择</t>
  </si>
  <si>
    <t>1.模拟ECU发送信号:
0x17C GrdAsstAllw_D_DsplyPt=0x00
2.查看开关选项状态（辅助驾驶界面和常用设置界面）</t>
  </si>
  <si>
    <t>2.选项不可点击选择</t>
  </si>
  <si>
    <t>FAIL</t>
  </si>
  <si>
    <t>FCIVIOS-15610
Phase5_【U718】【黑盒】【必现】【Vehicle Setting】斜坡辅助置灰后，开关状态不一致</t>
  </si>
  <si>
    <t>开启斜坡辅助Tx逻辑</t>
  </si>
  <si>
    <t>2.信号（若是FBMP信号，需要在500ms内retry并且Tx发完后需要置零）
0x317 GrdAsstAllw_D_RqMnu=0x02(On)</t>
  </si>
  <si>
    <t>关闭斜坡辅助Tx逻辑</t>
  </si>
  <si>
    <t>2.信号（若是FBMP信号，需要在500ms内retry并且Tx发完后需要置零）
0x317 GrdAsstAllw_D_RqMnu=0x01(Off)</t>
  </si>
  <si>
    <t>SYNC+_Z0075</t>
  </si>
  <si>
    <t>3-辅助驾驶-巡航控制</t>
  </si>
  <si>
    <t>巡航控制不显示设置配置项</t>
  </si>
  <si>
    <t>1.车机供电正常
2.3B2 IGN = Run
3.进入辅助驾驶界面</t>
  </si>
  <si>
    <t>1.配置配置字
DE08, BYTE 1, Bit 5 ACC Menu= 0
DE08 Byte 8, Bit 1 Adaptive Cruise= 0
DE08 Byte 7, Bit 1 Intelligent Adaptive Cruise Control =0
DE08CruiseControlVariant2=0x0:Disable
2.查看巡航控制选项</t>
  </si>
  <si>
    <t>2.不显示巡航控制选项</t>
  </si>
  <si>
    <t>巡航控制显示设置配置项</t>
  </si>
  <si>
    <t>1.配置配置字
DE08, BYTE 1, Bit 5 ACC Menu= 1 (Enable) 
DE08 Byte 8, Bit 1 Adaptive Cruise= 1 (Enabled) 
DE08 Byte 7, Bit 1 Intelligent Adaptive Cruise Control =1 (Enabled)
DE08CruiseControlVariant2=0x1:Enable
2.查看巡航控制选项</t>
  </si>
  <si>
    <t>2.显示巡航控制选项</t>
  </si>
  <si>
    <t>巡航控制收藏</t>
  </si>
  <si>
    <t>1.车机供电正常
2.3B2 IGN = Run
3.显示巡航控制
4.进入辅助驾驶界面</t>
  </si>
  <si>
    <t>1.点击巡航控制收藏按钮查看页面
2.进入常用设置查看</t>
  </si>
  <si>
    <t>1.Toast提示“收藏成功，可在“常用设置”界面查看”；巡航控制收藏按钮高亮显示
2.常用设置中存在巡航控制且状态与辅助驾驶中保持一致</t>
  </si>
  <si>
    <t>巡航控制取消收藏</t>
  </si>
  <si>
    <t>1.点击巡航控制已收藏按钮查看页面
2.进入常用设置查看</t>
  </si>
  <si>
    <t>1.Toast提示“已取消收藏”；巡航控制收藏按钮灰色显示
2.常用设置中不存在巡航控制</t>
  </si>
  <si>
    <t>巡航控制infobook</t>
  </si>
  <si>
    <t>1.点击巡航控制info按钮
2.点击返回按钮</t>
  </si>
  <si>
    <t>1.点击巡航控制info页面，且显示图片/功能文本说明
2.返回辅助驾驶界面</t>
  </si>
  <si>
    <t>3-21-1辅助驾驶-巡航控制配置1</t>
  </si>
  <si>
    <t>巡航控制配置1设置配置项</t>
  </si>
  <si>
    <t>1.配置配置字DE08, BYTE 1, Bit 5 ACC Menu= 1 (Enable) and
DE08 Byte 8, Bit 1 Adaptive Cruise= 1 (Enabled) and
DE08 Byte 7, Bit 1 Intelligent Adaptive Cruise Control = 1 (Enabled)
2.查看巡航控制选项</t>
  </si>
  <si>
    <t>1.显示
定速巡航（单选）
自适应巡航（单选）
智能自适应巡航（单选）
容限</t>
  </si>
  <si>
    <t>巡航控制1-定速巡航不显示设置配置项</t>
  </si>
  <si>
    <t>1.配置配置字DE08, BYTE 1, Bit 5 ACC Menu = 0x0:Disable
2.点击巡航控制选项，查看页面显示</t>
  </si>
  <si>
    <t>2.不显示定速巡航选项</t>
  </si>
  <si>
    <t>巡航控制1-定速巡航显示设置配置项</t>
  </si>
  <si>
    <t>1.配置配置字DE08, BYTE 1, Bit 5 ACC Menu =0x1:Enable
2.点击巡航控制选项，查看页面显示</t>
  </si>
  <si>
    <t>2.显示定速巡航选项</t>
  </si>
  <si>
    <t>巡航控制1-定速巡航设置Rx逻辑</t>
  </si>
  <si>
    <t>1.车机供电正常
2.3B2 IGN = Run
3.进入巡航控制1子菜单界面
4.配置定速巡航显示</t>
  </si>
  <si>
    <t>1.模拟ECU发送信号:
0x3E5FeatNoCcmActl=0x081F
0x3E5FeatConfigCcmActl=0x00
0x3E5PersIndexCcm_D_Actl=0x04
2.查看定速巡航选项状态</t>
  </si>
  <si>
    <t>2.定速巡航选项被选中，不显示容限</t>
  </si>
  <si>
    <t>巡航控制1-定速巡航设置Tx逻辑</t>
  </si>
  <si>
    <t>1.其他选项被选中时,点击定速巡航
2.查看车机发出的请求信号</t>
  </si>
  <si>
    <t>2.信号（若是FBMP信号，需要在500ms内retry并且Tx发完后需要置零）
0x3E2.CtrStkDsplyOp_D_Rq=Set
0x3E2.CtrStkFeatNoActl=0x081F
0x3E2.CtrStkFeatConfigActl=0x0</t>
  </si>
  <si>
    <t>巡航控制1-自适应巡航不显示设置配置项</t>
  </si>
  <si>
    <t>1.配置配置字DE08, BYTE 1, Bit 5 ACC Menu= 0
2.点击巡航控制选项，查看页面显示</t>
  </si>
  <si>
    <t>2.不显示自适应巡航选项</t>
  </si>
  <si>
    <t>巡航控制1-自适应巡航显示设置配置项</t>
  </si>
  <si>
    <t>1.配置配置字DE08, BYTE 1, Bit 5 ACC Menu= 1 (Enable) 
2.点击巡航控制选项，查看页面显示</t>
  </si>
  <si>
    <t>2.显示自适应巡航选项</t>
  </si>
  <si>
    <t>巡航控制1-自适应巡航设置Rx逻辑</t>
  </si>
  <si>
    <t>1.车机供电正常
2.3B2 IGN = Run
3.进入巡航控制1子菜单界面
4.配置自适应巡航显示</t>
  </si>
  <si>
    <t>1.模拟ECU发送信号:
0x3E5FeatNoCcmActl=0x081F
0x3E5FeatConfigCcmActl=0x01
0x3E5PersIndexCcm_D_Actl=0x04
2.查看自适应巡航选项状态</t>
  </si>
  <si>
    <t>2.自适应巡航选项被选中，不显示容限</t>
  </si>
  <si>
    <t>巡航控制1-自适应巡航设置Tx逻辑</t>
  </si>
  <si>
    <t>1.其他选项被选中时,点击自适应巡航
2.查看车机发出的请求信号</t>
  </si>
  <si>
    <t>2.信号（若是FBMP信号，需要在500ms内retry并且Tx发完后需要置零）
0x3E2.CtrStkDsplyOp_D_Rq=Set
0x3E2.CtrStkFeatNoActl=0x081F
0x3E2.CtrStkFeatConfigActl=0x1</t>
  </si>
  <si>
    <t>巡航控制1-智能自适应巡航不显示设置配置项</t>
  </si>
  <si>
    <t>1.配置配置字DE08Byte 7, Bit 1 Intelligent Adaptive Cruise Control= 0x0:Disable
2.点击巡航控制选项，查看页面显示</t>
  </si>
  <si>
    <t>2.不显示智能自适应巡航选项</t>
  </si>
  <si>
    <t>巡航控制1-智能自适应巡航显示设置配置项</t>
  </si>
  <si>
    <t>1.配置配置字DE08 Byte 7, Bit 1 Intelligent Adaptive Cruise Control = 1 (Enabled)and
DE08 Byte20 Bit6 Cruise Control Variant2=0(Disable)
2.点击巡航控制选项，查看页面显示</t>
  </si>
  <si>
    <t>2.显示智能自适应巡航选项</t>
  </si>
  <si>
    <t>巡航控制1-智能自适应巡航设置Rx逻辑</t>
  </si>
  <si>
    <t>1.车机供电正常
2.3B2 IGN = Run
3.配置智能自适应巡航显示
4.进入巡航控制1子菜单界面</t>
  </si>
  <si>
    <t>1.模拟ECU发送信号:
0x3E5FeatNoCcmActl=0x081F
0x3E5FeatConfigCcmActl=0x02
0x3E5PersIndexCcm_D_Actl=0x04
2.查看自适应巡航选项状态</t>
  </si>
  <si>
    <t>2.智能自适应巡航选项被选中，下方显示容限选项</t>
  </si>
  <si>
    <t>巡航控制1-智能自适应巡航设置Tx逻辑</t>
  </si>
  <si>
    <t>1.其他选项被选中时,点击智能自适应巡航
2.查看车机发出的请求信号</t>
  </si>
  <si>
    <t>2.信号（若是FBMP信号，需要在500ms内retry并且Tx发完后需要置零）
0x3E2.CtrStkDsplyOp_D_Rq=Set
0x3E2.CtrStkFeatNoActl=0x081F
0x3E2.CtrStkFeatConfigActl=0x2</t>
  </si>
  <si>
    <t>巡航控制容限界面显示</t>
  </si>
  <si>
    <t>1.车机供电正常
2.3B2 IGN = Run
3.配置容限显示
4.进入巡航控制1子菜单界面</t>
  </si>
  <si>
    <t>1.点击容限，查看页面显示
2.点击返回按钮，查看页面显示</t>
  </si>
  <si>
    <t>1.进入容限界面显示，加减按钮以及文本提示（容限游标默认显示在中间）
2.返回点击设置-&gt;车辆控制-&gt;辅助驾驶-&gt;巡航控制配置1选择之智能自适应巡航页面</t>
  </si>
  <si>
    <t>SYNC+_Z0097</t>
  </si>
  <si>
    <t>1.车机供电正常
2.3B2 IGN = Run
3.进入车辆控制——&gt;辅助驾驶——&gt;巡航控制界面
4.容限已显示</t>
  </si>
  <si>
    <t>1切换系统设置中的距离单位为公里
（发送
yfdbus_send DI.lv.ipcl.out vip2gip_Setup 0x15,0x02,0x00,0x02
）
2.查看容限界面仪表盘下速度单位显示和容限范围</t>
  </si>
  <si>
    <t>2.显示为km/h，容限范围是-30-30</t>
  </si>
  <si>
    <t>2.显示为mph，容限范围是-20-20</t>
  </si>
  <si>
    <t>公制-容限数据增大1Rx逻辑</t>
  </si>
  <si>
    <t>1.车机供电正常
2.3B2 IGN = Run
3.配置容限显示
4.设置系统设置中的距离单位为公里
5.进入巡航控制容限界面</t>
  </si>
  <si>
    <t>1.模拟ECU发送信号
0x3E5FeatNoCcmActl=0x0860
0x3E5FeatConfigCcmActl=0X1F
0x3E5PersIndexCcm_D_Actl=0x04
2.查看容限页面显示</t>
  </si>
  <si>
    <t>2.容限大小数值增加1</t>
  </si>
  <si>
    <t>公制-容限数据增大5Rx逻辑</t>
  </si>
  <si>
    <t>1.模拟ECU发送信号
0x3E5FeatNoCcmActl=0x0860
0x3E5FeatConfigCcmActl=0X23
0x3E5PersIndexCcm_D_Actl=0x04
2.查看容限页面显示</t>
  </si>
  <si>
    <t>2.容限大小数值增加5</t>
  </si>
  <si>
    <t>公制-容限数据增大29Rx逻辑</t>
  </si>
  <si>
    <t>1.模拟ECU发送信号
0x3E5FeatNoCcmActl=0x0860
0x3E5FeatConfigCcmActl=0X3B
0x3E5PersIndexCcm_D_Actl=0x04
2.查看容限页面显示</t>
  </si>
  <si>
    <t>2.容限大小数值增加为29</t>
  </si>
  <si>
    <t>公制-容限数据增大30Rx逻辑</t>
  </si>
  <si>
    <t>1.模拟ECU发送信号
0x3E5FeatNoCcmActl=0x0860
0x3E5FeatConfigCcmActl=0X3C
0x3E5PersIndexCcm_D_Actl=0x04
2.查看容限页面显示</t>
  </si>
  <si>
    <t>2.容限大小数值增加为30</t>
  </si>
  <si>
    <t>公制-容限数据增大31Rx逻辑</t>
  </si>
  <si>
    <t>1.模拟ECU发送信号
0x3E5FeatNoCcmActl=0x0860
0x3E5FeatConfigCcmActl=0X3D
0x3E5PersIndexCcm_D_Actl=0x04
2.查看容限页面显示</t>
  </si>
  <si>
    <t>2.容限大小数值不变</t>
  </si>
  <si>
    <t>公制-容限数据减小1Rx逻辑</t>
  </si>
  <si>
    <t>1.模拟ECU发送信号
0x3E5FeatNoCcmActl=0x0860
0x3E5FeatConfigCcmActl=0X1D
0x3E5PersIndexCcm_D_Actl=0x04
2.查看容限页面显示</t>
  </si>
  <si>
    <t>2.容限大小数值减小1</t>
  </si>
  <si>
    <t>公制-容限数据减小5Rx逻辑</t>
  </si>
  <si>
    <t>1.模拟ECU发送信号
0x3E5FeatNoCcmActl=0x0860
0x3E5FeatConfigCcmActl=0X19
0x3E5PersIndexCcm_D_Actl=0x04
2.查看容限页面显示</t>
  </si>
  <si>
    <t>2.容限大小数值减小5</t>
  </si>
  <si>
    <t>公制-容限数据减小29Rx逻辑</t>
  </si>
  <si>
    <t>1.模拟ECU发送信号
0x3E5FeatNoCcmActl=0x0860
0x3E5FeatConfigCcmActl=0x01
0x3E5PersIndexCcm_D_Actl=0x04
2.查看容限页面显示</t>
  </si>
  <si>
    <t>2.容限大小数值减小为29</t>
  </si>
  <si>
    <t>公制-容限数据减小30Rx逻辑</t>
  </si>
  <si>
    <t>1.模拟ECU发送信号
0x3E5FeatNoCcmActl=0x0860
0x3E5FeatConfigCcmActl=0x00
0x3E5PersIndexCcm_D_Actl=0x04
2.查看容限页面显示</t>
  </si>
  <si>
    <t>2.容限大小数值减小为30</t>
  </si>
  <si>
    <t>公制-容限数据0Rx逻辑</t>
  </si>
  <si>
    <t>1.模拟ECU发送信号
0x3E5FeatNoCcmActl=0x0860
0x3E5FeatConfigCcmActl=0X1E
0x3E5PersIndexCcm_D_Actl=0x04
2.查看容限页面显示</t>
  </si>
  <si>
    <t>2.容限大小数值减小范围为0</t>
  </si>
  <si>
    <t>公制-容限数据增大Tx逻辑</t>
  </si>
  <si>
    <t>1.点击“+”查看ECU收到信号值，查看页面显示
2.长按“+”查看ECU收到信号值，查看页面显示</t>
  </si>
  <si>
    <t>1.信号0x3E2.CtrStkDsplyOp_D_Rq=Set
0x3E2.CtrStkFeatNoActl=0x0860
0x3E2.CtrStkFeatConfigActl=0x00~0x3C
2.信号0x3E2.CtrStkDsplyOp_D_Rq=Set
0x3E2.CtrStkFeatNoActl=0x0860
0x3E2.CtrStkFeatConfigActl=0x00~0x3C  界面快速递增容限值</t>
  </si>
  <si>
    <t>公制-容限数据减小Tx逻辑</t>
  </si>
  <si>
    <t>1.点击“-”查看ECU收到信号值，查看页面显示
2.长按“-”查看ECU收到信号值，查看页面显示</t>
  </si>
  <si>
    <t>1.信号0x3E2.CtrStkDsplyOp_D_Rq=Set
0x3E2.CtrStkFeatNoActl=0x0860
0x3E2.CtrStkFeatConfigActl=0x00~0x3C
2.信号0x3E2.CtrStkDsplyOp_D_Rq=Set
0x3E2.CtrStkFeatNoActl=0x0860
0x3E2.CtrStkFeatConfigActl=0x00~0x3C  界面快速减少容限值</t>
  </si>
  <si>
    <t>公制-手动调整容限至“-30km”</t>
  </si>
  <si>
    <t>1.手动调整容限至“-30km”
2.查看车机发出信号</t>
  </si>
  <si>
    <t>2.信号
0x3E2.CtrStkDsplyOp_D_Rq=Set
0x3E2.CtrStkFeatNoActl=0x0860
0x3E2.CtrStkFeatConfigActl=0</t>
  </si>
  <si>
    <t>公制-手动调整容限“-29km”</t>
  </si>
  <si>
    <t>1.手动调整容限至“-29km”
2.查看车机发出信号</t>
  </si>
  <si>
    <t>2.信号:
0x3E2.CtrStkDsplyOp_D_Rq=Set
0x3E2.CtrStkFeatNoActl=0x081F
0x3E2.CtrStkFeatConfigActl=1</t>
  </si>
  <si>
    <t>公制-手动调整容限“-21km”</t>
  </si>
  <si>
    <t>1.手动调整容限至“-21km”
2.查看车机发出信号</t>
  </si>
  <si>
    <t>2.信号
0x3E2.CtrStkDsplyOp_D_Rq=Set
0x3E2.CtrStkFeatNoActl=0x081F
0x3E2.CtrStkFeatConfigActl=9</t>
  </si>
  <si>
    <t>公制-手动调整容限“-20km”</t>
  </si>
  <si>
    <t>1.手动调整容限至“-20km”
2.查看车机发出信号</t>
  </si>
  <si>
    <t>2.信号
Feature_Rq.Operation=Set
Feature_Rq.FeatureID=0x0860
Feature_Rq.Configuration=A</t>
  </si>
  <si>
    <t>公制-手动调整容限“-10km”</t>
  </si>
  <si>
    <t>1.手动调整容限至“-10km”
2.查看车机发出信号</t>
  </si>
  <si>
    <t>2.信号
Feature_Rq.Operation=Set
Feature_Rq.FeatureID=0x0860
Feature_Rq.Configuration=14</t>
  </si>
  <si>
    <t>公制-手动调整容限“-2km”</t>
  </si>
  <si>
    <t>1.手动调整容限至“-2km”
2.查看车机发出信号</t>
  </si>
  <si>
    <t>2.信号
Feature_Rq.Operation=Set
Feature_Rq.FeatureID=0x0860
Feature_Rq.Configuration=1C</t>
  </si>
  <si>
    <t>公制-手动调整容限“-1km”</t>
  </si>
  <si>
    <t>1.手动调整容限至“-1km”
2.查看车机发出信号</t>
  </si>
  <si>
    <t>2.信号
Feature_Rq.Operation=Set
Feature_Rq.FeatureID=0x0860
Feature_Rq.Configuration=1D</t>
  </si>
  <si>
    <t>公制-手动调整容限“0km”</t>
  </si>
  <si>
    <t>2.信号
Feature_Rq.Operation=Set
Feature_Rq.FeatureID=0x0860
Feature_Rq.Configuration=1E</t>
  </si>
  <si>
    <t>公制-手动调整容限“1km”</t>
  </si>
  <si>
    <t>1.手动调整容限至“1km”
2.查看车机发出信号</t>
  </si>
  <si>
    <t>2.信号
Feature_Rq.Operation=Set
Feature_Rq.FeatureID=0x0860
Feature_Rq.Configuration=1F</t>
  </si>
  <si>
    <t>公制-手动调整容限“10km”</t>
  </si>
  <si>
    <t>1.手动调整容限至“10km”
2.查看车机发出信号</t>
  </si>
  <si>
    <t>2.信号
Feature_Rq.Operation=Set
Feature_Rq.FeatureID=0x0860
Feature_Rq.Configuration=28</t>
  </si>
  <si>
    <t>公制-手动调整容限“20km”</t>
  </si>
  <si>
    <t>1.手动调整容限至“20km”
2.查看车机发出信号</t>
  </si>
  <si>
    <t>2.信号
Feature_Rq.Operation=Set
Feature_Rq.FeatureID=0x0860
Feature_Rq.Configuration=32</t>
  </si>
  <si>
    <t>公制-手动调整容限“29km”</t>
  </si>
  <si>
    <t>1.手动调整容限至“29km”
2.查看车机发出信号</t>
  </si>
  <si>
    <t>2.信号
Feature_Rq.Operation=Set
Feature_Rq.FeatureID=0x0860
Feature_Rq.Configuration=3B</t>
  </si>
  <si>
    <t>公制-手动调整容限“30km”</t>
  </si>
  <si>
    <t>1.手动调整容限至“30km”
2.查看车机发出信号</t>
  </si>
  <si>
    <t>2.信号
Feature_Rq.Operation=Set
Feature_Rq.FeatureID=0x0860
Feature_Rq.Configuration=3C</t>
  </si>
  <si>
    <t>英制-容限数据增大1Rx逻辑</t>
  </si>
  <si>
    <t>1.模拟ECU发送信号
0x3E5FeatNoCcmActl=0x0860
0x3E5FeatConfigCcmActl=0X15
0x3E5PersIndexCcm_D_Actl=0x04
2.查看容限页面显示</t>
  </si>
  <si>
    <t>英制-容限数据增大5Rx逻辑</t>
  </si>
  <si>
    <t>英制-容限数据增大19Rx逻辑</t>
  </si>
  <si>
    <t>1.模拟ECU发送信号
0x3E5FeatNoCcmActl=0x0860
0x3E5FeatConfigCcmActl=0X27
0x3E5PersIndexCcm_D_Actl=0x04
2.查看容限页面显示</t>
  </si>
  <si>
    <t>2.容限大小数值增加为19</t>
  </si>
  <si>
    <t>英制-容限数据增大20Rx逻辑</t>
  </si>
  <si>
    <t>1.模拟ECU发送信号
0x3E5FeatNoCcmActl=0x0860
0x3E5FeatConfigCcmActl=0X32
0x3E5PersIndexCcm_D_Actl=0x04
2.查看容限页面显示</t>
  </si>
  <si>
    <t>2.容限大小数值增加为20</t>
  </si>
  <si>
    <t>英制-容限数据增大21Rx逻辑</t>
  </si>
  <si>
    <t>1.模拟ECU发送信号
0x3E5FeatNoCcmActl=0x0860
0x3E5FeatConfigCcmActl=0X29
0x3E5PersIndexCcm_D_Actl=0x04
2.查看容限页面显示</t>
  </si>
  <si>
    <t>英制-容限数据减小1Rx逻辑</t>
  </si>
  <si>
    <t>1.模拟ECU发送信号
0x3E5FeatNoCcmActl=0x0860
0x3E5FeatConfigCcmActl=0X13
0x3E5PersIndexCcm_D_Actl=0x04
2.查看容限页面显示</t>
  </si>
  <si>
    <t>英制-容限数据减小5Rx逻辑</t>
  </si>
  <si>
    <t>英制-容限数据减小19Rx逻辑</t>
  </si>
  <si>
    <t>2.容限大小数值减小为19</t>
  </si>
  <si>
    <t>英制-容限数据减小20Rx逻辑</t>
  </si>
  <si>
    <t>1.模拟ECU发送信号
0x3E5FeatNoCcmActl=0x0860
0x3E5FeatConfigCcmActl=0x0A
0x3E5PersIndexCcm_D_Actl=0x04
2.查看容限页面显示</t>
  </si>
  <si>
    <t>2.容限大小数值减小为20</t>
  </si>
  <si>
    <t>英制-容限数据0Rx逻辑</t>
  </si>
  <si>
    <t>1.模拟ECU发送信号
0x3E5FeatNoCcmActl=0x0860
0x3E5FeatConfigCcmActl=0X14
0x3E5PersIndexCcm_D_Actl=0x04
2.查看容限页面显示</t>
  </si>
  <si>
    <t>英制-容限数据增大Tx逻辑</t>
  </si>
  <si>
    <t>1.信号0x3E2.CtrStkDsplyOp_D_Rq=Set
0x3E2.CtrStkFeatNoActl=0x0860
0x3E2.CtrStkFeatConfigActl=0x00~0x28
2.信号0x3E2.CtrStkDsplyOp_D_Rq=Set
0x3E2.CtrStkFeatNoActl=0x0860
0x3E2.CtrStkFeatConfigActl=0x00~0x28
界面容限值连续递增</t>
  </si>
  <si>
    <t>英制-容限数据减小Tx逻辑</t>
  </si>
  <si>
    <t>1.信号0x3E2.CtrStkDsplyOp_D_Rq=Set
0x3E2.CtrStkFeatNoActl=0x0860
0x3E2.CtrStkFeatConfigActl=0x00~0x28
2.信号0x3E2.CtrStkDsplyOp_D_Rq=Set
0x3E2.CtrStkFeatNoActl=0x0860
0x3E2.CtrStkFeatConfigActl=0x00~0x28
界面容限值连续减少</t>
  </si>
  <si>
    <t>英制-手动调整容限至“-20mph”</t>
  </si>
  <si>
    <t>1.手动调整容限至“-20mph”
2.查看车机发出信号</t>
  </si>
  <si>
    <t>英制-手动调整容限“-19mph”</t>
  </si>
  <si>
    <t>1.手动调整容限至“-19mph”
2.查看车机发出信号</t>
  </si>
  <si>
    <t>英制-手动调整容限“-10mph”</t>
  </si>
  <si>
    <t>1.手动调整容限至“-10mph”
2.查看车机发出信号</t>
  </si>
  <si>
    <t>英制-手动调整容限“-2mph”</t>
  </si>
  <si>
    <t>1.手动调整容限至“-2mph”
2.查看车机发出信号</t>
  </si>
  <si>
    <t>2.信号
Feature_Rq.Operation=Set
Feature_Rq.FeatureID=0x0860
Feature_Rq.Configuration=12</t>
  </si>
  <si>
    <t>英制-手动调整容限“-1mph”</t>
  </si>
  <si>
    <t>1.手动调整容限至“-1mph”
2.查看车机发出信号</t>
  </si>
  <si>
    <t>2.信号
Feature_Rq.Operation=Set
Feature_Rq.FeatureID=0x0860
Feature_Rq.Configuration=13</t>
  </si>
  <si>
    <t>英制-手动调整容限“0mph”</t>
  </si>
  <si>
    <t>英制-手动调整容限“1mph”</t>
  </si>
  <si>
    <t>1.手动调整容限至“1mph”
2.查看车机发出信号</t>
  </si>
  <si>
    <t>2.信号
Feature_Rq.Operation=Set
Feature_Rq.FeatureID=0x0860
Feature_Rq.Configuration=15</t>
  </si>
  <si>
    <t>英制-手动调整容限“10mph”</t>
  </si>
  <si>
    <t>1.手动调整容限至“10mph”
2.查看车机发出信号</t>
  </si>
  <si>
    <t>英制-手动调整容限“20mph”</t>
  </si>
  <si>
    <t>1.手动调整容限至“20mph”
2.查看车机发出信号</t>
  </si>
  <si>
    <t>SYNC+_Z0281</t>
  </si>
  <si>
    <t>3-21-2辅助驾驶-巡航控制配置2</t>
  </si>
  <si>
    <t>巡航控制配置2设置配置项</t>
  </si>
  <si>
    <t>1.配置配置字DE08, BYTE 1, Bit 5 ACC Menu= 1 (Enable) and
DE08 Byte 8, Bit 1 Adaptive Cruise= 1 (Enabled) and
DE08 Byte 7, Bit 1 Intelligent Adaptive Cruise Control = 0 (Disabled)
(发送 ./yfdbus_send AI.lv.ipcl.out vip2gip_diag 0x01,0x01,0xDE,0x08,0x25,0x00,0x00,0x00,0x00,0x00,0x00,0x00,0x00,0x00,0x00,0x00,0x00,0x00,0x00,0x00,0x00,0x00,0x00,0x00,0x40,0x00,0x00,0x00,0x00,0x00)
2.查看巡航控制选项</t>
  </si>
  <si>
    <t>1.显示
定速巡航（单选）
自适应巡航（单选）</t>
  </si>
  <si>
    <t>巡航控制配置2-子功能显示逻辑</t>
  </si>
  <si>
    <t>1.车机供电正常
2.3B2 IGN = Run
3.进入辅助驾驶界面
4.当前为巡航控制2配置</t>
  </si>
  <si>
    <t>1.选择自适应巡航，查看下方子功能菜单显示逻辑
2. 配置 DE08, Byte 20, Bit 4 Smart Offering = 0 (Disabled)
3. 配置 DE08, Byte 20, Bit 4 Smart Offering = 1 (Enabled)</t>
  </si>
  <si>
    <t>1.车道居中保持与ActiveGlide智能辅助驾驶 互斥（根据配置显示其一）
2.显示 车道居中保持
3.显示ActiveGlide智能辅助驾驶</t>
  </si>
  <si>
    <t>1.选择自适应巡航，查看下方子功能菜单显示逻辑
2. 配置 DE08 Byte25 Bit5 Predictive Speed Assist=0 (Disabled)
3. 配置 DE08 Byte25 Bit5 Predictive Speed Assist=1 (Enabled)</t>
  </si>
  <si>
    <t>1.限速标记识别与智能预测巡航 互斥
（根据配置显示其一）
2.显示 限速标记识别
3.显示 智能预测巡航</t>
  </si>
  <si>
    <t>1.开启ActiveGlide智能辅助驾驶功能，查看子功能菜单
2.关闭 ActiveGlide智能辅助驾驶功能，查看子功能菜单</t>
  </si>
  <si>
    <t>1.显示 车道内动态避让、辅助变道系统、激活提示 功能
2.隐藏 车道内动态避让、辅助变道系统、激活提示 功能</t>
  </si>
  <si>
    <t>1.开启车道居中保持 功能，查看子功能菜单
2.关闭车道居中保持 功能，查看子功能菜单</t>
  </si>
  <si>
    <t>1.车道居中保持无子菜单功能
2.车道居中保持无子菜单功能</t>
  </si>
  <si>
    <t>1.开启ActiveGlide智能辅助驾驶功能，查看智能预测巡航功能
2.关闭 ActiveGlide智能辅助驾驶功能，查看智能预测巡航功能</t>
  </si>
  <si>
    <t>1.智能预测巡航 被隐藏
2.显示 智能预测巡航</t>
  </si>
  <si>
    <t>巡航控制配置2-容限显示逻辑</t>
  </si>
  <si>
    <t>1.开启 限速标记识别 或 智能预测巡航功能，查看容限显示
2.关闭 限速标记识别 或 智能预测巡航功能，查看容限显示</t>
  </si>
  <si>
    <t>1.显示容限功能
2.隐藏容限功能</t>
  </si>
  <si>
    <t>1.车机供电正常
2.3B2 IGN = Run
3.进入辅助驾驶界面
4.当前为巡航控制2配置
5.当前配置 智能预测巡航</t>
  </si>
  <si>
    <t>1.开启智能预测巡航功能，查看容限显示
2.开启ActiveGlide智能辅助驾驶功能，查看智能预测巡航 和 容限显示</t>
  </si>
  <si>
    <t>1.显示容限功能
2.智能预测巡航功能被隐藏，容限也被隐藏</t>
  </si>
  <si>
    <t>巡航控制2-定速巡航不显示设置配置项</t>
  </si>
  <si>
    <t>巡航控制2-定速巡航显示设置配置项</t>
  </si>
  <si>
    <t>巡航控制2-定速巡航设置Rx逻辑</t>
  </si>
  <si>
    <t>1.车机供电正常
2.3B2 IGN = Run
3.进入巡航控制2子菜单界面
4.配置定速巡航显示</t>
  </si>
  <si>
    <t>2.定速巡航选项被选中</t>
  </si>
  <si>
    <t>巡航控制2-定速巡航设置Tx逻辑</t>
  </si>
  <si>
    <t>巡航控制2-自适应巡航不显示设置配置项</t>
  </si>
  <si>
    <t>1.配置配置字DE08 Byte 8, Bit 1 Adaptive Cruise = 0x0:Disable
2.点击巡航控制选项，查看页面显示</t>
  </si>
  <si>
    <t>巡航控制2-自适应巡航显示设置配置项</t>
  </si>
  <si>
    <t>1.配置配置字DE08 Byte 8, Bit 1 Adaptive Cruise =0x1:Enable
2.点击巡航控制选项，查看页面显示</t>
  </si>
  <si>
    <t>巡航控制2-自适应巡航设置Rx逻辑</t>
  </si>
  <si>
    <t>1.车机供电正常
2.3B2 IGN = Run
3.进入巡航控制2子菜单界面
4.配置自适应巡航显示</t>
  </si>
  <si>
    <t>2.自适应巡航选项被选中</t>
  </si>
  <si>
    <t>巡航控制2-自适应巡航设置TX逻辑</t>
  </si>
  <si>
    <t>巡航控制2-车道居中不显示设置配置项</t>
  </si>
  <si>
    <t>1.配置配置字 DE08,Byte20,bit5 Lane Centering=0 and
DE08, Byte 20, Bit 4 Smart Offering = 0 (Disabled)
2.点击巡航控制选项，查看页面显示</t>
  </si>
  <si>
    <t>2.不显示车道居中选项</t>
  </si>
  <si>
    <t>巡航控制2-车道居中显示设置配置项</t>
  </si>
  <si>
    <t>1.配置配置字DE08,Byte20,bit5 Lane Centering=1 and
DE08, Byte 20, Bit 4 Smart Offering = 0 (Disabled)
2.点击巡航控制选项，查看页面显示</t>
  </si>
  <si>
    <t>2.显示车道居中选项</t>
  </si>
  <si>
    <t>巡航控制2-开启车道居中保持设置Rx逻辑</t>
  </si>
  <si>
    <t>1.车机供电正常
2.3B2 IGN = Run
3.进入辅助驾驶界面
4.配置车道居中显示</t>
  </si>
  <si>
    <t>1.模拟ECU发送信号:
0x3E5FeatNoCcmActl=0x0841
0x3E5FeatConfigCcmActl=0x01
0x3E5PersIndexCcm_D_Actl=0x04
2.查看车道居中开关选项状态（辅助驾驶界面和常用设置界面）</t>
  </si>
  <si>
    <t>2.车道居中选项为开</t>
  </si>
  <si>
    <t>巡航控制2-关闭车道居中保持设置Rx逻辑</t>
  </si>
  <si>
    <t>1.模拟ECU发送信号:
0x3E5FeatNoCcmActl=0x0841
0x3E5FeatConfigCcmActl=0x00
0x3E5PersIndexCcm_D_Actl=0x04
2.查看车道居中开关选项状态（辅助驾驶界面和常用设置界面）</t>
  </si>
  <si>
    <t>2.车道居中选项为关</t>
  </si>
  <si>
    <t>巡航控制2-开启车道居中保持设置Tx逻辑</t>
  </si>
  <si>
    <t>1.车道居中开关为关时,点击开启
2.查看车机发出的请求信号</t>
  </si>
  <si>
    <t>2.信号（若是FBMP信号，需要在500ms内retry并且Tx发完后需要置零）
0x3E2CtrStkDsplyOp_D_Rq=0x02
0x3E2CtrStkFeatNoActl=0x0841
0x3E2CtrStkFeatConfigActl=0x01</t>
  </si>
  <si>
    <t>巡航控制2-关闭车道居中保持设置Tx逻辑</t>
  </si>
  <si>
    <t>1.车道居中开关为开时,点击关闭
2.查看车机发出的请求信号</t>
  </si>
  <si>
    <t>2.信号（若是FBMP信号，需要在500ms内retry并且Tx发完后需要置零）
0x3E2CtrStkDsplyOp_D_Rq=0x02
0x3E2CtrStkFeatNoActl=0x0841
0x3E2CtrStkFeatConfigActl=0x00</t>
  </si>
  <si>
    <t>SYNC+_Z0230</t>
  </si>
  <si>
    <t>Lincoln ActiveGlide智能辅助驾驶 不显示配置项</t>
  </si>
  <si>
    <t>1.配置配置字DE08,Byte20,bit5 Lane Centering=0 and
DE08, Byte 20, Bit 4 Smart Offering = 0 (Disabled)
2.点击巡航控制选项，查看页面显示</t>
  </si>
  <si>
    <t>2.巡航控制列表中不显示ActiveGlide智能辅助驾驶</t>
  </si>
  <si>
    <t>Lincoln ActiveGlide智能辅助驾驶 显示配置项</t>
  </si>
  <si>
    <t>1.配置配置字DE08,Byte20,bit5 Lane Centering=1 and
DE08, Byte 20, Bit 4 Smart Offering = 1 (Enabled)
2.点击巡航控制——&gt;自适应巡航选项，查看页面显示</t>
  </si>
  <si>
    <t>2.巡航控制列表中显示ActiveGlide智能辅助驾驶</t>
  </si>
  <si>
    <t>开启Lincoln ActiveGlide智能辅助驾驶Rx逻辑</t>
  </si>
  <si>
    <t>1.车机供电正常
2.3B2 IGN = Run
3.进入辅助驾驶界面
4.配置Lincoln ActiveGlide智能辅助驾驶显示</t>
  </si>
  <si>
    <t>1.模拟ECU发送信号:
0x3D8FeatNoCcmActl=0x0841
0x3D8FeatConfigCcmActl=0x01
0x3D8PersIndexCcm_D_Actl=0x04
2.查看Lincoln ActiveGlide智能辅助驾驶开关选项状态（辅助驾驶界面和常用设置界面）</t>
  </si>
  <si>
    <t>2.Lincoln ActiveGlide智能辅助驾驶选项为开</t>
  </si>
  <si>
    <t>关闭Lincoln ActiveGlide智能辅助驾驶Rx逻辑</t>
  </si>
  <si>
    <t>1.模拟ECU发送信号:
0x3D8FeatNoCcmActl=0x0841
0x3D8FeatConfigCcmActl=0x00
0x3D8PersIndexCcm_D_Actl=0x04
2.查看Lincoln ActiveGlide智能辅助驾驶开关选项状态（辅助驾驶界面和常用设置界面）</t>
  </si>
  <si>
    <t>2.Lincoln ActiveGlide智能辅助驾驶选项为关</t>
  </si>
  <si>
    <t>开启Lincoln ActiveGlide智能辅助驾驶Tx逻辑</t>
  </si>
  <si>
    <t>1.Lincoln ActiveGlide智能辅助驾驶开关为关时,点击开启
2.查看车机发出的请求信号</t>
  </si>
  <si>
    <t>关闭Lincoln ActiveGlide智能辅助驾驶Tx逻辑</t>
  </si>
  <si>
    <t>1.Lincoln ActiveGlide智能辅助驾驶开关为开时,点击关闭
2.查看车机发出的请求信号</t>
  </si>
  <si>
    <t>巡航控制2-激活提示不显示设置配置项</t>
  </si>
  <si>
    <t>1.配置配置字DE08, BYTE 1, Bit 5 ACC Menu= 1 (Enable)
DE08,Byte20,bit5 Lane Centering=0 or
DE08, Byte 20, Bit 4 Smart Offering = 0 (Enabled) or
车道居中保持关闭
Lincoln ActiveGlide智能辅助驾驶未选中
2.点击巡航控制选项，查看页面显示</t>
  </si>
  <si>
    <t>2.不显示激活提示选项</t>
  </si>
  <si>
    <t>巡航控制2-激活提示显示设置配置项</t>
  </si>
  <si>
    <t>1.配置配置字DE08, BYTE 1, Bit 5 ACC Menu= 1 (Enable) and
DE08,Byte20,bit5 Lane Centering=1 and
DE08, Byte 20, Bit 4 Smart Offering = 1 (Enabled) and
车道居中保持开启
Lincoln ActiveGlide智能辅助驾驶已选中
2.点击巡航控制选项，查看页面显示</t>
  </si>
  <si>
    <t>2.显示激活提示选项</t>
  </si>
  <si>
    <t>巡航控制2-激活提示开关开Rx逻辑</t>
  </si>
  <si>
    <t>1.车机供电正常
2.3B2 IGN = Run
3.进入辅助驾驶界面
4.-激活提示功能显示</t>
  </si>
  <si>
    <t>1.模拟ECU发送信号:
0x3D8 FeatNoIpmaActl=0x0842
0x3D8 FeatConfigIpmaActl=0x01
0x3D8 PersIndexIpma_D_Actl=0x04
2.查看激活提示选项状态</t>
  </si>
  <si>
    <t>2.激活提示开关开</t>
  </si>
  <si>
    <t>巡航控制2-激活提示开关关Rx逻辑</t>
  </si>
  <si>
    <t>1.模拟ECU发送信号:
0x3D8 FeatNoIpmaActl=0x0842
0x3D8 FeatConfigIpmaActl=0x00
0x3D8 PersIndexIpma_D_Actl=0x04
2.查看激活提示选项状态</t>
  </si>
  <si>
    <t>2.激活提示开关关</t>
  </si>
  <si>
    <t>巡航控制2-激活提示开Tx逻辑</t>
  </si>
  <si>
    <t>1.其他选项被选中时,点击激活提示
2.查看车机发出的请求信号</t>
  </si>
  <si>
    <t>2.信号（若是FBMP信号，需要在500ms内retry并且Tx发完后需要置零）
0x3E2CtrStkDsplyOp_D_Rq=Set
0x3E2CtrStkFeatNoActl=0x0842
0x3E2CtrStkFeatConfigActl=0x01</t>
  </si>
  <si>
    <t>巡航控制2-激活提示关Tx逻辑</t>
  </si>
  <si>
    <t>2.信号（若是FBMP信号，需要在500ms内retry并且Tx发完后需要置零）
0x3E2CtrStkDsplyOp_D_Rq=Set
0x3E2CtrStkFeatNoActl=0x0842
0x3E2CtrStkFeatConfigActl=0x00</t>
  </si>
  <si>
    <t>巡航控制2-限速标记识别不显示设置配置项</t>
  </si>
  <si>
    <t>1.配置配置字DE08 Byte20 Bit6 Cruise Control Variant2=0 (Disabled) and
DE08 Byte 7, Bit 1 Intelligent Adaptive Cruise Control =0 (Disabled) and
DE08 Byte25 Bit5 Predictive Speed Assist=0 (Disabled)
2.点击巡航控制选项，查看页面显示</t>
  </si>
  <si>
    <t>2.不显示限速标记识别选项</t>
  </si>
  <si>
    <t>巡航控制2-限速标记识别显示设置配置项</t>
  </si>
  <si>
    <t>1.配置配置字DE08 Byte20 Bit6 Cruise Control Variant2=1(Enabled) and
DE08 Byte 7, Bit 1 Intelligent Adaptive Cruise Control = 1 (Enabled) and
DE08 Byte25 Bit5 Predictive Speed Assist=0 (Disabled)
2.点击巡航控制选项，查看页面显示</t>
  </si>
  <si>
    <t>2.显示限速标记识别选项</t>
  </si>
  <si>
    <t>开启智能自适应巡航Rx逻辑</t>
  </si>
  <si>
    <t>1.车机供电正常
2.3B2 IGN = Run
3.配置智能自适应巡航显示
4.进入巡航控制2子菜单界面</t>
  </si>
  <si>
    <t>1.模拟ECU发送信号:
0x3E5FeatNoCcmActl=0x0843
0x3E5FeatConfigCcmActl=0x01
0x3E5PersIndexCcm_D_Actl=0x04
2.查看智能自适应巡航开关选项状态（辅助驾驶界面和常用设置界面）</t>
  </si>
  <si>
    <t>2.智能自适应巡航选项为开</t>
  </si>
  <si>
    <t>关闭智能自适应巡航Rx逻辑</t>
  </si>
  <si>
    <t>1.模拟ECU发送信号:
0x3E5FeatNoCcmActl=0x0843
0x3E5FeatConfigCcmActl=0x00
0x3E5PersIndexCcm_D_Actl=0x04
2.查看智能自适应巡航开关选项状态（辅助驾驶界面和常用设置界面）</t>
  </si>
  <si>
    <t>2.智能自适应巡航选项为关</t>
  </si>
  <si>
    <t>开启智能自适应巡航Tx逻辑</t>
  </si>
  <si>
    <t>1.智能自适应巡航开关为关时,点击开启
2.查看车机发出的请求信号</t>
  </si>
  <si>
    <t>2.信号（若是FBMP信号，需要在500ms内retry并且Tx发完后需要置零）
0x3E2CtrStkDsplyOp_D_Rq=0x02
0x3E2CtrStkFeatNoActl=0x0843
0x3E2CtrStkFeatConfigActl=0x01</t>
  </si>
  <si>
    <t>关闭智能自适应巡航Tx逻辑</t>
  </si>
  <si>
    <t>1.智能自适应巡航开关为开时,点击关闭
2.查看车机发出的请求信号</t>
  </si>
  <si>
    <t>2.信号（若是FBMP信号，需要在500ms内retry并且Tx发完后需要置零）
0x3E2CtrStkDsplyOp_D_Rq=0x02
0x3E2CtrStkFeatNoActl=0x0843
0x3E2CtrStkFeatConfigActl=0x00</t>
  </si>
  <si>
    <t>巡航控制2-车道内动态避让不显示设置配置项</t>
  </si>
  <si>
    <t>1.配置配置字DE08,Byte24,Bit6 Lane Biasing=0
2.点击巡航控制选项，查看页面显示</t>
  </si>
  <si>
    <t>2.不显示车道内动态避让选项</t>
  </si>
  <si>
    <t>巡航控制2-车道内动态避让显示设置配置项</t>
  </si>
  <si>
    <t>1.配置配置字DE08, BYTE 1, Bit 5 ACC Menu= 1 (Enable)
DE08,Byte20,bit5 Lane Centering=1 and
DE08, Byte 20, Bit 4 Smart Offering = 1 (Enabled)
DE08,Byte24,Bit6 Lane Biasing=1(Enabled)
Lincoln ActiveGlide智能辅助驾驶已被选中
2.点击巡航控制选项，查看页面显示</t>
  </si>
  <si>
    <t>2.显示车道内动态避让选项</t>
  </si>
  <si>
    <t>开启车道内动态避让Rx逻辑</t>
  </si>
  <si>
    <t>1.车机供电正常
2.3B2 IGN = Run
3.配置车道内动态避让显示
4.进入巡航控制2子菜单界面</t>
  </si>
  <si>
    <t>1.模拟ECU发送信号:
0x4D6 TjaLaneBiasEnbl_D_Stat = 0x02
2.查看车道内动态避让开关选项状态（辅助驾驶界面和常用设置界面）</t>
  </si>
  <si>
    <t>2.车道内动态避让选项为开</t>
  </si>
  <si>
    <t>关闭车道内动态避让Rx逻辑</t>
  </si>
  <si>
    <t>1.模拟ECU发送信号:
0x4D6 TjaLaneBiasEnbl_D_Stat = 0x01
2.查看车道内动态避让开关选项状态（辅助驾驶界面和常用设置界面）</t>
  </si>
  <si>
    <t>2.车道内动态避让选项为关</t>
  </si>
  <si>
    <t>开启车道内动态避让Tx逻辑</t>
  </si>
  <si>
    <t>1.车道内动态避让开关为关时,点击开启
2.查看车机发出的请求信号</t>
  </si>
  <si>
    <t>2.信号（若是FBMP信号，需要在500ms内retry并且Tx发完后需要置零）
0x227
TjaLaneBiasEnbl_D_RqMnu = 0x02</t>
  </si>
  <si>
    <t>关闭车道内动态避让Tx逻辑</t>
  </si>
  <si>
    <t>1.车道内动态避让开关为开时,点击关闭
2.查看车机发出的请求信号</t>
  </si>
  <si>
    <t>2.信号（若是FBMP信号，需要在500ms内retry并且Tx发完后需要置零）
0x227
TjaLaneBiasEnbl_D_RqMnu = 0x01</t>
  </si>
  <si>
    <t>SYNC+_Z0280</t>
  </si>
  <si>
    <t>巡航控制2-辅助变道系统不显示设置配置项</t>
  </si>
  <si>
    <t>1.配置配置字DE08,Byte20,bit5 Lane Centering=1&amp;
DE08, Byte 20, Bit 4 Smart Offering = 1 (Enabled)&amp;
DE08, Byte 8, Bit 7-6 Lane Change Assist = 0 ;
2.点击巡航控制选项，查看页面显示</t>
  </si>
  <si>
    <t>2.不显示辅助变道系统选项</t>
  </si>
  <si>
    <t>巡航控制2-辅助变道系统显示设置配置项</t>
  </si>
  <si>
    <t>1.配置配置字DE08,Byte20,bit5 Lane Centering=1&amp;
DE08, Byte 20, Bit 4 Smart Offering = 1 (Enabled)&amp;
DE08, Byte 8, Bit 7-6 Lane Change Assist = 1 (Enabled) 
2.点击巡航控制选项，开启主动驾驶辅助功能时查看页面显示</t>
  </si>
  <si>
    <t>2.显示辅助变道系统选项</t>
  </si>
  <si>
    <t>开启辅助变道系统Rx逻辑</t>
  </si>
  <si>
    <t>1.车机供电正常
2.3B2 IGN = Run
3.配置辅助变道系统显示
4.进入巡航控制2子菜单界面</t>
  </si>
  <si>
    <t>1.模拟ECU发送信号:0x4D6 TjaLcEnbl_D_Stat=2（On）
2.查看辅助变道系统开关选项状态</t>
  </si>
  <si>
    <t>2.辅助变道系统选项为开</t>
  </si>
  <si>
    <t>关闭辅助变道系统Rx逻辑</t>
  </si>
  <si>
    <t>1.模拟ECU发送信号:0x4D6 TjaLcEnbl_D_Stat=1
2.查看辅助变道系统开关选项状态</t>
  </si>
  <si>
    <t>2.辅助变道系统选项为关</t>
  </si>
  <si>
    <t>开启辅助变道系统Tx逻辑</t>
  </si>
  <si>
    <t>1.辅助变道系统开关为关时,点击开启
2.查看车机发出的请求信号</t>
  </si>
  <si>
    <t>2.0x215下TjaLcEnbl_D_RqMnu=2，100ms后变成Null</t>
  </si>
  <si>
    <t>关闭辅助变道系统Tx逻辑</t>
  </si>
  <si>
    <t>1.辅助变道系统开关为开时,点击关闭
2.查看车机发出的请求信号</t>
  </si>
  <si>
    <t>2.0x215下TjaLcEnbl_D_RqMnu=1，100ms后变成Null</t>
  </si>
  <si>
    <t>辅助变道系统infobook</t>
  </si>
  <si>
    <t>1.点击辅助变道系统info按钮
2.点击返回按钮</t>
  </si>
  <si>
    <t>1.点击辅助变道系统info页面，且显示图片/功能文本说明
2.返回辅助驾驶-巡航控制配置2页面</t>
  </si>
  <si>
    <t>熄火后辅助变道系统不可用</t>
  </si>
  <si>
    <t>1.模拟ECU发送信号:0x3B2  Ignition Status = off
2.查看辅助变道系统开关选项状态（辅助驾驶界面和常用设置界面）</t>
  </si>
  <si>
    <t>2.辅助变道系统不可用</t>
  </si>
  <si>
    <t>巡航控制2-容限不显示设置配置项</t>
  </si>
  <si>
    <t>1.配置配置字DE08 Byte 7, Bit 1 Intelligent Adaptive Cruise Control = 0x0:Disable
2.点击巡航控制选项，查看页面显示</t>
  </si>
  <si>
    <t>2.不显示容限选项</t>
  </si>
  <si>
    <t>巡航控制2-容限显示设置配置项</t>
  </si>
  <si>
    <t>1.配置配置字DE08 Byte 7, Bit 1 Intelligent Adaptive Cruise Control =0x1:Enable
2.点击巡航控制选项打开限速标记识别，查看页面显示
3.点击巡航控制选项关闭限速标记识别，查看页面显示</t>
  </si>
  <si>
    <t>2.显示容限选项
3.不显示容限选项</t>
  </si>
  <si>
    <t>1.车机供电正常
2.3B2 IGN = Run
3.配置容限显示
4.进入巡航控制2子菜单界面</t>
  </si>
  <si>
    <t>1.进入容限界面显示，加减按钮以及文本提示（容限游标默认显示在中间）
2.返回点击设置-&gt;车辆控制-&gt;辅助驾驶-&gt;巡航控制配置2选择之智能自适应巡航页面</t>
  </si>
  <si>
    <t>1切换系统设置中的距离单位为公里
（发送
yfdbus_send DI.lv.ipcl.out vip2gip_Setup 0x15,0x02,0x00,0x02）
2.查看容限界面仪表盘下速度单位显示和容限范围</t>
  </si>
  <si>
    <t>3-21-1辅助驾驶-巡航控制配置2</t>
  </si>
  <si>
    <t>1.信号0x3E2.CtrStkDsplyOp_D_Rq=Set
0x3E2.CtrStkFeatNoActl=0x0860
0x3E2.CtrStkFeatConfigActl=0x00~0x3C
2.信号
0x3E2.CtrStkDsplyOp_D_Rq=Set
0x3E2.CtrStkFeatNoActl=0x0860
0x3E2.CtrStkFeatConfigActl=0x00~0x3C
界面容限值连续递增增加</t>
  </si>
  <si>
    <t>1.信号0x3E2.CtrStkDsplyOp_D_Rq=Set
0x3E2.CtrStkFeatNoActl=0x0860
0x3E2.CtrStkFeatConfigActl=0x1D~0x00
2.信号0x3E2.CtrStkDsplyOp_D_Rq=Set
0x3E2.CtrStkFeatNoActl=0x0860
0x3E2.CtrStkFeatConfigActl=0x1D~0x00
界面容限值连续减少</t>
  </si>
  <si>
    <t>公制切换为英制</t>
  </si>
  <si>
    <t>1.车机供电正常
2.3B2 IGN = Run
3.当前容限为公制</t>
  </si>
  <si>
    <t>1.容限值为24km/h，切换英制单位
yfdbus_send DI.lv.ipcl.out vip2gip_Setup 0x15,0x02,0x00,0x01
2.查看容限显示</t>
  </si>
  <si>
    <t>2.显示容限值最大值，值为20mph</t>
  </si>
  <si>
    <t>1.容限值为-26km/h，切换英制单位
yfdbus_send DI.lv.ipcl.out vip2gip_Setup 0x15,0x02,0x00,0x01
2.查看容限显示</t>
  </si>
  <si>
    <t>2.显示容限值最小值，值为-20mph</t>
  </si>
  <si>
    <t>1.容限值为12km/h，切换英制单位
yfdbus_send DI.lv.ipcl.out vip2gip_Setup 0x15,0x02,0x00,0x01
2.查看容限显示</t>
  </si>
  <si>
    <t>2.容限值为12mph</t>
  </si>
  <si>
    <t>英制切换为公制</t>
  </si>
  <si>
    <t>1.车机供电正常
2.3B2 IGN = Run
3.当前容限为英制</t>
  </si>
  <si>
    <t>1.容限值为20mph，切换公制单位
yfdbus_send DI.lv.ipcl.out vip2gip_Setup 0x15,0x02,0x00,0x02
2.查看容限显示</t>
  </si>
  <si>
    <t>2.容限值为20km/h</t>
  </si>
  <si>
    <t>1.容限值为-20mph，切换公制单位
yfdbus_send DI.lv.ipcl.out vip2gip_Setup 0x15,0x02,0x00,0x02
2.查看容限显示</t>
  </si>
  <si>
    <t>2.容限值为-20km/h</t>
  </si>
  <si>
    <t>1.容限值为15mph，切换公制单位
yfdbus_send DI.lv.ipcl.out vip2gip_Setup 0x15,0x02,0x00,0x02
2.查看容限显示</t>
  </si>
  <si>
    <t>2.容限值为15km/h</t>
  </si>
  <si>
    <t>1.信号0x3E2.CtrStkDsplyOp_D_Rq=Set
0x3E2.CtrStkFeatNoActl=0x0860
0x3E2.CtrStkFeatConfigActl=0x00~0x28
2.信号0x3E2.CtrStkDsplyOp_D_Rq=Set
0x3E2.CtrStkFeatNoActl=0x0860
0x3E2.CtrStkFeatConfigActl=0x00~0x28 界面快速递增容限值</t>
  </si>
  <si>
    <t>1.信号0x3E2.CtrStkDsplyOp_D_Rq=Set
0x3E2.CtrStkFeatNoActl=0x0860
0x3E2.CtrStkFeatConfigActl=0x00~0x28
2.信号0x3E2.CtrStkDsplyOp_D_Rq=Set
0x3E2.CtrStkFeatNoActl=0x0860
0x3E2.CtrStkFeatConfigActl=0x00~0x28 界面快速减少容限值</t>
  </si>
  <si>
    <t>SYNC+_Z0070</t>
  </si>
  <si>
    <t>2-2辅助驾驶-自动启停</t>
  </si>
  <si>
    <t>自动启停设置 不显示配置项</t>
  </si>
  <si>
    <t>1.配置DE08, BYTE 10, BIT 5 Auto Start-Stop= 0 (Disabled)
2.发送信号并查看自动启停开关选项显示</t>
  </si>
  <si>
    <t>2.不显示自动启停选项</t>
  </si>
  <si>
    <t>自动启停设置 显示配置项</t>
  </si>
  <si>
    <t>1.配置DE08, BYTE 10, BIT 5 Auto Start-Stop= 1 (Enabled)
2.发送信号并查看自动启停开关选项显示</t>
  </si>
  <si>
    <t>2.显示自动启停选项</t>
  </si>
  <si>
    <t>自动启停收藏</t>
  </si>
  <si>
    <t>1.车机供电正常
2.显示自动启停设置配置
3.进入辅助驾驶界面</t>
  </si>
  <si>
    <t>1.点击自动启停收藏按钮，查看页面显示
2.进入常用设置，查看页面显示</t>
  </si>
  <si>
    <t>1.Toast提示“收藏成功，可在“常用设置”界面查看”；自动启停收藏按钮高亮显示
2.常用设置中存在自动启停且状态与辅助驾驶中保持一致</t>
  </si>
  <si>
    <t>自动启停取消收藏</t>
  </si>
  <si>
    <t>1.点击自动启停已收藏按钮，查看页面显示
2.进入常用设置，查看页面显示</t>
  </si>
  <si>
    <t>1.Toast提示“已取消收藏”；自动启停收藏按钮灰色显示
2.常用设置中不存在自动启停</t>
  </si>
  <si>
    <t>自动启停infobook</t>
  </si>
  <si>
    <t>1.点击自动启停info按钮，查看页面显示
2.点击返回按钮，查看页面显示</t>
  </si>
  <si>
    <t>1.返回自动启停info页面，且显示图片/功能文本说明
2.返回辅助驾驶页面</t>
  </si>
  <si>
    <t>开启自动启停Rx逻辑</t>
  </si>
  <si>
    <t>1.模拟ECU发送信号:0x166 StopStrtDrvMde_D_Indic=0x0
2.查看自动启停开关选项状态（辅助驾驶界面和常用设置界面）</t>
  </si>
  <si>
    <t>2.自动启停选项为开</t>
  </si>
  <si>
    <t>关闭自动启停Rx逻辑</t>
  </si>
  <si>
    <t>1.模拟ECU发送信号:
0x166 StopStrtDrvMde_D_Indic=0x1/0x2
2.查看自动启停开关选项状态（辅助驾驶界面和常用设置界面）</t>
  </si>
  <si>
    <t>2.自动启停选项为关</t>
  </si>
  <si>
    <t>开启自动启停按钮Tx逻辑</t>
  </si>
  <si>
    <t>1.自动启停开关为关时,点击开启
2.查看车机发出的请求信号</t>
  </si>
  <si>
    <t>1.信号（脉冲信号）0x105 StopStrtDrvMde_B_RqBtn3c=0x1</t>
  </si>
  <si>
    <t>关闭自动启停按钮Tx逻辑</t>
  </si>
  <si>
    <t>1.自动启停开关为开时,点击关闭
2.查看车机发出的请求信号</t>
  </si>
  <si>
    <t>自动启停开启</t>
  </si>
  <si>
    <t>1.模拟ECU发送信号:166hStopStrtDrvMde_D_Indic=0x1使选项为关状态
2.停止发送0x166 StopStrtDrvMde_D_Indic 10个信号周期后,查看开关状态</t>
  </si>
  <si>
    <t>自动启停不可用</t>
  </si>
  <si>
    <t>1.车机供电正常
2.显示自动启停设置配置
3.进入辅助驾驶界面
4.3B2 IGN = Run</t>
  </si>
  <si>
    <t>1.模拟ECU发送信号:
0x3B2 Ignition_Status=0x0/0x1/0x2/0xF
2.查看自动启停开关选项状态（辅助驾驶界面和常用设置界面）</t>
  </si>
  <si>
    <t>2.自动启停选项不可用</t>
  </si>
  <si>
    <t>自动启停系统故障检测</t>
  </si>
  <si>
    <t>1.车机供电正常
2.显示自动启停设置配置且自动启停为开启状态
3.进入辅助驾驶界面
4.3B2 IGN = Run</t>
  </si>
  <si>
    <t>1.模拟ECU发送信号:
0x166 StopStrtDrvMde_D_Indic=0x2(StopStart_IndirectDeselect)
2.查看自动启停开关选项状态（辅助驾驶界面和常用设置界面）</t>
  </si>
  <si>
    <t>SYNC+_Z0077</t>
  </si>
  <si>
    <t>3-13辅助驾驶-自动启停阈值</t>
  </si>
  <si>
    <t>自动启停阈值设置 不显示配置项</t>
  </si>
  <si>
    <t>1.配置DE08, Byte 12, Bit 1 mHEV Start Stop Threshold Control Function = 0 (Disabled)
（发送./yfdbus_send AI.lv.ipcl.out vip2gip_diag 0x01,0x01,0xDE,0x08,0x25,0x00,0x00,0x00,0x00,0x00,0x00,0x00,0x00,0x00,0x00,0x00,0x00,0x00,0x00,0x00,0x00,0x00,0x00,0x00,0x00,0x00,0x00,0x00,0x00,0x00）
2.发送信号并查看自动启停阈值选项显示</t>
  </si>
  <si>
    <t>2.不显示自动启停阈值选项</t>
  </si>
  <si>
    <t>自动启停阈值设置 显示配置项</t>
  </si>
  <si>
    <t>1.配置DE08, Byte 12, Bit 1 mHEV Start Stop Threshold Control Function = 1 (enabled)
（发送./yfdbus_send AI.lv.ipcl.out vip2gip_diag 0x01,0x01,0xDE,0x08,0x25,0x00,0x00,0x00,0x00,0x00,0x00,0x00,0x00,0x00,0x00,0x00,0x02,0x00,0x00,0x00,0x00,0x00,0x00,0x00,0x00,0x00,0x00,0x00,0x00,0x00,0x00）
2.发送信号并查看自动启停阈值选项显示</t>
  </si>
  <si>
    <t>2.显示自动启停阈值选项</t>
  </si>
  <si>
    <t>自动启停阈值设置界面显示</t>
  </si>
  <si>
    <t>1.车机供电正常
2.显示自动启停阈值设置配置
3.进入辅助驾驶界面</t>
  </si>
  <si>
    <t>1.点击自动启停阈值，查看页面显示</t>
  </si>
  <si>
    <t>1.进入自动启停阈值；显示自动启停阈值（高/中/低）</t>
  </si>
  <si>
    <t>自动启停阈值收藏</t>
  </si>
  <si>
    <t>1.点击自动启停阈值收藏按钮，查看页面显示
2.进入常用设置，查看页面显示</t>
  </si>
  <si>
    <t>1.Toast提示“收藏成功，可在“常用设置”界面查看”；自动启停阈值收藏按钮高亮显示
2.常用设置中存在自动启停阈值且状态与辅助驾驶中保持一致</t>
  </si>
  <si>
    <t>自动启停阈值取消收藏</t>
  </si>
  <si>
    <t>1.点击自动启停阈值已收藏按钮，查看页面显示
2.进入常用设置，查看页面显示</t>
  </si>
  <si>
    <t>1.Toast提示“已取消收藏”；自动启停阈值收藏按钮灰色显示
2.常用设置中不存在自动启停阈值</t>
  </si>
  <si>
    <t>自动启停阈值infobook</t>
  </si>
  <si>
    <t>1.点击自动启停阈值info按钮，查看页面显示
2.点击返回按钮，查看页面显示</t>
  </si>
  <si>
    <t>1.返回自动启停阈值info页面，且显示图片/功能文本说明
2.返回辅助驾驶页面</t>
  </si>
  <si>
    <t>自动启停阈值-高设置Rx逻辑</t>
  </si>
  <si>
    <t>1.车机供电正常
2.显示自动启停阈值设置配置
3.进入自动启停阈值菜单界面</t>
  </si>
  <si>
    <t>1.模拟ECU发送信号:
0x3D8FeatNoIpmaActl=0x0D05
0x3D8FeatConfigIpmaActl=0x03
0x3D8PersIndexIpma_D_Actl=0x04
2.查看页面显示</t>
  </si>
  <si>
    <t>自动启停阈值-高设置Tx逻辑</t>
  </si>
  <si>
    <t>2.信号（若是FBMP信号，需要在500ms内retry并且Tx发完后需要置零）0x3E2.CtrStkDsplyOp_D_Rq=Set
0x3E2.CtrStkFeatNoActl=0x0D05
0x3E2.CtrStkFeatConfigActl=0x03</t>
  </si>
  <si>
    <t>自动启停阈值-中设置Rx逻辑</t>
  </si>
  <si>
    <t>1.模拟ECU发送信号:
0x3D8FeatNoIpmaActl=0x0D05
0x3D8FeatConfigIpmaActl=0x02
0x3D8PersIndexIpma_D_Actl=0x04
2.查看页面显示</t>
  </si>
  <si>
    <t>2.中选项被选中</t>
  </si>
  <si>
    <t>自动启停阈值-中设置Tx逻辑</t>
  </si>
  <si>
    <t>1.其他选项被选中时,点击中选项
2.查看车机发出的请求信号</t>
  </si>
  <si>
    <t>2.信号（若是FBMP信号，需要在500ms内retry并且Tx发完后需要置零）0x3E2.CtrStkDsplyOp_D_Rq=Set
0x3E2.CtrStkFeatNoActl=0x0D05
0x3E2.CtrStkFeatConfigActl=0x2</t>
  </si>
  <si>
    <t>自动启停阈值-低设置Rx逻辑</t>
  </si>
  <si>
    <t>1.模拟ECU发送信号:
0x3D8FeatNoIpmaActl=0x0D05
0x3D8FeatConfigIpmaActl=0x01
0x3D8PersIndexIpma_D_Actl=0x04
2.查看页面显示</t>
  </si>
  <si>
    <t>自动启停阈值-低设置Tx逻辑</t>
  </si>
  <si>
    <t>2.信号（若是FBMP信号，需要在500ms内retry并且Tx发完后需要置零）
0x3E2.CtrStkDsplyOp_D_Rq=Set
0x3E2.CtrStkFeatNoActl=0x0D05
0x3E2.CtrStkFeatConfigActl=0x1</t>
  </si>
  <si>
    <t>SYNC+_Z0069</t>
  </si>
  <si>
    <t>2-2辅助驾驶-自动驻车</t>
  </si>
  <si>
    <t>自动驻车设置 不显示配置项</t>
  </si>
  <si>
    <t>1.配置DE08, BYTE 6, BIT 2 Auto Hold = 0 (Disabled)
2.发送信号并查看自动驻车选项显示</t>
  </si>
  <si>
    <t>2.不显示自动驻车选项</t>
  </si>
  <si>
    <t>自动驻车设置 显示配置项</t>
  </si>
  <si>
    <t>1.配置DE08, BYTE 6, BIT 2 Auto Hold = 1 (Enabled)
2.发送信号并查看自动驻车选项显示</t>
  </si>
  <si>
    <t>2.显示自动驻车选项</t>
  </si>
  <si>
    <t>自动驻车收藏</t>
  </si>
  <si>
    <t>1.点击自动驻车收藏按钮，查看页面显示
2.进入常用设置，查看页面显示</t>
  </si>
  <si>
    <t>1.Toast提示“收藏成功，可在“常用设置”界面查看”；自动驻车收藏按钮高亮显示
2.常用设置中存在自动驻车且状态与辅助驾驶中保持一致</t>
  </si>
  <si>
    <t>自动驻车取消收藏</t>
  </si>
  <si>
    <t>1.点击自动驻车已收藏按钮，查看页面显示
2.进入常用设置，查看页面显示</t>
  </si>
  <si>
    <t>1.Toast提示“已取消收藏”；自动驻车收藏按钮灰色显示
2.常用设置中不存在自动驻车</t>
  </si>
  <si>
    <t>自动驻车infobook</t>
  </si>
  <si>
    <t>1.点击自动驻车info按钮，查看页面显示
2.点击返回按钮，查看页面显示</t>
  </si>
  <si>
    <t>1.返回自动驻车info页面，且显示图片/功能文本说明
2.返回辅助驾驶页面</t>
  </si>
  <si>
    <t>开启自动驻车Rx逻辑</t>
  </si>
  <si>
    <t>1.模拟ECU发送信号:
0x41EAutoHoldSwMde_B_Ind=0x1
2.查看自动驻车开关选项状态（辅助驾驶界面和常用设置界面）</t>
  </si>
  <si>
    <t>2.自动驻车选项为开</t>
  </si>
  <si>
    <t>关闭自动驻车Rx逻辑</t>
  </si>
  <si>
    <t>1.模拟ECU发送信号:
0x41EAutoHoldSwMde_B_Ind=0x0
2.查看自动驻车开关选项状态（辅助驾驶界面和常用设置界面）</t>
  </si>
  <si>
    <t>2.自动驻车选项为关</t>
  </si>
  <si>
    <t>开启自动驻车Tx逻辑</t>
  </si>
  <si>
    <t>1.自动驻车开关为关时,点击开启
2.查看车机发出的请求信号</t>
  </si>
  <si>
    <t>2.信号0x3F1AutoHoldSwtch_D_Stat3=0x1</t>
  </si>
  <si>
    <t>关闭自动驻车Tx逻辑</t>
  </si>
  <si>
    <t>1.自动驻车开关为开时,点击关闭
2.查看车机发出的请求信号</t>
  </si>
  <si>
    <t>自动驻车设置信号丢失导致的无效状态</t>
  </si>
  <si>
    <t>1.模拟ECU发送信号:
0x41EAutoHoldSwMde_B_Ind=0x1使选项为开状态
2.停止发送
0x41EAutoHoldSwMde_B_Ind信号 5个信号周期后，查看开关显示和车机发出的请求信号</t>
  </si>
  <si>
    <t>2.自动驻车选项为关，信号0x3F1AutoHoldSwtch_D_Stat3=0x3(Faulty)</t>
  </si>
  <si>
    <t>自动驻车不可用</t>
  </si>
  <si>
    <t>1.车机供电正常
2.显示自动驻车设置配置
3.进入辅助驾驶界面
4.3B2 IGN = Run</t>
  </si>
  <si>
    <t>1.模拟ECU发送信号:
0x3B2 Ignition_Status=0x0/0x1/0x2/0xF
2.查看自动驻车开关选项状态（辅助驾驶界面和常用设置界面）</t>
  </si>
  <si>
    <t>2.自动驻车选项不可用</t>
  </si>
  <si>
    <t>自动驻车错误检测</t>
  </si>
  <si>
    <t>1.拔掉屏幕连接线
2.查看车机发出的请求信号</t>
  </si>
  <si>
    <t>2.信号0x3F1AutoHoldSwtch_D_Stat3=0x3(Faulty)</t>
  </si>
  <si>
    <t>360影像设置</t>
  </si>
  <si>
    <t>配置倒车影像设置显示</t>
  </si>
  <si>
    <t>1.车机供电正常
2.进入车辆控制——&gt;辅助驾驶界面</t>
  </si>
  <si>
    <t>1.配置配置字：DE03, Byte 1, Bit 4 Forward Collision Warning = 0x3: Digita RVCl(HD w IIC)
2.查看页面显示</t>
  </si>
  <si>
    <t>2.显示倒车影像设置</t>
  </si>
  <si>
    <t>倒车影像设置info book</t>
  </si>
  <si>
    <t>1.点击倒车影像设置info按钮
2.点击返回按钮</t>
  </si>
  <si>
    <t>1.进入倒车影像设置info页面，且显示图片/功能文本说明
2.返回车辆控制-&gt;辅助驾驶页面</t>
  </si>
  <si>
    <t>SYNC+_0095</t>
  </si>
  <si>
    <t>倒车影像设置-倒车影像延迟</t>
  </si>
  <si>
    <t>配置倒车影像延迟显示</t>
  </si>
  <si>
    <t>1.车机供电正常
2.进入车辆控制——&gt;辅助驾驶界面——&gt;倒车影像设置界面</t>
  </si>
  <si>
    <t>1.配置配置字：DE03 Byte1 Bit4-2 Camera !=0x0(Disable)
2.查看页面显示</t>
  </si>
  <si>
    <t>2.不显示倒车影像设置 和 360影像设置菜单</t>
  </si>
  <si>
    <t>倒车影像设置-倒车影像延迟infobook</t>
  </si>
  <si>
    <t>倒车影像延迟info book</t>
  </si>
  <si>
    <t>1.点击倒车影像延迟info按钮
2.点击返回按钮</t>
  </si>
  <si>
    <t>1.进入倒车影像延迟info页面，且显示图片/功能文本说明
2.返回车辆控制-&gt;辅助驾驶-&gt;倒车影像设置页面</t>
  </si>
  <si>
    <t>6-1 360影像设置-前后视角互切</t>
  </si>
  <si>
    <t>开启前后视角互切RX逻辑</t>
  </si>
  <si>
    <t>1.车机供电正常
2.进入倒车影像设置界面
3.配置前后视角互切显示</t>
  </si>
  <si>
    <t>1.模拟ECU发送信号:
./yfdbus_send AI.lv.ipcl.out vip2gip_VehicleNetwork 0x02,0x21,0x40,0x13,0x90,0x00,0x00,0x01
2.查看开关选项状态（辅助驾驶界面和常用设置界面）</t>
  </si>
  <si>
    <t>2.前后视角互切选项为开</t>
  </si>
  <si>
    <t>关闭前后视角互切RX逻辑</t>
  </si>
  <si>
    <t>1.模拟ECU发送信号：
./yfdbus_send AI.lv.ipcl.out vip2gip_VehicleNetwork 0x02,0x21,0x40,0x13,0x90,0x00,0x00,0x00
2.查看开关选项状态（辅助驾驶界面和常用设置界面）</t>
  </si>
  <si>
    <t>2.前后视角互切选项为关</t>
  </si>
  <si>
    <t>开启前后视角互切TX逻辑</t>
  </si>
  <si>
    <t>1.开关为关时,点击开启
2.查看车机发出的请求信号TBD</t>
  </si>
  <si>
    <t>2.信号
（返回值1）</t>
  </si>
  <si>
    <t>关闭前后视角互切TX逻辑</t>
  </si>
  <si>
    <t>1.开关为开时,点击关闭
2.查看车机发出的请求信号TBD</t>
  </si>
  <si>
    <t>2.信号
（返回值0）</t>
  </si>
  <si>
    <t>配置倒车/360影像设置不显示</t>
  </si>
  <si>
    <t>1.配置配置字：DE03, Byte 1, Bit 4 Forward Collision Warning =0x0
2.查看页面显示</t>
  </si>
  <si>
    <t>2.不显示倒车/360影像设置</t>
  </si>
  <si>
    <t>配置360影像设置显示</t>
  </si>
  <si>
    <t>1.配置配置字：DE03, Byte 1, Bit 4 Forward Collision Warning =0x4: 360 Digital(HD)
2.查看页面显示</t>
  </si>
  <si>
    <t>2.显示360影像设置</t>
  </si>
  <si>
    <t>3-9 360全景影像设置info book</t>
  </si>
  <si>
    <t>360全景影像设置info book</t>
  </si>
  <si>
    <t>1.点击360全景影像设置info按钮
2.点击返回按钮</t>
  </si>
  <si>
    <t>1.进入360全景影像设置info页面，且显示图片/功能文本说明
2.返回车辆控制-&gt;辅助驾驶页面</t>
  </si>
  <si>
    <t>6.1-2 360全景影像设置-前后视角互切infobook</t>
  </si>
  <si>
    <t>1.车机供电正常
2.进入车辆控制——&gt;辅助驾驶界面——&gt;360全景影像设置界面</t>
  </si>
  <si>
    <t>1.点击前后视角互切info按钮
2.点击返回按钮</t>
  </si>
  <si>
    <t>1.进入前后视角互切info页面，且显示图片/功能文本说明
2.返回车辆控制-&gt;辅助驾驶-&gt;360全景影像设置页面</t>
  </si>
  <si>
    <t>交通标志识别（U6、718专属）</t>
  </si>
  <si>
    <t>交通标志识别-显示</t>
  </si>
  <si>
    <t>1.通过路径车辆设置-&gt;车辆控制-&gt;进入辅助驾驶-&gt;交通标志识别
2.查看顺序显示
3.点击返回</t>
  </si>
  <si>
    <t>2.启用交通标志识别/超速警告/超速警告铃声/
3.返回车辆控制-&gt;辅助驾驶页面</t>
  </si>
  <si>
    <t>交通标志识别-启用交通标志识别（U6、718专属）</t>
  </si>
  <si>
    <t>启用交通标志识别-配置</t>
  </si>
  <si>
    <t>1.车机供电正常
2.信号正常</t>
  </si>
  <si>
    <t>1.配置配置字DE08, BYTE10, BIT 3 Traffic Sign Recognition =0
DE08 BYTE 8 BIT 0 TSR NCAP Adaptations = 0 (Disabled) and
DE08 Byte 20, Bit 7 Speed Limit Menu= 0（Disable）
2.配置DE08, BYTE10, BIT 3 Traffic Sign Recognition = 1 (enabled)
DE08 BYTE 8 BIT 0 TSR NCAP Adaptations = 0 (Disabled) and
DE08 Byte 20, Bit 7 Speed Limit Menu= 0（Disable）</t>
  </si>
  <si>
    <t>2.不显示交通标志识别选项
4.显示交通标志识别选项（与车速限制辅助互斥）</t>
  </si>
  <si>
    <t>1.配置配置字DE08, BYTE10, BIT 3 Traffic Sign Recognition = 1 (enabled)
DE08 BYTE 8 BIT 0 TSR NCAP Adaptations = 0 (Disabled)，
2.查看选项</t>
  </si>
  <si>
    <t>2.不显示交通标志识别开关，显示超速警告和容限（不分高于和低于65km容限）</t>
  </si>
  <si>
    <t>启用交通标志识别-手动</t>
  </si>
  <si>
    <t>1.开关为关时,点击开启
2.开关为开时,点击关闭</t>
  </si>
  <si>
    <t>1.开关开启，目录显示超速警告
2.开关关闭，不显示超速警告</t>
  </si>
  <si>
    <t>启用交通标志识别-RX</t>
  </si>
  <si>
    <t>1.模拟ECU发送信号:
0x3D8FeatNoIpmaActl=0x0809
0x3D8FeatConfigIpmaActl=0x01
0x3D8PersIndexIpma_D_Actl=0x04
2.查看开启开关选项状态
3.模拟ECU发送信号:
0x3D8FeatNoIpmaActl=0x0809
0x3D8FeatConfigIpmaActl=0x00
0x3D8PersIndexIpma_D_Actl=0x04
4.查看关闭开关选项状态</t>
  </si>
  <si>
    <t>2.开启选项为开（仅显示超速警告设置项）
4.关闭选项为关（余下所有设置项均不显示）</t>
  </si>
  <si>
    <t>启用交通标志识别-TX</t>
  </si>
  <si>
    <t>1.开关为关时,点击开启
2.查看车机发出的请求信号TBD
3.开关为开时,点击关闭
4.查看车机发出的请求信号TBD</t>
  </si>
  <si>
    <t>2.信号
0x3E2.CtrStkDsplyOp_D_Rq=Set
0x3E2.CtrStkFeatNoActl=0x0809
0x3E2.CtrStkFeatConfigActl=0x1
4.信号
0x3E2.CtrStkDsplyOp_D_Rq=Set
0x3E2.CtrStkFeatNoActl=0x0809
0x3E2.CtrStkFeatConfigActl=0x0</t>
  </si>
  <si>
    <t>启用交通标志识别-info</t>
  </si>
  <si>
    <t>1.点击启用交通标志识别info按钮
2.点击返回按钮</t>
  </si>
  <si>
    <t>1.点击启用交通标志识别info页面，且显示图片/功能文本说明
2.返回车辆控制-&gt;辅助驾驶-&gt;交通标志识别</t>
  </si>
  <si>
    <t>交通标志识别-超速警告（U6、718专属）</t>
  </si>
  <si>
    <t>超速警告-手动</t>
  </si>
  <si>
    <t>1.开关开启，显示超速警告铃声、警告限速最高、警告限速超过、 容限设置项;
2.开关关闭，不显示超速警告铃声/容限设置项</t>
  </si>
  <si>
    <t>APIMCIM-28390 【U718】【黑盒】【必现】【Vehicle Setting】点击超速警告，车控发生闪退</t>
  </si>
  <si>
    <t>超速警告-RX</t>
  </si>
  <si>
    <t>1.模拟ECU发送信号:
0x3D8FeatNoIpmaActl=0x080D
0x3D8FeatConfigIpmaActl=0x01
0x3D8PersIndexIpma_D_Actl=0x04
2.查看开关选项状态
3.模拟ECU发送信号:
0x3D8FeatNoIpmaActl=0x080D
0x3D8FeatConfigIpmaActl=0x00
0x3D8PersIndexIpma_D_Actl=0x04
4.查看开关选项状态</t>
  </si>
  <si>
    <t>2.选项为开，显示超速警告铃声、警告限速最高、警告限速超过、 容限设置项;
4.选项为关</t>
  </si>
  <si>
    <t>超速警告-TX</t>
  </si>
  <si>
    <t xml:space="preserve">1.开关为关时,点击开启
2.开关为开时,点击关闭
</t>
  </si>
  <si>
    <t>1.信号（若是FBMP信号，需要在500ms内retry并且Tx发完后需要置零）
0x3E2.CtrStkDsplyOp_D_Rq=Set
0x3E2.CtrStkFeatNoActl=0x080D
0x3E2.CtrStkFeatConfigActl=0x1
2.信号0x3E2.CtrStkDsplyOp_D_Rq=Set
0x3E2.CtrStkFeatNoActl=0x080D
0x3E2.CtrStkFeatConfigActl=0x0</t>
  </si>
  <si>
    <t>超速警告-info</t>
  </si>
  <si>
    <t>1.点击超速警告info按钮
2.点击”X“按钮</t>
  </si>
  <si>
    <t>1.点击超速警告info文本说明弹窗
2.返回车辆控制-&gt;辅助驾驶-&gt;车速限制辅助</t>
  </si>
  <si>
    <t>交通标志识别-超速警告铃声（U6、718专属）</t>
  </si>
  <si>
    <t>超速警告铃声-手动</t>
  </si>
  <si>
    <t>1.开关开启
2.开关关闭</t>
  </si>
  <si>
    <t>超速警告铃声-RX</t>
  </si>
  <si>
    <t>1.模拟ECU发送信号:
0x3D8FeatNoIpmaActl=0x0830
0x3D8FeatConfigIpmaActl=0x01
0x3D8PersIndexIpma_D_Actl=0x04
2.查看开关选项状态
3.模拟ECU发送信号:
0x3D8FeatNoIpmaActl=0x0830
0x3D8FeatConfigIpmaActl=0x00
0x3D8PersIndexIpma_D_Actl=0x04
4.查看开关选项状态</t>
  </si>
  <si>
    <t>2.开启选项为开
4.关闭选项为关</t>
  </si>
  <si>
    <t>超速警告铃声-TX</t>
  </si>
  <si>
    <t>1.开关为关时,点击开启
2.查看车机发出的请求信号
3.开关为开时,点击关闭
4.查看车机发出的请求信号</t>
  </si>
  <si>
    <t>2.信号
0x3E2.CtrStkDsplyOp_D_Rq=Set
0x3E2.CtrStkFeatNoActl=0x0830
0x3E2.CtrStkFeatConfigActl=0x1
4.信号
0x3E2.CtrStkDsplyOp_D_Rq=Set
0x3E2.CtrStkFeatNoActl=0x0830
0x3E2.CtrStkFeatConfigActl=0x0</t>
  </si>
  <si>
    <t>超速警告铃声-info</t>
  </si>
  <si>
    <t>1.点击超速警告铃声info按钮
2.点击返回按钮</t>
  </si>
  <si>
    <t>1.点击超速警告铃声info页面，且显示图片/功能文本说明
2.返回车辆控制-&gt;辅助驾驶-&gt;交通标志识别</t>
  </si>
  <si>
    <t>交通标志识别-容限（U6、718专属）</t>
  </si>
  <si>
    <t>容限-配置</t>
  </si>
  <si>
    <t>1.配置字DE08, BYTE10, BIT 3 Traffic Sign Recognition = 1 (enabled) and
DE08 BYTE 8 BIT 0 TSR NCAP Adaptations = 1 (Enabled) and
DE08 Byte 20, Bit 7 Speed Limit Menu= 0（Disable）
2.车辆控制-&gt;辅助驾驶-&gt;交通标志识别查看页面显示</t>
  </si>
  <si>
    <t>2.显示容限选项</t>
  </si>
  <si>
    <t>容限-显示</t>
  </si>
  <si>
    <r>
      <rPr>
        <sz val="9.75"/>
        <color rgb="FF000000"/>
        <rFont val="Calibri"/>
        <family val="2"/>
      </rPr>
      <t>1.进入容限界面，显示与</t>
    </r>
    <r>
      <rPr>
        <sz val="9.75"/>
        <color rgb="FF000000"/>
        <rFont val="Calibri"/>
        <family val="2"/>
      </rPr>
      <t>UI一致</t>
    </r>
    <r>
      <rPr>
        <sz val="9.75"/>
        <color rgb="FF000000"/>
        <rFont val="Calibri"/>
        <family val="2"/>
      </rPr>
      <t xml:space="preserve">
2.返回交通标志识别页面</t>
    </r>
  </si>
  <si>
    <t>1.系统设置中选择显示单位为公制
（发送
./yfdbus_send AI.lv.ipcl.out vip2gip_VehicleNetwork 0x02,0x21,0x40,0x13,0xA4,0x00,0x00,0x00）
2.查看容限界面仪表盘下速度单位显示和容限范围</t>
  </si>
  <si>
    <t>APIMCIM-28942
【U718】【黑盒】【必现】【Vehicle Setting】交通标志识别菜单的 容限功能失效</t>
  </si>
  <si>
    <t>1.系统设置中选择显示单位为英制
（发送
./yfdbus_send AI.lv.ipcl.out vip2gip_VehicleNetwork 0x02,0x21,0x40,0x13,0xA4,0x00,0x00,0x02）
2.查看容限界面仪表盘下速度单位显示和容限范围</t>
  </si>
  <si>
    <t>BLOCK</t>
  </si>
  <si>
    <t>1.车机供电正常
2.3B2 IGN = Run
3.系统设置中选择显示单位为公制
（发送
./yfdbus_send AI.lv.ipcl.out vip2gip_VehicleNetwork 0x02,0x21,0x40,0x13,0xA4,0x00,0x00,0x00）
4.容限为0km/h</t>
  </si>
  <si>
    <t>容限-单位切换-23km/h</t>
  </si>
  <si>
    <t>1.车机供电正常
2.信号正常
3.系统设置中选择显示单位为公制
（发送
./yfdbus_send AI.lv.ipcl.out vip2gip_VehicleNetwork 0x02,0x21,0x40,0x13,0xA4,0x00,0x00,0x00）
4.容限为23km/h</t>
  </si>
  <si>
    <t>2.容限大小约为23/1.6后的值，单位为mph</t>
  </si>
  <si>
    <t>容限-单位切换-24km/h</t>
  </si>
  <si>
    <t>1.车机供电正常
2.信号正常
3.系统设置中选择显示单位为公制
（发送
./yfdbus_send AI.lv.ipcl.out vip2gip_VehicleNetwork 0x02,0x21,0x40,0x13,0xA4,0x00,0x00,0x00）
4.容限为24km/h</t>
  </si>
  <si>
    <t>2.容限大小约为24/1.6后的值，单位为mph</t>
  </si>
  <si>
    <t>容限-单位切换-40km/h</t>
  </si>
  <si>
    <t>1.车机供电正常
2.信号正常
3.系统设置中选择显示单位为公制
（发送
./yfdbus_send AI.lv.ipcl.out vip2gip_VehicleNetwork 0x02,0x21,0x40,0x13,0xA4,0x00,0x00,0x00）
4.容限为40km/h</t>
  </si>
  <si>
    <t>2.容限大小约为40/1.6后的值，单位为mph</t>
  </si>
  <si>
    <t>容限-单位切换-0mph</t>
  </si>
  <si>
    <t>1.车机供电正常
2.信号正常
3.系统设置中选择显示单位为英制
（发送
./yfdbus_send AI.lv.ipcl.out vip2gip_VehicleNetwork 0x02,0x21,0x40,0x13,0xA4,0x00,0x00,0x02）
4.容限为0mph</t>
  </si>
  <si>
    <t>容限-单位切换-11mph</t>
  </si>
  <si>
    <t>1.车机供电正常
2.信号正常
3.系统设置中选择显示单位为英制
（发送
./yfdbus_send AI.lv.ipcl.out vip2gip_VehicleNetwork 0x02,0x21,0x40,0x13,0xA4,0x00,0x00,0x02）
4.容限为11mph</t>
  </si>
  <si>
    <t>2.容限大小约为11*1.6后的值，单位为km/h</t>
  </si>
  <si>
    <t>容限-单位切换-23mph</t>
  </si>
  <si>
    <t>1.车机供电正常
2.信号正常
3.系统设置中选择显示单位为英制
（发送
./yfdbus_send AI.lv.ipcl.out vip2gip_VehicleNetwork 0x02,0x21,0x40,0x13,0xA4,0x00,0x00,0x02）
4.容限为23mph</t>
  </si>
  <si>
    <t>2.容限大小为约为23*1.6后的值，单位为km/h</t>
  </si>
  <si>
    <t>容限-单位切换-24mph</t>
  </si>
  <si>
    <t>1.车机供电正常
2.信号正常
3.系统设置中选择显示单位为英制
（发送
./yfdbus_send AI.lv.ipcl.out vip2gip_VehicleNetwork 0x02,0x21,0x40,0x13,0xA4,0x00,0x00,0x02）
4.容限为24mph</t>
  </si>
  <si>
    <t>2.容限大小为约为24*1.6后的值，单位为km/h</t>
  </si>
  <si>
    <t>容限单位-公制-容限数据-Rx</t>
  </si>
  <si>
    <t>1.车机供电正常
2.信号正常
3.系统设置中选择显示单位为公制
（发送
./yfdbus_send AI.lv.ipcl.out vip2gip_VehicleNetwork 0x02,0x21,0x40,0x13,0xA4,0x00,0x00,0x00）</t>
  </si>
  <si>
    <t>1.模拟ECU发送信号
0x3E5FeatNoCcmActl=0x080E
0x3E5FeatConfigCcmActl=0x00/0x03/0x6/0xA
0x3E5PersIndexCcm_D_Actl=0x04
2.查看容限页面显示</t>
  </si>
  <si>
    <t>2.容限大小为0/3/6/10，单位为km/h</t>
  </si>
  <si>
    <t>容限单位-公制-容限数据超过40-Rx</t>
  </si>
  <si>
    <t>1.模拟ECU发送信号
0x3E5FeatNoCcmActl=0x0811
0x3E5FeatConfigCcmActl=0x29(41)
0x3E5PersIndexCcm_D_Actl=0x04
2.查看容限页面显示</t>
  </si>
  <si>
    <t>2.保留之前有效数值，单位为km/h</t>
  </si>
  <si>
    <t>容限单位-公制-容限数据-Tx</t>
  </si>
  <si>
    <t>1.调节数值大小为0/10/20/40 km/h
2.查看容限页面显示</t>
  </si>
  <si>
    <t>2.信号0x3E2.CtrStkDsplyOp_D_Rq=Set
0x3E2.CtrStkFeatNoActl=0x0811
0x3E2.CtrStkFeatConfigActl=0x00/0x0A/0x14/0x28</t>
  </si>
  <si>
    <t>容限单位-英制-容限数据-Rx</t>
  </si>
  <si>
    <t>1.车机供电正常
2.信号正常
3.系统设置中选择显示单位为英制
（发送
./yfdbus_send AI.lv.ipcl.out vip2gip_VehicleNetwork 0x02,0x21,0x40,0x13,0xA4,0x00,0x00,0x02）</t>
  </si>
  <si>
    <t>1.模拟ECU发送信号
0x3E5FeatNoCcmActl=0x080E
0x3E5FeatConfigCcmActl=0x00/0x02/0x4/0x5
0x3E5PersIndexCcm_D_Actl=0x04
2.查看容限页面显示</t>
  </si>
  <si>
    <t>2.警告限速超过大小为0/2/4/5，单位为mph</t>
  </si>
  <si>
    <t>容限单位-英制-容限数据超过25-Rx</t>
  </si>
  <si>
    <t>1.模拟ECU发送信号
0x3E5FeatNoCcmActl=0x080E
0x3E5FeatConfigCcmActl=0x1A（26）
0x3E5PersIndexCcm_D_Actl=0x04
2.查看容限页面显示</t>
  </si>
  <si>
    <t>2.保留之前有效数值，单位为mph</t>
  </si>
  <si>
    <t>容限单位-英制-容限数据-Tx</t>
  </si>
  <si>
    <t>1.调节数值大小为0/10/20/25 mph
2.查看容限页面显示</t>
  </si>
  <si>
    <t>2.信号0x3E2.CtrStkDsplyOp_D_Rq=Set
0x3E2.CtrStkFeatNoActl=0x0811
0x3E2.CtrStkFeatConfigActl=0x00/0x0A/0x14/0x19</t>
  </si>
  <si>
    <t>状态保持-安全开门预警(CEA)</t>
  </si>
  <si>
    <t>状态保持-自动启停</t>
  </si>
  <si>
    <t>自动启停状态保持</t>
  </si>
  <si>
    <t>1.操作自动启停 开启/关闭
2.退出界面再进入，查看自动启停开关状态</t>
  </si>
  <si>
    <t>状态保持-自动驻车</t>
  </si>
  <si>
    <t>自动驻车状态保持</t>
  </si>
  <si>
    <t>1.操作自动驻车 开启/关闭
2.退出界面再进入，查看自动驻车开关状态</t>
  </si>
  <si>
    <t>状态保持-牵引力控制</t>
  </si>
  <si>
    <t>牵引力控制状态保持</t>
  </si>
  <si>
    <t>1.操作牵引力控制 开启/关闭
2.退出界面再进入，查看牵引力控制开关状态</t>
  </si>
  <si>
    <t>状态保持-盲区监测</t>
  </si>
  <si>
    <t>盲区监测状态保持</t>
  </si>
  <si>
    <t>1.操作盲区监测 开启/关闭
2.退出界面再进入，查看盲区监测开关状态</t>
  </si>
  <si>
    <t>状态保持-斜坡辅助</t>
  </si>
  <si>
    <t>斜坡辅助状态保持</t>
  </si>
  <si>
    <t>1.操作斜坡辅助 开启/关闭
2.退出界面再进入，查看斜坡辅助开关状态</t>
  </si>
  <si>
    <t>状态保持-陡坡缓降控制</t>
  </si>
  <si>
    <t>陡坡缓降控制状态保持</t>
  </si>
  <si>
    <t>1.操作陡坡缓降控制 开启/关闭
2.退出界面再进入，查看陡坡缓降控制开关状态</t>
  </si>
  <si>
    <t>状态保持-逆行提醒</t>
  </si>
  <si>
    <t>逆行提醒状态保持</t>
  </si>
  <si>
    <t>1.操作逆行提醒 开启/关闭
2.退出界面再进入，查看逆行提醒开关状态</t>
  </si>
  <si>
    <t>状态保持-泊车位自动提醒</t>
  </si>
  <si>
    <t>泊车位自动提醒状态保持</t>
  </si>
  <si>
    <t>1.操作泊车位自动提醒开启/关闭
2.退出界面再进入，查看泊车位自动提醒开关状态</t>
  </si>
  <si>
    <t>状态保持-倒档来车预警</t>
  </si>
  <si>
    <t>倒档来车预警状态保持</t>
  </si>
  <si>
    <t>1.操作倒档来车预警开启/关闭
2.退出界面再进入，查看倒档来车预警开关状态</t>
  </si>
  <si>
    <t>状态保持-倒档来车预警影像</t>
  </si>
  <si>
    <t>倒档来车预警影像状态保持</t>
  </si>
  <si>
    <t>1.操作倒档来车预警影像开启/关闭
2.退出界面再进入，查看倒档来车预警影像开关状态</t>
  </si>
  <si>
    <t>状态保持-倒车制动辅助</t>
  </si>
  <si>
    <t>倒车制动辅助状态保持</t>
  </si>
  <si>
    <t>1.操作倒车制动辅助开启/关闭
2.退出界面再进入，查看倒车制动辅助开关状态</t>
  </si>
  <si>
    <t>状态保持-疲劳驾驶预警</t>
  </si>
  <si>
    <t>疲劳驾驶预警状态保持</t>
  </si>
  <si>
    <t>1.操作疲劳驾驶预警开启/关闭
2.退出界面再进入，查看疲劳驾驶预警开关状态</t>
  </si>
  <si>
    <t>状态保持-坡道起步辅助</t>
  </si>
  <si>
    <t>坡道起步辅助状态保持</t>
  </si>
  <si>
    <t>1.操作坡道起步辅助开启/关闭
2.退出界面再进入，查看坡道起步辅助开关状态</t>
  </si>
  <si>
    <t>状态保持-自动启停阈值</t>
  </si>
  <si>
    <t>自动启停阈值状态保持</t>
  </si>
  <si>
    <t>1.选择自动启停阈值的高/中/低
2.退出界面再进入，查看自动启停阈值状态</t>
  </si>
  <si>
    <t>2.保持退出前的状态，无动效显示</t>
  </si>
  <si>
    <t>状态保持-巡航控制</t>
  </si>
  <si>
    <t>巡航控制状态保持</t>
  </si>
  <si>
    <t>1.选择巡航控制的定速巡航/自适应巡航/智能自适应巡航
2.退出界面再进入，查看自动启停阈值状态</t>
  </si>
  <si>
    <t>状态保持-车道居中保持</t>
  </si>
  <si>
    <t>车道居中保持状态保持</t>
  </si>
  <si>
    <t>1.操作车道居中保持开启/关闭
2.退出界面再进入，查看车道居中保持开关状态</t>
  </si>
  <si>
    <t>状态保持-主动驾驶辅助</t>
  </si>
  <si>
    <t>主动驾驶辅助状态保持</t>
  </si>
  <si>
    <t>1.操作主动驾驶辅助开启/关闭
2.退出界面再进入，查看主动驾驶辅助开关状态</t>
  </si>
  <si>
    <t>状态保持-限速标记识别</t>
  </si>
  <si>
    <t>限速标记识别状态保持</t>
  </si>
  <si>
    <t>1.操作限速标记识别开启/关闭
2.退出界面再进入，查看限速标记识别开关状态</t>
  </si>
  <si>
    <t>状态保持-智能预测巡航</t>
  </si>
  <si>
    <t>智能预测巡航状态保持</t>
  </si>
  <si>
    <t>1.操作智能预测巡航开启/关闭
2.退出界面再进入，查看智能预测巡航开关状态</t>
  </si>
  <si>
    <t>状态保持-激活提示</t>
  </si>
  <si>
    <t>激活提示状态保持</t>
  </si>
  <si>
    <t>1.操作激活提示开启/关闭
2.退出界面再进入，查看激活提示开关状态</t>
  </si>
  <si>
    <t>状态保持-车道内动态避让</t>
  </si>
  <si>
    <t>车道内动态避让状态保持</t>
  </si>
  <si>
    <t>1.操作车道内动态避让开启/关闭
2.退出界面再进入，查看车道内动态避让开关状态</t>
  </si>
  <si>
    <t>状态保持-辅助变道系统</t>
  </si>
  <si>
    <t>辅助变道系统状态保持</t>
  </si>
  <si>
    <t>1.操作辅助变道系统开启/关闭
2.退出界面再进入，查看辅助变道系统开关状态</t>
  </si>
  <si>
    <t>状态保持-巡航控制容限</t>
  </si>
  <si>
    <t>巡航控制容限状态保持</t>
  </si>
  <si>
    <t>1.操作巡航控制容限值
2.退出界面再进入，查看巡航控制容限状态</t>
  </si>
  <si>
    <t>2.保持退出前的容限值，无动效显示</t>
  </si>
  <si>
    <t>状态保持-车速限制</t>
  </si>
  <si>
    <t>车速限制状态保持</t>
  </si>
  <si>
    <t>1.选择车速限制的手动/智能
2.退出界面再进入，查看车速限制状态</t>
  </si>
  <si>
    <t>状态保持-车速限制容限</t>
  </si>
  <si>
    <t>车速限制容限状态保持</t>
  </si>
  <si>
    <t>1.操作车速限制容限值
2.退出界面再进入，查看车速限制容限状态</t>
  </si>
  <si>
    <t>状态保持-车速限制辅助</t>
  </si>
  <si>
    <t>车速限制辅助状态保持</t>
  </si>
  <si>
    <t>1.选择车速限制辅助的超速警告/智能车速限制
2.退出界面再进入，查看车速限制辅助状态</t>
  </si>
  <si>
    <t>状态保持-车速限制辅助容限</t>
  </si>
  <si>
    <t>1.操作车速限制辅助容限值
2.退出界面再进入，查看车速限制辅助容限状态</t>
  </si>
  <si>
    <t>状态保持-碰撞预警</t>
  </si>
  <si>
    <t>碰撞预警状态保持</t>
  </si>
  <si>
    <t>1.操作碰撞预警开启/关闭
2.退出界面再进入，查看碰撞预警开关状态</t>
  </si>
  <si>
    <r>
      <rPr>
        <u/>
        <sz val="9.75"/>
        <color theme="10"/>
        <rFont val="Calibri"/>
        <family val="2"/>
      </rPr>
      <t>FCIVIOS-15607</t>
    </r>
    <r>
      <rPr>
        <sz val="10"/>
        <rFont val="宋体"/>
        <charset val="134"/>
      </rPr>
      <t xml:space="preserve">
</t>
    </r>
    <r>
      <rPr>
        <sz val="10"/>
        <rFont val="宋体"/>
        <charset val="134"/>
      </rPr>
      <t>Phase5_【U718】【黑盒】【必现】【Vehicle Setting】碰撞预警界面下，开关动画被打断后，不应继续播放动画</t>
    </r>
  </si>
  <si>
    <t>状态保持-车距提示</t>
  </si>
  <si>
    <t>车距提示状态保持</t>
  </si>
  <si>
    <t>1.操作车距提示开启/关闭
2.退出界面再进入，查看车距提示开关状态</t>
  </si>
  <si>
    <t>状态保持-自动紧急制动</t>
  </si>
  <si>
    <t>自动紧急制动状态保持</t>
  </si>
  <si>
    <t>1.操作自动紧急制动开启/关闭
2.退出界面再进入，查看自动紧急制动开关状态</t>
  </si>
  <si>
    <t>状态保持-转向避险辅助</t>
  </si>
  <si>
    <t>转向避险辅助状态保持</t>
  </si>
  <si>
    <t>1.操作转向避险辅助开启/关闭
2.退出界面再进入，查看转向避险辅助开关状态</t>
  </si>
  <si>
    <t>状态保持-灵敏度</t>
  </si>
  <si>
    <t>1.操作碰撞预警灵敏度中的高/标准/低
2.退出界面再进入，查看灵敏度状态</t>
  </si>
  <si>
    <t>状态保持-前后视角互切</t>
  </si>
  <si>
    <t>前后视角互切状态保持</t>
  </si>
  <si>
    <t>1.操作前后视角互切开启/关闭
2.退出界面再进入，查看前后视角互切开关状态</t>
  </si>
  <si>
    <t>1.将车辆控制中功能收藏至常用设置
2.查看功能状态</t>
  </si>
  <si>
    <t>2.被收藏至常用设置界面中的功能 与 车辆控制界面功能状态保持一致</t>
  </si>
  <si>
    <t>1.将车辆控制中功能收藏至常用设置
2.查看常用设置界面功能的TX RX信号</t>
  </si>
  <si>
    <t>2.常用设置功能的信号与车辆设置界面中的功能信号保持一致</t>
  </si>
  <si>
    <t>车辆控制-点火/熄火</t>
  </si>
  <si>
    <t>1.发送IGN=OFF，查看车辆控制界面功能
2.发送IGN=run，查看车辆控制界面功能</t>
  </si>
  <si>
    <t>1.车辆控制界面所有功能置灰，不可点击，并有对应提示
2.车辆控制界面功能高亮，功能可以正常点击</t>
  </si>
  <si>
    <t>车辆控制-点火/熄火-低级界面</t>
  </si>
  <si>
    <t>1.当前在车辆控制界面的 三级功能以及更低界面中
2.发送IGN=OFF，查看车辆控制界面功能</t>
  </si>
  <si>
    <t>3-1 Ignition=OFF，Vehicle setting应不可用</t>
  </si>
  <si>
    <t>Ignition=OFF，Vehicle setting应不可用</t>
  </si>
  <si>
    <t>1.Ignition status=OFF
2.车控车设界面已有设置项</t>
  </si>
  <si>
    <t>1.进入车辆设置，点击任意button
2.查看按键状态
3.查看请求信号</t>
  </si>
  <si>
    <t>2.按键状态unavailable
3.对应请求信号不会发送</t>
  </si>
  <si>
    <t>STR模式-车控记忆</t>
  </si>
  <si>
    <t>STR模式-弹窗</t>
  </si>
  <si>
    <t>STR模式-操作</t>
  </si>
  <si>
    <t>6-1车辆设置各设置入口</t>
  </si>
  <si>
    <t>车辆设置显示页面</t>
  </si>
  <si>
    <t>1.车辆控制-&gt;车辆设置-&gt;查看页面显示</t>
  </si>
  <si>
    <t>1.与UI一致</t>
  </si>
  <si>
    <t>FCIVIOS-16535
【U718】【黑盒】【必现】【Vehicle Setting】多级菜单内功能，有渐隐效果</t>
  </si>
  <si>
    <t>SOC:20221014_LA_R06.1
MCU:20221014_LA_R06.1</t>
  </si>
  <si>
    <t>2022.10.19</t>
  </si>
  <si>
    <t>实车</t>
  </si>
  <si>
    <t>SYNC+_Z0246</t>
  </si>
  <si>
    <t>6-1车辆设置-最多30分钟怠速</t>
  </si>
  <si>
    <t>最多30分钟怠速不显示设置配置项</t>
  </si>
  <si>
    <t>1.车机供电正常
2.3B2 IGN = Run(TBD)</t>
  </si>
  <si>
    <t>1.配置配置字DE08, Byte 1, Bit 7 AEIS Without Override = 0 (Disabled) and
DE08, Byte 1, Bit 6 = 1 AEIS with Override=0 (Disabled) 
2.查看最多30分钟怠速选项</t>
  </si>
  <si>
    <t>2.不显示最多30分钟怠速选项</t>
  </si>
  <si>
    <t>最多30分钟怠速显示设置配置项</t>
  </si>
  <si>
    <t>1.配置配置字DE08, Byte 1, Bit 7 AEIS Without Override = 0 (Disabled) and
DE08, Byte 1, Bit 6 = 1 AEIS with Override= 1(Enabled)
2.查看最多30分钟怠速选项</t>
  </si>
  <si>
    <t>2.显示最多30分钟怠速选项</t>
  </si>
  <si>
    <t>最多30分钟怠速默认显示</t>
  </si>
  <si>
    <t>1.车机供电正常
2.3B2 IGN = Run
3.显示最多30分钟怠速</t>
  </si>
  <si>
    <t>1.查看最多30分钟怠速选项默认显示
2.手动点击最多30分钟怠速</t>
  </si>
  <si>
    <t>1.最多30分钟怠速开关默认开启
2.最多30分钟怠速选项可开启/关闭</t>
  </si>
  <si>
    <t>开启最多30分钟怠速Tx逻辑</t>
  </si>
  <si>
    <t>2.信号（若是FBMP信号，需要在500ms内retry并且Tx发完后需要置零）0x430 EngIdlShutDown_B_RqDrv = 0</t>
  </si>
  <si>
    <t>关闭最多30分钟怠速Tx逻辑</t>
  </si>
  <si>
    <t>2.信号（若是FBMP信号，需要在500ms内retry并且Tx发完后需要置零）0x430 EngIdlShutDown_B_RqDrv = 1</t>
  </si>
  <si>
    <t>最多30分钟怠速收藏</t>
  </si>
  <si>
    <t>1.点击最多30分钟怠速收藏按钮查看页面
2.进入常用设置查看</t>
  </si>
  <si>
    <t>1.最多30分钟怠速收藏按钮高亮显示
2.常用设置中存在最多30分钟怠速且状态与车辆控制中保持一致</t>
  </si>
  <si>
    <t>最多30分钟怠速infobook</t>
  </si>
  <si>
    <t>1.点击最多30分钟怠速info按钮
2.点击返回按钮</t>
  </si>
  <si>
    <t>1.点击最多30分钟怠速info页面，且显示图片/功能文本说明
2.返回车辆控制-&gt;辅助驾驶</t>
  </si>
  <si>
    <t>6-1车辆设置-节能怠速</t>
  </si>
  <si>
    <t>节能怠速不显示设置配置项</t>
  </si>
  <si>
    <t>1.配置配置字DE07, BYTE 3, BIT 0 ECO Idle =0 (Disabled) 
2.查看节能怠速选项</t>
  </si>
  <si>
    <t>2.不显示节能怠速选项</t>
  </si>
  <si>
    <t>节能怠速显示设置配置项</t>
  </si>
  <si>
    <t>1.配置配置字DE07, BYTE 3, BIT 0 ECO Idle = 1 (enabled)
2.查看节能怠速选项</t>
  </si>
  <si>
    <t>2.显示节能怠速选项</t>
  </si>
  <si>
    <t>开启节能怠速Rx逻辑</t>
  </si>
  <si>
    <t>1.模拟ECU发送信号:0x311 EcoIdl_D_Stat = 0x02
2.查看开关选项状态（辅助驾驶界面和常用设置界面）</t>
  </si>
  <si>
    <t>SOC:20221022_LA_R06.1
MCU:20221021_LA_R06.1</t>
  </si>
  <si>
    <t>2022.10.24</t>
  </si>
  <si>
    <t>关闭节能怠速Rx逻辑</t>
  </si>
  <si>
    <t>1.模拟ECU发送信号:0x311 EcoIdl_D_Stat = 0x01
2.查看开关选项状态（辅助驾驶界面和常用设置界面）</t>
  </si>
  <si>
    <t>开启节能怠速Tx逻辑</t>
  </si>
  <si>
    <t>2.信号（若是FBMP信号，需要在500ms内retry并且Tx发完后需要置零）0x227 EcoIdl_D_Rq = 0x2</t>
  </si>
  <si>
    <t>关闭节能怠速Tx逻辑</t>
  </si>
  <si>
    <t>2.信号（若是FBMP信号，需要在500ms内retry并且Tx发完后需要置零）0x227 EcoIdl_D_Rq = 0x1</t>
  </si>
  <si>
    <t>节能怠速收藏</t>
  </si>
  <si>
    <t>1.点击节能怠速收藏按钮查看页面
2.进入常用设置查看</t>
  </si>
  <si>
    <t>1.节能怠速收藏按钮高亮显示
2.常用设置中存在节能怠速且状态与车辆控制中保持一致</t>
  </si>
  <si>
    <t>节能怠速infobook</t>
  </si>
  <si>
    <t>1.点击节能怠速info按钮
2.点击返回按钮</t>
  </si>
  <si>
    <t>1.点击节能怠速info页面，且显示图片/功能文本说明
2.返回车辆控制-&gt;辅助驾驶</t>
  </si>
  <si>
    <t>8-1车锁</t>
  </si>
  <si>
    <t>车锁默认界面</t>
  </si>
  <si>
    <t>1.车机供电正常
2. Ignition_Status=0x4</t>
  </si>
  <si>
    <t>1. DE08 Byte10 bit0 Centerstack Settings=1（Enabled）
 DE08, BYTE 10, Bits 7-6 Park Lock Control Allw = 0x1
DE08, Byte 2, Bit 7 Autolock Control Function = 1 (enabled)
DE08, Byte 2, Bit 4 Autounlock Control Function = 1 (enabled)
 Intelligent Access (DE08, Byte 6, Bit 5 Intelligent Access Menu = 1 (enabled) AND DE08, Byte 11, Bit 2 Key Free = 0 (Intelligent Access)
DE08, Byte 7, Bit 5 Locking Feedback Audible = 1 (enabled)
 DE08, Byte 7, Bit 4 Locking Feedback Visual = 1 (enabled)
DE08, Byte 4, Bit 3 One/Two Stage Unlocking = 1 (enabled) AND DE08, Byte 11, Bit 0 One/Two Stage Unlocking – Passenger/Commercial = 0 Passenger (One/Two Stage HMI)
DE08, Byte 2, Bit 5 Auto Relock = 1 (disabled)
Walk Away Lock (DE08, Byte 23, Bit 7  Walk Away Lock Control Function = 1 (enabled)
Walk Away Lock Feedback (DE08, Byte 23, Bit 6    Locking Feedback Audible = 1 (enabled)
DE08, Byte 23, Bit 5 Double Lock Reminder = 1 (enabled)，
（DE08: 00 B0 00 08 00 20 30 00 00 41 00 00 00 00 00 00 00 00 00 00 00 00 E0 00 00 00 00 00 00 00 00 00 00 00 00
 / 00 B0 00 08 00 20 30 00 00 41 05 00 00 00 00 00 00 00 00 00 00 00 E0 00 00 00 00 00 00 00 00 00 00 00 00 ）车辆控制-&gt;车辆设置-&gt;车锁-&gt;查看页面设置
2.点击左上角返回按钮</t>
  </si>
  <si>
    <t>1.行车自动落锁
开关禁止
声音反馈
外部车灯反馈
漏锁鸣响
遥控解锁（与全部解锁互斥）
智能进入（与无钥匙进入互斥）
自动解锁
自动重锁
重锁提醒
离车自动落锁
2.返回车辆设置界面</t>
  </si>
  <si>
    <t>1. DE08 Byte10 bit0 Centerstack Settings=0（Disabled）
 DE08, BYTE 10, Bits 7-6 Park Lock Control Allw = 0x0
 DE08, Byte 2, Bit 7 Autolock Control Function = 0 (Disabled)
 DE08, Byte 2, Bit 4 Autounlock Control Function = 0 (Disabled)
 Intelligent Access (DE08, Byte 6, Bit 5 Intelligent Access Menu = 0 (Disabled) 
DE08, Byte 7, Bit 5 Locking Feedback Audible = 0 (Disabled)
DE08, Byte 7, Bit 4 Locking Feedback Visual = 0 (Disabled)
DE08, Byte 4, Bit 3 One/Two Stage Unlocking = 0 (Disabled) 
DE08, Byte 2, Bit 5 Auto Relock = 0 (disabled)
Walk Away Lock (DE08, Byte 23, Bit 7  Walk Away Lock Control Function = 0 (Disabled)
Walk Away Lock Feedback (DE08, Byte 23, Bit 6    Locking Feedback Audible = 0 (Disabled)
DE08, Byte 23, Bit 5 Double Lock Reminder = 0 (Disabled)，车辆控制-&gt;车辆设置-&gt;车锁-&gt;查看页面设置</t>
  </si>
  <si>
    <t>1.不显示车锁界面</t>
  </si>
  <si>
    <t>车锁收藏</t>
  </si>
  <si>
    <t>1.点击车锁收藏按钮查看页面
2.进入常用设置查看</t>
  </si>
  <si>
    <t>1.Toast提示“收藏成功，可在“常用设置”界面查看”；车锁收藏按钮高亮显示
2.常用设置中存在车锁且状态与车辆控制中保持一致</t>
  </si>
  <si>
    <t>车锁取消收藏</t>
  </si>
  <si>
    <t>1.点击车锁已收藏按钮查看页面
2.进入常用设置查看</t>
  </si>
  <si>
    <t>1.Toast提示“已取消收藏”；车锁收藏按钮灰色显示
2.常用设置中不存在车锁</t>
  </si>
  <si>
    <t>车锁infobook</t>
  </si>
  <si>
    <t>1.点击车锁info按钮
2.点击返回按钮</t>
  </si>
  <si>
    <t>1.点击车锁info页面，且显示图片/功能文本说明
2.返回车辆控制-&gt;辅助驾驶</t>
  </si>
  <si>
    <t>SYNC+_Z0210</t>
  </si>
  <si>
    <t>8-2车锁-行车自动落锁</t>
  </si>
  <si>
    <t>行车自动落锁不显示设置配置项</t>
  </si>
  <si>
    <t>1.配置配置字DE08, Byte 2, Bit 7 Autolock Control Function = 0
2.查看行车自动落锁选项</t>
  </si>
  <si>
    <t>2.不显示行车自动落锁选项</t>
  </si>
  <si>
    <t>行车自动落锁显示设置配置项</t>
  </si>
  <si>
    <t>1.配置配置字DE08, Byte 2, Bit 7 Autolock Control Function = 1 (enabled)
2.查看行车自动落锁选项</t>
  </si>
  <si>
    <t>2.显示行车自动落锁选项</t>
  </si>
  <si>
    <t>开启行车自动落锁Rx逻辑</t>
  </si>
  <si>
    <t>1.车机供电正常
2.3B2 IGN = Run
3.进入车锁子页面</t>
  </si>
  <si>
    <t>1.模拟ECU发送信号:
0x3E3FeatNoBcm_No_Actl=0x0403
0x3E3FeatConfigBcmActl=0x01
0x3E3PersIndexBcm_D_Actl=0x04
2.查看开关选项状态（辅助驾驶界面和常用设置界面）</t>
  </si>
  <si>
    <t>关闭行车自动落锁Rx逻辑</t>
  </si>
  <si>
    <t>1.模拟ECU发送信号:
0x3E3FeatNoBcm_No_Actl=0x0403
0x3E3FeatConfigBcmActl=0x00
0x3E3PersIndexBcm_D_Actl=0x04
（发送./yfdbus_send AI.lv.ipcl.out vip2gip_VehicleNetwork 0x02,0x00,0x00,0x00,0x00,0x00,0x01,0x04,0x03,0x00,0x00,0x04）
2.查看开关选项状态（辅助驾驶界面和常用设置界面）</t>
  </si>
  <si>
    <t>开启行车自动落锁Tx逻辑</t>
  </si>
  <si>
    <t>1.开关为关时,点击开启
2.查看车机发出的请求信号
（点击开启行车自动落锁选项查看tail -f test.log返回值）</t>
  </si>
  <si>
    <t>2.信号（若是FBMP信号，需要在500ms内retry并且Tx发完后需要置零）
0x3E2CtrStkDsplyOp_D_Rq=0x02
0x3E2CtrStkFeatNoActl=0x0403
0x3E2CtrStkFeatConfigActl=0x01
（返回值1）</t>
  </si>
  <si>
    <t>关闭行车自动落锁Tx逻辑</t>
  </si>
  <si>
    <t>1.开关为开时,点击关闭
2.查看车机发出的请求信号
（点击关闭行车自动落锁选项查看tail -f test.log返回值）</t>
  </si>
  <si>
    <t>2.信号（若是FBMP信号，需要在500ms内retry并且Tx发完后需要置零）
0x3E2CtrStkDsplyOp_D_Rq=0x02
0x3E2CtrStkFeatNoActl=0x0403
0x3E2CtrStkFeatConfigActl=0x00
（返回值0）</t>
  </si>
  <si>
    <t>行车自动落锁infobook</t>
  </si>
  <si>
    <t>1.点击行车自动落锁info按钮
2.点击返回按钮</t>
  </si>
  <si>
    <t>1.点击行车自动落锁info页面，且显示图片/功能文本说明
2.返回车辆设置-&gt;车锁</t>
  </si>
  <si>
    <t>8-3车锁-自动解锁</t>
  </si>
  <si>
    <t>自动解锁不显示设置配置项</t>
  </si>
  <si>
    <t>1.配置配置字DE08, Byte 2, Bit 4 Autounlock Control Function =  0
2.查看自动解锁选项</t>
  </si>
  <si>
    <t>2.不显示自动解锁选项</t>
  </si>
  <si>
    <t>自动解锁显示设置配置项</t>
  </si>
  <si>
    <t>1.配置配置字DE08, Byte 2, Bit 4 Autounlock Control Function = 1 (enabled)
2.查看自动解锁选项</t>
  </si>
  <si>
    <t>2.显示自动解锁选项</t>
  </si>
  <si>
    <t>开启自动解锁Rx逻辑</t>
  </si>
  <si>
    <t>1.模拟ECU发送信号:
0x3E3FeatNoBcm_No_Actl=0x0404
0x3E3FeatConfigBcmActl=0x01
0x3E3PersIndexBcm_D_Actl=0x04
（发送./yfdbus_send AI.lv.ipcl.out vip2gip_VehicleNetwork 0x02,0x00,0x00,0x00,0x00,0x00,0x01,0x04,0x04,0x00,0x01,0x04）
2.查看开关选项状态（辅助驾驶界面和常用设置界面）</t>
  </si>
  <si>
    <t>关闭自动解锁Rx逻辑</t>
  </si>
  <si>
    <t>1.模拟ECU发送信号:
0x3E3FeatNoBcm_No_Actl=0x0404
0x3E3FeatConfigBcmActl=0x00
0x3E3PersIndexBcm_D_Actl=0x04
（发送./yfdbus_send AI.lv.ipcl.out vip2gip_VehicleNetwork 0x02,0x00,0x00,0x00,0x00,0x00,0x01,0x04,0x04,0x00,0x00,0x04）
2.查看开关选项状态（辅助驾驶界面和常用设置界面）</t>
  </si>
  <si>
    <t>开启自动解锁Tx逻辑</t>
  </si>
  <si>
    <t>1.开关为关时,点击开启
2.查看车机发出的请求信号
（点击开启自动解锁选项查看tail -f test.log返回值）</t>
  </si>
  <si>
    <t>2.信号（若是FBMP信号，需要在500ms内retry并且Tx发完后需要置零）
0x3E2CtrStkDsplyOp_D_Rq=0x02
0x3E2CtrStkFeatNoActl=0x0404
0x3E2CtrStkFeatConfigActl=0x01
（返回值1）</t>
  </si>
  <si>
    <t>关闭自动解锁Tx逻辑</t>
  </si>
  <si>
    <t>1.开关为开时,点击关闭
2.查看车机发出的请求信号
（点击关闭自动解锁选项查看tail -f test.log返回值）</t>
  </si>
  <si>
    <t>2.信号（若是FBMP信号，需要在500ms内retry并且Tx发完后需要置零）
0x3E2CtrStkDsplyOp_D_Rq=0x02
0x3E2CtrStkFeatNoActl=0x0404
0x3E2CtrStkFeatConfigActl=0x00
（返回值0）</t>
  </si>
  <si>
    <t>自动解锁infobook</t>
  </si>
  <si>
    <t>1.点击自动解锁info按钮
2.点击返回按钮</t>
  </si>
  <si>
    <t>1.点击自动解锁info页面，且显示图片/功能文本说明
2.返回车辆设置-&gt;车锁</t>
  </si>
  <si>
    <t>8-4车锁-漏锁鸣响</t>
  </si>
  <si>
    <t>漏锁鸣响不显示设置配置项</t>
  </si>
  <si>
    <t>1.配置配置字DE08 Byte10 bit0 Centerstack Settings= 0
（发送./yfdbus_send AI.lv.ipcl.out vip2gip_diag 0x01,0x01,0xDE,0x08,0x25,0x00,0x00,0x00,0x00,0x00,0x00,0x00,0x00,0x00,0x00,0x00,0x00,0x00,0x00,0x00,0x00,0x00,0x00,0x00,0x00,0x00,0x00,0x00,0x00,0x00）
2.查看漏锁鸣响选项</t>
  </si>
  <si>
    <t>2.不显示漏锁鸣响选项</t>
  </si>
  <si>
    <t>漏锁鸣响显示设置配置项</t>
  </si>
  <si>
    <t>1.配置配置字DE08 Byte10 bit0 Centerstack Settings=1（Enabled）
2.查看漏锁鸣响选项</t>
  </si>
  <si>
    <t>2.显示漏锁鸣响选项</t>
  </si>
  <si>
    <t>开启漏锁鸣响Rx逻辑</t>
  </si>
  <si>
    <t>1.模拟ECU发送信号:
0x3E3FeatNoBcm_No_Actl=0x0411
0x3E3FeatConfigBcmActl=0x01
0x3E3PersIndexBcm_D_Actl=0x04
（发送./yfdbus_send AI.lv.ipcl.out vip2gip_VehicleNetwork 0x02,0x00,0x00,0x00,0x00,0x00,0x01,0x04,0x11,0x00,0x01,0x04）
2.查看开关选项状态（辅助驾驶界面和常用设置界面）</t>
  </si>
  <si>
    <t>关闭漏锁鸣响Rx逻辑</t>
  </si>
  <si>
    <t>1.模拟ECU发送信号:
0x3E3FeatNoBcm_No_Actl=0x0411
0x3E3FeatConfigBcmActl=0x00
0x3E3PersIndexBcm_D_Actl=0x04
（发送./yfdbus_send AI.lv.ipcl.out vip2gip_VehicleNetwork 0x02,0x00,0x00,0x00,0x00,0x00,0x01,0x04,0x11,0x00,0x00,0x04）
2.查看开关选项状态（辅助驾驶界面和常用设置界面）</t>
  </si>
  <si>
    <t>开启漏锁鸣响Tx逻辑</t>
  </si>
  <si>
    <t>2.信号（若是FBMP信号，需要在500ms内retry并且Tx发完后需要置零）
0x3E2CtrStkDsplyOp_D_Rq=0x02
0x3E2CtrStkFeatNoActl=0x0411
0x3E2CtrStkFeatConfigActl=0x01
（返回值1）</t>
  </si>
  <si>
    <t>关闭漏锁鸣响Tx逻辑</t>
  </si>
  <si>
    <t>2.信号（若是FBMP信号，需要在500ms内retry并且Tx发完后需要置零）
0x3E2CtrStkDsplyOp_D_Rq=0x02
0x3E2CtrStkFeatNoActl=0x0411
0x3E2CtrStkFeatConfigActl=0x00
（返回值0）</t>
  </si>
  <si>
    <t>漏锁鸣响infobook</t>
  </si>
  <si>
    <t>1.点击漏锁鸣响info按钮
2.点击返回按钮</t>
  </si>
  <si>
    <t>1.点击漏锁鸣响info页面，且显示图片/功能文本说明
2.返回车辆设置-&gt;车锁</t>
  </si>
  <si>
    <t>8-5车锁-离车自动落锁</t>
  </si>
  <si>
    <t>离车自动落锁不显示设置配置项</t>
  </si>
  <si>
    <t>1.配置配置字DE08, Byte 23, Bit 7 Walk Away Lock Control Function = 0
（发送./yfdbus_send AI.lv.ipcl.out vip2gip_diag 0x01,0x01,0xDE,0x08,0x25,0x00,0x00,0x00,0x00,0x00,0x00,0x00,0x00,0x00,0x00,0x00,0x00,0x00,0x00,0x00,0x00,0x00,0x00,0x00,0x00,0x00,0x00,0x00,0x00,0x00）
2.查看离车自动落锁选项</t>
  </si>
  <si>
    <t>2.不显示离车自动落锁选项</t>
  </si>
  <si>
    <t>离车自动落锁显示设置配置项</t>
  </si>
  <si>
    <t>1.配置配置字DE08, Byte 23, Bit 7 Walk Away Lock Control Function = 1 (enabled)
（发送./yfdbus_send AI.lv.ipcl.out vip2gip_diag 0x01,0x01,0xDE,0x08,0x25,0x00,0x00,0x00,0x00,0x00,0x00,0x00,0x00,0x00,0x00,0x00,0x00,0x00,0x00,0x00,0x00,0x00,0x00,0x00,0x00,0x00,0x00,0x80,0x00,0x00）
2.查看离车自动落锁选项</t>
  </si>
  <si>
    <t>2.显示离车自动落锁选项</t>
  </si>
  <si>
    <t>离车自动落锁页面显示</t>
  </si>
  <si>
    <t>1.车辆设置-&gt;车锁-&gt;离车自动落锁查看页面显示
2.点击左上角返回按钮</t>
  </si>
  <si>
    <t>1.显示启用/禁用单选以及落锁提示音开关
2.返回车辆设置-&gt;车锁页面</t>
  </si>
  <si>
    <t>离车自动落锁-启用设置Rx逻辑</t>
  </si>
  <si>
    <t>1.模拟ECU发送信号:
0x3E3FeatNoBcm_No_Actl=0x0420
0x3E3FeatConfigBcmActl=0x01
0x3E3PersIndexBcm_D_Actl=0x04
（发送./yfdbus_send AI.lv.ipcl.out vip2gip_VehicleNetwork 0x02,0x00,0x00,0x00,0x00,0x00,0x01,0x04,0x20,0x00,0x01,0x04）
2.查看启用选项状态</t>
  </si>
  <si>
    <t>2.启用选项被选中</t>
  </si>
  <si>
    <t>离车自动落锁-启用设置Tx逻辑</t>
  </si>
  <si>
    <t>1.其他选项被选中时,点击启用
2.查看车机发出的请求信号
（点击启用选项查看tail -f test.log返回值）</t>
  </si>
  <si>
    <t>2.信号（若是FBMP信号，需要在500ms内retry并且Tx发完后需要置零）
0x3E2 CtrStkDsplyOp_D_Rq=0x02
0x3E2 CtrStkFeatNoActl=0x0420
0x3E2 CtrStkFeatConfigActl=0x01
（返回值1）</t>
  </si>
  <si>
    <t>离车自动落锁-禁用设置Rx逻辑</t>
  </si>
  <si>
    <t>1.模拟ECU发送信号:
0x3E3FeatNoBcm_No_Actl=0x0420
0x3E3FeatConfigBcmActl=0x00
0x3E3PersIndexBcm_D_Actl=0x04
（发送./yfdbus_send AI.lv.ipcl.out vip2gip_VehicleNetwork 0x02,0x00,0x00,0x00,0x00,0x00,0x01,0x04,0x20,0x00,0x00,0x04）
2.查看禁用选项状态</t>
  </si>
  <si>
    <t>2.禁用选项被选中</t>
  </si>
  <si>
    <t>离车自动落锁-禁用设置Tx逻辑</t>
  </si>
  <si>
    <t>1.其他选项被选中时,点击禁用
2.查看车机发出的请求信号
（点击禁用选项查看tail -f test.log返回值）</t>
  </si>
  <si>
    <t>2.信号（若是FBMP信号，需要在500ms内retry并且Tx发完后需要置零）
0x3E2 CtrStkDsplyOp_D_Rq=0x02
0x3E2 CtrStkFeatNoActl=0x0420
0x3E2 CtrStkFeatConfigActl=0x00
（返回值0）</t>
  </si>
  <si>
    <t>开启落锁提示音Rx逻辑</t>
  </si>
  <si>
    <t>1.模拟ECU发送信号:
0x3E3FeatNoBcm_No_Actl=0x0421
0x3E3FeatConfigBcmActl=0x01
0x3E3PersIndexBcm_D_Actl=0x04
2.查看开关选项状态（辅助驾驶界面和常用设置界面）</t>
  </si>
  <si>
    <t>关闭落锁提示音Rx逻辑</t>
  </si>
  <si>
    <t>1.模拟ECU发送信号:
0x3E3FeatNoBcm_No_Actl=0x0421
0x3E3FeatConfigBcmActl=0x00
0x3E3PersIndexBcm_D_Actl=0x04
2.查看开关选项状态（辅助驾驶界面和常用设置界面）</t>
  </si>
  <si>
    <t>开启落锁提示音Tx逻辑</t>
  </si>
  <si>
    <t>1.开关为关时,点击开启
2.查看车机发出的请求信号
（点击开启落锁提示音选项查看tail -f test.log返回值）</t>
  </si>
  <si>
    <t>2.信号（若是FBMP信号，需要在500ms内retry并且Tx发完后需要置零）
0x3E2 CtrStkDsplyOp_D_Rq=0x02
0x3E2 CtrStkFeatNoActl=0x0421
0x3E2 CtrStkFeatConfigActl=0x01
（返回值1）</t>
  </si>
  <si>
    <t>关闭落锁提示音Tx逻辑</t>
  </si>
  <si>
    <t>1.开关为开时,点击关闭
2.查看车机发出的请求信号
（点击关闭落锁提示音选项查看tail -f test.log返回值）</t>
  </si>
  <si>
    <t>2.信号（若是FBMP信号，需要在500ms内retry并且Tx发完后需要置零）
0x3E2 CtrStkDsplyOp_D_Rq=0x02
0x3E2 CtrStkFeatNoActl=0x0421
0x3E2 CtrStkFeatConfigActl=0x00
（返回值0）</t>
  </si>
  <si>
    <t>离车自动落锁infobook</t>
  </si>
  <si>
    <t>1.点击离车自动落锁info按钮
2.点击返回按钮</t>
  </si>
  <si>
    <t>1.点击离车自动落锁info页面，且显示图片/功能文本说明
2.返回车辆设置-&gt;车锁</t>
  </si>
  <si>
    <t>8-6车锁-自动重锁</t>
  </si>
  <si>
    <t>自动重锁不显示设置配置项</t>
  </si>
  <si>
    <t>1.配置配置字DE08, Byte 2, Bit 5 Auto Relock = 0
2.查看自动重锁选项</t>
  </si>
  <si>
    <t>2.不显示自动重锁选项</t>
  </si>
  <si>
    <t>自动重锁显示设置配置项</t>
  </si>
  <si>
    <t>1.配置配置字DE08, Byte 2, Bit 5 Auto Relock = 1 (disabled)
2.查看自动重锁选项</t>
  </si>
  <si>
    <t>2.显示自动重锁选项</t>
  </si>
  <si>
    <t>开启自动重锁Rx逻辑</t>
  </si>
  <si>
    <t>1.模拟ECU发送信号:
0x3DEFeatNoBcm_No_Actl=0x0413
0x3DEFeatConfigBcmActl=0x01
0x3DEPersIndexBcm_D_Actl=0x04
（发送./yfdbus_send AI.lv.ipcl.out vip2gip_VehicleNetwork 0x02,0x00,0x00,0x00,0x00,0x00,0x01,0x04,0x13,0x00,0x01,0x04）
2.查看开关选项状态（辅助驾驶界面和常用设置界面）</t>
  </si>
  <si>
    <t>关闭自动重锁Rx逻辑</t>
  </si>
  <si>
    <t>1.模拟ECU发送信号:
0x3E3FeatNoBcm_No_Actl=0x0413
0x3E3FeatConfigBcmActl=0x00
0x3E3PersIndexBcm_D_Actl=0x04
（发送./yfdbus_send AI.lv.ipcl.out vip2gip_VehicleNetwork 0x02,0x00,0x00,0x00,0x00,0x00,0x01,0x04,0x13,0x00,0x00,0x04）
2.查看开关选项状态（辅助驾驶界面和常用设置界面）</t>
  </si>
  <si>
    <t>开启自动重锁Tx逻辑</t>
  </si>
  <si>
    <t>1.开关为关时,点击开启
2.查看车机发出的请求信号
（点击开启自动重锁选项查看tail -f test.log返回值）</t>
  </si>
  <si>
    <t>2.信号（若是FBMP信号，需要在500ms内retry并且Tx发完后需要置零）
0x3E2CtrStkDsplyOp_D_Rq=0x02
0x3E2CtrStkFeatNoActl=0x0413
0x3E2CtrStkFeatConfigActl=0x01
（返回值1）</t>
  </si>
  <si>
    <t>关闭自动重锁Tx逻辑</t>
  </si>
  <si>
    <t>1.开关为开时,点击关闭
2.查看车机发出的请求信号
（点击关闭自动重锁选项查看tail -f test.log返回值）</t>
  </si>
  <si>
    <t>2.信号（若是FBMP信号，需要在500ms内retry并且Tx发完后需要置零）
0x3E2CtrStkDsplyOp_D_Rq=0x02
0x3E2CtrStkFeatNoActl=0x0413
0x3E2CtrStkFeatConfigActl=0x00
（返回值0）</t>
  </si>
  <si>
    <t>自动重锁infobook</t>
  </si>
  <si>
    <t>1.点击自动重锁info按钮
2.点击返回按钮</t>
  </si>
  <si>
    <t>1.点击自动重锁info页面，且显示图片/功能文本说明
2.返回车辆设置-&gt;车锁</t>
  </si>
  <si>
    <t>8-7车锁-重锁提醒</t>
  </si>
  <si>
    <t>重锁提醒不显示设置配置项</t>
  </si>
  <si>
    <t>1.配置配置字DE08, Byte 23, Bit 5 Double Lock Reminder = 0
（发送./yfdbus_send AI.lv.ipcl.out vip2gip_diag 0x01,0x01,0xDE,0x08,0x25,0x00,0x00,0x00,0x00,0x00,0x00,0x00,0x00,0x00,0x00,0x00,0x00,0x00,0x00,0x00,0x00,0x00,0x00,0x00,0x00,0x00,0x00,0x00,0x00,0x00）
2.查看重锁提醒选项</t>
  </si>
  <si>
    <t>2.不显示重锁提醒选项</t>
  </si>
  <si>
    <t>重锁提醒显示设置配置项</t>
  </si>
  <si>
    <t>1.配置配置字DE08, Byte 23, Bit 5 Double Lock Reminder = 1 (enabled)
（发送./yfdbus_send AI.lv.ipcl.out vip2gip_diag 0x01,0x01,0xDE,0x08,0x25,0x00,0x00,0x00,0x00,0x00,0x00,0x00,0x00,0x00,0x00,0x00,0x00,0x00,0x00,0x00,0x00,0x00,0x00,0x00,0x00,0x00,0x00,0x20,0x00,0x00）
2.查看重锁提醒选项</t>
  </si>
  <si>
    <t>2.显示重锁提醒选项</t>
  </si>
  <si>
    <t>开启重锁提醒Rx逻辑</t>
  </si>
  <si>
    <t>1.模拟ECU发送信号:
0x3E3FeatNoBcm_No_Actl=0x0422
0x3E3FeatConfigBcmActl=0x01
0x3E3PersIndexBcm_D_Actl=0x04
（发送./yfdbus_send AI.lv.ipcl.out vip2gip_VehicleNetwork 0x02,0x21,0x40,0x10,0x0D,0x00,0x00,0x01）
2.查看开关选项状态（辅助驾驶界面和常用设置界面）</t>
  </si>
  <si>
    <t>关闭重锁提醒Rx逻辑</t>
  </si>
  <si>
    <t>1.模拟ECU发送信号：
0x3E3FeatNoBcm_No_Actl=0x0422
0x3E3FeatConfigBcmActl=0x00
0x3E3PersIndexBcm_D_Actl=0x04
（发送./yfdbus_send AI.lv.ipcl.out vip2gip_VehicleNetwork 0x02,0x21,0x40,0x10,0x0D,0x00,0x00,0x00）
2.查看开关选项状态（辅助驾驶界面和常用设置界面）</t>
  </si>
  <si>
    <t>开启重锁提醒Tx逻辑</t>
  </si>
  <si>
    <t>1.开关为关时,点击开启
2.查看车机发出的请求信号TBD
（点击开启重锁提醒选项查看tail -f test.log返回值）</t>
  </si>
  <si>
    <t>2.信号（若是FBMP信号，需要在500ms内retry并且Tx发完后需要置零）
0x3E2 CtrStkDsplyOp_D_Rq=0x02
0x3E2 CtrStkFeatNoActl=0x0422
0x3E2 CtrStkFeatConfigActl=0x01
（返回值1）</t>
  </si>
  <si>
    <t>关闭重锁提醒Tx逻辑</t>
  </si>
  <si>
    <t>1.开关为开时,点击关闭
2.查看车机发出的请求信号TBD
（点击关闭重锁提醒选项查看tail -f test.log返回值）</t>
  </si>
  <si>
    <t>2.信号（若是FBMP信号，需要在500ms内retry并且Tx发完后需要置零）
0x3E2 CtrStkDsplyOp_D_Rq=0x02
0x3E2 CtrStkFeatNoActl=0x0422
0x3E2 CtrStkFeatConfigActl=0x00
（返回值0）</t>
  </si>
  <si>
    <t>重锁提醒infobook</t>
  </si>
  <si>
    <t>1.点击重锁提醒info按钮
2.点击返回按钮</t>
  </si>
  <si>
    <t>1.点击重锁提醒info页面，且显示图片/功能文本说明
2.返回车辆设置-&gt;车锁</t>
  </si>
  <si>
    <t>8-8车锁-开关禁止</t>
  </si>
  <si>
    <t>开关禁止不显示设置配置项</t>
  </si>
  <si>
    <t>1.配置配置字DE08 Byte10 bit0 Centerstack Settings= 0
（发送./yfdbus_send AI.lv.ipcl.out vip2gip_diag 0x01,0x01,0xDE,0x08,0x25,0x00,0x00,0x00,0x00,0x00,0x00,0x00,0x00,0x00,0x00,0x00,0x00,0x00,0x00,0x00,0x00,0x00,0x00,0x00,0x00,0x00,0x00,0x00,0x00,0x00）
2.查看开关禁止选项</t>
  </si>
  <si>
    <t>2.不显示开关禁止选项</t>
  </si>
  <si>
    <t>开关禁止显示设置配置项</t>
  </si>
  <si>
    <t>1.配置配置字DE08 Byte10 bit0 Centerstack Settings=1（Enabled）
2.查看开关禁止选项</t>
  </si>
  <si>
    <t>2.显示开关禁止选项</t>
  </si>
  <si>
    <t>开启开关禁止Rx逻辑</t>
  </si>
  <si>
    <t>1.模拟ECU发送信号:
0x3E3FeatNoBcm_No_Actl=0x0410
0x3E3FeatConfigBcmActl=0x01
0x3E3PersIndexBcm_D_Actl=0x04
（发送./yfdbus_send AI.lv.ipcl.out vip2gip_VehicleNetwork 0x02,0x00,0x00,0x00,0x00,0x00,0x01,0x04,0x10,0x00,0x01,0x04）
2.查看开关选项状态（辅助驾驶界面和常用设置界面）</t>
  </si>
  <si>
    <t>关闭开关禁止Rx逻辑</t>
  </si>
  <si>
    <t>1.模拟ECU发送信号:
0x3E3FeatNoBcm_No_Actl=0x0410
0x3E3FeatConfigBcmActl=0x00
0x3E3PersIndexBcm_D_Actl=0x04
（发送./yfdbus_send AI.lv.ipcl.out vip2gip_VehicleNetwork 0x02,0x00,0x00,0x00,0x00,0x00,0x01,0x04,0x10,0x00,0x00,0x04）
2.查看开关选项状态（辅助驾驶界面和常用设置界面）</t>
  </si>
  <si>
    <t>开启开关禁止Tx逻辑</t>
  </si>
  <si>
    <t>1.开关为关时,点击开启
2.查看车机发出的请求信号
（点击开启开关禁止选项查看tail -f test.log返回值）</t>
  </si>
  <si>
    <t>2.信号（若是FBMP信号，需要在500ms内retry并且Tx发完后需要置零）
0x3E2CtrStkDsplyOp_D_Rq=0x02
0x3E2CtrStkFeatNoActl=0x0410
0x3E2CtrStkFeatConfigActl=0x01
（返回值1）</t>
  </si>
  <si>
    <t>关闭开关禁止Tx逻辑</t>
  </si>
  <si>
    <t>1.开关为开时,点击关闭
2.查看车机发出的请求信号
（点击关闭开关禁止选项查看tail -f test.log返回值）</t>
  </si>
  <si>
    <t>2.信号（若是FBMP信号，需要在500ms内retry并且Tx发完后需要置零）
0x3E2CtrStkDsplyOp_D_Rq=0x02
0x3E2CtrStkFeatNoActl=0x0410
0x3E2CtrStkFeatConfigActl=0x00
（返回值0）</t>
  </si>
  <si>
    <t>开关禁止infobook</t>
  </si>
  <si>
    <t>1.点击开关禁止info按钮
2.点击返回按钮</t>
  </si>
  <si>
    <t>1.点击开关禁止info页面，且显示图片/功能文本说明
2.返回车辆设置-&gt;车锁</t>
  </si>
  <si>
    <t>8-9车锁-声音反馈</t>
  </si>
  <si>
    <t>声音反馈不显示设置配置项</t>
  </si>
  <si>
    <t>1.配置配置字DE08, Byte 7, Bit 5 Locking Feedback Audible = 0
（发送./yfdbus_send AI.lv.ipcl.out vip2gip_diag 0x01,0x01,0xDE,0x08,0x25,0x00,0x00,0x00,0x00,0x00,0x00,0x00,0x00,0x00,0x00,0x00,0x00,0x00,0x00,0x00,0x00,0x00,0x00,0x00,0x00,0x00,0x00,0x00,0x00,0x00）
2.查看声音反馈选项</t>
  </si>
  <si>
    <t>2.不显示声音反馈选项</t>
  </si>
  <si>
    <t>声音反馈显示设置配置项</t>
  </si>
  <si>
    <t>1.配置配置字DE08, Byte 7, Bit 5 Locking Feedback Audible = 1 (enabled)
（发送./yfdbus_send AI.lv.ipcl.out vip2gip_diag 0x01,0x01,0xDE,0x08,0x25,0x00,0x00,0x00,0x00,0x00,0x00,0x20,0x00,0x00,0x00,0x00,0x00,0x00,0x00,0x00,0x00,0x00,0x00,0x00,0x00,0x00,0x00,0x00,0x00,0x00）
2.查看声音反馈选项</t>
  </si>
  <si>
    <t>2.显示声音反馈选项</t>
  </si>
  <si>
    <t>开启声音反馈Rx逻辑</t>
  </si>
  <si>
    <t>1.模拟ECU发送信号:
0x3E3FeatNoBcm_No_Actl=0x0419
0x3E3FeatConfigBcmActl=0x01
0x3E3PersIndexBcm_D_Actl=0x04
（发送./yfdbus_send AI.lv.ipcl.out vip2gip_VehicleNetwork 0x02,0x00,0x00,0x00,0x00,0x00,0x01,0x04,0x19,0x00,0x01,0x04）
2.查看开关选项状态（辅助驾驶界面和常用设置界面）</t>
  </si>
  <si>
    <t>关闭声音反馈Rx逻辑</t>
  </si>
  <si>
    <t>1.模拟ECU发送信号:
0x3E3FeatNoBcm_No_Actl=0x0419
0x3E3FeatConfigBcmActl=0x00
0x3E3PersIndexBcm_D_Actl=0x04
（发送./yfdbus_send AI.lv.ipcl.out vip2gip_VehicleNetwork 0x02,0x00,0x00,0x00,0x00,0x00,0x01,0x04,0x19,0x00,0x00,0x04）
2.查看开关选项状态（辅助驾驶界面和常用设置界面）</t>
  </si>
  <si>
    <t>开启声音反馈Tx逻辑</t>
  </si>
  <si>
    <t>1.开关为关时,点击开启
2.查看车机发出的请求信号
（点击开启声音反馈选项查看tail -f test.log返回值）</t>
  </si>
  <si>
    <t>2.信号（若是FBMP信号，需要在500ms内retry并且Tx发完后需要置零）
0x3E2CtrStkDsplyOp_D_Rq=0x02
0x3E2CtrStkFeatNoActl=0x0419
0x3E2CtrStkFeatConfigActl=0x01
（返回值1）</t>
  </si>
  <si>
    <t>关闭声音反馈Tx逻辑</t>
  </si>
  <si>
    <t>1.开关为开时,点击关闭
2.查看车机发出的请求信号
（点击关闭声音反馈选项查看tail -f test.log返回值）</t>
  </si>
  <si>
    <t>2.信号（若是FBMP信号，需要在500ms内retry并且Tx发完后需要置零）
0x3E2CtrStkDsplyOp_D_Rq=0x02
0x3E2CtrStkFeatNoActl=0x0419
0x3E2CtrStkFeatConfigActl=0x00
（返回值0）</t>
  </si>
  <si>
    <t>声音反馈infobook</t>
  </si>
  <si>
    <t>1.点击声音反馈info按钮
2.点击返回按钮</t>
  </si>
  <si>
    <t>1.点击声音反馈info页面，且显示图片/功能文本说明
2.返回车辆设置-&gt;车锁</t>
  </si>
  <si>
    <t>8-10车锁-外部车灯反馈</t>
  </si>
  <si>
    <t>外部车灯反馈不显示设置配置项</t>
  </si>
  <si>
    <t>1.配置配置字DE08, Byte 7, Bit 4 Locking Feedback Visual = 0
（发送./yfdbus_send AI.lv.ipcl.out vip2gip_diag 0x01,0x01,0xDE,0x08,0x25,0x00,0x00,0x00,0x00,0x00,0x00,0x00,0x00,0x00,0x00,0x00,0x00,0x00,0x00,0x00,0x00,0x00,0x00,0x00,0x00,0x00,0x00,0x00,0x00,0x00）
2.查看外部车灯反馈选项</t>
  </si>
  <si>
    <t>2.不显示外部车灯反馈选项</t>
  </si>
  <si>
    <t>外部车灯反馈显示设置配置项</t>
  </si>
  <si>
    <t>1.配置配置字DE08, Byte 7, Bit 4 Locking Feedback Visual = 1 (enabled)
（发送./yfdbus_send AI.lv.ipcl.out vip2gip_diag 0x01,0x01,0xDE,0x08,0x25,0x00,0x00,0x00,0x00,0x00,0x00,0x10,0x00,0x00,0x00,0x00,0x00,0x00,0x00,0x00,0x00,0x00,0x00,0x00,0x00,0x00,0x00,0x00,0x00,0x00）
2.查看外部车灯反馈选项</t>
  </si>
  <si>
    <t>2.显示外部车灯反馈选项</t>
  </si>
  <si>
    <t>开启外部车灯反馈Rx逻辑</t>
  </si>
  <si>
    <t>1.模拟ECU发送信号:
0x3E3FeatNoBcm_No_Actl=0x041A
0x3E3FeatConfigBcmActl=0x01
0x3E3PersIndexBcm_D_Actl=0x04
（发送./yfdbus_send AI.lv.ipcl.out vip2gip_VehicleNetwork 0x02,0x00,0x00,0x00,0x00,0x00,0x01,0x04,0x1A,0x00,0x01,0x04）
2.查看开关选项状态（辅助驾驶界面和常用设置界面）</t>
  </si>
  <si>
    <t>关闭外部车灯反馈Rx逻辑</t>
  </si>
  <si>
    <t>1.模拟ECU发送信号:
0x3E3FeatNoBcm_No_Actl=0x041A
0x3E3FeatConfigBcmActl=0x00
0x3E3PersIndexBcm_D_Actl=0x04
（发送./yfdbus_send AI.lv.ipcl.out vip2gip_VehicleNetwork 0x02,0x00,0x00,0x00,0x00,0x00,0x01,0x04,0x1A,0x00,0x00,0x04）
2.查看开关选项状态（辅助驾驶界面和常用设置界面）</t>
  </si>
  <si>
    <t>开启外部车灯反馈Tx逻辑</t>
  </si>
  <si>
    <t>1.开关为关时,点击开启
2.查看车机发出的请求信号
（点击开启外部车灯反馈选项查看tail -f test.log返回值）</t>
  </si>
  <si>
    <t>2.信号（若是FBMP信号，需要在500ms内retry并且Tx发完后需要置零）
0x3E2CtrStkDsplyOp_D_Rq=0x02
0x3E2CtrStkFeatNoActl=0x041A
0x3E2CtrStkFeatConfigActl=0x01
（返回值1）</t>
  </si>
  <si>
    <t>关闭外部车灯反馈Tx逻辑</t>
  </si>
  <si>
    <t>1.开关为开时,点击关闭
2.查看车机发出的请求信号
（点击关闭外部车灯反馈选项查看tail -f test.log返回值）</t>
  </si>
  <si>
    <t>2.信号（若是FBMP信号，需要在500ms内retry并且Tx发完后需要置零）
0x3E2CtrStkDsplyOp_D_Rq=0x02
0x3E2CtrStkFeatNoActl=0x041A
0x3E2CtrStkFeatConfigActl=0x00
（返回值0）</t>
  </si>
  <si>
    <t>外部车灯反馈infobook</t>
  </si>
  <si>
    <t>1.点击外部车灯反馈info按钮
2.点击返回按钮</t>
  </si>
  <si>
    <t>1.点击外部车灯反馈info页面，且显示图片/功能文本说明
2.返回车辆设置-&gt;车锁</t>
  </si>
  <si>
    <t>8-11车锁-遥控解锁</t>
  </si>
  <si>
    <t>遥控解锁不显示设置配置项</t>
  </si>
  <si>
    <t>1.配置配置字DE08, Byte 4, Bit 3 One/Two Stage Unlocking = 0 AND DE08, Byte 11, Bit 0 One/Two Stage Unlocking – Passenger/Commercial = 0 Passenger 
（发送./yfdbus_send AI.lv.ipcl.out vip2gip_diag 0x01,0x01,0xDE,0x08,0x25,0x00,0x00,0x00,0x00,0x00,0x00,0x00,0x00,0x00,0x00,0x00,0x00,0x00,0x00,0x00,0x00,0x00,0x00,0x00,0x00,0x00,0x00,0x00,0x00,0x00）
2.查看遥控解锁选项</t>
  </si>
  <si>
    <t>2.不显示遥控解锁选项</t>
  </si>
  <si>
    <t>遥控解锁显示设置配置项</t>
  </si>
  <si>
    <t>1.配置配置字DE08, Byte 4, Bit 3 One/Two Stage Unlocking = 1 (enabled) AND DE08, Byte 11, Bit 0 One/Two Stage Unlocking – Passenger/Commercial = 0 Passenger 
（发送./yfdbus_send AI.lv.ipcl.out vip2gip_diag 0x01,0x01,0xDE,0x08,0x25,0x00,0x00,0x00,0x08,0x00,0x00,0x00,0x00,0x00,0x00,0x00,0x00,0x00,0x00,0x00,0x00,0x00,0x00,0x00,0x00,0x00,0x00,0x00,0x00,0x00）
2.查看遥控解锁选项</t>
  </si>
  <si>
    <t>2.显示遥控解锁选项</t>
  </si>
  <si>
    <t>进入遥控解锁页面显示</t>
  </si>
  <si>
    <t>1.点击进入车辆设置-&gt;车锁-&gt;遥控解锁页面
2.点击返回</t>
  </si>
  <si>
    <t>1.显示遥控解锁单选项所有车门/仅驾驶座车门以及图片占位
2.返回车辆设置-&gt;车锁页面</t>
  </si>
  <si>
    <t>退出遥控解锁页面</t>
  </si>
  <si>
    <t>1.点击进入车辆设置-&gt;车锁-&gt;遥控解锁页面
2.查看左上角</t>
  </si>
  <si>
    <t>1.显示遥控解锁单选项所有车门/仅驾驶座车门以及图片占位
2.左上角“X”（关闭按钮）</t>
  </si>
  <si>
    <t>遥控解锁-所有车门设置Rx逻辑</t>
  </si>
  <si>
    <t>1.模拟ECU发送信号:
0x3E3FeatNoBcm_No_Actl=0x0405
0x3E3FeatConfigBcmActl=0x00
0x3E3PersIndexBcm_D_Actl=0x04
（发送./yfdbus_send AI.lv.ipcl.out vip2gip_VehicleNetwork 0x02,0x00,0x00,0x00,0x00,0x00,0x01,0x04,0x05,0x00,0x00,0x04）
2.查看所有车门选项状态</t>
  </si>
  <si>
    <t>2.所有车门选项被选中</t>
  </si>
  <si>
    <t>遥控解锁-所有车门设置Tx逻辑</t>
  </si>
  <si>
    <t>1.其他选项被选中时,点击所有车门
2.查看车机发出的请求信号
（点击所有车门选项查看tail -f test.log返回值）</t>
  </si>
  <si>
    <t>2.信号（若是FBMP信号，需要在500ms内retry并且Tx发完后需要置零）
0x3E2CtrStkDsplyOp_D_Rq=0x02
0x3E2CtrStkFeatNoActl=0x0405
0x3E2CtrStkFeatConfigActl=0x00
（返回值0）</t>
  </si>
  <si>
    <t>遥控解锁-仅驾驶座车门设置Rx逻辑</t>
  </si>
  <si>
    <t>1.模拟ECU发送信号:
0x3E3FeatNoBcm_No_Actl=0x0405
0x3E3FeatConfigBcmActl=0x01
0x3E3PersIndexBcm_D_Actl=0x04
（发送./yfdbus_send AI.lv.ipcl.out vip2gip_VehicleNetwork 0x02,0x00,0x00,0x00,0x00,0x00,0x01,0x04,0x05,0x00,0x01,0x04）
2.查看仅驾驶座车门选项状态</t>
  </si>
  <si>
    <t>2.仅驾驶座车门选项被选中</t>
  </si>
  <si>
    <t>遥控解锁-仅驾驶座车门设置Tx逻辑</t>
  </si>
  <si>
    <t>1.其他选项被选中时,点击仅驾驶座车门
2.查看车机发出的请求信号
（点击仅驾驶座车门选项查看tail -f test.log返回值）</t>
  </si>
  <si>
    <t>2.信号（若是FBMP信号，需要在500ms内retry并且Tx发完后需要置零）
0x3E2CtrStkDsplyOp_D_Rq=0x02
0x3E2CtrStkFeatNoActl=0x0405
0x3E2CtrStkFeatConfigActl=0x01
（返回值1）</t>
  </si>
  <si>
    <t>遥控解锁infobook</t>
  </si>
  <si>
    <t>1.点击遥控解锁info按钮
2.点击返回按钮</t>
  </si>
  <si>
    <t>1.点击遥控解锁info页面，且显示图片/功能文本说明
2.返回车辆设置-&gt;车锁</t>
  </si>
  <si>
    <t>8-12车锁-全部解锁</t>
  </si>
  <si>
    <t>全部解锁不显示设置配置项</t>
  </si>
  <si>
    <t>1.配置配置字Global Unlock(DE08, Byte 4, Bit 3 One/Two Stage Unlocking = 0 AND DE08, Byte 11, Bit 0 One/Two Stage Unlocking – Passenger/Commercial = 0
2.查看全部解锁选项</t>
  </si>
  <si>
    <t>2.不显示全部解锁选项</t>
  </si>
  <si>
    <t>全部解锁显示设置配置项</t>
  </si>
  <si>
    <t>1.配置配置字Global Unlock(DE08, Byte 4, Bit 3 One/Two Stage Unlocking = 1 (enabled) AND DE08, Byte 11, Bit 0 One/Two Stage Unlocking – Passenger/Commercial = 1 Commercial (Global Unlock HMI)
2.查看全部解锁选项</t>
  </si>
  <si>
    <t>2.显示全部解锁选项</t>
  </si>
  <si>
    <t>开启全部解锁Rx逻辑</t>
  </si>
  <si>
    <t>1.模拟ECU发送信号:
0x3E3FeatNoBcm_No_Actl=0x0405
0x3E3FeatConfigBcmActl=0x00
0x3E3PersIndexBcm_D_Actl=0x04
2.查看开关选项状态（辅助驾驶界面和常用设置界面）</t>
  </si>
  <si>
    <t>关闭全部解锁Rx逻辑</t>
  </si>
  <si>
    <t>1.模拟ECU发送信号:
0x3E3FeatNoBcm_No_Actl=0x0405
0x3E3FeatConfigBcmActl=0x01
0x3E3PersIndexBcm_D_Actl=0x04
2.查看开关选项状态（辅助驾驶界面和常用设置界面）</t>
  </si>
  <si>
    <t>开启全部解锁Tx逻辑</t>
  </si>
  <si>
    <t>1.开关为关时,点击开启
2.查看车机发出的请求信号
（点击开启全部解锁选项查看tail -f test.log返回值）</t>
  </si>
  <si>
    <t>关闭全部解锁Tx逻辑</t>
  </si>
  <si>
    <t>1.开关为开时,点击关闭
2.查看车机发出的请求信号
（点击关闭全部解锁选项查看tail -f test.log返回值）</t>
  </si>
  <si>
    <t>全部解锁infobook</t>
  </si>
  <si>
    <t>1.点击全部解锁info按钮
2.点击返回按钮</t>
  </si>
  <si>
    <t>1.点击全部解锁info页面，且显示图片/功能文本说明
2.返回车辆设置-&gt;车锁</t>
  </si>
  <si>
    <t>8-13车锁-无钥匙进入</t>
  </si>
  <si>
    <t>无钥匙进入不显示设置配置项</t>
  </si>
  <si>
    <t>1.配置配置字DE08, Byte 6, Bit 5 Intelligent Access Menu = 0 AND DE08, Byte 11, Bit 2 Key Free = 0
（发送./yfdbus_send AI.lv.ipcl.out vip2gip_diag 0x01,0x01,0xDE,0x08,0x25,0x00,0x00,0x00,0x00,0x00,0x00,0x00,0x00,0x00,0x00,0x00,0x00,0x00,0x00,0x00,0x00,0x00,0x00,0x00,0x00,0x00,0x00,0x00,0x00,0x00）
2.查看无钥匙进入选项</t>
  </si>
  <si>
    <t>2.不显示无钥匙进入选项</t>
  </si>
  <si>
    <t>无钥匙进入显示设置配置项</t>
  </si>
  <si>
    <t>1.配置配置字DE08, Byte 6, Bit 5 Intelligent Access Menu = 1 (enabled) AND DE08, Byte 11, Bit 2 Key Free = 1 (Key Free)
（发送./yfdbus_send AI.lv.ipcl.out vip2gip_diag 0x01,0x01,0xDE,0x08,0x25,0x00,0x00,0x00,0x00,0x00,0x20,0x00,0x00,0x00,0x00,0x04,0x00,0x00,0x00,0x00,0x00,0x00,0x00,0x00,0x00,0x00,0x00,0x00,0x00,0x00）
2.查看无钥匙进入选项</t>
  </si>
  <si>
    <t>2.显示无钥匙进入选项</t>
  </si>
  <si>
    <t>开启无钥匙进入Rx逻辑</t>
  </si>
  <si>
    <t>1.模拟ECU发送信号:
0x3E3FeatNoBcm_No_Actl=0x0412
0x3E3FeatConfigBcmActl=0x01
0x3E3PersIndexBcm_D_Actl=0x04
（发送./yfdbus_send AI.lv.ipcl.out vip2gip_VehicleNetwork 0x02,0x00,0x00,0x00,0x00,0x00,0x01,0x04,0x12,0x00,0x01,0x04）
2.查看开关选项状态（辅助驾驶界面和常用设置界面）</t>
  </si>
  <si>
    <t>关闭无钥匙进入Rx逻辑</t>
  </si>
  <si>
    <t>1.模拟ECU发送信号:
0x3E3FeatNoBcm_No_Actl=0x0412
0x3E3FeatConfigBcmActl=0x00
0x3E3PersIndexBcm_D_Actl=0x04
（发送./yfdbus_send AI.lv.ipcl.out vip2gip_VehicleNetwork 0x02,0x00,0x00,0x00,0x00,0x00,0x01,0x04,0x12,0x00,0x00,0x04）
2.查看开关选项状态（辅助驾驶界面和常用设置界面）</t>
  </si>
  <si>
    <t>开启无钥匙进入Tx逻辑</t>
  </si>
  <si>
    <t>1.开关为关时,点击开启
2.查看车机发出的请求信号
（点击开启无钥匙进入选项查看tail -f test.log返回值）</t>
  </si>
  <si>
    <t>2.信号（若是FBMP信号，需要在500ms内retry并且Tx发完后需要置零）
0x3E2CtrStkDsplyOp_D_Rq=0x02
0x3E2CtrStkFeatNoActl=0x0412
0x3E2CtrStkFeatConfigActl=0x01
（返回值1）</t>
  </si>
  <si>
    <t>关闭无钥匙进入Tx逻辑</t>
  </si>
  <si>
    <t>1.开关为开时,点击关闭
2.查看车机发出的请求信号
（点击关闭无钥匙进入选项查看tail -f test.log返回值）</t>
  </si>
  <si>
    <t>2.信号（若是FBMP信号，需要在500ms内retry并且Tx发完后需要置零）
0x3E2CtrStkDsplyOp_D_Rq=0x02
0x3E2CtrStkFeatNoActl=0x0412
0x3E2CtrStkFeatConfigActl=0x00
（返回值0）</t>
  </si>
  <si>
    <t>无钥匙进入infobook</t>
  </si>
  <si>
    <t>1.点击无钥匙进入info按钮
2.点击返回按钮</t>
  </si>
  <si>
    <t>1.点击无钥匙进入info页面，且显示图片/功能文本说明
2.返回车辆设置-&gt;车锁</t>
  </si>
  <si>
    <t>8-14车锁-智能进入</t>
  </si>
  <si>
    <t>智能进入不显示设置配置项</t>
  </si>
  <si>
    <t>1.配置配置字DE08, Byte 6, Bit 5 Intelligent Access Menu = 0 AND DE08, Byte 11, Bit 2 Key Free = 0 (Intelligent Access)
（发送./yfdbus_send AI.lv.ipcl.out vip2gip_diag 0x01,0x01,0xDE,0x08,0x25,0x00,0x00,0x00,0x00,0x00,0x00,0x00,0x00,0x00,0x00,0x00,0x00,0x00,0x00,0x00,0x00,0x00,0x00,0x00,0x00,0x00,0x00,0x00,0x00,0x00）
2.查看智能进入选项</t>
  </si>
  <si>
    <t>2.不显示智能进入选项</t>
  </si>
  <si>
    <t>智能进入显示设置配置项</t>
  </si>
  <si>
    <t>1.配置配置字DE08, Byte 6, Bit 5 Intelligent Access Menu = 1 (enabled) AND DE08, Byte 11, Bit 2 Key Free = 0 (Intelligent Access)
2.查看智能进入选项</t>
  </si>
  <si>
    <t>2.显示智能进入选项</t>
  </si>
  <si>
    <t>开启智能进入Rx逻辑</t>
  </si>
  <si>
    <t>关闭智能进入Rx逻辑</t>
  </si>
  <si>
    <t>开启智能进入Tx逻辑</t>
  </si>
  <si>
    <t>1.开关为关时,点击开启
2.查看车机发出的请求信号
（点击开启智能进入选项查看tail -f test.log返回值）</t>
  </si>
  <si>
    <t>关闭智能进入Tx逻辑</t>
  </si>
  <si>
    <t>1.开关为开时,点击关闭
2.查看车机发出的请求信号
（点击关闭智能进入选项查看tail -f test.log返回值）</t>
  </si>
  <si>
    <t>智能进入infobook</t>
  </si>
  <si>
    <t>1.点击智能进入info按钮
2.点击返回按钮</t>
  </si>
  <si>
    <t>1.点击智能进入info页面，且显示图片/功能文本说明
2.返回车辆设置-&gt;车锁</t>
  </si>
  <si>
    <t>7-4车辆设置-乘客安全气囊</t>
  </si>
  <si>
    <t>乘客安全气囊显示</t>
  </si>
  <si>
    <t>1.车辆控制-&gt;车辆设置-&gt;乘客安全气囊查看页面</t>
  </si>
  <si>
    <t>1.显示乘客安全气囊开关/收藏/infobook</t>
  </si>
  <si>
    <t>乘客安全气囊收藏</t>
  </si>
  <si>
    <t>1.点击乘客安全气囊收藏按钮查看页面
2.进入常用设置查看</t>
  </si>
  <si>
    <t>1.Toast提示“收藏成功，可在“常用设置”界面查看”；乘客安全气囊收藏按钮高亮显示
2.常用设置中存在乘客安全气囊且状态与辅助驾驶中保持一致</t>
  </si>
  <si>
    <t>乘客安全气囊取消收藏</t>
  </si>
  <si>
    <t>1.点击乘客安全气囊已收藏按钮查看页面
2.进入常用设置查看</t>
  </si>
  <si>
    <t>1.Toast提示“已取消收藏”；乘客安全气囊收藏按钮灰色显示
2.常用设置中不存在乘客安全气囊</t>
  </si>
  <si>
    <t>乘客安全气囊infobook</t>
  </si>
  <si>
    <t>1.点击乘客安全气囊info按钮
2.点击返回按钮</t>
  </si>
  <si>
    <t>1.点击乘客安全气囊info页面，且显示图片/功能文本说明
2.返回车辆控制-&gt;辅助驾驶</t>
  </si>
  <si>
    <t>乘客安全气囊不显示设置配置项</t>
  </si>
  <si>
    <t>1.配置配置字DE08, Byte 12, Bit 2 Passenger Airbag Settings = 0
（发送 ./yfdbus_send AI.lv.ipcl.out vip2gip_diag 0x01,0x01,0xDE,0x08,0x25,0x00,0x00,0x00,0x00,0x00,0x00,0x00,0x00,0x00,0x00,0x00,0x00,0x00,0x00,0x00,0x00,0x00,0x00,0x00,0x00,0x00,0x00,0x00,0x00,0x00）
2.查看乘客安全气囊选项</t>
  </si>
  <si>
    <t>2.不显示乘客安全气囊选项</t>
  </si>
  <si>
    <t>乘客安全气囊显示设置配置项</t>
  </si>
  <si>
    <t>1.配置配置字DE08, Byte 12, Bit 2 Passenger Airbag Settings = 1 (enabled)
（发送./yfdbus_send AI.lv.ipcl.out vip2gip_diag 0x01,0x01,0xDE,0x08,0x25,0x00,0x00,0x00,0x00,0x00,0x00,0x00,0x00,0x00,0x00,0x00,0x04,0x00,0x00,0x00,0x00,0x00,0x00,0x00,0x00,0x00,0x00,0x00,0x00,0x00）
2.查看乘客安全气囊选项</t>
  </si>
  <si>
    <t>2.显示乘客安全气囊选项</t>
  </si>
  <si>
    <t>开启乘客安全气囊Rx逻辑</t>
  </si>
  <si>
    <t>1.模拟ECU发送信号:
0x3E3FeatNoBcm_No_Actl=0x0E50
0x3E3FeatConfigBcmActl=0x01
0x3E3PersIndexBcm_D_Actl=0x04
（发送./yfdbus_send AI.lv.ipcl.out vip2gip_VehicleNetwork 0x02,0x00,0x00,0x00,0x00,0x00,0x01,0x0E,0x50,0x00,0x01,0x04）
2.查看开关选项状态（辅助驾驶界面和常用设置界面）</t>
  </si>
  <si>
    <t>关闭乘客安全气囊Rx逻辑</t>
  </si>
  <si>
    <t>1.模拟ECU发送信号:
0x3E3FeatNoBcm_No_Actl=0x0E50
0x3E3FeatConfigBcmActl=0x00
0x3E3PersIndexBcm_D_Actl=0x04
（发送./yfdbus_send AI.lv.ipcl.out vip2gip_VehicleNetwork 0x02,0x00,0x00,0x00,0x00,0x00,0x01,0x0E,0x50,0x00,0x00,0x04）
2.查看开关选项状态（辅助驾驶界面和常用设置界面）</t>
  </si>
  <si>
    <t>开启乘客安全气囊Tx逻辑</t>
  </si>
  <si>
    <t>1.开关为关时,点击开启
2.查看车机发出的请求信号TBD
（点击开启乘客安全气囊选项查看tail -f test.log返回值）</t>
  </si>
  <si>
    <t>2.信号（若是FBMP信号，需要在500ms内retry并且Tx发完后需要置零）
0x3E2CtrStkDsplyOp_D_Rq=0x02
0x3E2CtrStkFeatNoActl=0x0E50
0x3E2CtrStkFeatConfigActl=0x01
（返回值1）</t>
  </si>
  <si>
    <t>关闭乘客安全气囊Tx逻辑</t>
  </si>
  <si>
    <t>1.开关为开时,点击关闭
2.查看车机发出的请求信号TBD
（点击关闭乘客安全气囊选项查看tail -f test.log返回值）</t>
  </si>
  <si>
    <t>2.信号（若是FBMP信号，需要在500ms内retry并且Tx发完后需要置零）
0x3E2CtrStkDsplyOp_D_Rq=0x02
0x3E2CtrStkFeatNoActl=0x0E50
0x3E2CtrStkFeatConfigActl=0x00
（返回值0）</t>
  </si>
  <si>
    <t>SYNC+_Z0216</t>
  </si>
  <si>
    <t>6-6-1电动窗设置</t>
  </si>
  <si>
    <t>电动窗设置页面</t>
  </si>
  <si>
    <t>1.车辆设置-&gt;电动窗设置-&gt;查看显示
2.点击左上角返回按钮</t>
  </si>
  <si>
    <t>1.遥控开启/遥控关闭以及各infobook
2.返回车辆设置页面</t>
  </si>
  <si>
    <t>电动窗设置收藏</t>
  </si>
  <si>
    <t>1.点击电动窗设置收藏按钮查看页面
2.进入常用设置查看</t>
  </si>
  <si>
    <t>1.Toast提示“收藏成功，可在“常用设置”界面查看”；电动窗设置收藏按钮高亮显示
2.常用设置中存在电动窗设置且状态与辅助驾驶中保持一致</t>
  </si>
  <si>
    <t>电动窗设置取消收藏</t>
  </si>
  <si>
    <t>1.点击电动窗设置已收藏按钮查看页面
2.进入常用设置查看</t>
  </si>
  <si>
    <t>1.Toast提示“已取消收藏”；电动窗设置收藏按钮灰色显示
2.常用设置中不存在电动窗设置</t>
  </si>
  <si>
    <t>电动窗设置infobook</t>
  </si>
  <si>
    <t>1.点击电动窗设置info按钮
2.点击返回按钮</t>
  </si>
  <si>
    <t>1.点击电动窗设置info页面，且显示图片/功能文本说明
2.返回车辆设置页面</t>
  </si>
  <si>
    <t>开启遥控开启Rx逻辑</t>
  </si>
  <si>
    <t>1.模拟ECU发送信号:
0x3E3FeatNoBcm_No_Actl=0x0401
0x3E3FeatConfigBcmActl=0x01
0x3E3PersIndexBcm_D_Actl=0x04
（发送./yfdbus_send AI.lv.ipcl.out vip2gip_VehicleNetwork 0x02,0x00,0x00,0x00,0x00,0x00,0x01,0x04,0x01,0x00,0x01,0x04）
2.查看开关选项状态（辅助驾驶界面和常用设置界面）</t>
  </si>
  <si>
    <t>关闭遥控开启Rx逻辑</t>
  </si>
  <si>
    <t>1.模拟ECU发送信号:
0x3E3FeatNoBcm_No_Actl=0x0401
0x3E3FeatConfigBcmActl=0x00
0x3E3PersIndexBcm_D_Actl=0x04
（发送./yfdbus_send AI.lv.ipcl.out vip2gip_VehicleNetwork 0x02,0x00,0x00,0x00,0x00,0x00,0x01,0x04,0x01,0x00,0x00,0x04）
2.查看开关选项状态（辅助驾驶界面和常用设置界面）</t>
  </si>
  <si>
    <t>开启遥控开启Tx逻辑</t>
  </si>
  <si>
    <t>1.开关为关时,点击开启
2.查看车机发出的请求信号
（点击开启遥控开启选项查看tail -f test.log返回值）</t>
  </si>
  <si>
    <t>2.信号（若是FBMP信号，需要在500ms内retry并且Tx发完后需要置零）
0x3E2CtrStkDsplyOp_D_Rq=0x02
0x3E2CtrStkFeatNoActl=0x0401
0x3E2CtrStkFeatConfigActl=0x01
（返回值1）</t>
  </si>
  <si>
    <t>关闭遥控开启Tx逻辑</t>
  </si>
  <si>
    <t>1.开关为开时,点击关闭
2.查看车机发出的请求信号
（点击关闭遥控开启选项查看tail -f test.log返回值）</t>
  </si>
  <si>
    <t>2.信号（若是FBMP信号，需要在500ms内retry并且Tx发完后需要置零）
0x3E2CtrStkDsplyOp_D_Rq=0x02
0x3E2CtrStkFeatNoActl=0x0401
0x3E2CtrStkFeatConfigActl=0x00
（返回值0）</t>
  </si>
  <si>
    <t>遥控开启infobook</t>
  </si>
  <si>
    <t>1.点击遥控开启info按钮
2.点击返回按钮</t>
  </si>
  <si>
    <t>1.点击遥控开启info页面，且显示图片/功能文本说明
2.返回车辆设置-&gt;电动窗设置</t>
  </si>
  <si>
    <t>开启遥控关闭Rx逻辑</t>
  </si>
  <si>
    <t>1.模拟ECU发送信号:
0x3E3FeatNoBcm_No_Actl=0x0402
0x3E3FeatConfigBcmActl=0x01
0x3E3PersIndexBcm_D_Actl=0x04
（发送./yfdbus_send AI.lv.ipcl.out vip2gip_VehicleNetwork 0x02,0x00,0x00,0x00,0x00,0x00,0x01,0x04,0x02,0x00,0x01,0x04）
2.查看开关选项状态（辅助驾驶界面和常用设置界面）</t>
  </si>
  <si>
    <t>关闭遥控关闭Rx逻辑</t>
  </si>
  <si>
    <t>1.模拟ECU发送信号:
0x3E3FeatNoBcm_No_Actl=0x0402
0x3E3FeatConfigBcmActl=0x00
0x3E3PersIndexBcm_D_Actl=0x04
（发送../yfdbus_send AI.lv.ipcl.out vip2gip_VehicleNetwork 0x02,0x00,0x00,0x00,0x00,0x00,0x01,0x04,0x02,0x00,0x00,0x04）
2.查看开关选项状态（辅助驾驶界面和常用设置界面）</t>
  </si>
  <si>
    <t>开启遥控关闭Tx逻辑</t>
  </si>
  <si>
    <t>1.开关为关时,点击开启
2.查看车机发出的请求信号
（点击开启遥控关闭选项查看tail -f test.log返回值）</t>
  </si>
  <si>
    <t>2.信号（若是FBMP信号，需要在500ms内retry并且Tx发完后需要置零）
0x3E2CtrStkDsplyOp_D_Rq=0x02
0x3E2CtrStkFeatNoActl=0x0402
0x3E2CtrStkFeatConfigActl=0x01
（返回值1）</t>
  </si>
  <si>
    <t>关闭遥控关闭Tx逻辑</t>
  </si>
  <si>
    <t>1.开关为开时,点击关闭
2.查看车机发出的请求信号
（点击关闭遥控关闭选项查看tail -f test.log返回值）</t>
  </si>
  <si>
    <t>2.信号（若是FBMP信号，需要在500ms内retry并且Tx发完后需要置零）
0x3E2CtrStkDsplyOp_D_Rq=0x02
0x3E2CtrStkFeatNoActl=0x0402
0x3E2CtrStkFeatConfigActl=0x00
（返回值0）</t>
  </si>
  <si>
    <t>遥控关闭infobook</t>
  </si>
  <si>
    <t>1.点击遥控关闭info按钮
2.点击返回按钮</t>
  </si>
  <si>
    <t>1.点击遥控关闭info页面，且显示图片/功能文本说明
2.返回车辆设置-&gt;电动窗设置</t>
  </si>
  <si>
    <t>SYNC+_Z0212</t>
  </si>
  <si>
    <t>6-7-1电动后备箱</t>
  </si>
  <si>
    <t>开启感应开启Rx逻辑</t>
  </si>
  <si>
    <t>1.车机供电正常
2.显示电动后备箱设置和感应开启设置
3.进入电动后备箱子菜单界面</t>
  </si>
  <si>
    <t>1.模拟ECU发送信号:
0x3E3FeatNoBcm_No_Actl=0x041E
0x3E3FeatConfigBcmActl=0x01
0x3E3PersIndexBcm_D_Actl=0x04
（发送./yfdbus_send AI.lv.ipcl.out vip2gip_VehicleNetwork 0x02,0x21,0x40,0x0B,0xE6,0x00,0x00,0x01）
2.查看感应开启开关选项状态（辅助驾驶界面和常用设置界面）</t>
  </si>
  <si>
    <t>2.感应选项为开</t>
  </si>
  <si>
    <t>关闭感应开启Rx逻辑</t>
  </si>
  <si>
    <t>1.模拟ECU发送信号:
0x3E3FeatNoBcm_No_Actl=0x041E
0x3E3FeatConfigBcmActl=0x00
0x3E3PersIndexBcm_D_Actl=0x04
（发送./yfdbus_send AI.lv.ipcl.out vip2gip_VehicleNetwork 0x02,0x21,0x40,0x0B,0xE6,0x00,0x00,0x00）
2.查看感应开启开关选项状态（辅助驾驶界面和常用设置界面）</t>
  </si>
  <si>
    <t>2.感应选项为关</t>
  </si>
  <si>
    <t>开启感应开启Tx逻辑</t>
  </si>
  <si>
    <t>1.感应开启开关为关时,点击开启
2.查看车机发出的请求信号
（点击开启感应查看tail -f test.log返回值）</t>
  </si>
  <si>
    <t>2.信号（若是FBMP信号，需要在500ms内retry并且Tx发完后需要置零）
0x3E2CtrStkDsplyOp_D_Rq=0x02
0x3E2CtrStkFeatNoActl=0x041E
0x3E2CtrStkFeatConfigActl=0x01
（返回值1）</t>
  </si>
  <si>
    <t>关闭感应开启Tx逻辑</t>
  </si>
  <si>
    <t>1.感应开启开关为开时,点击关闭
2.查看车机发出的请求信号
（点击关闭感应查看tail -f test.log返回值）</t>
  </si>
  <si>
    <t>2.信号（若是FBMP信号，需要在500ms内retry并且Tx发完后需要置零）
0x3E2CtrStkDsplyOp_D_Rq=0x02
0x3E2CtrStkFeatNoActl=0x041E
0x3E2CtrStkFeatConfigActl=0x00
（返回值0）</t>
  </si>
  <si>
    <t>电动后备箱VCS</t>
  </si>
  <si>
    <t>电动后备箱-手动</t>
  </si>
  <si>
    <t>1.电动后备箱为手动模式</t>
  </si>
  <si>
    <t>1.说出语义：
打开+（后备箱/车尾箱/后备箱尾门）
把+（后备箱/车尾箱/后备箱尾门）打开
开一下+（后备箱/车尾箱/后备箱尾门）</t>
  </si>
  <si>
    <t>1.不执行操作，TTS播报“当前后备箱为手动模式,请进入车辆设置中切换后备箱模式”</t>
  </si>
  <si>
    <t>电动后备箱-电动-打开</t>
  </si>
  <si>
    <t>1.电动后备箱为电动模式</t>
  </si>
  <si>
    <t>1.后备箱打开，TTS播报“好的“</t>
  </si>
  <si>
    <t>电动后备箱-电动-关闭</t>
  </si>
  <si>
    <t>1.说出语义：
关闭+（后备箱/车尾箱/后备箱尾门）
把+（后备箱/车尾箱/后备箱尾门）关闭
关一下+（后备箱/车尾箱/后备箱尾门）</t>
  </si>
  <si>
    <t>1.后备箱关闭，TTS播报“好的“</t>
  </si>
  <si>
    <t>电动后备箱-电动-行驶</t>
  </si>
  <si>
    <t>1.电动后备箱为电动模式
2.车辆行驶中</t>
  </si>
  <si>
    <t>1.不执行操作，TTS播报“请停车后使用该功能”</t>
  </si>
  <si>
    <t>电动后备箱-电动-打开失败</t>
  </si>
  <si>
    <t>1.电动后备箱为电动模式
2.打开失败（置灰状态，未配置状态）</t>
  </si>
  <si>
    <t>1.不执行操作，TTS播报“后备箱打开失败”</t>
  </si>
  <si>
    <t>SYNC+_Z0197</t>
  </si>
  <si>
    <t>7-8车辆设置-电动后视镜设置</t>
  </si>
  <si>
    <t>电动后视镜设置页面显示</t>
  </si>
  <si>
    <t>1.DE08, BYTE 4, BIT 7 Mirrors Autofold = 1 (enabled)
DE08, BYTE 4, BIT 6 Mirrors Reverse Tilt = 1 (enabled)，进入车辆控制-&gt;车辆设置-&gt;电动后视镜设置0
2.点击返回按钮</t>
  </si>
  <si>
    <t>1.显示自动折叠/倒车倾斜
2.返回车辆控制-&gt;车辆设置页面</t>
  </si>
  <si>
    <t>不显示电动后视镜设置页面</t>
  </si>
  <si>
    <t>1.DE08, BYTE 4, BIT 7 Mirrors Autofold =0
DE08, BYTE 4, BIT 6 Mirrors Reverse Tilt = 0，进入车辆控制-&gt;车辆设置-&gt;电动后视镜设置0</t>
  </si>
  <si>
    <t>1.不显示电动后视镜设置页面</t>
  </si>
  <si>
    <t>电动后视镜设置收藏</t>
  </si>
  <si>
    <t>1.点击电动后视镜设置收藏按钮查看页面
2.进入常用设置查看</t>
  </si>
  <si>
    <t>1.Toast提示“收藏成功，可在“常用设置”界面查看”；电动后视镜设置收藏按钮高亮显示
2.常用设置中存在电动后视镜设置且状态与辅助驾驶中保持一致</t>
  </si>
  <si>
    <t>电动后视镜设置取消收藏</t>
  </si>
  <si>
    <t>1.点击电动后视镜设置已收藏按钮查看页面
2.进入常用设置查看</t>
  </si>
  <si>
    <t>1.Toast提示“已取消收藏”；电动后视镜设置收藏按钮灰色显示
2.常用设置中不存在电动后视镜设置</t>
  </si>
  <si>
    <t>电动后视镜设置infobook</t>
  </si>
  <si>
    <t>1.点击电动后视镜设置info按钮
2.点击返回按钮</t>
  </si>
  <si>
    <t>1.点击电动后视镜设置info页面，且显示图片/功能文本说明
2.返回车辆设置页面</t>
  </si>
  <si>
    <t>自动折叠显示设置配置项</t>
  </si>
  <si>
    <t>1.配置自动折叠不显示DE08, BYTE 4, BIT 7 Mirrors Autofold = 0
（发送./yfdbus_send AI.lv.ipcl.out vip2gip_diag 0x01,0x01,0xDE,0x08,0x25,0x00,0x00,0x00,0x00,0x00,0x00,0x00,0x00,0x00,0x00,0x00,0x00,0x00,0x00,0x00,0x00,0x00,0x00,0x00,0x00,0x00,0x00,0x00,0x00,0x00）
2.发送自动折叠信号并查看自动折叠开关选项</t>
  </si>
  <si>
    <t>2.不显示自动折叠选项</t>
  </si>
  <si>
    <t>自动折叠不显示设置配置项</t>
  </si>
  <si>
    <t>1.配置自动折叠显示DE08, BYTE 4, BIT 7 Mirrors Autofold = 1 (enabled)
（发送./yfdbus_send AI.lv.ipcl.out vip2gip_diag 0x01,0x01,0xDE,0x08,0x25,0x00,0x00,0x00,0x80,0x00,0x00,0x00,0x00,0x00,0x00,0x00,0x00,0x00,0x00,0x00,0x00,0x00,0x00,0x00,0x00,0x00,0x00,0x00,0x00,0x00）
2.发送自动折叠信号并查看自动折叠开关选项</t>
  </si>
  <si>
    <t>2.显示自动折叠选项</t>
  </si>
  <si>
    <t>开启自动折叠Rx逻辑</t>
  </si>
  <si>
    <t>1.模拟ECU发送信号:
0x3DEFeatNoDdm_No_Actl=0x0702
0x3DEFeatConfigDdmActl=0x01
0x3DEPersIndexDdm_D_Actl=0x04
（发送./yfdbus_send AI.lv.ipcl.out vip2gip_VehicleNetwork 0x02,0x21,0x40,0x0B,0xE7,0x00,0x00,0x01）
2.查看开关选项状态（辅助驾驶界面和常用设置界面）</t>
  </si>
  <si>
    <t>关闭自动折叠Rx逻辑</t>
  </si>
  <si>
    <t>1.模拟ECU发送信号:
0x3DEFeatNoBcm_No_Actl=0x0702
0x3DEFeatConfigBcmActl=0x00
0x3DEPersIndexBcm_D_Actl=0x04
（发送./yfdbus_send AI.lv.ipcl.out vip2gip_VehicleNetwork 0x02,0x21,0x40,0x0B,0xE7,0x00,0x00,0x00）
2.查看开关选项状态（辅助驾驶界面和常用设置界面）</t>
  </si>
  <si>
    <t>开启自动折叠Tx逻辑</t>
  </si>
  <si>
    <t>1.开关为关时,点击开启
2.查看车机发出的请求信号
（点击开启自动折叠选项查看tail -f test.log返回值）</t>
  </si>
  <si>
    <t>2.信号（若是FBMP信号，需要在500ms内retry并且Tx发完后需要置零）
0x3E2CtrStkDsplyOp_D_Rq=0x02
0x3E2CtrStkFeatNoActl=0x0702
0x3E2CtrStkFeatConfigActl=0x01
（返回值1）</t>
  </si>
  <si>
    <t>关闭自动折叠Tx逻辑</t>
  </si>
  <si>
    <t>1.开关为开时,点击关闭
2.查看车机发出的请求信号
（点击关闭自动折叠选项查看tail -f test.log返回值）</t>
  </si>
  <si>
    <t>2.信号（若是FBMP信号，需要在500ms内retry并且Tx发完后需要置零）
0x3E2CtrStkDsplyOp_D_Rq=0x02
0x3E2CtrStkFeatNoActl=0x0702
0x3E2CtrStkFeatConfigActl=0x00
（返回值0）</t>
  </si>
  <si>
    <t>倒车倾斜显示设置配置项</t>
  </si>
  <si>
    <t>1.配置倒车倾斜不显示DE08, BYTE 4, BIT 6 Mirrors Reverse Tilt = 0
（发送./yfdbus_send AI.lv.ipcl.out vip2gip_diag 0x01,0x01,0xDE,0x08,0x25,0x00,0x00,0x00,0x00,0x00,0x00,0x00,0x00,0x00,0x00,0x00,0x00,0x00,0x00,0x00,0x00,0x00,0x00,0x00,0x00,0x00,0x00,0x00,0x00,0x00）
2.发送倒车倾斜信号并查看倒车倾斜开关选项</t>
  </si>
  <si>
    <t>2.不显示倒车倾斜选项</t>
  </si>
  <si>
    <t>倒车倾斜不显示设置配置项</t>
  </si>
  <si>
    <t>1.配置倒车倾斜显示DE08, BYTE 4, BIT 6 Mirrors Reverse Tilt = 1 (enabled)
（发送./yfdbus_send AI.lv.ipcl.out vip2gip_diag 0x01,0x01,0xDE,0x08,0x25,0x00,0x00,0x00,0x40,0x00,0x00,0x00,0x00,0x00,0x00,0x00,0x00,0x00,0x00,0x00,0x00,0x00,0x00,0x00,0x00,0x00,0x00,0x00,0x00,0x00）
2.发送倒车倾斜信号并查看倒车倾斜开关选项</t>
  </si>
  <si>
    <t>2.显示倒车倾斜选项</t>
  </si>
  <si>
    <t>开启倒车倾斜Rx逻辑</t>
  </si>
  <si>
    <t>1.模拟ECU发送信号:
0x3DEFeatNoBcm_No_Actl=0x0703
0x3DEFeatConfigBcmActl=0x01
0x3DEPersIndexBcm_D_Actl=0x04
（发送./yfdbus_send AI.lv.ipcl.out vip2gip_VehicleNetwork 0x02,0x00,0x00,0x00,0x00,0x00,0x01,0x07,0x03,0x00,0x01,0x04）
2.查看开关选项状态（辅助驾驶界面和常用设置界面）</t>
  </si>
  <si>
    <t>关闭倒车倾斜Rx逻辑</t>
  </si>
  <si>
    <t>1.模拟ECU发送信号:
0x3DEFeatNoBcm_No_Actl=0x0703
0x3DEFeatConfigBcmActl=0x00
0x3DEPersIndexBcm_D_Actl=0x04
（发送./yfdbus_send AI.lv.ipcl.out vip2gip_VehicleNetwork 0x02,0x00,0x00,0x00,0x00,0x00,0x01,0x07,0x03,0x00,0x00,0x04）
2.查看开关选项状态（辅助驾驶界面和常用设置界面）</t>
  </si>
  <si>
    <t>开启倒车倾斜Tx逻辑</t>
  </si>
  <si>
    <t>1.开关为关时,点击开启
2.查看车机发出的请求信号
（点击开启倒车倾斜选项查看tail -f test.log返回值）</t>
  </si>
  <si>
    <t>2.信号（若是FBMP信号，需要在500ms内retry并且Tx发完后需要置零）
0x3E2CtrStkDsplyOp_D_Rq=0x02
0x3E2CtrStkFeatNoActl=0x0703
0x3E2CtrStkFeatConfigActl=0x01
（返回值1）</t>
  </si>
  <si>
    <t>关闭倒车倾斜Tx逻辑</t>
  </si>
  <si>
    <t>1.开关为开时,点击关闭
2.查看车机发出的请求信号
（点击关闭倒车倾斜选项查看tail -f test.log返回值）</t>
  </si>
  <si>
    <t>2.信号（若是FBMP信号，需要在500ms内retry并且Tx发完后需要置零）
0x3E2CtrStkDsplyOp_D_Rq=0x02
0x3E2CtrStkFeatNoActl=0x0703
0x3E2CtrStkFeatConfigActl=0x00
（返回值0）</t>
  </si>
  <si>
    <t>SYNC+_Z0201</t>
  </si>
  <si>
    <t>6-11-1防盗系统</t>
  </si>
  <si>
    <t>防盗系统收藏</t>
  </si>
  <si>
    <t>1.车机供电正常
2.进入车辆设置界面</t>
  </si>
  <si>
    <t>1.点击防盗系统收藏按钮，查看页面显示
2.进入常用设置，查看页面显示</t>
  </si>
  <si>
    <t>1.Toast提示“收藏成功，可在“常用设置”界面查看”；防盗系统收藏按钮高亮显示
2.常用设置中存在防盗系统且状态与辅助驾驶中保持一致</t>
  </si>
  <si>
    <t>防盗系统取消收藏</t>
  </si>
  <si>
    <t>1.点击防盗系统已收藏按钮，查看页面显示
2.进入常用设置，查看页面显示</t>
  </si>
  <si>
    <t>1.Toast提示“已取消收藏”；防盗系统收藏按钮灰色显示
2.常用设置中不存在防盗系统</t>
  </si>
  <si>
    <t>防盗系统infobook</t>
  </si>
  <si>
    <t>1.点击防盗系统info按钮，查看页面显示
2.点击返回按钮，查看页面显示</t>
  </si>
  <si>
    <t>1.点击防盗系统info页面，且显示图片/功能文本说明
2.返回车辆控制-&gt;车辆设置</t>
  </si>
  <si>
    <t>询问退出不显示设置配置项</t>
  </si>
  <si>
    <t>1.配置配置字DE08,Byte4,Bit2PerimeterAlarmw/ReducedGuardControlFunction=0(Disable)or
DE08Byte10bit4PerimeterAlarmGuardReminder=0(Disable)
2.进入防盗系统子菜单，查看询问退出选项是否显示</t>
  </si>
  <si>
    <t>2.不显示询问退出选项</t>
  </si>
  <si>
    <t>询问退出显示设置配置项</t>
  </si>
  <si>
    <t>1.配置配置字DE08,Byte4,Bit2PerimeterAlarmw/ReducedGuardControlFunction=1(enabled)and
DE08Byte10bit4PerimeterAlarmGuardReminder=1(enabled)
2.进入防盗系统子菜单，查看询问退出选项是否显示</t>
  </si>
  <si>
    <t>2.显示询问退出选项</t>
  </si>
  <si>
    <t>运动传感器不显示设置配置项</t>
  </si>
  <si>
    <t>1.配置配置字DE08,Byte4,Bit2PerimeterAlarmw/ReducedGuardControlFunction=0(Disable)
2.进入防盗系统子菜单，查看运动传感器选项是否显示</t>
  </si>
  <si>
    <t>2.不显示运动传感器选项</t>
  </si>
  <si>
    <t>运动传感器显示设置配置项</t>
  </si>
  <si>
    <t>1.配置配置字DE08,Byte4,Bit2PerimeterAlarmw/ReducedGuardControlFunction=1(enabled)
2.进入防盗系统子菜单，查看运动传感器选项是否显示</t>
  </si>
  <si>
    <t>2.显示运动传感器选项</t>
  </si>
  <si>
    <t>进入防盗系统子菜单</t>
  </si>
  <si>
    <t>1.车机供电正常
2.进入车辆设置界面
3.配置询问退出和运动传感器显示</t>
  </si>
  <si>
    <t>1.点击防盗系统进入子菜单，查看页面显示
2.点击返回按钮，查看页面显示</t>
  </si>
  <si>
    <t>1.成功进入子菜单显示目录询问退出、运动传感器子菜单及infobook按钮
2.返回车辆设置界面</t>
  </si>
  <si>
    <t>开启询问退出开关Rx逻辑</t>
  </si>
  <si>
    <t>1.车机供电正常
2.配置询问退出显示
3.进入防盗系统子菜单页面</t>
  </si>
  <si>
    <t>1.模拟ECU发送信号:
（发送./yfdbus_send AI.lv.ipcl.out vip2gip_VehicleNetwork 0x02,0x21,0x40,0x13,0x29,0x00,0x00,0x01）
2.查看询问退出开关选项状态（辅助驾驶界面和常用设置界面）</t>
  </si>
  <si>
    <t>2.询问退出选项为开</t>
  </si>
  <si>
    <t>关闭询问退出开关Rx逻辑</t>
  </si>
  <si>
    <t>1.模拟ECU发送信号:
（发送./yfdbus_send AI.lv.ipcl.out vip2gip_VehicleNetwork 0x02,0x21,0x40,0x13,0x29,0x00,0x00,0x00）
2.查看询问退出开关选项状态（辅助驾驶界面和常用设置界面）</t>
  </si>
  <si>
    <t>2.询问退出选项为关</t>
  </si>
  <si>
    <t>开启询问退出开关Tx逻辑</t>
  </si>
  <si>
    <t>1.询问退出开关为关时,点击开启
2.查看车机发出的请求信号
（点击开启询问退出选项查看tail -f test.log返回值）</t>
  </si>
  <si>
    <t>2.信号（若是FBMP信号，需要在500ms内retry并且Tx发完后需要置零）
(信号（若是FBMP信号，需要在500ms内retry并且Tx发完后需要置零）值为1)</t>
  </si>
  <si>
    <t>关闭询问退出开关Tx逻辑</t>
  </si>
  <si>
    <t>1.询问退出开关为开时,点击关闭
2.查看车机发出的请求信号
（点击关闭询问退出选项查看tail -f test.log返回值）</t>
  </si>
  <si>
    <t>2.信号（若是FBMP信号，需要在500ms内retry并且Tx发完后需要置零）
(信号（若是FBMP信号，需要在500ms内retry并且Tx发完后需要置零）值为0)</t>
  </si>
  <si>
    <t>询问退出infobook</t>
  </si>
  <si>
    <t>1.点击询问退出info按钮，查看页面显示
2.点击“X”按钮，查看页面显示</t>
  </si>
  <si>
    <t>1.点击询问退出info弹窗，且显示功能文本说明
2.返回车辆控制-&gt;车辆设置-&gt;防盗系统</t>
  </si>
  <si>
    <t>运动传感器子菜单</t>
  </si>
  <si>
    <t>1.车机供电正常
2.配置运动传感器显示
3.进入防盗系统子菜单页面</t>
  </si>
  <si>
    <t>1.点击运动传感器，查看页面显示
2.点击返回按钮，查看页面显示</t>
  </si>
  <si>
    <t>1.进入运动传感器子菜单，显示开启/关闭的单选按钮以及图片
2.返回车辆控制-&gt;车辆设置-&gt;防盗系统</t>
  </si>
  <si>
    <t>运动传感器infobook</t>
  </si>
  <si>
    <t>1.点击运动传感器info按钮，查看页面显示
2.点击“X”按钮，查看页面显示</t>
  </si>
  <si>
    <t>1.点击运动传感器info弹窗，显示功能文本说明
2.返回车辆控制-&gt;车辆设置-&gt;防盗系统</t>
  </si>
  <si>
    <t>开启运动传感器Rx逻辑</t>
  </si>
  <si>
    <t>1.车机供电正常
2.配置运动传感器显示
3.进入运动传感器子菜单页面</t>
  </si>
  <si>
    <t>1.模拟ECU发送信号:
（发送./yfdbus_send AI.lv.ipcl.out vip2gip_VehicleNetwork 0x02,0x21,0x40,0x13,0x2A,0x00,0x00,0x02）
2.查看运动传感器开关选项状态（辅助驾驶界面和常用设置界面）</t>
  </si>
  <si>
    <t>2.运动传感器选项为关闭</t>
  </si>
  <si>
    <t>关闭运动传感器Rx逻辑</t>
  </si>
  <si>
    <t>1.模拟ECU发送信号:
（发送./yfdbus_send AI.lv.ipcl.out vip2gip_VehicleNetwork 0x02,0x21,0x40,0x13,0x2A,0x00,0x00,0x00）
2.查看运动传感器开关选项状态（辅助驾驶界面和常用设置界面）</t>
  </si>
  <si>
    <t>2.运动传感器选项为开启</t>
  </si>
  <si>
    <t>开启运动传感器Tx逻辑</t>
  </si>
  <si>
    <t>1.运动传感器开关为关时,点击开启
2.查看车机发出的请求信号
（点击运动传感器-开启选项查看tail -f test.log返回值）</t>
  </si>
  <si>
    <t>2.信号（若是FBMP信号，需要在500ms内retry并且Tx发完后需要置零）
（信号（若是FBMP信号，需要在500ms内retry并且Tx发完后需要置零）值2）</t>
  </si>
  <si>
    <t>关闭运动传感器Tx逻辑</t>
  </si>
  <si>
    <t>1.运动传感器开关为开时,点击关闭
2.查看车机发出的请求信号
（点击运动传感器-关闭选项查看tail -f test.log返回值）</t>
  </si>
  <si>
    <t>2.信号（若是FBMP信号，需要在500ms内retry并且Tx发完后需要置零）
（信号（若是FBMP信号，需要在500ms内retry并且Tx发完后需要置零）值0）</t>
  </si>
  <si>
    <t>SYNC+_Z0214</t>
  </si>
  <si>
    <t>6-15车辆设置-静默模式</t>
  </si>
  <si>
    <t>静默模式不显示设置配置项</t>
  </si>
  <si>
    <t>1.车机供电正常
2.3B2 IGN = Run
3.进入车辆设置界面</t>
  </si>
  <si>
    <t>1.配置配置字DE08, BYTE 6, BIT 4 Silent Mode Control Function = 0
（发送 ./yfdbus_send AI.lv.ipcl.out vip2gip_diag 0x01,0x01,0xDE,0x08,0x25,0x00,0x00,0x00,0x00,0x00,0x00,0x00,0x00,0x00,0x00,0x00,0x00,0x00,0x00,0x00,0x00,0x00,0x00,0x00,0x00,0x00,0x00,0x00,0x00,0x00）
2.查看静默模式选项是否显示</t>
  </si>
  <si>
    <t>2.不显示静默模式选项</t>
  </si>
  <si>
    <t>静默模式显示设置配置项</t>
  </si>
  <si>
    <t>1.配置配置字DE08, BYTE 6, BIT 4 Silent Mode Control Function = 1 (enabled)
（发送./yfdbus_send AI.lv.ipcl.out vip2gip_diag 0x01,0x01,0xDE,0x08,0x25,0x00,0x00,0x00,0x00,0x00,0x10,0x00,0x00,0x00,0x00,0x00,0x00,0x00,0x00,0x00,0x00,0x00,0x00,0x00,0x00,0x00,0x00,0x00,0x00,0x00）
2.查看静默模式选项是否显示</t>
  </si>
  <si>
    <t>2.显示静默模式选项</t>
  </si>
  <si>
    <t>静默模式显示</t>
  </si>
  <si>
    <t>1.车机供电正常
2.配置静默模式显示
3.进入车辆设置界面</t>
  </si>
  <si>
    <t>1.查看静默模式在页面上的显示</t>
  </si>
  <si>
    <t>1.显示静默模式开关、收藏按钮已经infobook图标</t>
  </si>
  <si>
    <t>静默模式收藏</t>
  </si>
  <si>
    <t>1.点击静默模式收藏按钮，查看页面显示
2.进入常用设置，查看页面显示</t>
  </si>
  <si>
    <t>1.Toast提示“收藏成功，可在“常用设置”界面查看”；静默模式收藏按钮高亮显示
2.常用设置中存在静默模式且状态与辅助驾驶中保持一致</t>
  </si>
  <si>
    <t>静默模式取消收藏</t>
  </si>
  <si>
    <t>1.点击静默模式已收藏按钮，查看页面显示
2.进入常用设置，查看页面显示</t>
  </si>
  <si>
    <t>1.Toast提示“已取消收藏”；静默模式收藏按钮灰色显示
2.常用设置中不存在静默模式</t>
  </si>
  <si>
    <t>静默模式infobook</t>
  </si>
  <si>
    <t>1.点击静默模式info按钮，查看页面显示
2.点击“X”按钮，查看页面显示</t>
  </si>
  <si>
    <t>1.点击静默模式info弹窗功能文本说明
2.返回车辆设置界面</t>
  </si>
  <si>
    <t>开启静默模式Rx逻辑</t>
  </si>
  <si>
    <t>1.模拟ECU发送信号:
0x3E3FeatNoBcm_No_Actl=0x0418
0x3E3FeatConfigBcmActl=0x01
0x3E3PersIndexBcm_D_Actl=0x04
（发送./yfdbus_send AI.lv.ipcl.out vip2gip_VehicleNetwork 0x02,0x21,0x40,0x11,0x01,0x00,0x00,0x01）
2.查看静默模式开关选项状态（辅助驾驶界面和常用设置界面）</t>
  </si>
  <si>
    <t>2.静默模式选项为开</t>
  </si>
  <si>
    <t>关闭静默模式Rx逻辑</t>
  </si>
  <si>
    <t>1.模拟ECU发送信号:
0x3E3FeatNoBcm_No_Actl=0x0418
0x3E3FeatConfigBcmActl=0x00
0x3E3PersIndexBcm_D_Actl=0x04
（发送./yfdbus_send AI.lv.ipcl.out vip2gip_VehicleNetwork 0x02,0x21,0x40,0x11,0x01,0x00,0x00,0x00）
2.查看开关选项状态（辅助驾驶界面和常用设置界面）</t>
  </si>
  <si>
    <t>2.静默模式选项为关</t>
  </si>
  <si>
    <t>开启静默模式Tx逻辑</t>
  </si>
  <si>
    <t>1.静默模式开关为关时,点击开启
2.查看车机发出的请求信号
（点击开启静默模式选项查看tail -f test.log返回值）</t>
  </si>
  <si>
    <t>2.信号（若是FBMP信号，需要在500ms内retry并且Tx发完后需要置零）
0x3E2.CtrStkDsplyOp_D_Rq=Set
0x3E2.CtrStkFeatNoActl=0x0418
0x3E2.CtrStkFeatConfigActl=0x01
（返回值1）</t>
  </si>
  <si>
    <t>关闭静默模式Tx逻辑</t>
  </si>
  <si>
    <t>1.静默模式开关为开时,点击关闭
2.查看车机发出的请求信号
（点击关闭静默模式选项查看tail -f test.log返回值）</t>
  </si>
  <si>
    <t>2.信号（若是FBMP信号，需要在500ms内retry并且Tx发完后需要置零）
0x3E2.CtrStkDsplyOp_D_Rq=Set
0x3E2.CtrStkFeatNoActl=0x0418
0x3E2.CtrStkFeatConfigActl=0x00
（返回值0）</t>
  </si>
  <si>
    <t>SYNC+_Z0213</t>
  </si>
  <si>
    <t>6-16静默启动</t>
  </si>
  <si>
    <t>静默启动不显示设置配置项</t>
  </si>
  <si>
    <t>1.配置配置字DE08, BYTE 23, BIT 2 Quiet Time Exhaust Mode= 0
2.查看静默启动选项是否显示</t>
  </si>
  <si>
    <t>2.不显示静默启动选项</t>
  </si>
  <si>
    <t>静默启动显示设置配置项</t>
  </si>
  <si>
    <t>1.配置配置字DE08, BYTE 23, BIT 2 Quiet Time Exhaust Mode= 1 (enabled)
2.查看静默启动选项是否显示</t>
  </si>
  <si>
    <t>2.显示静默启动选项</t>
  </si>
  <si>
    <t>静默启动收藏</t>
  </si>
  <si>
    <t>1.点击静默启动收藏按钮查看页面
2.进入常用设置查看</t>
  </si>
  <si>
    <t>1.静默启动收藏按钮高亮显示
2.常用设置中存在静默启动且状态与车辆设置中保持一致</t>
  </si>
  <si>
    <t>静默启动取消收藏</t>
  </si>
  <si>
    <t>1.点击静默启动已收藏按钮，查看页面显示
2.进入常用设置，查看页面显示</t>
  </si>
  <si>
    <t>1.Toast提示“已取消收藏”；静默启动收藏按钮灰色显示
2.常用设置中不存在静默启动</t>
  </si>
  <si>
    <t>静默启动infobook</t>
  </si>
  <si>
    <t>1.点击静默启动info按钮
2.点击返回按钮</t>
  </si>
  <si>
    <t>1.点击静默启动info页面，且显示图片/功能文本说明
2.返回车辆控制-&gt;车辆设置</t>
  </si>
  <si>
    <t>静默启动菜单显示</t>
  </si>
  <si>
    <t>1.路径车辆控制-&gt;车辆设置-&gt;点击静默启动入口
2.点击返回</t>
  </si>
  <si>
    <t>1.显示静默启动开关，infobook/设置静默时间子目录，infobook
2.返回车辆控制-&gt;车辆设置页面</t>
  </si>
  <si>
    <t>开启静默启动Rx逻辑</t>
  </si>
  <si>
    <t>1.模拟ECU发送信号:
0x3CE EngExhMdeHrEnbl_D_Stat = 0x02
2.查看开关选项状态（辅助驾驶界面和常用设置界面）</t>
  </si>
  <si>
    <t>关闭静默启动Rx逻辑</t>
  </si>
  <si>
    <t>1.模拟ECU发送信号:
0x3CE EngExhMdeHrEnbl_D_Stat = 0x01
2.查看开关选项状态（辅助驾驶界面和常用设置界面）</t>
  </si>
  <si>
    <t>开启静默启动Tx逻辑</t>
  </si>
  <si>
    <t>1.开关为关时,点击开启
2.查看车机发出的请求信号TBD（查看tail -f test.log返回值）</t>
  </si>
  <si>
    <t>2.信号（若是FBMP信号，需要在500ms内retry并且Tx发完后需要置零）0x2E3.EngExhMdeHrEnbl_D_Rq
Enabled-0x2（返回值2）</t>
  </si>
  <si>
    <t>关闭静默启动Tx逻辑</t>
  </si>
  <si>
    <t>1.开关为开时,点击关闭
2.查看车机发出的请求信号TBD（查看tail -f test.log返回值）</t>
  </si>
  <si>
    <t>2.信号（若是FBMP信号，需要在500ms内retry并且Tx发完后需要置零）0x2E3.EngExhMdeHrEnbl_D_Rq:
Disabled - 0x1（返回值1）</t>
  </si>
  <si>
    <t>静默启动-静默启动infobook</t>
  </si>
  <si>
    <t>1.点击静默启动-静默启动info按钮
2.点击返回按钮</t>
  </si>
  <si>
    <t>1.点击静默启动-静默启动info页面，且显示图片/功能文本说明
2.返回车辆控制-&gt;车辆设置-&gt;静默启动</t>
  </si>
  <si>
    <t>设置静默时间入口</t>
  </si>
  <si>
    <t>1.路径车辆控制-&gt;车辆设置-&gt;静默启动-&gt;设置静默时间
2.点击返回</t>
  </si>
  <si>
    <t>1.显示设置静默时间开始/结束
2.返回车辆控制-&gt;车辆设置置-&gt;静默启动页面</t>
  </si>
  <si>
    <t>设置静默时间-开始时间-12小时制-上午-12时设置Rx逻辑</t>
  </si>
  <si>
    <t>1.车机供电正常
2.进入设置静默时间页面
3.显示设置静默时间选项
4.系统设置中已设置为12小时制</t>
  </si>
  <si>
    <t>1.模拟ECU发送信号:
0x3CE EngExhMdeHrStrt_D_Stat =0x01
 ./yfdbus_send AI.lv.ipcl.out vip2gip_VehicleNetwork 0x02,0x21,0x40,0x11,0x41,0x00,0x00,0x01
2.查看开始时间状态</t>
  </si>
  <si>
    <t>2.开始时间设置为上午12时</t>
  </si>
  <si>
    <t>设置静默时间-开始时间-12小时制-上午-12时设置Tx逻辑</t>
  </si>
  <si>
    <t>1.其他选项被选中时，开始时间设置为上午0时
2.查看车机发出的请求信号
（开始时间设置为上午12时查看tail -f test.log返回值）</t>
  </si>
  <si>
    <t>2.信号（若是FBMP信号，需要在500ms内retry并且Tx发完后需要置零）0x2E3 EngExhMdeHrStrt_D_Rq=0x01</t>
  </si>
  <si>
    <t>设置静默时间-开始时间-12小时制-上午-1时设置Rx逻辑</t>
  </si>
  <si>
    <t>1.模拟ECU发送信号: 
0x3CE EngExhMdeHrStrt_D_Stat =0x02
./yfdbus_send AI.lv.ipcl.out vip2gip_VehicleNetwork 0x02,0x21,0x40,0x11,0x41,0x00,0x00,0x02
2.查看开始时间状态</t>
  </si>
  <si>
    <t>2.开始时间设置为上午1时</t>
  </si>
  <si>
    <t>设置静默时间-开始时间-12小时制-上午-1时设置Tx逻辑</t>
  </si>
  <si>
    <t>1.其他选项被选中时，开始时间设置为上午1时
2.查看车机发出的请求信号
（开始时间设置为上午1时查看tail -f test.log返回值）</t>
  </si>
  <si>
    <t>2.信号（若是FBMP信号，需要在500ms内retry并且Tx发完后需要置零）0x2E3 EngExhMdeHrStrt_D_Rq=0x02</t>
  </si>
  <si>
    <t>设置静默时间-开始时间-12小时制-上午-2时设置Rx逻辑</t>
  </si>
  <si>
    <t>1.模拟ECU发送信号:
0x3CE EngExhMdeHrStrt_D_Stat =0x03
./yfdbus_send AI.lv.ipcl.out vip2gip_VehicleNetwork 0x02,0x21,0x40,0x11,0x41,0x00,0x00,0x03
2.查看开始时间状态</t>
  </si>
  <si>
    <t>2.开始时间设置为上午2时</t>
  </si>
  <si>
    <t>设置静默时间-开始时间-12小时制-上午-2时设置Tx逻辑</t>
  </si>
  <si>
    <t>1.其他选项被选中时，开始时间设置为上午2时
2.查看车机发出的请求信号
（开始时间设置为上午2时查看tail -f test.log返回值）</t>
  </si>
  <si>
    <t>2.信号（若是FBMP信号，需要在500ms内retry并且Tx发完后需要置零）0x2E3 EngExhMdeHrStrt_D_Rq=0x03</t>
  </si>
  <si>
    <t>设置静默时间-开始时间-12小时制-上午-3时设置Rx逻辑</t>
  </si>
  <si>
    <t>1.模拟ECU发送信号:
0x3CE EngExhMdeHrStrt_D_Stat =0x04
./yfdbus_send AI.lv.ipcl.out vip2gip_VehicleNetwork 0x02,0x21,0x40,0x11,0x41,0x00,0x00,0x04
2.查看开始时间状态</t>
  </si>
  <si>
    <t>2.开始时间设置为上午3时</t>
  </si>
  <si>
    <t>设置静默时间-开始时间-12小时制-上午-3时设置Tx逻辑</t>
  </si>
  <si>
    <t>1.其他选项被选中时，开始时间设置为上午3时
2.查看车机发出的请求信号
（开始时间设置为上午3时查看tail -f test.log返回值）</t>
  </si>
  <si>
    <t>2.信号（若是FBMP信号，需要在500ms内retry并且Tx发完后需要置零）0x2E3 EngExhMdeHrStrt_D_Rq=0x04</t>
  </si>
  <si>
    <t>设置静默时间-开始时间-12小时制-上午-4时设置Rx逻辑</t>
  </si>
  <si>
    <t>1.模拟ECU发送信号:
0x3CE EngExhMdeHrStrt_D_Stat =0x05
./yfdbus_send AI.lv.ipcl.out vip2gip_VehicleNetwork 0x02,0x21,0x40,0x11,0x41,0x00,0x00,0x05
2.查看开始时间状态</t>
  </si>
  <si>
    <t>2.开始时间设置为上午4时</t>
  </si>
  <si>
    <t>设置静默时间-开始时间-12小时制-上午-4时设置Tx逻辑</t>
  </si>
  <si>
    <t>1.其他选项被选中时，开始时间设置为上午4时
2.查看车机发出的请求信号
（开始时间设置为上午4时查看tail -f test.log返回值）</t>
  </si>
  <si>
    <t>2.信号（若是FBMP信号，需要在500ms内retry并且Tx发完后需要置零）0x2E3 EngExhMdeHrStrt_D_Rq=0x05</t>
  </si>
  <si>
    <t>设置静默时间-开始时间-12小时制-上午-5时设置Rx逻辑</t>
  </si>
  <si>
    <t>1.模拟ECU发送信号:
0x3CE EngExhMdeHrStrt_D_Stat =0x06
 ./yfdbus_send AI.lv.ipcl.out vip2gip_VehicleNetwork 0x02,0x21,0x40,0x11,0x41,0x00,0x00,0x06
2.查看开始时间状态</t>
  </si>
  <si>
    <t>2.开始时间设置为上午5时</t>
  </si>
  <si>
    <t>设置静默时间-开始时间-12小时制-上午-5时设置Tx逻辑</t>
  </si>
  <si>
    <t>1.其他选项被选中时，开始时间设置为上午5时
2.查看车机发出的请求信号
（开始时间设置为上午5时查看tail -f test.log返回值）</t>
  </si>
  <si>
    <t>2.信号（若是FBMP信号，需要在500ms内retry并且Tx发完后需要置零）0x2E3 EngExhMdeHrStrt_D_Rq=0x06</t>
  </si>
  <si>
    <t>设置静默时间-开始时间-12小时制-上午-6时设置Rx逻辑</t>
  </si>
  <si>
    <t>1.模拟ECU发送信号:
0x3CE EngExhMdeHrStrt_D_Stat =0x07
 ./yfdbus_send AI.lv.ipcl.out vip2gip_VehicleNetwork 0x02,0x21,0x40,0x11,0x41,0x00,0x00,0x07
2.查看开始时间状态</t>
  </si>
  <si>
    <t>2.开始时间设置为上午6时</t>
  </si>
  <si>
    <t>设置静默时间-开始时间-12小时制-上午-6时设置Tx逻辑</t>
  </si>
  <si>
    <t>1.其他选项被选中时，开始时间设置为上午6时
2.查看车机发出的请求信号
（开始时间设置为上午6时查看tail -f test.log返回值）</t>
  </si>
  <si>
    <t>2.信号（若是FBMP信号，需要在500ms内retry并且Tx发完后需要置零）0x2E3 EngExhMdeHrStrt_D_Rq=0x07</t>
  </si>
  <si>
    <t>设置静默时间-开始时间-12小时制-上午-7时设置Rx逻辑</t>
  </si>
  <si>
    <t>1.模拟ECU发送信号: 
0x3CE EngExhMdeHrStrt_D_Stat =0x08
./yfdbus_send AI.lv.ipcl.out vip2gip_VehicleNetwork 0x02,0x21,0x40,0x11,0x41,0x00,0x00,0x08
2.查看开始时间状态</t>
  </si>
  <si>
    <t>2.开始时间设置为上午7时</t>
  </si>
  <si>
    <t>设置静默时间-开始时间-12小时制-上午-7时设置Tx逻辑</t>
  </si>
  <si>
    <t>1.其他选项被选中时，开始时间设置为上午7时
2.查看车机发出的请求信号
（开始时间设置为上午7时查看tail -f test.log返回值）</t>
  </si>
  <si>
    <t>2.信号（若是FBMP信号，需要在500ms内retry并且Tx发完后需要置零）0x2E3 EngExhMdeHrStrt_D_Rq=0x08</t>
  </si>
  <si>
    <t>设置静默时间-开始时间-12小时制-上午-8时设置Rx逻辑</t>
  </si>
  <si>
    <t>1.模拟ECU发送信号: 
0x3CE EngExhMdeHrStrt_D_Stat =0x09
./yfdbus_send AI.lv.ipcl.out vip2gip_VehicleNetwork 0x02,0x21,0x40,0x11,0x41,0x00,0x00,0x09
2.查看开始时间状态</t>
  </si>
  <si>
    <t>2.开始时间设置为上午8时</t>
  </si>
  <si>
    <t>设置静默时间-开始时间-12小时制-上午-8时设置Tx逻辑</t>
  </si>
  <si>
    <t>1.其他选项被选中时，开始时间设置为上午8时
2.查看车机发出的请求信号
（开始时间设置为上午8时查看tail -f test.log返回值）</t>
  </si>
  <si>
    <t>2.信号（若是FBMP信号，需要在500ms内retry并且Tx发完后需要置零）0x2E3 EngExhMdeHrStrt_D_Rq=0x09</t>
  </si>
  <si>
    <t>设置静默时间-开始时间-12小时制-上午-9时设置Rx逻辑</t>
  </si>
  <si>
    <t>1.模拟ECU发送信号: 
0x3CE EngExhMdeHrStrt_D_Stat =0x0A
./yfdbus_send AI.lv.ipcl.out vip2gip_VehicleNetwork 0x02,0x21,0x40,0x11,0x41,0x00,0x00,0x0A
2.查看开始时间状态</t>
  </si>
  <si>
    <t>2.开始时间设置为上午9时</t>
  </si>
  <si>
    <t>设置静默时间-开始时间-12小时制-上午-9时设置Tx逻辑</t>
  </si>
  <si>
    <t>1.其他选项被选中时，开始时间设置为上午9时
2.查看车机发出的请求信号
（开始时间设置为上午9时查看tail -f test.log返回值）</t>
  </si>
  <si>
    <t>2.信号（若是FBMP信号，需要在500ms内retry并且Tx发完后需要置零）0x2E3 EngExhMdeHrStrt_D_Rq=0x0A</t>
  </si>
  <si>
    <t>设置静默时间-开始时间-12小时制-上午-10时设置Rx逻辑</t>
  </si>
  <si>
    <t>1.模拟ECU发送信号: 
0x3CE EngExhMdeHrStrt_D_Stat =0x0B
./yfdbus_send AI.lv.ipcl.out vip2gip_VehicleNetwork 0x02,0x21,0x40,0x11,0x41,0x00,0x00,0x0B
2.查看开始时间状态</t>
  </si>
  <si>
    <t>2.开始时间设置为上午10时</t>
  </si>
  <si>
    <t>设置静默时间-开始时间-12小时制-上午-10时设置Tx逻辑</t>
  </si>
  <si>
    <t>1.其他选项被选中时，开始时间设置为上午10时
2.查看车机发出的请求信号
（开始时间设置为上午10时查看tail -f test.log返回值）</t>
  </si>
  <si>
    <t>2.信号（若是FBMP信号，需要在500ms内retry并且Tx发完后需要置零）0x2E3 EngExhMdeHrStrt_D_Rq=0x0B</t>
  </si>
  <si>
    <t>设置静默时间-开始时间-12小时制-上午-11时设置Rx逻辑</t>
  </si>
  <si>
    <t>1.模拟ECU发送信号:
0x3CE EngExhMdeHrStrt_D_Stat =0x0C
 ./yfdbus_send AI.lv.ipcl.out vip2gip_VehicleNetwork 0x02,0x21,0x40,0x11,0x41,0x00,0x00,0x0C
2.查看开始时间状态</t>
  </si>
  <si>
    <t>2.开始时间设置为上午11时</t>
  </si>
  <si>
    <t>设置静默时间-开始时间-12小时制-上午-11时设置Tx逻辑</t>
  </si>
  <si>
    <t>1.其他选项被选中时，开始时间设置为上午11时
2.查看车机发出的请求信号
（开始时间设置为上午11时查看tail -f test.log返回值）</t>
  </si>
  <si>
    <t>2.信号（若是FBMP信号，需要在500ms内retry并且Tx发完后需要置零）0x2E3 EngExhMdeHrStrt_D_Rq=0x0C</t>
  </si>
  <si>
    <t>设置静默时间-开始时间-12小时制-下午-12时设置Rx逻辑</t>
  </si>
  <si>
    <t>1.模拟ECU发送信号:
0x3CE EngExhMdeHrStrt_D_Stat =0x0D
 ./yfdbus_send AI.lv.ipcl.out vip2gip_VehicleNetwork 0x02,0x21,0x40,0x11,0x41,0x00,0x00,0x0D
2.查看开始时间状态</t>
  </si>
  <si>
    <t>2.开始时间设置为下午12时</t>
  </si>
  <si>
    <t>设置静默时间-开始时间-12小时制-下午-12时设置Tx逻辑</t>
  </si>
  <si>
    <t>1.其他选项被选中时，开始时间设置为下午12时
2.查看车机发出的请求信号
（开始时间设置为下午12时查看tail -f test.log返回值）</t>
  </si>
  <si>
    <t>2.信号（若是FBMP信号，需要在500ms内retry并且Tx发完后需要置零）0x2E3 EngExhMdeHrStrt_D_Rq=0x0D</t>
  </si>
  <si>
    <t>设置静默时间-开始时间-12小时制-下午-1时设置Rx逻辑</t>
  </si>
  <si>
    <t>1.模拟ECU发送信号: 
0x3CE EngExhMdeHrStrt_D_Stat =0x0E
./yfdbus_send AI.lv.ipcl.out vip2gip_VehicleNetwork 0x02,0x21,0x40,0x11,0x41,0x00,0x00,0x0E
2.查看开始时间状态</t>
  </si>
  <si>
    <t>2.开始时间设置为下午1时</t>
  </si>
  <si>
    <t>设置静默时间-开始时间-12小时制-下午-1时设置Tx逻辑</t>
  </si>
  <si>
    <t>1.其他选项被选中时，开始时间设置为下午1时
2.查看车机发出的请求信号
（开始时间设置为下午1时查看tail -f test.log返回值）</t>
  </si>
  <si>
    <t>2.信号（若是FBMP信号，需要在500ms内retry并且Tx发完后需要置零）0x2E3 EngExhMdeHrStrt_D_Rq=0x0E</t>
  </si>
  <si>
    <t>设置静默时间-开始时间-12小时制-下午-2时设置Rx逻辑</t>
  </si>
  <si>
    <t>1.模拟ECU发送信号: 
0x3CE EngExhMdeHrStrt_D_Stat =0x0F
./yfdbus_send AI.lv.ipcl.out vip2gip_VehicleNetwork 0x02,0x21,0x40,0x11,0x41,0x00,0x00,0x0F
2.查看开始时间状态</t>
  </si>
  <si>
    <t>2.开始时间设置为下午2时</t>
  </si>
  <si>
    <t>设置静默时间-开始时间-12小时制-下午-2时设置Tx逻辑</t>
  </si>
  <si>
    <t>1.其他选项被选中时，开始时间设置为下午2时
2.查看车机发出的请求信号
（开始时间设置为下午2时查看tail -f test.log返回值）</t>
  </si>
  <si>
    <t>2.信号（若是FBMP信号，需要在500ms内retry并且Tx发完后需要置零）0x2E3 EngExhMdeHrStrt_D_Rq=0x0F</t>
  </si>
  <si>
    <t>设置静默时间-开始时间-12小时制-下午-3时设置Rx逻辑</t>
  </si>
  <si>
    <t>1.模拟ECU发送信号:
0x3CE EngExhMdeHrStrt_D_Stat =0x10
 ./yfdbus_send AI.lv.ipcl.out vip2gip_VehicleNetwork 0x02,0x21,0x40,0x11,0x41,0x00,0x00,0x10
2.查看开始时间状态</t>
  </si>
  <si>
    <t>2.开始时间设置为下午3时</t>
  </si>
  <si>
    <t>设置静默时间-开始时间-12小时制-下午-3时设置Tx逻辑</t>
  </si>
  <si>
    <t>1.其他选项被选中时，开始时间设置为下午3时
2.查看车机发出的请求信号
（开始时间设置为下午3时查看tail -f test.log返回值）</t>
  </si>
  <si>
    <t>2.信号（若是FBMP信号，需要在500ms内retry并且Tx发完后需要置零）0x2E3 EngExhMdeHrStrt_D_Rq=0x10</t>
  </si>
  <si>
    <t>设置静默时间-开始时间-12小时制-下午-4时设置Rx逻辑</t>
  </si>
  <si>
    <t>1.模拟ECU发送信号:
0x3CE EngExhMdeHrStrt_D_Stat =0x011
 ./yfdbus_send AI.lv.ipcl.out vip2gip_VehicleNetwork 0x02,0x21,0x40,0x11,0x41,0x00,0x00,0x11
2.查看开始时间状态</t>
  </si>
  <si>
    <t>2.开始时间设置为下午4时</t>
  </si>
  <si>
    <t>设置静默时间-开始时间-12小时制-下午-4时设置Tx逻辑</t>
  </si>
  <si>
    <t>1.其他选项被选中时，开始时间设置为下午4时
2.查看车机发出的请求信号
（开始时间设置为下午4时查看tail -f test.log返回值）</t>
  </si>
  <si>
    <t>2.信号（若是FBMP信号，需要在500ms内retry并且Tx发完后需要置零）0x2E3 EngExhMdeHrStrt_D_Rq=0x11</t>
  </si>
  <si>
    <t>设置静默时间-开始时间-12小时制-下午-5时设置Rx逻辑</t>
  </si>
  <si>
    <t>1.模拟ECU发送信号:
0x3CE EngExhMdeHrStrt_D_Stat =0x012
 ./yfdbus_send AI.lv.ipcl.out vip2gip_VehicleNetwork 0x02,0x21,0x40,0x11,0x41,0x00,0x00,0x12
2.查看开始时间状态</t>
  </si>
  <si>
    <t>2.开始时间设置为下午5时</t>
  </si>
  <si>
    <t>设置静默时间-开始时间-12小时制-下午-5时设置Tx逻辑</t>
  </si>
  <si>
    <t>1.其他选项被选中时，开始时间设置为下午5时
2.查看车机发出的请求信号
（开始时间设置为下午5时查看tail -f test.log返回值）</t>
  </si>
  <si>
    <t>2.信号（若是FBMP信号，需要在500ms内retry并且Tx发完后需要置零）0x2E3 EngExhMdeHrStrt_D_Rq=0x12</t>
  </si>
  <si>
    <t>设置静默时间-开始时间-12小时制-下午-6时设置Rx逻辑</t>
  </si>
  <si>
    <t>1.模拟ECU发送信号: 
0x3CE EngExhMdeHrStrt_D_Stat =0x13
./yfdbus_send AI.lv.ipcl.out vip2gip_VehicleNetwork 0x02,0x21,0x40,0x11,0x41,0x00,0x00,0x13
2.查看开始时间状态</t>
  </si>
  <si>
    <t>2.开始时间设置为下午6时</t>
  </si>
  <si>
    <t>设置静默时间-开始时间-12小时制-下午-6时设置Tx逻辑</t>
  </si>
  <si>
    <t>1.其他选项被选中时，开始时间设置为下午6时
2.查看车机发出的请求信号
（开始时间设置为下午6时查看tail -f test.log返回值）</t>
  </si>
  <si>
    <t>2.信号（若是FBMP信号，需要在500ms内retry并且Tx发完后需要置零）0x2E3 EngExhMdeHrStrt_D_Rq=0x13</t>
  </si>
  <si>
    <t>设置静默时间-开始时间-12小时制-下午-7时设置Rx逻辑</t>
  </si>
  <si>
    <t>1.模拟ECU发送信号:
0x3CE EngExhMdeHrStrt_D_Stat =0x14
 ./yfdbus_send AI.lv.ipcl.out vip2gip_VehicleNetwork 0x02,0x21,0x40,0x11,0x41,0x00,0x00,0x14
2.查看开始时间状态</t>
  </si>
  <si>
    <t>2.开始时间设置为下午7时</t>
  </si>
  <si>
    <t>设置静默时间-开始时间-12小时制-下午-7时设置Tx逻辑</t>
  </si>
  <si>
    <t>1.其他选项被选中时，开始时间设置为下午7时
2.查看车机发出的请求信号
（开始时间设置为下午7时查看tail -f test.log返回值）</t>
  </si>
  <si>
    <t>2.信号（若是FBMP信号，需要在500ms内retry并且Tx发完后需要置零）0x2E3 EngExhMdeHrStrt_D_Rq=0x14</t>
  </si>
  <si>
    <t>设置静默时间-开始时间-12小时制-下午-8时设置Rx逻辑</t>
  </si>
  <si>
    <t>1.模拟ECU发送信号: 
0x3CE EngExhMdeHrStrt_D_Stat =0x15
./yfdbus_send AI.lv.ipcl.out vip2gip_VehicleNetwork 0x02,0x21,0x40,0x11,0x41,0x00,0x00,0x15
2.查看开始时间状态</t>
  </si>
  <si>
    <t>2.开始时间设置为下午8时</t>
  </si>
  <si>
    <t>设置静默时间-开始时间-12小时制-下午-8时设置Tx逻辑</t>
  </si>
  <si>
    <t>1.其他选项被选中时，开始时间设置为下午8时
2.查看车机发出的请求信号
（开始时间设置为下午8时查看tail -f test.log返回值）</t>
  </si>
  <si>
    <t>2.信号（若是FBMP信号，需要在500ms内retry并且Tx发完后需要置零）0x2E3 EngExhMdeHrStrt_D_Rq=0x15</t>
  </si>
  <si>
    <t>设置静默时间-开始时间-12小时制-下午-9时设置Rx逻辑</t>
  </si>
  <si>
    <t>1.模拟ECU发送信号: 
0x3CE EngExhMdeHrStrt_D_Stat =0x16
./yfdbus_send AI.lv.ipcl.out vip2gip_VehicleNetwork 0x02,0x21,0x40,0x11,0x41,0x00,0x00,0x16
2.查看开始时间状态</t>
  </si>
  <si>
    <t>2.开始时间设置为下午9时</t>
  </si>
  <si>
    <t>设置静默时间-开始时间-12小时制-下午-9时设置Tx逻辑</t>
  </si>
  <si>
    <t>1.其他选项被选中时，开始时间设置为下午9时
2.查看车机发出的请求信号
（开始时间设置为下午9时查看tail -f test.log返回值）</t>
  </si>
  <si>
    <t>2.信号（若是FBMP信号，需要在500ms内retry并且Tx发完后需要置零）0x2E3 EngExhMdeHrStrt_D_Rq=0x16</t>
  </si>
  <si>
    <t>设置静默时间-开始时间-12小时制-下午-10时设置Rx逻辑</t>
  </si>
  <si>
    <t>1.模拟ECU发送信号: 
0x3CE EngExhMdeHrStrt_D_Stat =0x17
./yfdbus_send AI.lv.ipcl.out vip2gip_VehicleNetwork 0x02,0x21,0x40,0x11,0x41,0x00,0x00,0x17
2.查看开始时间状态</t>
  </si>
  <si>
    <t>2.开始时间设置为下午10时</t>
  </si>
  <si>
    <t>设置静默时间-开始时间-12小时制-下午-10时设置Tx逻辑</t>
  </si>
  <si>
    <t>1.其他选项被选中时，开始时间设置为下午10时
2.查看车机发出的请求信号
（开始时间设置为下午10时查看tail -f test.log返回值）</t>
  </si>
  <si>
    <t>2.信号（若是FBMP信号，需要在500ms内retry并且Tx发完后需要置零）0x2E3 EngExhMdeHrStrt_D_Rq=0x17</t>
  </si>
  <si>
    <t>设置静默时间-开始时间-12小时制-下午-11时设置Rx逻辑</t>
  </si>
  <si>
    <t>1.模拟ECU发送信号:
0x3CE EngExhMdeHrStrt_D_Stat =0x18
 ./yfdbus_send AI.lv.ipcl.out vip2gip_VehicleNetwork 0x02,0x21,0x40,0x11,0x41,0x00,0x00,0x18
2.查看开始时间状态</t>
  </si>
  <si>
    <t>2.开始时间设置为下午11时</t>
  </si>
  <si>
    <t>设置静默时间-开始时间-12小时制-下午-11时设置Tx逻辑</t>
  </si>
  <si>
    <t>1.其他选项被选中时，开始时间设置为下午11时
2.查看车机发出的请求信号
（开始时间设置为下午11时查看tail -f test.log返回值）</t>
  </si>
  <si>
    <t>2.信号（若是FBMP信号，需要在500ms内retry并且Tx发完后需要置零）0x2E3 EngExhMdeHrStrt_D_Rq=0x18</t>
  </si>
  <si>
    <t>设置静默时间-结束时间-12小时制-上午-12时设置Rx逻辑</t>
  </si>
  <si>
    <t>1.模拟ECU发送信号: 
0x3CE EngExhMdeHrEnd_D_Stat =0x01
./yfdbus_send AI.lv.ipcl.out vip2gip_VehicleNetwork 0x02,0x21,0x40,0x11,0x42,0x00,0x00,0x01
2.查看结束时间状态</t>
  </si>
  <si>
    <t>2.结束时间设置为上午12时</t>
  </si>
  <si>
    <t>设置静默时间-结束时间-12小时制-上午-12时设置Tx逻辑</t>
  </si>
  <si>
    <t>1.其他选项被选中时，结束时间设置为上午12时
2.查看车机发出的请求信号
（结束时间设置为上午12时查看tail -f test.log返回值）</t>
  </si>
  <si>
    <t>2.信号（若是FBMP信号，需要在500ms内retry并且Tx发完后需要置零）0x2E3 EngExhMdeHrEnd_D_Rq=0x01</t>
  </si>
  <si>
    <t>设置静默时间-结束时间-12小时制-上午-1时设置Rx逻辑</t>
  </si>
  <si>
    <t>1.模拟ECU发送信号:
0x3CE EngExhMdeHrEnd_D_Stat =0x02
 ./yfdbus_send AI.lv.ipcl.out vip2gip_VehicleNetwork 0x02,0x21,0x40,0x11,0x42,0x00,0x00,0x02
2.查看结束时间状态</t>
  </si>
  <si>
    <t>2.结束时间设置为上午1时</t>
  </si>
  <si>
    <t>设置静默时间-结束时间-12小时制-上午-1时设置Tx逻辑</t>
  </si>
  <si>
    <t>1.其他选项被选中时，结束时间设置为上午1时
2.查看车机发出的请求信号
（结束时间设置为上午1时查看tail -f test.log返回值）</t>
  </si>
  <si>
    <t>2.信号（若是FBMP信号，需要在500ms内retry并且Tx发完后需要置零）0x2E3 EngExhMdeHrEnd_D_Rq=0x02</t>
  </si>
  <si>
    <t>设置静默时间-结束时间-12小时制-上午-2时设置Rx逻辑</t>
  </si>
  <si>
    <t>1.模拟ECU发送信号:
0x3CE EngExhMdeHrEnd_D_Stat =0x03
 ./yfdbus_send AI.lv.ipcl.out vip2gip_VehicleNetwork 0x02,0x21,0x40,0x11,0x42,0x00,0x00,0x03
2.查看结束时间状态</t>
  </si>
  <si>
    <t>2.结束时间设置为上午2时</t>
  </si>
  <si>
    <t>设置静默时间-结束时间-12小时制-上午-2时设置Tx逻辑</t>
  </si>
  <si>
    <t>1.其他选项被选中时，结束时间设置为上午2时
2.查看车机发出的请求信号
（结束时间设置为上午2时查看tail -f test.log返回值）</t>
  </si>
  <si>
    <t>2.信号（若是FBMP信号，需要在500ms内retry并且Tx发完后需要置零）0x2E3 EngExhMdeHrEnd_D_Rq=0x03</t>
  </si>
  <si>
    <t>设置静默时间-结束时间-12小时制-上午-3时设置Rx逻辑</t>
  </si>
  <si>
    <t>1.模拟ECU发送信号: 
0x3CE EngExhMdeHrEnd_D_Stat =0x04
./yfdbus_send AI.lv.ipcl.out vip2gip_VehicleNetwork 0x02,0x21,0x40,0x11,0x42,0x00,0x00,0x04
2.查看结束时间状态</t>
  </si>
  <si>
    <t>2.结束时间设置为上午3时</t>
  </si>
  <si>
    <t>设置静默时间-结束时间-12小时制-上午-3时设置Tx逻辑</t>
  </si>
  <si>
    <t>1.其他选项被选中时，结束时间设置为上午3时
2.查看车机发出的请求信号
（结束时间设置为上午3时查看tail -f test.log返回值）</t>
  </si>
  <si>
    <t>2.信号（若是FBMP信号，需要在500ms内retry并且Tx发完后需要置零）0x2E3 EngExhMdeHrEnd_D_Rq=0x04</t>
  </si>
  <si>
    <t>设置静默时间-结束时间-12小时制-上午-4时设置Rx逻辑</t>
  </si>
  <si>
    <t>1.模拟ECU发送信号: 
0x3CE EngExhMdeHrEnd_D_Stat =0x05
./yfdbus_send AI.lv.ipcl.out vip2gip_VehicleNetwork 0x02,0x21,0x40,0x11,0x42,0x00,0x00,0x05
2.查看结束时间状态</t>
  </si>
  <si>
    <t>2.结束时间设置为上午4时</t>
  </si>
  <si>
    <t>设置静默时间-结束时间-12小时制-上午-4时设置Tx逻辑</t>
  </si>
  <si>
    <t>1.其他选项被选中时，结束时间设置为上午4时
2.查看车机发出的请求信号
（结束时间设置为上午4时查看tail -f test.log返回值）</t>
  </si>
  <si>
    <t>2.信号（若是FBMP信号，需要在500ms内retry并且Tx发完后需要置零）0x2E3 EngExhMdeHrEnd_D_Rq=0x05</t>
  </si>
  <si>
    <t>设置静默时间-结束时间-12小时制-上午-5时设置Rx逻辑</t>
  </si>
  <si>
    <t>1.模拟ECU发送信号: 
0x3CE EngExhMdeHrEnd_D_Stat =0x06
./yfdbus_send AI.lv.ipcl.out vip2gip_VehicleNetwork 0x02,0x21,0x40,0x11,0x42,0x00,0x00,0x06
2.查看结束时间状态</t>
  </si>
  <si>
    <t>2.结束时间设置为上午5时</t>
  </si>
  <si>
    <t>设置静默时间-结束时间-12小时制-上午-5时设置Tx逻辑</t>
  </si>
  <si>
    <t>1.其他选项被选中时，结束时间设置为上午5时
2.查看车机发出的请求信号
（结束时间设置为上午5时查看tail -f test.log返回值）</t>
  </si>
  <si>
    <t>2.信号（若是FBMP信号，需要在500ms内retry并且Tx发完后需要置零）0x2E3 EngExhMdeHrEnd_D_Rq=0x06</t>
  </si>
  <si>
    <t>设置静默时间-结束时间-12小时制-上午-6时设置Rx逻辑</t>
  </si>
  <si>
    <t>1.模拟ECU发送信号: 
0x3CE EngExhMdeHrEnd_D_Stat =0x07
./yfdbus_send AI.lv.ipcl.out vip2gip_VehicleNetwork 0x02,0x21,0x40,0x11,0x42,0x00,0x00,0x07
2.查看结束时间状态</t>
  </si>
  <si>
    <t>2.结束时间设置为上午6时</t>
  </si>
  <si>
    <t>设置静默时间-结束时间-12小时制-上午-6时设置Tx逻辑</t>
  </si>
  <si>
    <t>1.其他选项被选中时，结束时间设置为上午6时
2.查看车机发出的请求信号
（结束时间设置为上午6时查看tail -f test.log返回值）</t>
  </si>
  <si>
    <t>2.信号（若是FBMP信号，需要在500ms内retry并且Tx发完后需要置零）0x2E3 EngExhMdeHrEnd_D_Rq=0x07</t>
  </si>
  <si>
    <t>设置静默时间-结束时间-12小时制-上午-7时设置Rx逻辑</t>
  </si>
  <si>
    <t>1.模拟ECU发送信号: 
0x3CE EngExhMdeHrEnd_D_Stat =0x08
./yfdbus_send AI.lv.ipcl.out vip2gip_VehicleNetwork 0x02,0x21,0x40,0x11,0x42,0x00,0x00,0x08
2.查看结束时间状态</t>
  </si>
  <si>
    <t>2.结束时间设置为上午7时</t>
  </si>
  <si>
    <t>设置静默时间-结束时间-12小时制-上午-7时设置Tx逻辑</t>
  </si>
  <si>
    <t>1.其他选项被选中时，结束时间设置为上午7时
2.查看车机发出的请求信号
（结束时间设置为上午7时查看tail -f test.log返回值）</t>
  </si>
  <si>
    <t>2.信号（若是FBMP信号，需要在500ms内retry并且Tx发完后需要置零）0x2E3 EngExhMdeHrEnd_D_Rq=0x08</t>
  </si>
  <si>
    <t>设置静默时间-结束时间-12小时制-上午-8时设置Rx逻辑</t>
  </si>
  <si>
    <t>1.模拟ECU发送信号:
0x3CE EngExhMdeHrEnd_D_Stat =0x09
 ./yfdbus_send AI.lv.ipcl.out vip2gip_VehicleNetwork 0x02,0x21,0x40,0x11,0x42,0x00,0x00,0x09
2.查看结束时间状态</t>
  </si>
  <si>
    <t>2.结束时间设置为上午8时</t>
  </si>
  <si>
    <t>设置静默时间-结束时间-12小时制-上午-8时设置Tx逻辑</t>
  </si>
  <si>
    <t>1.其他选项被选中时，结束时间设置为上午8时
2.查看车机发出的请求信号
（结束时间设置为上午8时查看tail -f test.log返回值）</t>
  </si>
  <si>
    <t>2.信号（若是FBMP信号，需要在500ms内retry并且Tx发完后需要置零）0x2E3 EngExhMdeHrEnd_D_Rq=0x09</t>
  </si>
  <si>
    <t>设置静默时间-结束时间-12小时制-上午-9时设置Rx逻辑</t>
  </si>
  <si>
    <t>1.模拟ECU发送信号: 
0x3CE EngExhMdeHrEnd_D_Stat =0x0A
./yfdbus_send AI.lv.ipcl.out vip2gip_VehicleNetwork 0x02,0x21,0x40,0x11,0x42,0x00,0x00,0x0A
2.查看结束时间状态</t>
  </si>
  <si>
    <t>2.结束时间设置为上午9时</t>
  </si>
  <si>
    <t>设置静默时间-结束时间-12小时制-上午-9时设置Tx逻辑</t>
  </si>
  <si>
    <t>1.其他选项被选中时，结束时间设置为上午9时
2.查看车机发出的请求信号
（结束时间设置为上午9时查看tail -f test.log返回值）</t>
  </si>
  <si>
    <t>2.信号（若是FBMP信号，需要在500ms内retry并且Tx发完后需要置零）0x2E3 EngExhMdeHrEnd_D_Rq=0x0A</t>
  </si>
  <si>
    <t>设置静默时间-结束时间-12小时制-上午-10时设置Rx逻辑</t>
  </si>
  <si>
    <t>1.模拟ECU发送信号: 
0x3CE EngExhMdeHrEnd_D_Stat =0x0B
./yfdbus_send AI.lv.ipcl.out vip2gip_VehicleNetwork 0x02,0x21,0x40,0x11,0x42,0x00,0x00,0x0B
2.查看结束时间状态</t>
  </si>
  <si>
    <t>2.结束时间设置为上午10时</t>
  </si>
  <si>
    <t>设置静默时间-结束时间-12小时制-上午-10时设置Tx逻辑</t>
  </si>
  <si>
    <t>1.其他选项被选中时，结束时间设置为上午10时
2.查看车机发出的请求信号
（结束时间设置为上午10时查看tail -f test.log返回值）</t>
  </si>
  <si>
    <t>2.信号（若是FBMP信号，需要在500ms内retry并且Tx发完后需要置零）0x2E3 EngExhMdeHrEnd_D_Rq=0x0B</t>
  </si>
  <si>
    <t>设置静默时间-结束时间-12小时制-上午-11时设置Rx逻辑</t>
  </si>
  <si>
    <t>1.模拟ECU发送信号: 
0x3CE EngExhMdeHrEnd_D_Stat =0x0C
./yfdbus_send AI.lv.ipcl.out vip2gip_VehicleNetwork 0x02,0x21,0x40,0x11,0x42,0x00,0x00,0x0C
2.查看结束时间状态</t>
  </si>
  <si>
    <t>2.结束时间设置为上午11时</t>
  </si>
  <si>
    <t>设置静默时间-结束时间-12小时制-上午-11时设置Tx逻辑</t>
  </si>
  <si>
    <t>1.其他选项被选中时，结束时间设置为上午11时
2.查看车机发出的请求信号
（结束时间设置为上午11时查看tail -f test.log返回值）</t>
  </si>
  <si>
    <t>2.信号（若是FBMP信号，需要在500ms内retry并且Tx发完后需要置零）0x2E3 EngExhMdeHrEnd_D_Rq=0x0C</t>
  </si>
  <si>
    <t>设置静默时间-结束时间-12小时制-下午-12时设置Rx逻辑</t>
  </si>
  <si>
    <t>1.模拟ECU发送信号:
0x3CE EngExhMdeHrEnd_D_Stat =0x0D
 ./yfdbus_send AI.lv.ipcl.out vip2gip_VehicleNetwork 0x02,0x21,0x40,0x11,0x42,0x00,0x00,0x0D
2.查看结束时间状态</t>
  </si>
  <si>
    <t>2.结束时间设置为下午12时</t>
  </si>
  <si>
    <t>设置静默时间-结束时间-12小时制-下午-12时设置Tx逻辑</t>
  </si>
  <si>
    <t>1.其他选项被选中时，结束时间设置为下午12时
2.查看车机发出的请求信号
（结束时间设置为下午12时查看tail -f test.log返回值）</t>
  </si>
  <si>
    <t>2.信号（若是FBMP信号，需要在500ms内retry并且Tx发完后需要置零）0x2E3 EngExhMdeHrEnd_D_Rq=0x0D</t>
  </si>
  <si>
    <t>设置静默时间-结束时间-12小时制-下午-1时设置Rx逻辑</t>
  </si>
  <si>
    <t>1.模拟ECU发送信号:
0x3CE EngExhMdeHrEnd_D_Stat =0x0E
 ./yfdbus_send AI.lv.ipcl.out vip2gip_VehicleNetwork 0x02,0x21,0x40,0x11,0x42,0x00,0x00,0x0E
2.查看结束时间状态</t>
  </si>
  <si>
    <t>2.结束时间设置为下午1时</t>
  </si>
  <si>
    <t>设置静默时间-结束时间-12小时制-下午-1时设置Tx逻辑</t>
  </si>
  <si>
    <t>1.其他选项被选中时，结束时间设置为下午1时
2.查看车机发出的请求信号
（结束时间设置为下午1时查看tail -f test.log返回值）</t>
  </si>
  <si>
    <t>2.信号（若是FBMP信号，需要在500ms内retry并且Tx发完后需要置零）0x2E3 EngExhMdeHrEnd_D_Rq=0x0E</t>
  </si>
  <si>
    <t>设置静默时间-结束时间-12小时制-下午-2时设置Rx逻辑</t>
  </si>
  <si>
    <t>1.模拟ECU发送信号:
0x3CE EngExhMdeHrEnd_D_Stat =0x0F
 ./yfdbus_send AI.lv.ipcl.out vip2gip_VehicleNetwork 0x02,0x21,0x40,0x11,0x42,0x00,0x00,0x0F
2.查看结束时间状态</t>
  </si>
  <si>
    <t>2.结束时间设置为下午2时</t>
  </si>
  <si>
    <t>设置静默时间-结束时间-12小时制-下午-2时设置Tx逻辑</t>
  </si>
  <si>
    <t>1.其他选项被选中时，结束时间设置为下午2时
2.查看车机发出的请求信号
（结束时间设置为下午2时查看tail -f test.log返回值）</t>
  </si>
  <si>
    <t>2.信号（若是FBMP信号，需要在500ms内retry并且Tx发完后需要置零）0x2E3 EngExhMdeHrEnd_D_Rq=0x0F</t>
  </si>
  <si>
    <t>设置静默时间-结束时间-12小时制-下午-3时设置Rx逻辑</t>
  </si>
  <si>
    <t>1.模拟ECU发送信号:
0x3CE EngExhMdeHrEnd_D_Stat =0x10
 ./yfdbus_send AI.lv.ipcl.out vip2gip_VehicleNetwork 0x02,0x21,0x40,0x11,0x42,0x00,0x00,0x10
2.查看结束时间状态</t>
  </si>
  <si>
    <t>2.结束时间设置为下午3时</t>
  </si>
  <si>
    <t>设置静默时间-结束时间-12小时制-下午-3时设置Tx逻辑</t>
  </si>
  <si>
    <t>1.其他选项被选中时，结束时间设置为下午3时
2.查看车机发出的请求信号
（结束时间设置为下午3时查看tail -f test.log返回值）</t>
  </si>
  <si>
    <t>2.信号（若是FBMP信号，需要在500ms内retry并且Tx发完后需要置零）0x2E3 EngExhMdeHrEnd_D_Rq=0x10</t>
  </si>
  <si>
    <t>设置静默时间-结束时间-12小时制-下午-4时设置Rx逻辑</t>
  </si>
  <si>
    <t>1.模拟ECU发送信号: 
0x3CE EngExhMdeHrEnd_D_Stat =0x11
./yfdbus_send AI.lv.ipcl.out vip2gip_VehicleNetwork 0x02,0x21,0x40,0x11,0x42,0x00,0x00,0x11
2.查看结束时间状态</t>
  </si>
  <si>
    <t>2.结束时间设置为下午4时</t>
  </si>
  <si>
    <t>设置静默时间-结束时间-12小时制-下午-4时设置Tx逻辑</t>
  </si>
  <si>
    <t>1.其他选项被选中时，结束时间设置为下午4时
2.查看车机发出的请求信号
（结束时间设置为下午4时查看tail -f test.log返回值）</t>
  </si>
  <si>
    <t>2.信号（若是FBMP信号，需要在500ms内retry并且Tx发完后需要置零）0x2E3 EngExhMdeHrEnd_D_Rq=0x11</t>
  </si>
  <si>
    <t>设置静默时间-结束时间-12小时制-下午-5时设置Rx逻辑</t>
  </si>
  <si>
    <t>1.模拟ECU发送信号: 
0x3CE EngExhMdeHrEnd_D_Stat =0x12
./yfdbus_send AI.lv.ipcl.out vip2gip_VehicleNetwork 0x02,0x21,0x40,0x11,0x42,0x00,0x00,0x12
2.查看结束时间状态</t>
  </si>
  <si>
    <t>2.结束时间设置为下午5时</t>
  </si>
  <si>
    <t>设置静默时间-结束时间-12小时制-下午-5时设置Tx逻辑</t>
  </si>
  <si>
    <t>1.其他选项被选中时，结束时间设置为下午5时
2.查看车机发出的请求信号
（结束时间设置为下午5时查看tail -f test.log返回值）</t>
  </si>
  <si>
    <t>2.信号（若是FBMP信号，需要在500ms内retry并且Tx发完后需要置零）0x2E3 EngExhMdeHrEnd_D_Rq=0x12</t>
  </si>
  <si>
    <t>设置静默时间-结束时间-12小时制-下午-6时设置Rx逻辑</t>
  </si>
  <si>
    <t>1.模拟ECU发送信号: 
0x3CE EngExhMdeHrEnd_D_Stat =0x13
./yfdbus_send AI.lv.ipcl.out vip2gip_VehicleNetwork 0x02,0x21,0x40,0x11,0x42,0x00,0x00,0x13
2.查看结束时间状态</t>
  </si>
  <si>
    <t>2.结束时间设置为下午6时</t>
  </si>
  <si>
    <t>设置静默时间-结束时间-12小时制-下午-6时设置Tx逻辑</t>
  </si>
  <si>
    <t>1.其他选项被选中时，结束时间设置为下午6时
2.查看车机发出的请求信号
（结束时间设置为下午6时查看tail -f test.log返回值）</t>
  </si>
  <si>
    <t>2.信号（若是FBMP信号，需要在500ms内retry并且Tx发完后需要置零）0x2E3 EngExhMdeHrEnd_D_Rq=0x13</t>
  </si>
  <si>
    <t>设置静默时间-结束时间-12小时制-下午-7时设置Rx逻辑</t>
  </si>
  <si>
    <t>1.模拟ECU发送信号:
0x3CE EngExhMdeHrEnd_D_Stat =0x14
 ./yfdbus_send AI.lv.ipcl.out vip2gip_VehicleNetwork 0x02,0x21,0x40,0x11,0x42,0x00,0x00,0x14
2.查看结束时间状态</t>
  </si>
  <si>
    <t>2.结束时间设置为下午7时</t>
  </si>
  <si>
    <t>设置静默时间-结束时间-12小时制-下午-7时设置Tx逻辑</t>
  </si>
  <si>
    <t>1.其他选项被选中时，结束时间设置为下午7时
2.查看车机发出的请求信号
（结束时间设置为下午7时查看tail -f test.log返回值）</t>
  </si>
  <si>
    <t>2.信号（若是FBMP信号，需要在500ms内retry并且Tx发完后需要置零）0x2E3 EngExhMdeHrEnd_D_Rq=0x14</t>
  </si>
  <si>
    <t>设置静默时间-结束时间-12小时制-下午-8时设置Rx逻辑</t>
  </si>
  <si>
    <t>1.模拟ECU发送信号:
0x3CE EngExhMdeHrEnd_D_Stat =0x15
 ./yfdbus_send AI.lv.ipcl.out vip2gip_VehicleNetwork 0x02,0x21,0x40,0x11,0x42,0x00,0x00,0x15
2.查看结束时间状态</t>
  </si>
  <si>
    <t>2.结束时间设置为下午8时</t>
  </si>
  <si>
    <t>设置静默时间-结束时间-12小时制-下午-8时设置Tx逻辑</t>
  </si>
  <si>
    <t>1.其他选项被选中时，结束时间设置为下午8时
2.查看车机发出的请求信号
（结束时间设置为下午8时查看tail -f test.log返回值）</t>
  </si>
  <si>
    <t>2.信号（若是FBMP信号，需要在500ms内retry并且Tx发完后需要置零）0x2E3 EngExhMdeHrEnd_D_Rq=0x15</t>
  </si>
  <si>
    <t>设置静默时间-结束时间-12小时制-下午-9时设置Rx逻辑</t>
  </si>
  <si>
    <t>1.模拟ECU发送信号: 
0x3CE EngExhMdeHrEnd_D_Stat =0x16
./yfdbus_send AI.lv.ipcl.out vip2gip_VehicleNetwork 0x02,0x21,0x40,0x11,0x42,0x00,0x00,0x16
2.查看结束时间状态</t>
  </si>
  <si>
    <t>2.结束时间设置为下午9时</t>
  </si>
  <si>
    <t>设置静默时间-结束时间-12小时制-下午-9时设置Tx逻辑</t>
  </si>
  <si>
    <t>1.其他选项被选中时，结束时间设置为下午9时
2.查看车机发出的请求信号
（结束时间设置为下午9时查看tail -f test.log返回值）</t>
  </si>
  <si>
    <t>2.信号（若是FBMP信号，需要在500ms内retry并且Tx发完后需要置零）0x2E3 EngExhMdeHrEnd_D_Rq=0x16</t>
  </si>
  <si>
    <t>设置静默时间-结束时间-12小时制-下午-10时设置Rx逻辑</t>
  </si>
  <si>
    <t>1.模拟ECU发送信号: 
0x3CE EngExhMdeHrEnd_D_Stat =0x17
./yfdbus_send AI.lv.ipcl.out vip2gip_VehicleNetwork 0x02,0x21,0x40,0x11,0x42,0x00,0x00,0x17
2.查看结束时间状态</t>
  </si>
  <si>
    <t>2.结束时间设置为下午10时</t>
  </si>
  <si>
    <t>设置静默时间-结束时间-12小时制-下午-10时设置Tx逻辑</t>
  </si>
  <si>
    <t>1.其他选项被选中时，结束时间设置为下午10时
2.查看车机发出的请求信号
（结束时间设置为下午10时查看tail -f test.log返回值）</t>
  </si>
  <si>
    <t>2.信号（若是FBMP信号，需要在500ms内retry并且Tx发完后需要置零）0x2E3 EngExhMdeHrEnd_D_Rq=0x17</t>
  </si>
  <si>
    <t>设置静默时间-结束时间-12小时制-下午-11时设置Rx逻辑</t>
  </si>
  <si>
    <t>1.模拟ECU发送信号: 
0x3CE EngExhMdeHrEnd_D_Stat =0x18
./yfdbus_send AI.lv.ipcl.out vip2gip_VehicleNetwork 0x02,0x21,0x40,0x11,0x42,0x00,0x00,0x18
2.查看结束时间状态</t>
  </si>
  <si>
    <t>2.结束时间设置为下午11时</t>
  </si>
  <si>
    <t>设置静默时间-结束时间-12小时制-下午-11时设置Tx逻辑</t>
  </si>
  <si>
    <t>1.其他选项被选中时，结束时间设置为下午11时
2.查看车机发出的请求信号
（结束时间设置为下午11时查看tail -f test.log返回值）</t>
  </si>
  <si>
    <t>2.信号（若是FBMP信号，需要在500ms内retry并且Tx发完后需要置零）0x2E3 EngExhMdeHrEnd_D_Rq=0x18</t>
  </si>
  <si>
    <t>设置静默时间-开始时间-24小时制-24时设置Rx逻辑</t>
  </si>
  <si>
    <t>1.车机供电正常
2.进入设置静默时间页面
3.显示设置静默时间选项
4.系统设置中已设置为24小时制</t>
  </si>
  <si>
    <t>1.进入系统设置，将时间设置为24小时制
2.查看开始时间状态</t>
  </si>
  <si>
    <t>2.开始时间设置为24时</t>
  </si>
  <si>
    <t>设置静默时间-开始时间-24小时制-24时设置Tx逻辑</t>
  </si>
  <si>
    <t>1.其他选项被选中时，开始时间设置为24时
2.查看车机发出的请求信号</t>
  </si>
  <si>
    <t>设置静默时间-开始时间-24小时制-1时设置Rx逻辑</t>
  </si>
  <si>
    <t>1.模拟ECU发送信号:
0x3CE EngExhMdeHrStrt_D_Stat =0x02
 ./yfdbus_send AI.lv.ipcl.out vip2gip_VehicleNetwork 0x02,0x21,0x40,0x11,0x41,0x00,0x00,0x02
2.查看开始时间状态</t>
  </si>
  <si>
    <t>2.开始时间设置为1时</t>
  </si>
  <si>
    <t>设置静默时间-开始时间-24小时制-1时设置Tx逻辑</t>
  </si>
  <si>
    <t>1.其他选项被选中时，开始时间设置为1时
2.查看车机发出的请求信号</t>
  </si>
  <si>
    <t>设置静默时间-开始时间-24小时制-2时设置Rx逻辑</t>
  </si>
  <si>
    <t>1.模拟ECU发送信号:
0x3CE EngExhMdeHrStrt_D_Stat =0x03
 ./yfdbus_send AI.lv.ipcl.out vip2gip_VehicleNetwork 0x02,0x21,0x40,0x11,0x41,0x00,0x00,0x03
2.查看开始时间状态</t>
  </si>
  <si>
    <t>2.开始时间设置为2时</t>
  </si>
  <si>
    <t>设置静默时间-开始时间-24小时制-2时设置Tx逻辑</t>
  </si>
  <si>
    <t>1.其他选项被选中时，开始时间设置为2时
2.查看车机发出的请求信号</t>
  </si>
  <si>
    <t>设置静默时间-开始时间-24小时制-3时设置Rx逻辑</t>
  </si>
  <si>
    <t>1.模拟ECU发送信号:
0x3CE EngExhMdeHrStrt_D_Stat =0x04
 ./yfdbus_send AI.lv.ipcl.out vip2gip_VehicleNetwork 0x02,0x21,0x40,0x11,0x41,0x00,0x00,0x04
2.查看开始时间状态</t>
  </si>
  <si>
    <t>2.开始时间设置为3时</t>
  </si>
  <si>
    <t>设置静默时间-开始时间-24小时制-3时设置Tx逻辑</t>
  </si>
  <si>
    <t>1.其他选项被选中时，开始时间设置为3时
2.查看车机发出的请求信号</t>
  </si>
  <si>
    <t>设置静默时间-开始时间-24小时制-4时设置Rx逻辑</t>
  </si>
  <si>
    <t>1.模拟ECU发送信号:
0x3CE EngExhMdeHrStrt_D_Stat =0x05
 ./yfdbus_send AI.lv.ipcl.out vip2gip_VehicleNetwork 0x02,0x21,0x40,0x11,0x41,0x00,0x00,0x05
2.查看开始时间状态</t>
  </si>
  <si>
    <t>2.开始时间设置为4时</t>
  </si>
  <si>
    <t>设置静默时间-开始时间-24小时制-4时设置Tx逻辑</t>
  </si>
  <si>
    <t>1.其他选项被选中时，开始时间设置为4时
2.查看车机发出的请求信号</t>
  </si>
  <si>
    <t>设置静默时间-开始时间-24小时制-5时设置Rx逻辑</t>
  </si>
  <si>
    <t>1.模拟ECU发送信号: 
0x3CE EngExhMdeHrStrt_D_Stat =0x06
./yfdbus_send AI.lv.ipcl.out vip2gip_VehicleNetwork 0x02,0x21,0x40,0x11,0x41,0x00,0x00,0x06
2.查看开始时间状态</t>
  </si>
  <si>
    <t>2.开始时间设置为5时</t>
  </si>
  <si>
    <t>设置静默时间-开始时间-24小时制-5时设置Tx逻辑</t>
  </si>
  <si>
    <t>1.其他选项被选中时，开始时间设置为5时
2.查看车机发出的请求信号</t>
  </si>
  <si>
    <t>设置静默时间-开始时间-24小时制-6时设置Rx逻辑</t>
  </si>
  <si>
    <t>1.模拟ECU发送信号: 
0x3CE EngExhMdeHrStrt_D_Stat =0x07
./yfdbus_send AI.lv.ipcl.out vip2gip_VehicleNetwork 0x02,0x21,0x40,0x11,0x41,0x00,0x00,0x07
2.查看开始时间状态</t>
  </si>
  <si>
    <t>2.开始时间设置为6时</t>
  </si>
  <si>
    <t>设置静默时间-开始时间-24小时制-6时设置Tx逻辑</t>
  </si>
  <si>
    <t>1.其他选项被选中时，开始时间设置为6时
2.查看车机发出的请求信号</t>
  </si>
  <si>
    <t>设置静默时间-开始时间-24小时制-7时设置Rx逻辑</t>
  </si>
  <si>
    <t>2.开始时间设置为7时</t>
  </si>
  <si>
    <t>设置静默时间-开始时间-24小时制-7时设置Tx逻辑</t>
  </si>
  <si>
    <t>1.其他选项被选中时，开始时间设置为7时
2.查看车机发出的请求信号</t>
  </si>
  <si>
    <t>设置静默时间-开始时间-24小时制-8时设置Rx逻辑</t>
  </si>
  <si>
    <t>2.开始时间设置为8时</t>
  </si>
  <si>
    <t>设置静默时间-开始时间-24小时制-8时设置Tx逻辑</t>
  </si>
  <si>
    <t>1.其他选项被选中时，开始时间设置为8时
2.查看车机发出的请求信号</t>
  </si>
  <si>
    <t>设置静默时间-开始时间-24小时制-9时设置Rx逻辑</t>
  </si>
  <si>
    <t>1.模拟ECU发送信号:
0x3CE EngExhMdeHrStrt_D_Stat =0x0A
 ./yfdbus_send AI.lv.ipcl.out vip2gip_VehicleNetwork 0x02,0x21,0x40,0x11,0x41,0x00,0x00,0x0A
2.查看开始时间状态</t>
  </si>
  <si>
    <t>2.开始时间设置为9时</t>
  </si>
  <si>
    <t>设置静默时间-开始时间-24小时制-9时设置Tx逻辑</t>
  </si>
  <si>
    <t>1.其他选项被选中时，开始时间设置为9时
2.查看车机发出的请求信号</t>
  </si>
  <si>
    <t>设置静默时间-开始时间-24小时制-10时设置Rx逻辑</t>
  </si>
  <si>
    <t>1.模拟ECU发送信号:
0x3CE EngExhMdeHrStrt_D_Stat =0x0B
 ./yfdbus_send AI.lv.ipcl.out vip2gip_VehicleNetwork 0x02,0x21,0x40,0x11,0x41,0x00,0x00,0x0B
2.查看开始时间状态</t>
  </si>
  <si>
    <t>2.开始时间设置为10时</t>
  </si>
  <si>
    <t>设置静默时间-开始时间-24小时制-10时设置Tx逻辑</t>
  </si>
  <si>
    <t>1.其他选项被选中时，开始时间设置为10时
2.查看车机发出的请求信号</t>
  </si>
  <si>
    <t>设置静默时间-开始时间-24小时制-11时设置Rx逻辑</t>
  </si>
  <si>
    <t>2.开始时间设置为11时</t>
  </si>
  <si>
    <t>设置静默时间-开始时间-24小时制-11时设置Tx逻辑</t>
  </si>
  <si>
    <t>1.其他选项被选中时，开始时间设置为11时
2.查看车机发出的请求信号</t>
  </si>
  <si>
    <t>设置静默时间-开始时间-24小时制-12时设置Rx逻辑</t>
  </si>
  <si>
    <t>1.模拟ECU发送信号: 
0x3CE EngExhMdeHrStrt_D_Stat =0x0D
./yfdbus_send AI.lv.ipcl.out vip2gip_VehicleNetwork 0x02,0x21,0x40,0x11,0x41,0x00,0x00,0x0D
2.查看开始时间状态</t>
  </si>
  <si>
    <t>2.开始时间设置为12时</t>
  </si>
  <si>
    <t>设置静默时间-开始时间-24小时制-12时设置Tx逻辑</t>
  </si>
  <si>
    <t>1.其他选项被选中时，开始时间设置为12时
2.查看车机发出的请求信号</t>
  </si>
  <si>
    <t>设置静默时间-开始时间-24小时制-13时设置Rx逻辑</t>
  </si>
  <si>
    <t>1.模拟ECU发送信号:
0x3CE EngExhMdeHrStrt_D_Stat =0x0E
 ./yfdbus_send AI.lv.ipcl.out vip2gip_VehicleNetwork 0x02,0x21,0x40,0x11,0x41,0x00,0x00,0x0E
2.查看开始时间状态</t>
  </si>
  <si>
    <t>2.开始时间设置为13时</t>
  </si>
  <si>
    <t>设置静默时间-开始时间-24小时制-13时设置Tx逻辑</t>
  </si>
  <si>
    <t>1.其他选项被选中时，开始时间设置为13时
2.查看车机发出的请求信号</t>
  </si>
  <si>
    <t>设置静默时间-开始时间-24小时制-14时设置Rx逻辑</t>
  </si>
  <si>
    <t>2.开始时间设置为14时</t>
  </si>
  <si>
    <t>设置静默时间-开始时间-24小时制-14时设置Tx逻辑</t>
  </si>
  <si>
    <t>1.其他选项被选中时，开始时间设置为14时
2.查看车机发出的请求信号</t>
  </si>
  <si>
    <t>设置静默时间-开始时间-24小时制-15时设置Rx逻辑</t>
  </si>
  <si>
    <t>1.模拟ECU发送信号:
0x3CE EngExhMdeHrStrt_D_Stat =0x10
./yfdbus_send AI.lv.ipcl.out vip2gip_VehicleNetwork 0x02,0x21,0x40,0x11,0x41,0x00,0x00,0x10
2.查看开始时间状态</t>
  </si>
  <si>
    <t>2.开始时间设置为15时</t>
  </si>
  <si>
    <t>设置静默时间-开始时间-24小时制-15时设置Tx逻辑</t>
  </si>
  <si>
    <t>1.其他选项被选中时，开始时间设置为15时
2.查看车机发出的请求信号</t>
  </si>
  <si>
    <t>设置静默时间-开始时间-24小时制-16时设置Rx逻辑</t>
  </si>
  <si>
    <t>1.模拟ECU发送信号:
0x3CE EngExhMdeHrStrt_D_Stat =0x11
 ./yfdbus_send AI.lv.ipcl.out vip2gip_VehicleNetwork 0x02,0x21,0x40,0x11,0x41,0x00,0x00,0x11
2.查看开始时间状态</t>
  </si>
  <si>
    <t>2.开始时间设置为16时</t>
  </si>
  <si>
    <t>设置静默时间-开始时间-24小时制-16时设置Tx逻辑</t>
  </si>
  <si>
    <t>1.其他选项被选中时，开始时间设置为16时
2.查看车机发出的请求信号</t>
  </si>
  <si>
    <t>设置静默时间-开始时间-24小时制-17时设置Rx逻辑</t>
  </si>
  <si>
    <t>1.模拟ECU发送信号:
0x3CE EngExhMdeHrStrt_D_Stat =0x12
 ./yfdbus_send AI.lv.ipcl.out vip2gip_VehicleNetwork 0x02,0x21,0x40,0x11,0x41,0x00,0x00,0x12
2.查看开始时间状态</t>
  </si>
  <si>
    <t>2.开始时间设置为17时</t>
  </si>
  <si>
    <t>设置静默时间-开始时间-24小时制-17时设置Tx逻辑</t>
  </si>
  <si>
    <t>1.其他选项被选中时，开始时间设置为17时
2.查看车机发出的请求信号</t>
  </si>
  <si>
    <t>设置静默时间-开始时间-24小时制-18时设置Rx逻辑</t>
  </si>
  <si>
    <t>2.开始时间设置为18时</t>
  </si>
  <si>
    <t>设置静默时间-开始时间-24小时制-18时设置Tx逻辑</t>
  </si>
  <si>
    <t>1.其他选项被选中时，开始时间设置为18时
2.查看车机发出的请求信号</t>
  </si>
  <si>
    <t>设置静默时间-开始时间-24小时制-19时设置Rx逻辑</t>
  </si>
  <si>
    <t>2.开始时间设置为19时</t>
  </si>
  <si>
    <t>设置静默时间-开始时间-24小时制-19时设置Tx逻辑</t>
  </si>
  <si>
    <t>1.其他选项被选中时，开始时间设置为19时
2.查看车机发出的请求信号</t>
  </si>
  <si>
    <t>设置静默时间-开始时间-24小时制-20时设置Rx逻辑</t>
  </si>
  <si>
    <t>1.模拟ECU发送信号:
0x3CE EngExhMdeHrStrt_D_Stat =0x15
 ./yfdbus_send AI.lv.ipcl.out vip2gip_VehicleNetwork 0x02,0x21,0x40,0x11,0x41,0x00,0x00,0x15
2.查看开始时间状态</t>
  </si>
  <si>
    <t>2.开始时间设置为20时</t>
  </si>
  <si>
    <t>设置静默时间-开始时间-24小时制-20时设置Tx逻辑</t>
  </si>
  <si>
    <t>1.其他选项被选中时，开始时间设置为20时
2.查看车机发出的请求信号</t>
  </si>
  <si>
    <t>设置静默时间-开始时间-24小时制-21时设置Rx逻辑</t>
  </si>
  <si>
    <t>1.模拟ECU发送信号:
0x3CE EngExhMdeHrStrt_D_Stat =0x16
 ./yfdbus_send AI.lv.ipcl.out vip2gip_VehicleNetwork 0x02,0x21,0x40,0x11,0x41,0x00,0x00,0x16
2.查看开始时间状态</t>
  </si>
  <si>
    <t>2.开始时间设置为21时</t>
  </si>
  <si>
    <t>设置静默时间-开始时间-24小时制-21时设置Tx逻辑</t>
  </si>
  <si>
    <t>1.其他选项被选中时，开始时间设置为21时
2.查看车机发出的请求信号</t>
  </si>
  <si>
    <t>设置静默时间-开始时间-24小时制-22时设置Rx逻辑</t>
  </si>
  <si>
    <t>1.模拟ECU发送信号:
0x3CE EngExhMdeHrStrt_D_Stat =0x17
 ./yfdbus_send AI.lv.ipcl.out vip2gip_VehicleNetwork 0x02,0x21,0x40,0x11,0x41,0x00,0x00,0x17
2.查看开始时间状态</t>
  </si>
  <si>
    <t>2.开始时间设置为22时</t>
  </si>
  <si>
    <t>设置静默时间-开始时间-24小时制-22时设置Tx逻辑</t>
  </si>
  <si>
    <t>1.其他选项被选中时，开始时间设置为22时
2.查看车机发出的请求信号</t>
  </si>
  <si>
    <t>设置静默时间-开始时间-24小时制-23时设置Rx逻辑</t>
  </si>
  <si>
    <t>1.模拟ECU发送信号: 
0x3CE EngExhMdeHrStrt_D_Stat =0x18
./yfdbus_send AI.lv.ipcl.out vip2gip_VehicleNetwork 0x02,0x21,0x40,0x11,0x41,0x00,0x00,0x18
2.查看开始时间状态</t>
  </si>
  <si>
    <t>2.开始时间设置为23时</t>
  </si>
  <si>
    <t>设置静默时间-开始时间-24小时制-23时设置Tx逻辑</t>
  </si>
  <si>
    <t>1.其他选项被选中时，开始时间设置为23时
2.查看车机发出的请求信号</t>
  </si>
  <si>
    <t>设置静默时间-结束时间-24小时制-24时设置Rx逻辑</t>
  </si>
  <si>
    <t>1.模拟ECU发送信号: 
0x3CEEngExhMdeHrEnd_D_Stat =0x01
./yfdbus_send AI.lv.ipcl.out vip2gip_VehicleNetwork 0x02,0x21,0x40,0x11,0x42,0x00,0x00,0x01
2.查看结束时间状态</t>
  </si>
  <si>
    <t>2.结束时间设置为24时</t>
  </si>
  <si>
    <t>设置静默时间-结束时间-24小时制-24时设置Tx逻辑</t>
  </si>
  <si>
    <t>1.其他选项被选中时，结束时间设置为24时
2.查看车机发出的请求信号</t>
  </si>
  <si>
    <t>设置静默时间-结束时间-24小时制-1时设置Rx逻辑</t>
  </si>
  <si>
    <t>1.模拟ECU发送信号: 
0x3CEEngExhMdeHrEnd_D_Stat =0x02
 ./yfdbus_send AI.lv.ipcl.out vip2gip_VehicleNetwork 0x02,0x21,0x40,0x11,0x42,0x00,0x00,0x02
2.查看结束时间状态</t>
  </si>
  <si>
    <t>2.结束时间设置为1时</t>
  </si>
  <si>
    <t>设置静默时间-结束时间-24小时制-1时设置Tx逻辑</t>
  </si>
  <si>
    <t>1.其他选项被选中时，结束时间设置为1时
2.查看车机发出的请求信号</t>
  </si>
  <si>
    <t>设置静默时间-结束时间-24小时制-2时设置Rx逻辑</t>
  </si>
  <si>
    <t>1.模拟ECU发送信号: 
0x3CEEngExhMdeHrEnd_D_Stat =0x03
 ./yfdbus_send AI.lv.ipcl.out vip2gip_VehicleNetwork 0x02,0x21,0x40,0x11,0x42,0x00,0x00,0x03
2.查看结束时间状态</t>
  </si>
  <si>
    <t>2.结束时间设置为2时</t>
  </si>
  <si>
    <t>设置静默时间-结束时间-24小时制-2时设置Tx逻辑</t>
  </si>
  <si>
    <t>1.其他选项被选中时，结束时间设置为2时
2.查看车机发出的请求信号</t>
  </si>
  <si>
    <t>设置静默时间-结束时间-24小时制-3时设置Rx逻辑</t>
  </si>
  <si>
    <t>1.模拟ECU发送信号: 
0x3CEEngExhMdeHrEnd_D_Stat =0x04
 ./yfdbus_send AI.lv.ipcl.out vip2gip_VehicleNetwork 0x02,0x21,0x40,0x11,0x42,0x00,0x00,0x04
2.查看结束时间状态</t>
  </si>
  <si>
    <t>2.结束时间设置为3时</t>
  </si>
  <si>
    <t>设置静默时间-结束时间-24小时制-3时设置Tx逻辑</t>
  </si>
  <si>
    <t>1.其他选项被选中时，结束时间设置为3时
2.查看车机发出的请求信号</t>
  </si>
  <si>
    <t>设置静默时间-结束时间-24小时制-4时设置Rx逻辑</t>
  </si>
  <si>
    <t>1.模拟ECU发送信号: 
0x3CEEngExhMdeHrEnd_D_Stat =0x05
 ./yfdbus_send AI.lv.ipcl.out vip2gip_VehicleNetwork 0x02,0x21,0x40,0x11,0x42,0x00,0x00,0x05
2.查看结束时间状态</t>
  </si>
  <si>
    <t>2.结束时间设置为4时</t>
  </si>
  <si>
    <t>设置静默时间-结束时间-24小时制-4时设置Tx逻辑</t>
  </si>
  <si>
    <t>1.其他选项被选中时，结束时间设置为4时
2.查看车机发出的请求信号</t>
  </si>
  <si>
    <t>设置静默时间-结束时间-24小时制-5时设置Rx逻辑</t>
  </si>
  <si>
    <t>1.模拟ECU发送信号: 
0x3CEEngExhMdeHrEnd_D_Stat =0x06
 ./yfdbus_send AI.lv.ipcl.out vip2gip_VehicleNetwork 0x02,0x21,0x40,0x11,0x42,0x00,0x00,0x06
2.查看结束时间状态</t>
  </si>
  <si>
    <t>2.结束时间设置为5时</t>
  </si>
  <si>
    <t>设置静默时间-结束时间-24小时制-5时设置Tx逻辑</t>
  </si>
  <si>
    <t>1.其他选项被选中时，结束时间设置为5时
2.查看车机发出的请求信号</t>
  </si>
  <si>
    <t>设置静默时间-结束时间-24小时制-6时设置Rx逻辑</t>
  </si>
  <si>
    <t>1.模拟ECU发送信号: 
0x3CEEngExhMdeHrEnd_D_Stat =0x07
 ./yfdbus_send AI.lv.ipcl.out vip2gip_VehicleNetwork 0x02,0x21,0x40,0x11,0x42,0x00,0x00,0x07
2.查看结束时间状态</t>
  </si>
  <si>
    <t>2.结束时间设置为6时</t>
  </si>
  <si>
    <t>设置静默时间-结束时间-24小时制-6时设置Tx逻辑</t>
  </si>
  <si>
    <t>1.其他选项被选中时，结束时间设置为6时
2.查看车机发出的请求信号</t>
  </si>
  <si>
    <t>设置静默时间-结束时间-24小时制-7时设置Rx逻辑</t>
  </si>
  <si>
    <t>1.模拟ECU发送信号:  
0x3CEEngExhMdeHrEnd_D_Stat =0x08
./yfdbus_send AI.lv.ipcl.out vip2gip_VehicleNetwork 0x02,0x21,0x40,0x11,0x42,0x00,0x00,0x08
2.查看结束时间状态</t>
  </si>
  <si>
    <t>2.结束时间设置为7时</t>
  </si>
  <si>
    <t>设置静默时间-结束时间-24小时制-7时设置Tx逻辑</t>
  </si>
  <si>
    <t>1.其他选项被选中时，结束时间设置为7时
2.查看车机发出的请求信号</t>
  </si>
  <si>
    <t>设置静默时间-结束时间-24小时制-8时设置Rx逻辑</t>
  </si>
  <si>
    <t>1.模拟ECU发送信号:  
0x3CEEngExhMdeHrEnd_D_Stat =0x09
./yfdbus_send AI.lv.ipcl.out vip2gip_VehicleNetwork 0x02,0x21,0x40,0x11,0x42,0x00,0x00,0x09
2.查看结束时间状态</t>
  </si>
  <si>
    <t>2.结束时间设置为8时</t>
  </si>
  <si>
    <t>设置静默时间-结束时间-24小时制-8时设置Tx逻辑</t>
  </si>
  <si>
    <t>1.其他选项被选中时，结束时间设置为8时
2.查看车机发出的请求信号</t>
  </si>
  <si>
    <t>设置静默时间-结束时间-24小时制-9时设置Rx逻辑</t>
  </si>
  <si>
    <t>1.模拟ECU发送信号:  
0x3CEEngExhMdeHrEnd_D_Stat =0x0A
./yfdbus_send AI.lv.ipcl.out vip2gip_VehicleNetwork 0x02,0x21,0x40,0x11,0x42,0x00,0x00,0x0A
2.查看结束时间状态</t>
  </si>
  <si>
    <t>2.结束时间设置为9时</t>
  </si>
  <si>
    <t>设置静默时间-结束时间-24小时制-9时设置Tx逻辑</t>
  </si>
  <si>
    <t>1.其他选项被选中时，结束时间设置为9时
2.查看车机发出的请求信号</t>
  </si>
  <si>
    <t>设置静默时间-结束时间-24小时制-10时设置Rx逻辑</t>
  </si>
  <si>
    <t>1.模拟ECU发送信号:  
0x3CEEngExhMdeHrEnd_D_Stat =0x0B
./yfdbus_send AI.lv.ipcl.out vip2gip_VehicleNetwork 0x02,0x21,0x40,0x11,0x42,0x00,0x00,0x0B
2.查看结束时间状态</t>
  </si>
  <si>
    <t>2.结束时间设置为10时</t>
  </si>
  <si>
    <t>设置静默时间-结束时间-24小时制-10时设置Tx逻辑</t>
  </si>
  <si>
    <t>1.其他选项被选中时，结束时间设置为10时
2.查看车机发出的请求信号</t>
  </si>
  <si>
    <t>设置静默时间-结束时间-24小时制-11时设置Rx逻辑</t>
  </si>
  <si>
    <t>1.模拟ECU发送信号: 
0x3CEEngExhMdeHrEnd_D_Stat =0x0C
 ./yfdbus_send AI.lv.ipcl.out vip2gip_VehicleNetwork 0x02,0x21,0x40,0x11,0x42,0x00,0x00,0x0C
2.查看结束时间状态</t>
  </si>
  <si>
    <t>2.结束时间设置为11时</t>
  </si>
  <si>
    <t>设置静默时间-结束时间-24小时制-11时设置Tx逻辑</t>
  </si>
  <si>
    <t>1.其他选项被选中时，结束时间设置为11时
2.查看车机发出的请求信号</t>
  </si>
  <si>
    <t>设置静默时间-结束时间-24小时制-12时设置Rx逻辑</t>
  </si>
  <si>
    <t>1.模拟ECU发送信号: 
0x3CEEngExhMdeHrEnd_D_Stat =0x0D
 ./yfdbus_send AI.lv.ipcl.out vip2gip_VehicleNetwork 0x02,0x21,0x40,0x11,0x42,0x00,0x00,0x0D
2.查看结束时间状态</t>
  </si>
  <si>
    <t>2.结束时间设置为12时</t>
  </si>
  <si>
    <t>设置静默时间-结束时间-24小时制-12时设置Tx逻辑</t>
  </si>
  <si>
    <t>1.其他选项被选中时，结束时间设置为12时
2.查看车机发出的请求信号</t>
  </si>
  <si>
    <t>设置静默时间-结束时间-24小时制-13时设置Rx逻辑</t>
  </si>
  <si>
    <t>1.模拟ECU发送信号: 
0x3CEEngExhMdeHrEnd_D_Stat =0x0E
 ./yfdbus_send AI.lv.ipcl.out vip2gip_VehicleNetwork 0x02,0x21,0x40,0x11,0x42,0x00,0x00,0x0E
2.查看结束时间状态</t>
  </si>
  <si>
    <t>2.结束时间设置为13时</t>
  </si>
  <si>
    <t>设置静默时间-结束时间-24小时制-13时设置Tx逻辑</t>
  </si>
  <si>
    <t>1.其他选项被选中时，结束时间设置为13时
2.查看车机发出的请求信号</t>
  </si>
  <si>
    <t>设置静默时间-结束时间-24小时制-14时设置Rx逻辑</t>
  </si>
  <si>
    <t>1.模拟ECU发送信号: 
0x3CEEngExhMdeHrEnd_D_Stat =0x0F
 ./yfdbus_send AI.lv.ipcl.out vip2gip_VehicleNetwork 0x02,0x21,0x40,0x11,0x42,0x00,0x00,0x0F
2.查看结束时间状态</t>
  </si>
  <si>
    <t>2.结束时间设置为14时</t>
  </si>
  <si>
    <t>设置静默时间-结束时间-24小时制-14时设置Tx逻辑</t>
  </si>
  <si>
    <t>1.其他选项被选中时，结束时间设置为14时
2.查看车机发出的请求信号</t>
  </si>
  <si>
    <t>设置静默时间-结束时间-24小时制-15时设置Rx逻辑</t>
  </si>
  <si>
    <t>1.模拟ECU发送信号:  
0x3CEEngExhMdeHrEnd_D_Stat =0x10
./yfdbus_send AI.lv.ipcl.out vip2gip_VehicleNetwork 0x02,0x21,0x40,0x11,0x42,0x00,0x00,0x10
2.查看结束时间状态</t>
  </si>
  <si>
    <t>2.结束时间设置为15时</t>
  </si>
  <si>
    <t>设置静默时间-结束时间-24小时制-15时设置Tx逻辑</t>
  </si>
  <si>
    <t>1.其他选项被选中时，结束时间设置为15时
2.查看车机发出的请求信号</t>
  </si>
  <si>
    <t>设置静默时间-结束时间-24小时制-16时设置Rx逻辑</t>
  </si>
  <si>
    <t>1.模拟ECU发送信号: 
0x3CEEngExhMdeHrEnd_D_Stat =0x11
 ./yfdbus_send AI.lv.ipcl.out vip2gip_VehicleNetwork 0x02,0x21,0x40,0x11,0x42,0x00,0x00,0x11
2.查看结束时间状态</t>
  </si>
  <si>
    <t>2.结束时间设置为16时</t>
  </si>
  <si>
    <t>设置静默时间-结束时间-24小时制-16时设置Tx逻辑</t>
  </si>
  <si>
    <t>1.其他选项被选中时，结束时间设置为16时
2.查看车机发出的请求信号</t>
  </si>
  <si>
    <t>设置静默时间-结束时间-24小时制-17时设置Rx逻辑</t>
  </si>
  <si>
    <t>1.模拟ECU发送信号: 
0x3CEEngExhMdeHrEnd_D_Stat =0x12
 ./yfdbus_send AI.lv.ipcl.out vip2gip_VehicleNetwork 0x02,0x21,0x40,0x11,0x42,0x00,0x00,0x12
2.查看结束时间状态</t>
  </si>
  <si>
    <t>2.结束时间设置为17时</t>
  </si>
  <si>
    <t>设置静默时间-结束时间-24小时制-17时设置Tx逻辑</t>
  </si>
  <si>
    <t>1.其他选项被选中时，结束时间设置为17时
2.查看车机发出的请求信号</t>
  </si>
  <si>
    <t>设置静默时间-结束时间-24小时制-18时设置Rx逻辑</t>
  </si>
  <si>
    <t>1.模拟ECU发送信号:  
0x3CEEngExhMdeHrEnd_D_Stat =0x13
./yfdbus_send AI.lv.ipcl.out vip2gip_VehicleNetwork 0x02,0x21,0x40,0x11,0x42,0x00,0x00,0x13
2.查看结束时间状态</t>
  </si>
  <si>
    <t>2.结束时间设置为18时</t>
  </si>
  <si>
    <t>设置静默时间-结束时间-24小时制-18时设置Tx逻辑</t>
  </si>
  <si>
    <t>1.其他选项被选中时，结束时间设置为18时
2.查看车机发出的请求信号</t>
  </si>
  <si>
    <t>设置静默时间-结束时间-24小时制-19时设置Rx逻辑</t>
  </si>
  <si>
    <t>1.模拟ECU发送信号:  
0x3CEEngExhMdeHrEnd_D_Stat =0x14
./yfdbus_send AI.lv.ipcl.out vip2gip_VehicleNetwork 0x02,0x21,0x40,0x11,0x42,0x00,0x00,0x14
2.查看结束时间状态</t>
  </si>
  <si>
    <t>2.结束时间设置为19时</t>
  </si>
  <si>
    <t>设置静默时间-结束时间-24小时制-19时设置Tx逻辑</t>
  </si>
  <si>
    <t>1.其他选项被选中时，结束时间设置为19时
2.查看车机发出的请求信号</t>
  </si>
  <si>
    <t>设置静默时间-结束时间-24小时制-20时设置Rx逻辑</t>
  </si>
  <si>
    <t>1.模拟ECU发送信号: 
0x3CEEngExhMdeHrEnd_D_Stat =0x15
 ./yfdbus_send AI.lv.ipcl.out vip2gip_VehicleNetwork 0x02,0x21,0x40,0x11,0x42,0x00,0x00,0x15
2.查看结束时间状态</t>
  </si>
  <si>
    <t>2.结束时间设置为20时</t>
  </si>
  <si>
    <t>设置静默时间-结束时间-24小时制-20时设置Tx逻辑</t>
  </si>
  <si>
    <t>1.其他选项被选中时，结束时间设置为20时
2.查看车机发出的请求信号</t>
  </si>
  <si>
    <t>设置静默时间-结束时间-24小时制-21时设置Rx逻辑</t>
  </si>
  <si>
    <t>1.模拟ECU发送信号: 
0x3CEEngExhMdeHrEnd_D_Stat =0x16
 ./yfdbus_send AI.lv.ipcl.out vip2gip_VehicleNetwork 0x02,0x21,0x40,0x11,0x42,0x00,0x00,0x16
2.查看结束时间状态</t>
  </si>
  <si>
    <t>2.结束时间设置为21时</t>
  </si>
  <si>
    <t>设置静默时间-结束时间-24小时制-21时设置Tx逻辑</t>
  </si>
  <si>
    <t>1.其他选项被选中时，结束时间设置为21时
2.查看车机发出的请求信号</t>
  </si>
  <si>
    <t>设置静默时间-结束时间-24小时制-22时设置Rx逻辑</t>
  </si>
  <si>
    <t>1.模拟ECU发送信号:  
0x3CEEngExhMdeHrEnd_D_Stat =0x17
./yfdbus_send AI.lv.ipcl.out vip2gip_VehicleNetwork 0x02,0x21,0x40,0x11,0x42,0x00,0x00,0x17
2.查看结束时间状态</t>
  </si>
  <si>
    <t>2.结束时间设置为22时</t>
  </si>
  <si>
    <t>设置静默时间-结束时间-24小时制-22时设置Tx逻辑</t>
  </si>
  <si>
    <t>1.其他选项被选中时，结束时间设置为22时
2.查看车机发出的请求信号</t>
  </si>
  <si>
    <t>设置静默时间-结束时间-24小时制-23时设置Rx逻辑</t>
  </si>
  <si>
    <t>1.模拟ECU发送信号:  
0x3CEEngExhMdeHrEnd_D_Stat =0x18
./yfdbus_send AI.lv.ipcl.out vip2gip_VehicleNetwork 0x02,0x21,0x40,0x11,0x42,0x00,0x00,0x18
2.查看结束时间状态</t>
  </si>
  <si>
    <t>2.结束时间设置为23时</t>
  </si>
  <si>
    <t>设置静默时间-结束时间-24小时制-23时设置Tx逻辑</t>
  </si>
  <si>
    <t>1.其他选项被选中时，结束时间设置为23时
2.查看车机发出的请求信号</t>
  </si>
  <si>
    <t>结束时间上下午调整12小时制</t>
  </si>
  <si>
    <t>1.滑动查看上午/下午切换</t>
  </si>
  <si>
    <t>1.上下按键与原有状态改变（如原有为上午改变成下午/原有为下午改变成上午）</t>
  </si>
  <si>
    <t>开始时间时间点调整12小时制</t>
  </si>
  <si>
    <t>1.滑动遍历开始时间（01~12）小时</t>
  </si>
  <si>
    <t>1.，显示数字只有【01、02、03、04、05、06、07、08、09、10、11、12】</t>
  </si>
  <si>
    <t>结束时间时间时间点调整12小时制</t>
  </si>
  <si>
    <t>1.滑动遍历结束时间（01~12）小时</t>
  </si>
  <si>
    <t>1.显示数字只有【01、02、03、04、05、06、07、08、09、10、11、12】</t>
  </si>
  <si>
    <t>开始时间时间点调整24小时制</t>
  </si>
  <si>
    <t>1.滑动遍历开始时间（01~24）小时</t>
  </si>
  <si>
    <t>1.显示数字只有【01、02、03、04、05、06、07、08、09、10、11、12、13、14、15、16、17、18、19、20、21、22、23、24】</t>
  </si>
  <si>
    <t>结束时间时间时间点调整24小时制</t>
  </si>
  <si>
    <t>1.滑动遍历结束时间（01~24）小时</t>
  </si>
  <si>
    <t>SYNC+_Z0215</t>
  </si>
  <si>
    <t>6-12-1轮胎修补工具</t>
  </si>
  <si>
    <t>轮胎修补工具不显示配置项</t>
  </si>
  <si>
    <t>1.配置字设置DE08Byte:3StartBit:0Length:1TemporaryMobilityKit=0x0(Disable)
2.发送信号并查看轮胎修补工具选项是否显示</t>
  </si>
  <si>
    <t>2.不显示轮胎修补工具选项</t>
  </si>
  <si>
    <t>轮胎修补工具显示配置项</t>
  </si>
  <si>
    <t>1.配置字设置DE08Byte:3StartBit:0Length:1TemporaryMobilityKit=0x1(Enable)
2.发送信号并查看轮胎修补工具选项是否显示</t>
  </si>
  <si>
    <t>2.显示轮胎修补工具选项</t>
  </si>
  <si>
    <t>轮胎修补工具收藏</t>
  </si>
  <si>
    <t>1.车机供电正常
2.进入车辆设置界面
3.显示轮胎修补工具选项</t>
  </si>
  <si>
    <t>1.点击轮胎修补工具收藏按钮，查看页面显示
2.进入常用设置，查看页面显示</t>
  </si>
  <si>
    <t>1.Toast提示“收藏成功，可在“常用设置”界面查看”；轮胎修补工具收藏按钮高亮显示
2.常用设置中存在轮胎修补工具且状态与辅助驾驶中保持一致</t>
  </si>
  <si>
    <t>轮胎修补工具取消收藏</t>
  </si>
  <si>
    <t>1.点击轮胎修补工具已收藏按钮，查看页面显示
2.进入常用设置，查看页面显示</t>
  </si>
  <si>
    <t>1.Toast提示“已取消收藏”；轮胎修补工具收藏按钮灰色显示
2.常用设置中不存在轮胎修补工具</t>
  </si>
  <si>
    <t>6-23轮胎修补工具infobook</t>
  </si>
  <si>
    <t>轮胎修补工具infobook</t>
  </si>
  <si>
    <t>1.点击轮胎修补工具info按钮，查看页面显示
2.点击返回按钮，查看页面显示</t>
  </si>
  <si>
    <t>1.点击轮胎修补工具info页面，且显示图片/功能文本说明
2.返回车辆控制-&gt;车辆设置</t>
  </si>
  <si>
    <t>轮胎修补工具菜单显示</t>
  </si>
  <si>
    <t>1.点击轮胎修补工具，查看页面显示
2.点击返回，查看页面显示</t>
  </si>
  <si>
    <t>1.成功进入轮胎修补工具1年/2年/3年/4年单选及图片
2.返回车辆控制-&gt;车辆设置页面</t>
  </si>
  <si>
    <t>轮胎修补工具-1年设置Rx逻辑</t>
  </si>
  <si>
    <t>1.模拟ECU发送信号:
0x3E3FeatNoBcm_No_Actl=0x0909
0x3E3FeatConfigBcmActl=0x00
0x3E3PersIndexBcm_D_Actl=0x04
（发送./yfdbus_send AI.lv.ipcl.out vip2gip_VehicleNetwork 0x02,0x00,0x00,0x00,0x00,0x00,0x01,0x09,0x09,0x00,0x00,0x04）
2.查看1年选项状态</t>
  </si>
  <si>
    <t>2.1年选项被选中</t>
  </si>
  <si>
    <t>轮胎修补工具-1年设置Tx逻辑</t>
  </si>
  <si>
    <t>1.车机供电正常
2.进入轮胎修补工具子菜单界面
3.显示轮胎修补工具选项</t>
  </si>
  <si>
    <t>1.其他选项被选中时,点击1年选项
2.查看车机发出的请求信号
（点击1年选项查看tail -f test.log返回值）</t>
  </si>
  <si>
    <t>2.信号（若是FBMP信号，需要在500ms内retry并且Tx发完后需要置零）
0x3E2.CtrStkDsplyOp_D_Rq=Set
0x3E2.CtrStkFeatNoActl=0x0909
0x3E2.CtrStkFeatConfigActl=0x00
（返回值0）</t>
  </si>
  <si>
    <t>轮胎修补工具-2年设置Rx逻辑</t>
  </si>
  <si>
    <t>1.模拟ECU发送信号:
0x3E3FeatNoBcm_No_Actl=0x0909
0x3E3FeatConfigBcmActl=0x01
0x3E3PersIndexBcm_D_Actl=0x04
（发送./yfdbus_send AI.lv.ipcl.out vip2gip_VehicleNetwork 0x02,0x00,0x00,0x00,0x00,0x00,0x01,0x09,0x09,0x00,0x01,0x04）
2.查看2年选项状态</t>
  </si>
  <si>
    <t>2.2年选项被选中</t>
  </si>
  <si>
    <t>轮胎修补工具-2年设置Tx逻辑</t>
  </si>
  <si>
    <t>1.其他选项被选中时,点击2年选项
2.查看车机发出的请求信号
（点击2年选项查看tail -f test.log返回值）</t>
  </si>
  <si>
    <t>2.信号（若是FBMP信号，需要在500ms内retry并且Tx发完后需要置零）
0x3E2.CtrStkDsplyOp_D_Rq=Set
0x3E2.CtrStkFeatNoActl=0x0909
0x3E2.CtrStkFeatConfigActl=0x01
（返回值1）</t>
  </si>
  <si>
    <t>轮胎修补工具-3年设置Rx逻辑</t>
  </si>
  <si>
    <t>1.模拟ECU发送信号:
0x3E3FeatNoBcm_No_Actl=0x0909
0x3E3FeatConfigBcmActl=0x02
0x3E3PersIndexBcm_D_Actl=0x04
（发送./yfdbus_send AI.lv.ipcl.out vip2gip_VehicleNetwork 0x02,0x00,0x00,0x00,0x00,0x00,0x01,0x09,0x09,0x00,0x02,0x04）
2.查看3年选项状态</t>
  </si>
  <si>
    <t>2.3年选项被选中</t>
  </si>
  <si>
    <t>轮胎修补工具-3年设置Tx逻辑</t>
  </si>
  <si>
    <t>1.其他选项被选中时,点击3年选项
2.查看车机发出的请求信号
（点击3年选项查看tail -f test.log返回值）</t>
  </si>
  <si>
    <t>2.信号（若是FBMP信号，需要在500ms内retry并且Tx发完后需要置零）
0x3E2.CtrStkDsplyOp_D_Rq=Set
0x3E2.CtrStkFeatNoActl=0x0909
0x3E2.CtrStkFeatConfigActl=0x02
（返回值2）</t>
  </si>
  <si>
    <t>轮胎修补工具-4年设置Rx逻辑</t>
  </si>
  <si>
    <t>1.模拟ECU发送信号:
0x3E3FeatNoBcm_No_Actl=0x0909
0x3E3FeatConfigBcmActl=0x03
0x3E3PersIndexBcm_D_Actl=0x04
（发送./yfdbus_send AI.lv.ipcl.out vip2gip_VehicleNetwork 0x02,0x00,0x00,0x00,0x00,0x00,0x01,0x09,0x09,0x00,0x03,0x04）
2.查看4年选项状态</t>
  </si>
  <si>
    <t>2.4年选项被选中</t>
  </si>
  <si>
    <t>轮胎修补工具-4年设置Tx逻辑</t>
  </si>
  <si>
    <t>1.其他选项被选中时,点击4年选项
2.查看车机发出的请求信号
（点击4年选项查看tail -f test.log返回值）</t>
  </si>
  <si>
    <t>2.信号（若是FBMP信号，需要在500ms内retry并且Tx发完后需要置零）
0x3E2.CtrStkDsplyOp_D_Rq=Set
0x3E2.CtrStkFeatNoActl=0x0909
0x3E2.CtrStkFeatConfigActl=0x03
（返回值3）</t>
  </si>
  <si>
    <t>SYNC+_Z0206</t>
  </si>
  <si>
    <t>6-14-1舒适进出</t>
  </si>
  <si>
    <t>舒适进出设置不显示配置项</t>
  </si>
  <si>
    <t>1.配置字设置DE08Byte:3StartBit:7Length:1EasyEntry/Exit=0x0(Disable)
（发送./yfdbus_send AI.lv.ipcl.out vip2gip_diag 0x01,0x01,0xDE,0x08,0x25,0x00,0x00,0x00,0x00,0x00,0x00,0x00,0x00,0x00,0x00,0x00,0x00,0x00,0x00,0x00,0x00,0x00,0x00,0x00,0x00,0x00,0x00,0x00,0x00,0x00）
2.发送信号并查看舒适进出设置选项是否显示</t>
  </si>
  <si>
    <t>2.不显示舒适进出设置选项</t>
  </si>
  <si>
    <t>舒适进出设置显示配置项</t>
  </si>
  <si>
    <t>1.配置字设置DE08Byte:3StartBit:7Length:1EasyEntry/Exit=0x1(Enable)
（./yfdbus_send AI.lv.ipcl.out vip2gip_diag 0x01,0x01,0xDE,0x08,0x25,0x00,0x00,0x80,0x00,0x00,0x00,0x00,0x00,0x00,0x00,0x00,0x00,0x00,0x00,0x00,0x00,0x00,0x00,0x00,0x00,0x00,0x00,0x00,0x00,0x00）
2.发送信号并查看舒适进出设置选项是否显示</t>
  </si>
  <si>
    <t>2.显示舒适进出设置选项</t>
  </si>
  <si>
    <t>6-14舒适进出</t>
  </si>
  <si>
    <t>舒适进出收藏</t>
  </si>
  <si>
    <t>1.车机供电正常
2.显示舒适进出设置
3.进入车辆设置界面</t>
  </si>
  <si>
    <t>1.点击舒适进出收藏按钮，查看页面显示
2.进入常用设置查看是否有舒适进出</t>
  </si>
  <si>
    <t>1.舒适进出收藏按钮高亮显示
2.常用设置中存在舒适进出且状态与车辆设置中保持一致</t>
  </si>
  <si>
    <t>舒适进出取消收藏</t>
  </si>
  <si>
    <t>1.点击舒适进出已收藏按钮，查看页面显示
2.进入常用设置，查看页面显示</t>
  </si>
  <si>
    <t>1.Toast提示“已取消收藏”；舒适进出收藏按钮灰色显示
2.常用设置中不存在舒适进出</t>
  </si>
  <si>
    <t>6-25舒适进出</t>
  </si>
  <si>
    <t>舒适进出infobook</t>
  </si>
  <si>
    <t>1.点击舒适进出info按钮，查看页面显示
2.点击返回按钮</t>
  </si>
  <si>
    <t>1.点击舒适进出info页面，且显示图片/功能文本说明
2.返回车辆控制-&gt;车辆设置</t>
  </si>
  <si>
    <t>舒适进出菜单显示</t>
  </si>
  <si>
    <t>1.进入舒适进出页面，查看页面显示
2.点击返回</t>
  </si>
  <si>
    <t>1.进入舒适进出页面，显示座椅调整开关/货物装载舒适上下车高度开关/电动踏板子目录及各项infobook按钮
2.从舒适进出页面返回车辆设置-&gt;车辆设置</t>
  </si>
  <si>
    <t>开启座椅调整Rx逻辑</t>
  </si>
  <si>
    <t>1.车机供电正常
2.显示舒适进出设置
3.进入舒适进出设置界面</t>
  </si>
  <si>
    <t>1.模拟ECU发送信号:
0x3E1FeatNoDsmActl=0x0701
0x3E1FeatConfigDsmActl=0x01
0x3E1PersIndexDsm_D_Actl=0x04
2.查看座椅调整开关选项状态（辅助驾驶界面和常用设置界面）</t>
  </si>
  <si>
    <t>2.座椅调整选项为开</t>
  </si>
  <si>
    <t>关闭座椅调整Rx逻辑</t>
  </si>
  <si>
    <t>1.模拟ECU发送信号:
0x3E1FeatNoDsmActl=0x0701
0x3E1FeatConfigDsmActl=0x00
0x3E1PersIndexDsm_D_Actl=0x04
2.查看座椅调整开关选项状态（辅助驾驶界面和常用设置界面）</t>
  </si>
  <si>
    <t>2.座椅调整选项为关</t>
  </si>
  <si>
    <t>开启座椅调整Tx逻辑</t>
  </si>
  <si>
    <t>1.座椅调整开关为关时,点击开启
2.查看车机发出的请求信号
（点击开启座椅调整选项查看tail -f test.log返回值）</t>
  </si>
  <si>
    <t>2.信号（若是FBMP信号，需要在500ms内retry并且Tx发完后需要置零）
0x3E2.CtrStkDsplyOp_D_Rq=Set
0x3E2.CtrStkFeatNoActl=0x0701
0x3E2.CtrStkFeatConfigActl=0x01
（返回值1）</t>
  </si>
  <si>
    <t>关闭座椅调整Tx逻辑</t>
  </si>
  <si>
    <t>1.座椅调整开关为开时,点击关闭
2.查看车机发出的请求信号
（点击关闭座椅调整选项查看tail -f test.log返回值）</t>
  </si>
  <si>
    <t>2.信号（若是FBMP信号，需要在500ms内retry并且Tx发完后需要置零）
0x3E2.CtrStkDsplyOp_D_Rq=Set
0x3E2.CtrStkFeatNoActl=0x0701
0x3E2.CtrStkFeatConfigActl=0x00
（返回值0）</t>
  </si>
  <si>
    <t>6-14-2座椅调整infobook</t>
  </si>
  <si>
    <t>座椅调整infobook</t>
  </si>
  <si>
    <t>1.点击座椅调整info按钮，查看页面显示
2.点击“X”按钮，查看页面显示</t>
  </si>
  <si>
    <t>1.点击座椅调整info弹窗，功能文本说明
2.返回车辆控制-&gt;车辆设置-&gt;舒适进出页面</t>
  </si>
  <si>
    <t>开启货物装载Rx逻辑</t>
  </si>
  <si>
    <t>1.模拟ECU发送信号:
0x3E3FeatNoBcm_No_Actl=0x0B05
0x3E3FeatConfigBcmActl=0x01
0x3E3PersIndexBcm_D_Actl=0x04
2.查看货物装载开关选项状态（辅助驾驶界面和常用设置界面）</t>
  </si>
  <si>
    <t>2.货物装载选项为开</t>
  </si>
  <si>
    <t>关闭货物装载Rx逻辑</t>
  </si>
  <si>
    <t>1.模拟ECU发送信号:
0x3E3FeatNoBcm_No_Actl=0x0B05
0x3E3FeatConfigBcmActl=0x00
0x3E3PersIndexBcm_D_Actl=0x04
2.查看货物装载开关选项状态（辅助驾驶界面和常用设置界面）</t>
  </si>
  <si>
    <t>2.货物装载选项为关</t>
  </si>
  <si>
    <t>开启货物装载Tx逻辑</t>
  </si>
  <si>
    <t>1.货物装载开关为关时,点击开启
2.查看车机发出的请求信号
（点击开启货物装载选项查看tail -f test.log返回值）</t>
  </si>
  <si>
    <t>2.信号（若是FBMP信号，需要在500ms内retry并且Tx发完后需要置零）
0x3E2.CtrStkDsplyOp_D_Rq=Set
0x3E2.CtrStkFeatNoActl=0x0B05
0x3E2.CtrStkFeatConfigActl=0x01
（返回值1）</t>
  </si>
  <si>
    <t>关闭货物装载Tx逻辑</t>
  </si>
  <si>
    <t>1.货物装载开关为开时,点击关闭
2.查看车机发出的请求信号
（点击关闭货物装载选项查看tail -f test.log返回值）</t>
  </si>
  <si>
    <t>2.信号（若是FBMP信号，需要在500ms内retry并且Tx发完后需要置零）
0x3E2.CtrStkDsplyOp_D_Rq=Set
0x3E2.CtrStkFeatNoActl=0x0B05
0x3E2.CtrStkFeatConfigActl=0x00
（返回值0）</t>
  </si>
  <si>
    <t>6-14-3货物装载infobook</t>
  </si>
  <si>
    <t>货物装载infobook</t>
  </si>
  <si>
    <t>1.点击货物装载info按钮；查看页面显示
2.点击“X”按钮；查看页面显示</t>
  </si>
  <si>
    <t>1.点击座椅调整info弹窗且有功能文本说明
2.返回舒适进出页面</t>
  </si>
  <si>
    <t>开启舒适上下车高度Rx逻辑</t>
  </si>
  <si>
    <t>1.模拟ECU发送信号:
0x3E3FeatNoBcm_No_Actl=0x0B04
0x3E3FeatConfigBcmActl=0x01
0x3E3PersIndexBcm_D_Actl=0x04
2.查看舒适上下车高度开关选项状态（辅助驾驶界面和常用设置界面）</t>
  </si>
  <si>
    <t>2.舒适上下车高度选项为开</t>
  </si>
  <si>
    <t>关闭舒适上下车高度Rx逻辑</t>
  </si>
  <si>
    <t>1.模拟ECU发送信号:
0x3E3FeatNoBcm_No_Actl=0x0B04
0x3E3FeatConfigBcmActl=0x00
0x3E3PersIndexBcm_D_Actl=0x04
2.查看舒适上下车高度开关选项状态（辅助驾驶界面和常用设置界面）</t>
  </si>
  <si>
    <t>2.舒适上下车高度选项为关</t>
  </si>
  <si>
    <t>开启舒适上下车高度Tx逻辑</t>
  </si>
  <si>
    <t>1.舒适上下车高度开关为关时,点击开启
2.查看车机发出的请求信号
（点击开启舒适上下车高度选项查看tail -f test.log返回值）</t>
  </si>
  <si>
    <t>2.信号（若是FBMP信号，需要在500ms内retry并且Tx发完后需要置零）
0x3E2.CtrStkDsplyOp_D_Rq=Set
0x3E2.CtrStkFeatNoActl=0x0B04
0x3E2.CtrStkFeatConfigActl=0x01
（返回值1）</t>
  </si>
  <si>
    <t>关闭舒适上下车高度Tx逻辑</t>
  </si>
  <si>
    <t>1.舒适上下车高度开关为开时,点击关闭
2.查看车机发出的请求信号
（点击关闭舒适上下车高度选项查看tail -f test.log返回值）</t>
  </si>
  <si>
    <t>2.信号（若是FBMP信号，需要在500ms内retry并且Tx发完后需要置零）
0x3E2.CtrStkDsplyOp_D_Rq=Set
0x3E2.CtrStkFeatNoActl=0x0B04
0x3E2.CtrStkFeatConfigActl=0x00
（返回值0）</t>
  </si>
  <si>
    <t>6-14-4舒适上下车高度infobook</t>
  </si>
  <si>
    <t>舒适上下车高度infobook</t>
  </si>
  <si>
    <t>1.点击舒适上下车info按钮；查看页面显示
2.点击“X”按钮；查看页面显示</t>
  </si>
  <si>
    <t>1.点击座椅调整info弹窗，且显示功能文本说明
2.返回舒适进出页面</t>
  </si>
  <si>
    <t>SYNC+_Z0211</t>
  </si>
  <si>
    <t>6-14-5电动踏板</t>
  </si>
  <si>
    <t>电动踏板配置显示</t>
  </si>
  <si>
    <t>1. DE08, BYTE 9, BIT 0 Running Board Control Function = 1 (enabled)
2. DE08,Byte6，Bit1 Power running board V2=0 (Disabled)
3. DE08, BYTE 18, BIT 0 PRB Auto Timer= 1(On) 
4. DE08, BYTE 18, BIT 4 PRB Kickswitch =1(Present)
5. DE08, BYTE 2, BIT 2 Approach Detection Control Function=1 (Enabled)
6. Byte19, bit7-4 PRB Max Permissible Speed=10
7. EngVehicleSpThrottle2_HS3.Veh_V_ActlEng=0
8. EngVehicleSpThrottle2_HS3.VehVActlEng_D_QF=0x3(OK)
9. Ignition_Status=0x4
10.查看页面显示</t>
  </si>
  <si>
    <t>10.进入电动踏板页面，显示电动踏板模式子目录/脚踏开关子目录/接近检测开关及各项infobook按钮</t>
  </si>
  <si>
    <t>电动踏板配置不显示</t>
  </si>
  <si>
    <t>1.DE08, BYTE 18, BIT 0PRB Auto Timer= 0，查看页面显示
2.DE08, BYTE 18, BIT 4 PRB Kickswitch =0，查看页面显示
3.DE08, BYTE 2, BIT 2 Approach Detection Control Function=0，查看页面显示
4.DE08, BYTE 9, BIT 0 Running Board Control Function = 0，查看页面显示</t>
  </si>
  <si>
    <t>1.自动踏板计时器不显示
2.脚踏开关不显示
3.接近检测不显示
4.电动踏板模式不显示</t>
  </si>
  <si>
    <t>6-14-5电动踏板info</t>
  </si>
  <si>
    <t>电动踏板infobook</t>
  </si>
  <si>
    <t>1.点击电动踏板info按钮；查看页面显示
2.点击X按钮；查看页面显示</t>
  </si>
  <si>
    <t>1.进入电动踏板info弹窗页面，且显示功能文本说明
2.返回舒适进出页面</t>
  </si>
  <si>
    <t>6-14-6电动踏板</t>
  </si>
  <si>
    <t>电动踏板菜单显示</t>
  </si>
  <si>
    <t>1.点击电动踏板菜单项，查看页面显示
2.点击返回，查看页面显示</t>
  </si>
  <si>
    <t>1.进入电动踏板页面，显示电动踏板模式子目录/脚踏开关子目录/接近检测开关及各项infobook按钮
2.从电动踏板页面返回车辆控制-&gt;车辆设置-&gt;舒适进出页面</t>
  </si>
  <si>
    <t>6-14-10电动踏板模式</t>
  </si>
  <si>
    <t>电动踏板模式菜单显示</t>
  </si>
  <si>
    <t>1.车机供电正常
2.显示舒适进出设置
3.进入电动踏板菜单界面</t>
  </si>
  <si>
    <t>1.查看电动踏板模式菜单页面显示
2.点击返回，查看页面显示</t>
  </si>
  <si>
    <t>1.进入电动踏板模式页面，显示始终收回/始终展开/自动/自动计时器子目录及各项infobook按钮
2.从电动踏板模式页面返回电动踏板菜单界面</t>
  </si>
  <si>
    <t>6-14-7电动踏板模式</t>
  </si>
  <si>
    <t>电动踏板模式info弹窗</t>
  </si>
  <si>
    <t>1.点击电动踏板模式info按钮，查看页面显示
2.点击X按钮，查看页面显示</t>
  </si>
  <si>
    <t>1.点击电动踏板模式info页面，且显示图片/功能文本说明
2.返回电动踏板菜单界面</t>
  </si>
  <si>
    <t>6-14-10电动踏板模式-始终收回</t>
  </si>
  <si>
    <t>电动踏板模式-始终收回设置Rx逻辑</t>
  </si>
  <si>
    <t>1.车机供电正常
2.显示舒适进出设置
3.进入电动踏板模式菜单界面</t>
  </si>
  <si>
    <t>1.模拟ECU发送信号:
0x4A5 Running_Board_Stat=0x00
（发送./yfdbus_send AI.lv.ipcl.out vip2gip_VehicleNetwork 0x02,0x21,0x40,0x11,0x11,0x00,0x00,0x01）
2.查看始终收回选项状态</t>
  </si>
  <si>
    <t>2.始终收回选项被选中</t>
  </si>
  <si>
    <t>电动踏板模式-始终收回设置Tx逻辑</t>
  </si>
  <si>
    <t>1.其他选项被选中时,点击始终收回
2.查看车机发出的请求信号
（点击始终收回选项查看tail -f test.log返回值）</t>
  </si>
  <si>
    <t>2.信号（若是FBMP信号，需要在500ms内retry并且Tx发完后需要置零）
0x227 PwRnngBoardMde_D_Rq=0x01 1s后PwRnngBoardSwtch_D_Rq=0
（返回值1）</t>
  </si>
  <si>
    <t>6-14-10电动踏板模式-始终展开</t>
  </si>
  <si>
    <t>电动踏板模式-始终展开设置Rx逻辑</t>
  </si>
  <si>
    <t>1.模拟ECU发送信号:
0x4A5 Running_Board_Stat=0x02
（发送./yfdbus_send AI.lv.ipcl.out vip2gip_VehicleNetwork 0x02,0x21,0x40,0x11,0x11,0x00,0x00,0x02）
2.查看始终展开选项状态</t>
  </si>
  <si>
    <t>2.始终展开选项被选中</t>
  </si>
  <si>
    <t>电动踏板模式-始终展开设置Tx逻辑</t>
  </si>
  <si>
    <t>1.其他选项被选中时,点击始终展开
2.查看车机发出的请求信号
（点击始终展开选项查看tail -f test.log返回值）</t>
  </si>
  <si>
    <t>2.信号（若是FBMP信号，需要在500ms内retry并且Tx发完后需要置零）
0x227 PwRnngBoardMde_D_Rq=0x02 1s后PwRnngBoardSwtch_D_Rq=0
（返回值2）</t>
  </si>
  <si>
    <t>电动踏板模式-自动设置Rx逻辑</t>
  </si>
  <si>
    <t>1.模拟ECU发送信号:
0x4A5 Running_Board_Stat=0x01
（发送./yfdbus_send AI.lv.ipcl.out vip2gip_VehicleNetwork 0x02,0x21,0x40,0x11,0x11,0x00,0x00,0x03）
2.查看自动选项状态</t>
  </si>
  <si>
    <t>2.自动选项被选中</t>
  </si>
  <si>
    <t>电动踏板模式-自动设置Tx逻辑</t>
  </si>
  <si>
    <t>1.其他选项被选中时,点击自动
2.查看车机发出的请求信号
（点击自动选项查看tail -f test.log返回值）</t>
  </si>
  <si>
    <t>2.信号（若是FBMP信号，需要在500ms内retry并且Tx发完后需要置零）
0x227 PwRnngBoardMde_D_Rq=0x03 1s后PwRnngBoardSwtch_D_Rq=0
（返回值3）</t>
  </si>
  <si>
    <t>6-14-11电动踏板模式-始终收回info弹窗</t>
  </si>
  <si>
    <t>电动踏板模式-始终收回info弹窗</t>
  </si>
  <si>
    <t>1.点击始终收回info按钮，查看界面显示
2.点击X按钮，查看界面显示</t>
  </si>
  <si>
    <t>1.点击电动踏板模式-始终收回info页面，且显示功能文本说明
2.返回电动踏板模式页面</t>
  </si>
  <si>
    <t>6-14-12电动踏板模式-始终展开info弹窗</t>
  </si>
  <si>
    <t>电动踏板模式-始终展开info弹窗</t>
  </si>
  <si>
    <t>1.点击始终展开info按钮，查看界面显示
2.点击X按钮，查看界面显示</t>
  </si>
  <si>
    <t>1.点击电动踏板模式-始终展开info页面，且显示功能文本说明
2.返回电动踏板模式页面</t>
  </si>
  <si>
    <t>6-14-13电动踏板模式-自动info弹窗</t>
  </si>
  <si>
    <t>电动踏板模式-自动info弹窗</t>
  </si>
  <si>
    <t>1.点击自动info按钮，查看界面显示
2.点击X按钮，查看界面显示</t>
  </si>
  <si>
    <t>1.点击电动踏板模式-自动info页面，且显示功能文本说明
2.返回电动踏板模式页面</t>
  </si>
  <si>
    <t>6-14-14自动电动踏板计时器</t>
  </si>
  <si>
    <t>自动电动踏板计时器设置显示</t>
  </si>
  <si>
    <t>1.车机供电正常
2.显示舒适进出设置
3.进入电动踏板界面</t>
  </si>
  <si>
    <t>1.选择自动模式
2.查看自动开关选项是否显示</t>
  </si>
  <si>
    <t>2.显示自动电动踏板计时器选项</t>
  </si>
  <si>
    <t>自动电动踏板计时器设置不显示</t>
  </si>
  <si>
    <t>1.自动模式未被选中
2.查看自动开关选项是否显示</t>
  </si>
  <si>
    <t>2.不显示自动电动踏板计时器选项</t>
  </si>
  <si>
    <t>自动电动踏板计时器菜单显示</t>
  </si>
  <si>
    <t>1.进入自动电动踏板计时器，查看页面显示
2.点击返回，查看页面显示</t>
  </si>
  <si>
    <t>1.进入自动电动踏板计时器页面，显示标准计时器（25秒）/延时计时器（5分钟）及各项infobook按钮
2.从自动电动踏板计时器页面返回电动踏板模式页面</t>
  </si>
  <si>
    <t>自动电动踏板计时器-标准计时器（25秒）设置Rx逻辑</t>
  </si>
  <si>
    <t>1.车机供电正常
2.显示舒适进出设置
3.已选择自动模式
4.进入自动电动踏板计时器界面</t>
  </si>
  <si>
    <t>1.模拟ECU发送信号:
0x304PwRnngBoardT_D_Stat=0x01
（发送./yfdbus_send AI.lv.ipcl.out vip2gip_VehicleNetwork 0x02,0x21,0x40,0x11,0x12,0x00,0x00,0x01）
2.查看标准计时器（25秒）选项状态</t>
  </si>
  <si>
    <t>2.标准计时器（25秒）选项被选中</t>
  </si>
  <si>
    <t>自动电动踏板计时器-标准计时器（25秒）设置Tx逻辑</t>
  </si>
  <si>
    <t>1.其他选项被选中时,点击标准计时器（25秒）
2.查看车机发出的请求信号
（点击标准计时器(25秒)查看tail -f test.log返回值）</t>
  </si>
  <si>
    <t>2.信号（若是FBMP信号，需要在500ms内retry并且Tx发完后需要置零）
0x227PwRnngBoardT_D_Rq=0x01 1s后PwRnngBoardT_D_Rq=0
（返回值1）</t>
  </si>
  <si>
    <t>自动电动踏板计时器-延时计时器（5分钟）设置Rx逻辑</t>
  </si>
  <si>
    <t>1.模拟ECU发送信号:
0x304PwRnngBoardT_D_Stat=0x02
（发送./yfdbus_send AI.lv.ipcl.out vip2gip_VehicleNetwork 0x02,0x21,0x40,0x11,0x12,0x00,0x00,0x02）
2.查看延时计时器（5分钟）选项状态</t>
  </si>
  <si>
    <t>2.延时计时器（5分钟）选项被选中</t>
  </si>
  <si>
    <t>自动电动踏板计时器-延时计时器（5分钟）设置Tx逻辑</t>
  </si>
  <si>
    <t>1.其他选项被选中时,点击延时计时器（5分钟）
2.查看车机发出的请求信号
（点击延时计时器（5分钟）查看tail -f test.log返回值）</t>
  </si>
  <si>
    <t>2.信号（若是FBMP信号，需要在500ms内retry并且Tx发完后需要置零）
0x227PwRnngBoardT_D_Rq=0x02 1s后PwRnngBoardT_D_Rq=0
（返回值2）</t>
  </si>
  <si>
    <t>6-14-15自动电动踏板计时器-标准计时器（25秒）info弹窗</t>
  </si>
  <si>
    <t>自动电动踏板计时器-标准计时器（25秒）info弹窗</t>
  </si>
  <si>
    <t>1.点击自动电动踏板计时器-标准计时器（25秒）info按钮，查看页面显示
2.点击X按钮，查看页面显示</t>
  </si>
  <si>
    <t>1.点击自动电动踏板计时器-标准计时器（25秒）info页面，且显示功能文本说明
2.返回自动电动踏板计时器页面</t>
  </si>
  <si>
    <t>6-14-16自动电动踏板计时器-演示计时器（5分钟）</t>
  </si>
  <si>
    <t>自动电动踏板计时器-延时计时器（5分钟）info弹窗</t>
  </si>
  <si>
    <t>1.点击自动电动踏板计时器-延时计时器（5分钟）info按钮，查看页面显示
2.点击X按钮，查看页面显示</t>
  </si>
  <si>
    <t>1.点击自动电动踏板计时器-延时计时器（5分钟）info页面，且显示功能文本说明
2.返回自动电动踏板计时器页面</t>
  </si>
  <si>
    <t>6-14-17脚踏开关</t>
  </si>
  <si>
    <t>脚踏开关菜单显示</t>
  </si>
  <si>
    <t>1.点击脚踏开关，查看页面显示
2.点击返回，查看页面显示</t>
  </si>
  <si>
    <t>1.进入脚踏开关页面，显示始终激活/仅在解锁时及各项infobook按钮
2.从脚踏开关页面页面返回电动踏板页面</t>
  </si>
  <si>
    <t>脚踏开关-始终激活设置Rx逻辑</t>
  </si>
  <si>
    <t>1.车机供电正常
2.显示舒适进出设置
3.进入脚踏开关页面</t>
  </si>
  <si>
    <t>1.模拟ECU发送信号:
0x304PwRnngBoardSwtch_D_Stat=0x01
（发送./yfdbus_send AI.lv.ipcl.out vip2gip_VehicleNetwork 0x02,0x21,0x40,0x11,0x13,0x00,0x00,0x01）
2.查看始终激活选项状态</t>
  </si>
  <si>
    <t>2.始终激活选项被选中</t>
  </si>
  <si>
    <t>脚踏开关-始终激活设置Tx逻辑</t>
  </si>
  <si>
    <t>1.其他选项被选中时,点击始终激活
2.查看车机发出的请求信号
（点击始终激活选项查看tail -f test.log返回值）</t>
  </si>
  <si>
    <t>2.信号（若是FBMP信号，需要在500ms内retry并且Tx发完后需要置零）
0x227PwRnngBoardSwtch_D_Rq=0x01 1s后PwRnngBoardSwtch_D_Rq=0
（返回值1）</t>
  </si>
  <si>
    <t>脚踏开关-仅在解锁时设置Rx逻辑</t>
  </si>
  <si>
    <t>1.模拟ECU发送信号:
0x304PwRnngBoardSwtch_D_Stat=0x02
（发送./yfdbus_send AI.lv.ipcl.out vip2gip_VehicleNetwork 0x02,0x21,0x40,0x11,0x13,0x00,0x00,0x02）
2.查看仅在解锁时选项状态</t>
  </si>
  <si>
    <t>2.仅在解锁时选项被选中</t>
  </si>
  <si>
    <t>脚踏开关-仅在解锁时设置Tx逻辑</t>
  </si>
  <si>
    <t>1.其他选项被选中时,点击仅在解锁时
2.查看车机发出的请求信号
（点击仅在解锁时选项查看tail -f test.log返回值）</t>
  </si>
  <si>
    <t>2.信号（若是FBMP信号，需要在500ms内retry并且Tx发完后需要置零）
0x227PwRnngBoardSwtch_D_Rq=0x02 1s后PwRnngBoardSwtch_D_Rq=0
（返回值2）</t>
  </si>
  <si>
    <t>6-14-18脚踏开关-始终激活info弹窗</t>
  </si>
  <si>
    <t>脚踏开关-始终激活info弹窗</t>
  </si>
  <si>
    <t>1.点击始终激活info按钮，查看页面显示
2.点击X按钮，查看页面显示</t>
  </si>
  <si>
    <t>1.点击脚踏开关-始终激活info页面，且显示功能文本说明
2.返回脚踏开关页面</t>
  </si>
  <si>
    <t>6-14-19脚踏开关-仅在解锁时info弹窗</t>
  </si>
  <si>
    <t>脚踏开关-仅在解锁时info弹窗</t>
  </si>
  <si>
    <t>1.点击仅在解锁时info按钮，查看页面显示
2.点击X按钮，查看页面显示</t>
  </si>
  <si>
    <t>1.点击脚踏开关-仅在解锁时info页面，且显示功能文本说明
2.返回脚踏开关页面</t>
  </si>
  <si>
    <t>开启接近检测Rx逻辑</t>
  </si>
  <si>
    <t>1.模拟ECU发送信号:
0x3E3FeatNoBcm_No_Actl=0x0416
0x3E3FeatConfigBcmActl=0x01
0x3E3PersIndexBcm_D_Actl=0x04
2.查看开关选项状态（辅助驾驶界面和常用设置界面）</t>
  </si>
  <si>
    <t>关闭接近检测Rx逻辑</t>
  </si>
  <si>
    <t>1.模拟ECU发送信号:
0x3E3FeatNoBcm_No_Actl=0x0416
0x3E3FeatConfigBcmActl=0x00
0x3E3PersIndexBcm_D_Actl=0x04
2.查看开关选项状态（辅助驾驶界面和常用设置界面）</t>
  </si>
  <si>
    <t>开启接近检测Tx逻辑</t>
  </si>
  <si>
    <t>1.开关为关时,点击开启
2.查看车机发出的请求信号
（点击开启接近检测查看tail -f test.log返回值）</t>
  </si>
  <si>
    <t>2.信号（若是FBMP信号，需要在500ms内retry并且Tx发完后需要置零）3E2
Personality_APIM_Data.CtrStkDsplyOp_D_Rq=2
Personality_APIM_Data.CtrStkFeatNoActl=0x0416
Personality_APIM_Data.CtrStkFeatConfigActl=01
Personality_APIM_Data.CtrStkPersIndex_D_Actl=0x04
（返回值1）</t>
  </si>
  <si>
    <t>关闭接近检测Tx逻辑</t>
  </si>
  <si>
    <t>1.开关为开时,点击关闭
2.查看车机发出的请求信号
（点击关闭接近检测查看tail -f test.log返回值）</t>
  </si>
  <si>
    <t>2.信号（若是FBMP信号，需要在500ms内retry并且Tx发完后需要置零）3E2
Personality_APIM_Data.CtrStkDsplyOp_D_Rq=2
Personality_APIM_Data.CtrStkFeatNoActl=0x0416
Personality_APIM_Data.CtrStkFeatConfigActl=00
Personality_APIM_Data.CtrStkPersIndex_D_Actl=0x04
（返回值0）</t>
  </si>
  <si>
    <t>电动踏板不可用</t>
  </si>
  <si>
    <t>1.车机供电正常
2.显示舒适进出设置
3.进入电动踏板界面
4.Ignition_Status=0x4</t>
  </si>
  <si>
    <t>1.模拟ECU发送信号:0x3B2 Ignition_Status!=0x4
2.查看开关选项状态（辅助驾驶界面和常用设置界面）</t>
  </si>
  <si>
    <t>2.电动踏板不可用</t>
  </si>
  <si>
    <t>电动踏板超速时</t>
  </si>
  <si>
    <t>1.模拟ECU发送信号:0x202 Veh_V_ActlEng = 10kph
2.查看开关选项状态（辅助驾驶界面和常用设置界面）</t>
  </si>
  <si>
    <t>2.脚踏开关菜单,自动踏板计时器，电动踏板不可用, 电动踏板模式显示 "Auto"</t>
  </si>
  <si>
    <t>SYNC+_Z0204</t>
  </si>
  <si>
    <t>7-17车辆设置-提示音</t>
  </si>
  <si>
    <t>提示音入口</t>
  </si>
  <si>
    <t>1.车辆控制-&gt;车辆设置-&gt;提示音查看页面
2.点击返回</t>
  </si>
  <si>
    <t>1.进入提示音页面，显示找到泊车位/车辆状态提示音及各项infobook按钮
2.从提示音页面返回车辆设置-&gt;车辆设置</t>
  </si>
  <si>
    <t>提示音收藏</t>
  </si>
  <si>
    <t>1.点击提示音收藏按钮查看页面
2.进入常用设置查看</t>
  </si>
  <si>
    <t>1.提示音收藏按钮高亮显示
2.常用设置中存在提示音且状态与车辆设置中保持一致</t>
  </si>
  <si>
    <t>提示音infobook</t>
  </si>
  <si>
    <t>1.点击提示音info按钮
2.点击返回按钮</t>
  </si>
  <si>
    <t>1.点击提示音info页面，且显示图片/功能文本说明
2.返回车辆控制-&gt;车辆设置页面</t>
  </si>
  <si>
    <t>开启找到泊车位开关Rx逻辑</t>
  </si>
  <si>
    <t>1.车机供电正常
2.支持配置
3.进入提示音界面</t>
  </si>
  <si>
    <t>1.当前为关闭状态，点击开关
2.查看开关选项状态（辅助驾驶界面和常用设置界面）</t>
  </si>
  <si>
    <t>关闭找到泊车位开关Rx逻辑</t>
  </si>
  <si>
    <t>1.当前为开启状态，点击开关
2.查看开关选项状态（辅助驾驶界面和常用设置界面）</t>
  </si>
  <si>
    <t>开启找到泊车位开关Tx逻辑</t>
  </si>
  <si>
    <t>1.开关为关时,点击开启
2.查看车机发出的请求信号TBD
（点击开启找到泊车位选项查看tail -f test.log返回值）</t>
  </si>
  <si>
    <t>2.信号（若是FBMP信号，需要在500ms内retry并且Tx发完后需要置零）TBD
（返回值1）</t>
  </si>
  <si>
    <t>关闭找到泊车位开关Tx逻辑</t>
  </si>
  <si>
    <t>1.开关为开时,点击关闭
2.查看车机发出的请求信号TBD
（点击关闭找到泊车位选项查看tail -f test.log返回值）</t>
  </si>
  <si>
    <t>2.信号（若是FBMP信号，需要在500ms内retry并且Tx发完后需要置零）TBD
（返回值0）</t>
  </si>
  <si>
    <t>开启车辆状态开关Rx逻辑</t>
  </si>
  <si>
    <t>1.当前为关闭，点击开关
2.查看开关选项状态（辅助驾驶界面和常用设置界面）</t>
  </si>
  <si>
    <t>关闭车辆状态开关Rx逻辑</t>
  </si>
  <si>
    <t>1.当前为开启，点击开关
2.查看开关选项状态（辅助驾驶界面和常用设置界面）</t>
  </si>
  <si>
    <t>开启车辆状态开关Tx逻辑</t>
  </si>
  <si>
    <t>2.信号（若是FBMP信号，需要在500ms内retry并且Tx发完后需要置零）TBD</t>
  </si>
  <si>
    <t>关闭车辆状态开关Tx逻辑</t>
  </si>
  <si>
    <t>提示音-找到泊车位infobook</t>
  </si>
  <si>
    <t>1.点击提示音-找到泊车位info按钮
2.点击返回按钮</t>
  </si>
  <si>
    <t>1.点击提示音-找到泊车位info页面，且显示图片/功能文本说明
2.返回车辆控制-&gt;车辆设置-&gt;提示音页面</t>
  </si>
  <si>
    <t>提示音-车辆状态提示音infobook</t>
  </si>
  <si>
    <t>1.点击提示音-车辆状态提示音info按钮
2.点击返回按钮</t>
  </si>
  <si>
    <t>1.点击提示音-车辆状态提示音info页面，且显示图片/功能文本说明
2.返回车辆控制-&gt;车辆设置-&gt;提示音页面</t>
  </si>
  <si>
    <t>SYNC+_Z0217</t>
  </si>
  <si>
    <t>6-18-1雨刮器</t>
  </si>
  <si>
    <t>雨刮器菜单显示</t>
  </si>
  <si>
    <t>1.车辆控制-&gt;车辆设置-&gt;雨刮器查看页面
2.点击返回</t>
  </si>
  <si>
    <t>1.进入雨刮器页面，显示雨量感应式雨刮开关/重复雨刮一次开关/后雨刮器开关及各项infobook按钮
2.从雨刮器页面返回车辆控制-&gt;车辆设置</t>
  </si>
  <si>
    <t>雨刮器收藏</t>
  </si>
  <si>
    <t>1.点击雨刮器收藏按钮查看页面
2.进入常用设置查看</t>
  </si>
  <si>
    <t>1.雨刮器收藏按钮高亮显示
2.常用设置中存在雨刮器且状态与车辆设置中保持一致</t>
  </si>
  <si>
    <t>6-29雨刮器infobook</t>
  </si>
  <si>
    <t>雨刮器infobook</t>
  </si>
  <si>
    <t>1.点击雨刮器info按钮
2.点击返回按钮</t>
  </si>
  <si>
    <t>1.点击雨刮器info页面，且显示图片/功能文本说明
2.返回车辆控制-&gt;车辆设置</t>
  </si>
  <si>
    <t>雨量感应式雨刮设置 不显示配置项</t>
  </si>
  <si>
    <t>1.配置雨量感应式雨刮DE08, BYTE 16, BIT 1 Rain Sensor = 0 (disabled)
2.发送信号并查看开关选项</t>
  </si>
  <si>
    <t>雨量感应式雨刮设置 显示配置项</t>
  </si>
  <si>
    <t>1.配置雨量感应式雨刮DE08, BYTE 16, BIT 1 Rain Sensor = 1 (enabled)
2.发送信号并查看开关选项</t>
  </si>
  <si>
    <t>开启雨量感应式雨刮Rx逻辑</t>
  </si>
  <si>
    <t>1.模拟ECU发送信号:
0x3E6FeatNoSccmActl=0x0408
0x3E6FeatConfigSccmActl=0x1
0x3E6PersIndexSccm_D_Actl=0x04
2.查看开关选项状态（辅助驾驶界面和常用设置界面）</t>
  </si>
  <si>
    <t>关闭雨量感应式雨刮Rx逻辑</t>
  </si>
  <si>
    <t>1.模拟ECU发送信号:
0x3E6FeatNoSccmActl=0x0408
0x3E6FeatConfigSccmActl=0x0
0x3E6PersIndexSccm_D_Actl=0x04
2.查看开关选项状态（辅助驾驶界面和常用设置界面）</t>
  </si>
  <si>
    <t>开启雨量感应式雨刮Tx逻辑</t>
  </si>
  <si>
    <t>1.开关为关时,点击开启
2.查看车机发出的请求信号TBD
（点击开启雨量感应式雨刮选项查看tail -f test.log返回值）</t>
  </si>
  <si>
    <t>2.信号（若是FBMP信号，需要在500ms内retry并且Tx发完后需要置零）0x3E2CtrStkDsplyOp_D_Rq=0x02
0x3E2CtrStkFeatNoActl=0x0408
0x3E2CtrStkFeatConfigActl=0x01
（返回值1）</t>
  </si>
  <si>
    <t>关闭雨量感应式雨刮Tx逻辑</t>
  </si>
  <si>
    <t>1.开关为开时,点击关闭
2.查看车机发出的请求信号TBD
（点击关闭雨量感应式雨刮选项查看tail -f test.log返回值）</t>
  </si>
  <si>
    <t>2.信号（若是FBMP信号，需要在500ms内retry并且Tx发完后需要置零）0x3E2CtrStkDsplyOp_D_Rq=0x02
0x3E2CtrStkFeatNoActl=0x0408
0x3E2CtrStkFeatConfigActl=0x00
（返回值0）</t>
  </si>
  <si>
    <t>重复雨刮一次显示配置项</t>
  </si>
  <si>
    <t>1.配置重复雨刮一次DE08, BYTE 2, BIT 1 Courtesy Wipe after Wash=0x0:Disable
（发送./yfdbus_send AI.lv.ipcl.out vip2gip_diag 0x01,0x01,0xDE,0x08,0x25,0x00,0x00,0x00,0x00,0x00,0x00,0x00,0x00,0x00,0x00,0x00,0x00,0x00,0x00,0x00,0x00,0x00,0x00,0x00,0x00,0x00,0x00,0x00,0x00,0x00）
2.发送重复雨刮一次信号并查看重复雨刮一次开关选项</t>
  </si>
  <si>
    <t>2.不显示重复雨刮一次选项</t>
  </si>
  <si>
    <t>重复雨刮一次不显示配置项</t>
  </si>
  <si>
    <t>1.配置重复雨刮一次DE08, BYTE 2, BIT 1 Courtesy Wipe after Wash = 1 (enabled)
（发送./yfdbus_send AI.lv.ipcl.out vip2gip_diag 0x01,0x01,0xDE,0x08,0x25,0x00,0x02,0x00,0x00,0x00,0x00,0x00,0x00,0x00,0x00,0x00,0x00,0x00,0x00,0x00,0x00,0x00,0x00,0x00,0x00,0x00,0x00,0x00,0x00,0x00）
2.发送重复雨刮一次信号并查看重复雨刮一次开关选项</t>
  </si>
  <si>
    <t>2.显示重复雨刮一次选项</t>
  </si>
  <si>
    <t>开启重复雨刮一次Rx逻辑</t>
  </si>
  <si>
    <t>1.模拟ECU发送信号:
0x3E6FeatNoSccmActl=0x0407
0x3E6FeatConfigSccmActl=0x1
0x3E6PersIndexSccm_D_Actl=0x04
（发送./yfdbus_send AI.lv.ipcl.out vip2gip_VehicleNetwork 0x02,0x21,0x40,0x0B,0xE1,0x00,0x00,0x01）
2.查看开关选项状态（辅助驾驶界面和常用设置界面）</t>
  </si>
  <si>
    <t>关闭重复雨刮一次Rx逻辑</t>
  </si>
  <si>
    <t>1.模拟ECU发送信号:
0x3E6FeatNoSccmActl=0x0407
0x3E6FeatConfigSccmActl=0x0
0x3E6PersIndexSccm_D_Actl=0x04
（发送./yfdbus_send AI.lv.ipcl.out vip2gip_VehicleNetwork 0x02,0x21,0x40,0x0B,0xE1,0x00,0x00,0x00）
2.查看开关选项状态（辅助驾驶界面和常用设置界面）</t>
  </si>
  <si>
    <t>开启重复雨刮一次Tx逻辑</t>
  </si>
  <si>
    <t>1.开关为关时,点击开启
2.查看车机发出的请求信号TBD
（点击开启重复雨刮一次选项查看tail -f test.log返回值）</t>
  </si>
  <si>
    <t>2.信号（若是FBMP信号，需要在500ms内retry并且Tx发完后需要置零）0x3E2CtrStkDsplyOp_D_Rq=0x02
0x3E2CtrStkFeatNoActl=0x0407
0x3E2CtrStkFeatConfigActl=0x01
（返回值1）</t>
  </si>
  <si>
    <t>关闭重复雨刮一次Tx逻辑</t>
  </si>
  <si>
    <t>1.开关为开时,点击关闭
2.查看车机发出的请求信号TBD
（点击关闭重复雨刮一次选项查看tail -f test.log返回值）</t>
  </si>
  <si>
    <t>2.信号（若是FBMP信号，需要在500ms内retry并且Tx发完后需要置零）0x3E2CtrStkDsplyOp_D_Rq=0x02
0x3E2CtrStkFeatNoActl=0x0407
0x3E2CtrStkFeatConfigActl=0x00
（返回值0）</t>
  </si>
  <si>
    <t>后雨刮器显示配置项</t>
  </si>
  <si>
    <t>1.配置后雨刮器DE08, BYTE 4, BIT 0 Rear Reverse Gear Wipe (RRGW)== 0
（发送./yfdbus_send AI.lv.ipcl.out vip2gip_diag 0x01,0x01,0xDE,0x08,0x25,0x00,0x00,0x00,0x00,0x00,0x00,0x00,0x00,0x00,0x00,0x00,0x00,0x00,0x00,0x00,0x00,0x00,0x00,0x00,0x00,0x00,0x00,0x00,0x00,0x00）
2.发送后雨刮器信号并查看后雨刮器选项</t>
  </si>
  <si>
    <t>2.不显示后雨刮器选项</t>
  </si>
  <si>
    <t>后雨刮器不显示配置项</t>
  </si>
  <si>
    <t>1.配置后雨刮器DE08, BYTE 4, BIT 0 Rear Reverse Gear Wipe (RRGW)= = 1 (enabled)
（发送./yfdbus_send AI.lv.ipcl.out vip2gip_diag 0x01,0x01,0xDE,0x08,0x25,0x00,0x00,0x00,0x01,0x00,0x00,0x00,0x00,0x00,0x00,0x00,0x00,0x00,0x00,0x00,0x00,0x00,0x00,0x00,0x00,0x00,0x00,0x00,0x00,0x00）
2.发送后雨刮器信号并查看后雨刮器开关选项</t>
  </si>
  <si>
    <t>2.显示后雨刮器选项</t>
  </si>
  <si>
    <t>开启后雨刮器Rx逻辑</t>
  </si>
  <si>
    <t>1.模拟ECU发送信号:
0x3E6FeatNoSccmActl=0x0409
0x3E6FeatConfigSccmActl=0x1
0x3E6PersIndexSccm_D_Actl=0x04
（发送./yfdbus_send AI.lv.ipcl.out vip2gip_VehicleNetwork 0x02,0x21,0x40,0x0B,0xE3,0x00,0x00,0x01）
2.查看开关选项状态（辅助驾驶界面和常用设置界面）</t>
  </si>
  <si>
    <t>关闭后雨刮器Rx逻辑</t>
  </si>
  <si>
    <t>1.模拟ECU发送信号:
0x3E6FeatNoSccmActl=0x0409
0x3E6FeatConfigSccmActl=0x0
0x3E6PersIndexSccm_D_Actl=0x04
（发送./yfdbus_send AI.lv.ipcl.out vip2gip_VehicleNetwork 0x02,0x21,0x40,0x0B,0xE3,0x00,0x00,0x00）
2.查看开关选项状态（辅助驾驶界面和常用设置界面）</t>
  </si>
  <si>
    <t>开启后雨刮器Tx逻辑</t>
  </si>
  <si>
    <t>1.开关为关时,点击开启
2.查看车机发出的请求信号TBD
(点击开启后雨刮器选项查看tail -f test.log返回值)</t>
  </si>
  <si>
    <t>2.信号（若是FBMP信号，需要在500ms内retry并且Tx发完后需要置零）0x3E2CtrStkDsplyOp_D_Rq=0x02
0x3E2CtrStkFeatNoActl=0x0409
0x3E2CtrStkFeatConfigActl=0x01
（返回值1）</t>
  </si>
  <si>
    <t>关闭后雨刮器Tx逻辑</t>
  </si>
  <si>
    <t>1.开关为开时,点击关闭
2.查看车机发出的请求信号TBD
(点击关闭后雨刮器选项查看tail -f test.log返回值)</t>
  </si>
  <si>
    <t>2.信号（若是FBMP信号，需要在500ms内retry并且Tx发完后需要置零）0x3E2CtrStkDsplyOp_D_Rq=0x02
0x3E2CtrStkFeatNoActl=0x0409
0x3E2CtrStkFeatConfigActl=0x00
（返回值0）</t>
  </si>
  <si>
    <t>6-18-2雨刮器-雨量感应式雨刮infobook</t>
  </si>
  <si>
    <t>雨量感应式雨刮infobook</t>
  </si>
  <si>
    <t>1.点击雨量感应式雨刮info按钮
2.点击返回按钮</t>
  </si>
  <si>
    <t>1.点击雨量感应式雨刮info页面，且显示图片/功能文本说明
2.返回车辆控制-&gt;车辆设置-&gt;雨刮器</t>
  </si>
  <si>
    <t>6-18-3雨刮器-重复雨刮一次infobook</t>
  </si>
  <si>
    <t>重复雨刮一次infobook</t>
  </si>
  <si>
    <t>1.点击重复雨刮一次info按钮
2.点击返回按钮</t>
  </si>
  <si>
    <t>1.点击重复雨刮一次info页面，且显示图片/功能文本说明
2.返回车辆控制-&gt;车辆设置-&gt;雨刮器</t>
  </si>
  <si>
    <t>6-18-4雨刮器-后雨刮器infobook</t>
  </si>
  <si>
    <t>后雨刮器infobook</t>
  </si>
  <si>
    <t>1.点击后雨刮器info按钮
2.点击返回按钮</t>
  </si>
  <si>
    <t>1.点击后雨刮器info页面，且显示图片/功能文本说明
2.返回车辆控制-&gt;车辆设置-&gt;雨刮器</t>
  </si>
  <si>
    <t>SYNC+_Z0209</t>
  </si>
  <si>
    <t>6-1驻车锁控制</t>
  </si>
  <si>
    <t>驻车锁控制显示配置项</t>
  </si>
  <si>
    <t>1.配置驻车锁控制DE08, BYTE 10, Bits 7-6 Park Lock Control Allw=0x1:Enable
（发送./yfdbus_send AI.lv.ipcl.out vip2gip_diag 0x01,0x01,0xDE,0x08,0x25,0x00,0x00,0x00,0x00,0x00,0x00,0x00,0x00,0x00,0x40,0x00,0x00,0x00,0x00,0x00,0x00,0x00,0x00,0x00,0x00,0x00,0x00,0x00,0x00,0x00）
2.查看车辆设置有无驻车锁控制选项</t>
  </si>
  <si>
    <t>2.显示驻车锁控制选项</t>
  </si>
  <si>
    <t>驻车锁控制不显示配置项</t>
  </si>
  <si>
    <t>1.配置驻车锁控制DE08, BYTE 10, Bits 7-6 Park Lock Control Allw=0x0:Disable
（发送./yfdbus_send AI.lv.ipcl.out vip2gip_diag 0x01,0x01,0xDE,0x08,0x25,0x00,0x00,0x00,0x00,0x00,0x00,0x00,0x00,0x00,0x00,0x00,0x00,0x00,0x00,0x00,0x00,0x00,0x00,0x00,0x00,0x00,0x00,0x00,0x00,0x00）
2.查看车辆设置有无驻车锁控制选项</t>
  </si>
  <si>
    <t>2.不显示驻车锁控制选项</t>
  </si>
  <si>
    <t>开启驻车锁控制Rx逻辑</t>
  </si>
  <si>
    <t>1.车机供电正常
2.进入车辆设置界面
3.配置驻车锁控制显示</t>
  </si>
  <si>
    <t>1.模拟ECU发送信号:
0x3E3 FeatNoIpmaActl=0x414
0x3E3 FeatConfigIpmaActl=0x01
0x3E3 PersIndexIpma_D_Actl=0x04
（发送./yfdbus_send AI.lv.ipcl.out vip2gip_VehicleNetwork 0x02,0x00,0x00,0x00,0x00,0x00,0x01,0x04,0x14,0x00,0x01,0x04）
2.查看驻车锁控制开关选项状态（辅助驾驶界面和常用设置界面）</t>
  </si>
  <si>
    <t>2.驻车锁控制选项为开</t>
  </si>
  <si>
    <t>关闭驻车锁控制Rx逻辑</t>
  </si>
  <si>
    <t>1.模拟ECU发送信号:
0x3E3 FeatNoIpmaActl=0x414
0x3E3 FeatConfigIpmaActl=0x00
0x3E3 PersIndexIpma_D_Actl=0x04
（发送./yfdbus_send AI.lv.ipcl.out vip2gip_VehicleNetwork 0x02,0x00,0x00,0x00,0x00,0x00,0x01,0x04,0x14,0x00,0x00,0x04）
2.查看驻车锁控制开关选项状态（辅助驾驶界面和常用设置界面）</t>
  </si>
  <si>
    <t>2.驻车锁控制选项为关</t>
  </si>
  <si>
    <t>开启驻车锁控制Tx逻辑</t>
  </si>
  <si>
    <t>1.驻车锁控制开关为关时,点击开启
2.查看车机发出的请求信号TBD
（点击开启驻车锁控制选项查看tail -f test.log返回值）</t>
  </si>
  <si>
    <t>2.信号（若是FBMP信号，需要在500ms内retry并且Tx发完后需要置零）
0x3E2.CtrStkDsplyOp_D_Rq=Set
0x3E2.CtrStkFeatNoActl=0x0414
0x3E2.CtrStkFeatConfigActl=0x1
（返回值1）</t>
  </si>
  <si>
    <t>关闭驻车锁控制Tx逻辑</t>
  </si>
  <si>
    <t>1.驻车锁控制开关为开时,点击关闭
2.查看车机发出的请求信号TBD
（点击关闭驻车锁控制选项查看tail -f test.log返回值）</t>
  </si>
  <si>
    <t>2.信号（若是FBMP信号，需要在500ms内retry并且Tx发完后需要置零）
0x3E2.CtrStkDsplyOp_D_Rq=Set
0x3E2.CtrStkFeatNoActl=0x0414
0x3E2.CtrStkFeatConfigActl=0x0
（返回值0）</t>
  </si>
  <si>
    <t>驻车锁控制收藏</t>
  </si>
  <si>
    <t>1.点击驻车锁控制收藏按钮，查看页面显示
2.进入常用设置，查看页面显示</t>
  </si>
  <si>
    <t>1.驻车锁控制收藏按钮高亮显示
2.常用设置中存在驻车锁控制且状态与车辆设置中保持一致</t>
  </si>
  <si>
    <t>6-30驻车锁控制infobook</t>
  </si>
  <si>
    <t>驻车锁控制infobook</t>
  </si>
  <si>
    <t>1.点击驻车锁控制info按钮，查看页面显示
2.点击返回按钮，查看页面显示</t>
  </si>
  <si>
    <t>1.点击驻车锁控制info页面，且显示图片/功能文本说明
2.返回车辆控制-&gt;车辆设置页面</t>
  </si>
  <si>
    <t>SYNC+_Z0297</t>
  </si>
  <si>
    <t>SYNC+_Z0295</t>
  </si>
  <si>
    <t>6-16-1 遥控启动设置</t>
  </si>
  <si>
    <t>遥控启动设置配置不显示</t>
  </si>
  <si>
    <t>1.配置DE08, BYTE 5, BIT 5 Remote Start - Feature= 0x0:Disabled
2.发送信号并查看页面显示</t>
  </si>
  <si>
    <t>2.页面显示与UI一致，设置按钮置灰不可用
此时显示文字提示“该功能被异常关闭，请尽快前往经销商处进行复位。”</t>
  </si>
  <si>
    <t>SYNC+_0112</t>
  </si>
  <si>
    <t>遥控启动未启用时页面显示</t>
  </si>
  <si>
    <t>1.车辆控制-&gt;车辆设置-&gt;遥控启动设置查看页面
2.点击返回</t>
  </si>
  <si>
    <t>1.进入遥控启动设置页面，显示空调控制子目录/方向盘加热和座椅空调子目录/座椅空调子目录/周期子目录及各项info book按钮
2.从遥控启动设置页面返回车辆设置-&gt;车辆设置</t>
  </si>
  <si>
    <t>遥控启动设置收藏</t>
  </si>
  <si>
    <t>1.点击遥控启动设置收藏按钮查看页面
2.进入常用设置查看</t>
  </si>
  <si>
    <t>1.遥控启动设置收藏按钮高亮显示
2.常用设置中存在遥控启动设置且状态与车辆设置中保持一致</t>
  </si>
  <si>
    <t>遥控启动设置取消收藏</t>
  </si>
  <si>
    <t>1.Toast提示“已取消收藏”；车锁收藏按钮灰色显示
2.常用设置中遥控启动</t>
  </si>
  <si>
    <t>遥控启动设置info book</t>
  </si>
  <si>
    <t>1.点击遥控启动设置info按钮
2.点击返回按钮</t>
  </si>
  <si>
    <t>1.点击遥控启动设置info页面，且显示图片/功能文本说明
2.返回车辆控制-&gt;车辆设置-&gt;舒适进出-&gt;电动踏板模式</t>
  </si>
  <si>
    <t>[SYNC+_Z1003</t>
  </si>
  <si>
    <t>6-16-2 遥控启动设置-空调控制</t>
  </si>
  <si>
    <t>空调控制菜单显示</t>
  </si>
  <si>
    <t>1.车辆控制-&gt;车辆设置-&gt;遥控启动设置-&gt;空调控制查看页面
2.点击“X”</t>
  </si>
  <si>
    <t>1.进入空调控制弹窗页面，显示自动/上一次设定
2.空调控制弹窗返回车辆控制-&gt;车辆设置-&gt;遥控启动设置界面</t>
  </si>
  <si>
    <r>
      <rPr>
        <u/>
        <sz val="9.75"/>
        <color theme="10"/>
        <rFont val="Calibri"/>
        <family val="2"/>
      </rPr>
      <t>FCIVIOS-15406</t>
    </r>
    <r>
      <rPr>
        <sz val="10"/>
        <rFont val="宋体"/>
        <charset val="134"/>
      </rPr>
      <t xml:space="preserve">
</t>
    </r>
    <r>
      <rPr>
        <sz val="10"/>
        <rFont val="宋体"/>
        <charset val="134"/>
      </rPr>
      <t>Phase5_【U718】【黑盒】【必现】【Vehicle Setting】遥控启动设置界面中，点击空调 再关闭空调界面，车控单选重复绘画动效</t>
    </r>
  </si>
  <si>
    <t>6-16-2 遥控启动设置-空调控制 info book</t>
  </si>
  <si>
    <t>空调控制info book</t>
  </si>
  <si>
    <t>1.点击空调控制info按钮
2.点击返回按钮</t>
  </si>
  <si>
    <t>1.点击空调控制info页面，且显示图片/功能文本说明
2.返回车辆控制-&gt;车辆设置-&gt;遥控启动设置页面</t>
  </si>
  <si>
    <t>空调控制-自动 设置 Rx逻辑</t>
  </si>
  <si>
    <t>1.模拟ECU发送信号: 
0x3E7FeatNoCcmActl=0x0509
0x3E7FeatConfigCcmActl=0x00
0x3E7PersIndexCcm_D_Actl=0x04
（发送./yfdbus_send AI.lv.ipcl.out vip2gip_VehicleNetwork 0x02,0x21,0x40,0x11,0x03,0x00,0x00,0x00）
2.查看自动选项状态</t>
  </si>
  <si>
    <t>空调控制-自动 设置 Tx逻辑</t>
  </si>
  <si>
    <t>1.其他选项被选中时, 点击自动
2.查看车机发出的请求信号</t>
  </si>
  <si>
    <t>2.信号（若是FBMP信号，需要在500ms内retry并且Tx发完后需要置零）
0x3E2.CtrStkDsplyOp_D_Rq = Set
0x3E2.CtrStkFeatNoActl = 0509&amp;0503&amp;0504
0x3E2.CtrStkFeatConfigActl = 0x00</t>
  </si>
  <si>
    <t>空调控制-上一次设定 设置 Rx逻辑</t>
  </si>
  <si>
    <t>1.模拟ECU发送信号: 
0x3E7FeatNoCcmActl=0x0509
0x3E7FeatConfigCcmActl=0x01
0x3E7PersIndexCcm_D_Actl=0x04
（发送./yfdbus_send AI.lv.ipcl.out vip2gip_VehicleNetwork 0x02,0x21,0x40,0x11,0x03,0x00,0x00,0x01）
2.查看上一次设定选项状态</t>
  </si>
  <si>
    <t>2.上一次设定选项被选中</t>
  </si>
  <si>
    <t>空调控制-上一次设定 设置 Tx逻辑</t>
  </si>
  <si>
    <t>1.其他选项被选中时, 点击上一次设定
2.查看车机发出的请求信号</t>
  </si>
  <si>
    <t>2.信号（若是FBMP信号，需要在500ms内retry并且Tx发完后需要置零）
0x3E2.CtrStkDsplyOp_D_Rq = Set
0x3E2.CtrStkFeatNoActl = 0509&amp;0503&amp;0504
0x3E2.CtrStkFeatConfigActl = 0x01</t>
  </si>
  <si>
    <t>6-16-3 遥控启动设置-方向盘加热和座椅空调</t>
  </si>
  <si>
    <t>方向盘加热和座椅空调配置不显示</t>
  </si>
  <si>
    <t>1.配置DE08, BYTE 5, BIT 6  Remote Start: Driver Seat = 0 and
DE08, BYTE 5, BIT 2 Remote Start: Steering Wheel = 0
2.发送信号并查看页面显示</t>
  </si>
  <si>
    <t>2.不显示方向盘加热和座椅空调</t>
  </si>
  <si>
    <t>方向盘加热和座椅空调配置显示</t>
  </si>
  <si>
    <t>1.配置DE08, BYTE 5, BIT 6  Remote Start: Driver Seat = 1(Enabled) and
DE08, BYTE 5, BIT 2 Remote Start: Steering Wheel = 1 (Enabled)
2.发送信号并查看页面显示</t>
  </si>
  <si>
    <t>2.显示方向盘加热和座椅空调</t>
  </si>
  <si>
    <t>方向盘加热和座椅空调菜单显示</t>
  </si>
  <si>
    <t>1.车辆控制-&gt;车辆设置-&gt;遥控启动设置-&gt;方向盘加热和座椅空调查看页面
2.点击“X”</t>
  </si>
  <si>
    <t>1.弹窗显示方向盘加热和座椅空调页面，显示自动/关闭
2.弹窗消失返回遥控启动设置页面</t>
  </si>
  <si>
    <t>6-16-8 遥控启动设置-方向盘加热和座椅空调info book</t>
  </si>
  <si>
    <t>方向盘加热和座椅空调info book</t>
  </si>
  <si>
    <t>1.点击方向盘加热和座椅空调info按钮
2.点击返回按钮</t>
  </si>
  <si>
    <t>1.点击方向盘加热和座椅空调info页面，且显示图片/功能文本说明
2.返回车辆控制-&gt;车辆设置-&gt;遥控启动设置页面</t>
  </si>
  <si>
    <t>方向盘加热和座椅空调-自动 设置 Rx逻辑</t>
  </si>
  <si>
    <t>1.模拟ECU发送信号: 
0x3E7FeatNoCcmActl=0x0501
0x3E7FeatConfigCcmActl=0x00
0x3E7PersIndexCcm_D_Actl=0x04
（发送./yfdbus_send AI.lv.ipcl.out vip2gip_VehicleNetwork 0x02,0x21,0x40,0x11,0x08,0x00,0x00,0x01）
2.查看自动选项状态</t>
  </si>
  <si>
    <t>方向盘加热和座椅空调-自动 设置 Tx逻辑</t>
  </si>
  <si>
    <t>2.信号（若是FBMP信号，需要在500ms内retry并且Tx发完后需要置零）
0x3E2.CtrStkDsplyOp_D_Rq = Set
0x3E2.CtrStkFeatNoActl = 0501&amp;0502&amp;040A
0x3E2.CtrStkFeatConfigActl = 0x0</t>
  </si>
  <si>
    <t>方向盘加热和座椅空调-关闭 设置 Rx逻辑</t>
  </si>
  <si>
    <t>1.模拟ECU发送信号: 
0x3E7FeatNoCcmActl=0x0501
0x3E7FeatConfigCcmActl=0x01
0x3E7PersIndexCcm_D_Actl=0x04
（发送./yfdbus_send AI.lv.ipcl.out vip2gip_VehicleNetwork 0x02,0x21,0x40,0x11,0x08,0x00,0x00,0x00）
2.查看关闭选项状态</t>
  </si>
  <si>
    <t>2.选项被选中</t>
  </si>
  <si>
    <t>方向盘加热和座椅空调-关闭 设置 Tx逻辑</t>
  </si>
  <si>
    <t>1.其他选项被选中时, 点击关闭
2.查看车机发出的请求信号</t>
  </si>
  <si>
    <t>2.信号（若是FBMP信号，需要在500ms内retry并且Tx发完后需要置零）
0x3E2.CtrStkDsplyOp_D_Rq = Set
0x3E2.CtrStkFeatNoActl = 0501&amp;0502&amp;040A
0x3E2.CtrStkFeatConfigActl = 0x1</t>
  </si>
  <si>
    <t>6-16-4 遥控启动设置-座椅空调</t>
  </si>
  <si>
    <t>座椅空调配置不显示</t>
  </si>
  <si>
    <t>2.不显示座椅空调</t>
  </si>
  <si>
    <t>座椅空调配置显示</t>
  </si>
  <si>
    <t>1.配置DE08, BYTE 5, BIT 6  Remote Start: Driver Seat = 1(Enabled) and
DE08, BYTE 5, BIT 2 Remote Start: Steering Wheel = 0
2.发送信号并查看页面显示</t>
  </si>
  <si>
    <t>2.显示座椅空调</t>
  </si>
  <si>
    <t>座椅空调菜单显示</t>
  </si>
  <si>
    <t>1.车辆控制-&gt;车辆设置-&gt;遥控启动设置-&gt;座椅空调查看页面
2.点击“X”</t>
  </si>
  <si>
    <t>1.弹窗显示座椅空调页面，显示自动/关闭单选项
2.弹窗消失返回遥控启动设置页面</t>
  </si>
  <si>
    <t>6-16-4 遥控启动设置-座椅空调info book</t>
  </si>
  <si>
    <t>座椅空调info book</t>
  </si>
  <si>
    <t>1.点击座椅空调info按钮
2.点击返回按钮</t>
  </si>
  <si>
    <t>1.点击座椅空调info页面，且显示图片/功能文本说明
2.返回车辆控制-&gt;车辆设置-&gt;遥控启动设置页面</t>
  </si>
  <si>
    <t>座椅空调-自动 设置 Rx逻辑</t>
  </si>
  <si>
    <t>座椅空调-自动 设置 Tx逻辑</t>
  </si>
  <si>
    <t>座椅空调-关闭 设置 Rx逻辑</t>
  </si>
  <si>
    <t>座椅空调-关闭 设置 Tx逻辑</t>
  </si>
  <si>
    <t>6-16-5 遥控启动设置-周期</t>
  </si>
  <si>
    <t>周期菜单显示</t>
  </si>
  <si>
    <t>1.车辆控制-&gt;车辆设置-&gt;遥控启动设置-&gt;周期查看页面
2.点击“X”</t>
  </si>
  <si>
    <t>1.弹窗进入周期页面，显示5分钟/10分钟/15分钟单选项
2.弹窗消失，返回遥控启动设置页面</t>
  </si>
  <si>
    <t>6-16-5 遥控启动设置-周期info book</t>
  </si>
  <si>
    <t>周期info book</t>
  </si>
  <si>
    <t>1.点击周期info按钮
2.点击返回按钮</t>
  </si>
  <si>
    <t>1.点击周期info页面，且显示图片/功能文本说明
2.返回车辆控制-&gt;车辆设置-&gt;&gt;遥控启动设置页面</t>
  </si>
  <si>
    <t>周期-5分钟 设置 Rx逻辑</t>
  </si>
  <si>
    <t>1.模拟ECU发送信号: 
0x3E3FeatNoCcmActl=0x0406
0x3E3FeatConfigCcmActl=0x01
0x3E3PersIndexCcm_D_Actl=0x04
2.查看5分钟选项状态</t>
  </si>
  <si>
    <t>2.5分钟选项被选中</t>
  </si>
  <si>
    <t>周期-5分钟 设置 Tx逻辑</t>
  </si>
  <si>
    <t>1.其他选项被选中时, 点击5分钟
2.查看车机发出的请求信号</t>
  </si>
  <si>
    <t>2.信号（若是FBMP信号，需要在500ms内retry并且Tx发完后需要置零）
0x3E2.CtrStkDsplyOp_D_Rq = Set
0x3E2.CtrStkFeatNoActl = 0x0406
0x3E2.CtrStkFeatConfigActl = 0x1</t>
  </si>
  <si>
    <t>周期-10分钟 设置 Rx逻辑</t>
  </si>
  <si>
    <t>1.模拟ECU发送信号: 
0x3E3FeatNoCcmActl=0x0406
0x3E3FeatConfigCcmActl=0x02
0x3E3PersIndexCcm_D_Actl=0x04
2.查看10分钟选项状态</t>
  </si>
  <si>
    <t>2.10分钟选项被选中</t>
  </si>
  <si>
    <t>周期-10分钟 设置 Tx逻辑</t>
  </si>
  <si>
    <t>1.其他选项被选中时, 点击10分钟
2.查看车机发出的请求信号</t>
  </si>
  <si>
    <t>2.信号（若是FBMP信号，需要在500ms内retry并且Tx发完后需要置零）
0x3E2.CtrStkDsplyOp_D_Rq = Set
0x3E2.CtrStkFeatNoActl = 0x0406
0x3E2.CtrStkFeatConfigActl = 0x2</t>
  </si>
  <si>
    <t>周期-15分钟 设置 Rx逻辑</t>
  </si>
  <si>
    <t>1.模拟ECU发送信号: 
0x3E3FeatNoCcmActl=0x0406
0x3E3FeatConfigCcmActl=0x03
0x3E3PersIndexCcm_D_Actl=0x04
2.查看15分钟选项状态</t>
  </si>
  <si>
    <t>2.15分钟选项被选中</t>
  </si>
  <si>
    <t>周期-15分钟 设置 Tx逻辑</t>
  </si>
  <si>
    <t>1.其他选项被选中时, 点击15分钟
2.查看车机发出的请求信号</t>
  </si>
  <si>
    <t>2.信号（若是FBMP信号，需要在500ms内retry并且Tx发完后需要置零）
0x3E2.CtrStkDsplyOp_D_Rq = Set
0x3E2.CtrStkFeatNoActl = 0x0406
0x3E2.CtrStkFeatConfigActl = 0x3</t>
  </si>
  <si>
    <t>机油寿命重置</t>
  </si>
  <si>
    <t>配置机油寿命重置不显示</t>
  </si>
  <si>
    <t>1.车机供电正常
2.进入车辆控制——&gt;车辆设置界面</t>
  </si>
  <si>
    <t>1.配置配置字：DE07, BYTE 4, BIT 4 Cluster Menu - Oil Life= 0 (Disabled)
2.查看页面显示</t>
  </si>
  <si>
    <t>2.不显示机油寿命重置</t>
  </si>
  <si>
    <t>配置机油寿命重置显示</t>
  </si>
  <si>
    <t>1.配置配置字：DE07, BYTE 4, BIT 4 Cluster Menu - Oil Life= 1 (enabled)
2.查看页面显示</t>
  </si>
  <si>
    <t>2.显示机油寿命重置</t>
  </si>
  <si>
    <t>机油寿命重置中Rx逻辑</t>
  </si>
  <si>
    <t>1.模拟ECU发送信号:
0x17D EngOilSrvcMsgTxt_D_Rq = 0x3
2.查看界面显示</t>
  </si>
  <si>
    <t>2.toast提示机油寿命重置中</t>
  </si>
  <si>
    <t>机油寿命重置成功Rx逻辑</t>
  </si>
  <si>
    <t>1.模拟ECU发送信号:
0x17D EngOilSrvcMsgTxt_D_Rq = 0x4
2.查看界面显示</t>
  </si>
  <si>
    <t>2.toast提示机油寿命重置成功</t>
  </si>
  <si>
    <t>机油寿命重置失败Rx逻辑</t>
  </si>
  <si>
    <t>1.模拟ECU发送信号:
0x17D EngOilSrvcMsgTxt_D_Rq = 0x5
2.查看界面显示</t>
  </si>
  <si>
    <t>2.toast提示机油寿命重置失败</t>
  </si>
  <si>
    <t>机油寿命重置进度条显示</t>
  </si>
  <si>
    <t>1.模拟ECU发送信号:
0x179 EngOilLife_Pc_Actl=
2.查看界面显示</t>
  </si>
  <si>
    <t>2.进度条根据EngOilLife_Pc_Actl信号值显示</t>
  </si>
  <si>
    <t>机油寿命重置Tx逻辑</t>
  </si>
  <si>
    <t>1.长按机油寿命重置
2.查看车机发出的请求信号</t>
  </si>
  <si>
    <t>2.信号430 EngOilLife_B_RqReset=1</t>
  </si>
  <si>
    <t>空档牵引</t>
  </si>
  <si>
    <t>空档牵引不显示设置配置项</t>
  </si>
  <si>
    <t>1.配置配置字DE08, BYTE 21, BIT 3 Neutral Tow Setting= 0
2.查看空档牵引选项</t>
  </si>
  <si>
    <t>2.不显示空档牵引选项</t>
  </si>
  <si>
    <t>空档牵引显示设置配置项</t>
  </si>
  <si>
    <t>1.配置配置字DE08, BYTE 21, BIT 3 Neutral Tow Setting= 1 (enabled)
2.查看空档牵引选项</t>
  </si>
  <si>
    <t>2.显示空档牵引选项</t>
  </si>
  <si>
    <t>空档牵引初始化成功Rx逻辑</t>
  </si>
  <si>
    <t>1.模拟ECU发送信号:
0x3E3FeatNoBcm_No_Actl=0x0968
0x3E3FeatConfigBcmActl=0x01
0x3E3PersIndexBcm_D_Actl=0x04
2.查看界面显示</t>
  </si>
  <si>
    <t>2.toast提示空档牵引初始化成功</t>
  </si>
  <si>
    <t>2022.10.18</t>
  </si>
  <si>
    <t>空档牵引初始化失败Rx逻辑</t>
  </si>
  <si>
    <t>1.模拟ECU发送信号：
0x3E3FeatNoBcm_No_Actl=0x0968
0x3E3FeatConfigBcmActl=0x00
0x3E3PersIndexBcm_D_Actl=0x04
2.查看界面显示</t>
  </si>
  <si>
    <t>2.toast提示空档牵引初始化失败</t>
  </si>
  <si>
    <t>空档牵引Tx逻辑</t>
  </si>
  <si>
    <t>1.长按空档牵引
2.查看车机发出的请求信号TBD
（点击开启空档牵引选项查看tail -f test.log返回值）</t>
  </si>
  <si>
    <t>2.信号（若是FBMP信号，需要在500ms内retry并且Tx发完后需要置零）
0x3E2 CtrStkDsplyOp_D_Rq=0x02
0x3E2 CtrStkFeatNoActl=0x0968
0x3E2 CtrStkFeatConfigActl=0x02
（返回值2）</t>
  </si>
  <si>
    <t>空档牵引infobook</t>
  </si>
  <si>
    <t>1.点击空档牵引info按钮
2.点击返回按钮</t>
  </si>
  <si>
    <t>1.点击空档牵引info页面，且显示图片/功能文本说明
2.返回车辆设置-&gt;车锁</t>
  </si>
  <si>
    <t>空档牵引收藏</t>
  </si>
  <si>
    <t>1.点击空档牵引收藏按钮查看页面
2.进入常用设置查看</t>
  </si>
  <si>
    <t>1.Toast提示“收藏成功，可在“常用设置”界面查看”，空档牵引收藏按钮高亮显示；2s后toast消失
2.常用设置中存在空档牵引且状态与辅助驾驶中保持一致</t>
  </si>
  <si>
    <t>FCIVIOS-16551
【U718】【黑盒】【必现】【Vehicle Setting】空档牵引在常用设置中，无toast提示弹窗</t>
  </si>
  <si>
    <t>空档牵引取消收藏</t>
  </si>
  <si>
    <t>1.点击空档牵引已收藏按钮查看页面
2.进入常用设置查看</t>
  </si>
  <si>
    <t>1.Toast提示“已取消收藏”；2s后toast消失；空档牵引收藏按钮灰色显示
2.常用设置中不存在空档牵引</t>
  </si>
  <si>
    <t>胎压监测重置</t>
  </si>
  <si>
    <t>胎压监测不显示设置配置项</t>
  </si>
  <si>
    <t>1.配置配置字DE08, BYTE 20, BIT 3 Tire Monitor/Pressure Reset Setting= 0
2.查看胎压监测选项</t>
  </si>
  <si>
    <t>2.不显示胎压监测选项</t>
  </si>
  <si>
    <t>胎压监测显示设置配置项</t>
  </si>
  <si>
    <t>1.配置配置字DE08, BYTE 20, BIT 3 Tire Monitor/Pressure Reset Setting= 1 (enabled)
2.查看胎压监测选项</t>
  </si>
  <si>
    <t>2.显示胎压监测选项</t>
  </si>
  <si>
    <t>胎压监测重置成功Rx逻辑</t>
  </si>
  <si>
    <t>1.模拟ECU发送信号:
0x3E3FeatNoBcm_No_Actl=0x0960
0x3E3FeatConfigBcmActl=0x02
0x3E3PersIndexBcm_D_Actl=0x04
2.查看界面显示</t>
  </si>
  <si>
    <t>2.toast提示胎压监测重置成功，2s后toast消失</t>
  </si>
  <si>
    <t>胎压监测重置失败Rx逻辑</t>
  </si>
  <si>
    <t>1.模拟ECU发送信号：
0x3E3FeatNoBcm_No_Actl=0x0960
0x3E3FeatConfigBcmActl=0x03
0x3E3PersIndexBcm_D_Actl=0x04
2.查看界面显示</t>
  </si>
  <si>
    <t>2.toast提示胎压监测重置失败，2s后toast消失</t>
  </si>
  <si>
    <t>胎压监测Tx逻辑</t>
  </si>
  <si>
    <t>1.长按胎压监测
2.查看车机发出的请求信号
（点击开启胎压监测选项查看tail -f test.log返回值）</t>
  </si>
  <si>
    <t>2.信号（若是FBMP信号，需要在500ms内retry并且Tx发完后需要置零）
0x3E2 CtrStkDsplyOp_D_Rq=0x02
0x3E2 CtrStkFeatNoActl=0x0960
0x3E2 CtrStkFeatConfigActl=0x01，toast提示胎压监测重置中
（返回值1）</t>
  </si>
  <si>
    <t>胎压监测infobook</t>
  </si>
  <si>
    <t>1.点击胎压监测info按钮
2.点击返回按钮</t>
  </si>
  <si>
    <t>1.点击胎压监测info页面，且显示图片/功能文本说明
2.返回车辆设置-&gt;车锁</t>
  </si>
  <si>
    <t>胎压监测收藏</t>
  </si>
  <si>
    <t>1.点击胎压监测收藏按钮查看页面
2.进入常用设置查看</t>
  </si>
  <si>
    <t>1.Toast提示“收藏成功，可在“常用设置”界面查看”，胎压监测收藏按钮高亮显示；2s后toast消失
2.常用设置中存在胎压监测且状态与辅助驾驶中保持一致</t>
  </si>
  <si>
    <t>FCIVIOS-16552
【U718】【黑盒】【必现】【Vehicle Setting】胎压监测在常用设置中，无toast提示弹窗</t>
  </si>
  <si>
    <t>胎压监测取消收藏</t>
  </si>
  <si>
    <t>1.点击胎压监测已收藏按钮查看页面
2.进入常用设置查看</t>
  </si>
  <si>
    <t>1.Toast提示“已取消收藏”；2s后toast消失；胎压监测收藏按钮灰色显示
2.常用设置中不存在胎压监测</t>
  </si>
  <si>
    <t>胎压监测重置不可用</t>
  </si>
  <si>
    <t>1.模拟ECU发送信号：
0x3B2 Ignition_Status!=4
2.查看界面显示</t>
  </si>
  <si>
    <t>2.胎压监测重置按钮不可用</t>
  </si>
  <si>
    <t>车钥匙检测提示</t>
  </si>
  <si>
    <t>车钥匙检测提示配置显示</t>
  </si>
  <si>
    <t>1.车机供电正常
2.ign=run</t>
  </si>
  <si>
    <t>1.配置DE08, Byte 24, Bit 5 key detection alert = 1 (enabled)</t>
  </si>
  <si>
    <t>1.显示车钥匙检测提示功能</t>
  </si>
  <si>
    <t>车钥匙检测提示配置不显示</t>
  </si>
  <si>
    <t>1.配置DE08, Byte 24, Bit 5 key detection alert = 0</t>
  </si>
  <si>
    <t>1.不显示车钥匙检测提示功能</t>
  </si>
  <si>
    <t>车钥匙检测提示收藏</t>
  </si>
  <si>
    <t>1.点击车钥匙检测提示收藏按钮查看页面
2.进入常用设置查看</t>
  </si>
  <si>
    <t>1.车钥匙检测提示收藏按钮高亮显示
2.常用设置中存在车钥匙检测提示且状态与车辆设置中保持一致</t>
  </si>
  <si>
    <t>车钥匙检测提示infobook</t>
  </si>
  <si>
    <t>1.点击车钥匙检测提示info按钮
2.点击返回按钮</t>
  </si>
  <si>
    <t>1.进入车钥匙检测提示info页面，且显示图片/功能文本说明
2.返回车辆控制-&gt;车辆设置页面</t>
  </si>
  <si>
    <t>FCIVIOS-16498
【U718】【黑盒】【必现】【Vehicle Setting】车钥匙检测提示 infobook错误</t>
  </si>
  <si>
    <t>开启车钥匙检测提示Rx逻辑</t>
  </si>
  <si>
    <t>1.车机供电正常
2.进入车辆设置界面
3.显示车钥匙检测提示</t>
  </si>
  <si>
    <t>1.模拟ECU发送信号:4BC LostPKChirp_D_Stat = 0x2
2.查看开关选项状态（辅助驾驶界面和常用设置界面）</t>
  </si>
  <si>
    <t>关闭车钥匙检测提示Rx逻辑</t>
  </si>
  <si>
    <t>1.模拟ECU发送信号:4BC LostPKChirp_D_Stat = 0x1
2.查看开关选项状态（辅助驾驶界面和常用设置界面）</t>
  </si>
  <si>
    <t>车钥匙检测提示Tx逻辑</t>
  </si>
  <si>
    <t>1.车钥匙检测提示为关闭时，点击开启
2.查看信号</t>
  </si>
  <si>
    <t>1.信号2E3 LostPKChirp_D_RqMnu=0x2</t>
  </si>
  <si>
    <t>1.车钥匙检测提示为开启时，点击关闭
2.查看信号</t>
  </si>
  <si>
    <t>1.信号2E3 LostPKChirp_D_RqMnu=0x1</t>
  </si>
  <si>
    <t>电动后备箱（718专属）</t>
  </si>
  <si>
    <t>电动后备箱不显示设置配置项</t>
  </si>
  <si>
    <t>1.车机供电正常
2.进入后备箱控制界面</t>
  </si>
  <si>
    <t>1.配置配置字DE08, BYTE 4, BIT 1 Power Liftgate Control Function = 0
2.点击后备箱控制，查看界面</t>
  </si>
  <si>
    <t>2.不显示电动后备箱选项</t>
  </si>
  <si>
    <t>电动后备箱显示设置配置项</t>
  </si>
  <si>
    <t>1.配置配置字DE08, BYTE 4, BIT 1 Power Liftgate Control Function = 1 (enabled) 
2.点击后备箱控制—查看电动后备箱选项</t>
  </si>
  <si>
    <t>2.显示电动后备箱选项，上部后背箱盖，全部后背箱盖（低配只有上部后背箱盖，高配两个都可以）</t>
  </si>
  <si>
    <t>电动后备箱显示</t>
  </si>
  <si>
    <t>1.进入电动后备箱，查看页面显示
2.点击左上角返回，查看页面显示</t>
  </si>
  <si>
    <t>1.遥控钥匙&amp;感应开启/手动/自动/图片
2.返回后备箱控制页面</t>
  </si>
  <si>
    <t>电动后备箱infobook</t>
  </si>
  <si>
    <t>1.车机供电正常
2.显示电动后备箱设置
3.进入电动后备箱子菜单界面</t>
  </si>
  <si>
    <t>1.点击电动后备箱info按钮，查看页面显示
2.点击返回按钮，查看页面显示</t>
  </si>
  <si>
    <t>1.点击电动后备箱info页面，且显示图片/功能文本说明
2.返回后备箱控制页面</t>
  </si>
  <si>
    <t>电动后备箱收藏</t>
  </si>
  <si>
    <t>1.车机供电正常
2.显示电动后备箱设置
3.进入后备箱控制界面</t>
  </si>
  <si>
    <t>1.点击电动后备箱收藏按钮，查看页面显示
2.进入常用设置查看，查看页面显示</t>
  </si>
  <si>
    <t>1.Toast提示“收藏成功，可在“常用设置”界面查看”；电动后备箱收藏按钮高亮显示
2.常用设置中存在电动后备箱且状态与后备箱控制保持一致</t>
  </si>
  <si>
    <t>电动后备箱取消收藏</t>
  </si>
  <si>
    <t>1.点击电动后备箱已收藏按钮，查看页面显示
2.进入常用设置，查看页面显示</t>
  </si>
  <si>
    <t>1.Toast提示“已取消收藏”；电动后备箱收藏按钮灰色显示
2.常用设置中不存在电动后备箱</t>
  </si>
  <si>
    <t>上部后背箱盖</t>
  </si>
  <si>
    <t>1.点击上部后背箱盖</t>
  </si>
  <si>
    <t>1.TX信号：
0x32B BecRleas_No_RqMnu=0x01-0x06 （没点击一次 增加一个值，在1-6循环下发）</t>
  </si>
  <si>
    <t>全部后背箱盖</t>
  </si>
  <si>
    <t>1.点击全部后背箱盖</t>
  </si>
  <si>
    <t>1.TX信号：0x2F1 Bec2Oprt_No_RqMnu=0x01-0x06 （没点击一次 增加一个值，在1-6循环下发）</t>
  </si>
  <si>
    <t>电动后备箱-上部后背箱盖RX</t>
  </si>
  <si>
    <t>1.车机供电正常
2.进入车辆设置界面-后备箱控制</t>
  </si>
  <si>
    <t>1.发送信号0x313 BecConfg_D_Stat = 0x00</t>
  </si>
  <si>
    <t>1.上部后背箱盖被选中</t>
  </si>
  <si>
    <t>电动后备箱-全部后背箱盖RX</t>
  </si>
  <si>
    <t>1.发送信号0x313 BecConfg_D_Stat = 0x01</t>
  </si>
  <si>
    <t>1.全部后背箱盖被选中</t>
  </si>
  <si>
    <t>电动后备箱-上部后背箱盖TX</t>
  </si>
  <si>
    <t>1.点击 开启上部后备箱盖，查看TX信号下发</t>
  </si>
  <si>
    <t>1. 227 BecConfg_B_RqMnu=0</t>
  </si>
  <si>
    <t>电动后备箱-全部后背箱盖TX</t>
  </si>
  <si>
    <t>1.点击 开启全部后备箱盖，查看TX信号下发</t>
  </si>
  <si>
    <t>1. 227 BecConfg_B_RqMnu=1</t>
  </si>
  <si>
    <t>电动后备箱-自动设置Rx逻辑</t>
  </si>
  <si>
    <t>1.模拟ECU发送信号:
0x313Power_Liftgate_Mode_Stt=0x00
2.查看手动选项状态</t>
  </si>
  <si>
    <t>2.手动选项被选中，不显示感应开启功能</t>
  </si>
  <si>
    <t>电动后备箱-手动设置Tx逻辑</t>
  </si>
  <si>
    <t>2.0x430Power_Liftgate_Mode_Cmd=0x0</t>
  </si>
  <si>
    <t>1.模拟ECU发送信号:
0x313Power_Liftgate_Mode_Stt=0x01
2.查看自动选项状态</t>
  </si>
  <si>
    <t>2.电动选项被选中，同时显示感应开启功能</t>
  </si>
  <si>
    <t>电动后备箱-自动设置Tx逻辑</t>
  </si>
  <si>
    <t>1.其他选项被选中时,点击电动
2.查看车机发出的请求信号以及界面显示</t>
  </si>
  <si>
    <t>2.0x430Power_Liftgate_Mode_Cmd=0x1</t>
  </si>
  <si>
    <t>电动后备箱-电动弹窗</t>
  </si>
  <si>
    <t>1.手动选项被选中时,点击电动，查看界面显示
2.选择“是”按钮；查看车机发出的请求信号</t>
  </si>
  <si>
    <t>1.界面弹出弹窗提示
2.关闭弹窗0x430Power_Liftgate_Mode_Cmd=0x1</t>
  </si>
  <si>
    <t>1.手动选项被选中时,点击电动，查看界面显示
2.选择“否”按钮；查看车机发出的请求信号</t>
  </si>
  <si>
    <t>1.界面弹出弹窗提示
2.关闭弹窗，仍为手动模式0x430Power_Liftgate_Mode_Cmd=0x0</t>
  </si>
  <si>
    <t>感应开启设置信号值导致的无效状态</t>
  </si>
  <si>
    <t>1.模拟ECU发送信号:
0x3E3FeatNoBcm_No_Actl=0x041E
0x3E3FeatConfigBcmActl=0x01
0x3E3PersIndexBcm_D_Actl=0x04使为选项为开状态
2.模拟ECU发送无效信号:
0x3E3FeatNoBcm_No_Actl=0x041E
0x3E3FeatConfigBcmActl=0x02
0x3E3PersIndexBcm_D_Actl=0x04,查看开关状态
（发送./yfdbus_send AI.lv.ipcl.out vip2gip_VehicleNetwork 0x02,0x21,0x40,0x0B,0xE6,0x00,0x00,0x02）</t>
  </si>
  <si>
    <t>2.若是开关/滑动条保持之前状态；若是单选按钮则不选中任何选项</t>
  </si>
  <si>
    <t>后备箱控制（718专属）</t>
  </si>
  <si>
    <t>run模式下后备箱盖可用</t>
  </si>
  <si>
    <t>1.IG=OFF ,ACC=ON</t>
  </si>
  <si>
    <t>1.点击 上部后备箱盖、全部后备箱盖</t>
  </si>
  <si>
    <t>2.可正常点击，正常响应</t>
  </si>
  <si>
    <t>1.IGn= ACC/RUN/Start</t>
  </si>
  <si>
    <t>异常状态</t>
  </si>
  <si>
    <t>1.331 LockInhibit = 0x01</t>
  </si>
  <si>
    <t>2.不可用，点击无响应</t>
  </si>
  <si>
    <t>运输模式下后备箱盖不可用</t>
  </si>
  <si>
    <t>1.167 ENG=ON 3B2 IG=run   LifeCycMde_D_Actl =transport</t>
  </si>
  <si>
    <t>0x202 Veh_V_ActlEng＞0后备箱盖不可用</t>
  </si>
  <si>
    <t>1.发送0x202 Veh_V_ActlEng＞0</t>
  </si>
  <si>
    <t>状态保持-乘客安全气囊</t>
  </si>
  <si>
    <t>乘客安全气囊状态保持</t>
  </si>
  <si>
    <t>1.操作乘客安全气囊开启/关闭
2.退出界面再进入，查看乘客安全气囊开关状态</t>
  </si>
  <si>
    <t>状态保持-最多30分钟怠速</t>
  </si>
  <si>
    <t>最多30分钟怠速状态保持</t>
  </si>
  <si>
    <t>1.操作最多30分钟怠速开启/关闭
2.退出界面再进入，查看最多30分钟怠速开关状态</t>
  </si>
  <si>
    <t>状态保持-节能怠速</t>
  </si>
  <si>
    <t>节能怠速状态保持</t>
  </si>
  <si>
    <t>1.操作节能怠速开启/关闭
2.退出界面再进入，查看节能怠速开关状态</t>
  </si>
  <si>
    <t>状态保持-静默模式</t>
  </si>
  <si>
    <t>静默模式状态保持</t>
  </si>
  <si>
    <t>1.操作静默模式开启/关闭
2.退出界面再进入，查看静默模式开关状态</t>
  </si>
  <si>
    <t>状态保持-驻车锁控制</t>
  </si>
  <si>
    <t>驻车锁控制状态保持</t>
  </si>
  <si>
    <t>1.操作驻车锁控制开启/关闭
2.退出界面再进入，查看驻车锁控制开关状态</t>
  </si>
  <si>
    <t>状态保持-自动再生制动</t>
  </si>
  <si>
    <t>自动再生制动状态保持</t>
  </si>
  <si>
    <t>1.操作自动再生制动开启/关闭
2.退出界面再进入，查看自动再生制动开关状态</t>
  </si>
  <si>
    <t>状态保持-行车自动落锁</t>
  </si>
  <si>
    <t>行车自动落锁状态保持</t>
  </si>
  <si>
    <t>1.操作行车自动落锁开启/关闭
2.退出界面再进入，查看行车自动落锁开关状态</t>
  </si>
  <si>
    <r>
      <rPr>
        <u/>
        <sz val="9.75"/>
        <color theme="10"/>
        <rFont val="Calibri"/>
        <family val="2"/>
      </rPr>
      <t>FCIVIOS-15403</t>
    </r>
    <r>
      <rPr>
        <sz val="10"/>
        <rFont val="宋体"/>
        <charset val="134"/>
      </rPr>
      <t xml:space="preserve">
</t>
    </r>
    <r>
      <rPr>
        <sz val="10"/>
        <rFont val="宋体"/>
        <charset val="134"/>
      </rPr>
      <t>Phase5_【U718】【黑盒】【必现】【Vehicle Setting】点击车锁开关后，快速切换界面，开关动效应执行完毕</t>
    </r>
  </si>
  <si>
    <t>状态保持-自动解锁</t>
  </si>
  <si>
    <t>自动解锁状态保持</t>
  </si>
  <si>
    <t>1.操作自动解锁开启/关闭
2.退出界面再进入，查看自动解锁开关状态</t>
  </si>
  <si>
    <t>状态保持-漏锁鸣响</t>
  </si>
  <si>
    <t>漏锁鸣响状态保持</t>
  </si>
  <si>
    <t>1.操作漏锁鸣响开启/关闭
2.退出界面再进入，查看漏锁鸣响开关状态</t>
  </si>
  <si>
    <t>状态保持-离车自动落锁</t>
  </si>
  <si>
    <t>离车自动落锁状态保持</t>
  </si>
  <si>
    <t>1.操作离车自动落锁中的启用/禁用
2.退出界面再进入，查看离车自动落锁开关状态</t>
  </si>
  <si>
    <t>状态保持-落锁提示音</t>
  </si>
  <si>
    <t>落锁提示音状态保持</t>
  </si>
  <si>
    <t>1.操作落锁提示音开启/关闭
2.退出界面再进入，查看落锁提示音开关状态</t>
  </si>
  <si>
    <t>状态保持-自动重锁</t>
  </si>
  <si>
    <t>自动重锁状态保持</t>
  </si>
  <si>
    <t>1.操作自动重锁开启/关闭
2.退出界面再进入，查看自动重锁开关状态</t>
  </si>
  <si>
    <t>状态保持-重锁提醒</t>
  </si>
  <si>
    <t>重锁提醒状态保持</t>
  </si>
  <si>
    <t>1.操作重锁提醒开启/关闭
2.退出界面再进入，查看重锁提醒开关状态</t>
  </si>
  <si>
    <t>状态保持-开关禁止</t>
  </si>
  <si>
    <t>开关禁止状态保持</t>
  </si>
  <si>
    <t>1.操作开关禁止开启/关闭
2.退出界面再进入，查看开关禁止开关状态</t>
  </si>
  <si>
    <t>状态保持-声音反馈</t>
  </si>
  <si>
    <t>声音反馈状态保持</t>
  </si>
  <si>
    <t>1.操作声音反馈开启/关闭
2.退出界面再进入，查看声音反馈开关状态</t>
  </si>
  <si>
    <t>状态保持-外部车灯反馈</t>
  </si>
  <si>
    <t>外部车灯反馈状态保持</t>
  </si>
  <si>
    <t>1.操作外部车灯反馈开启/关闭
2.退出界面再进入，查看外部车灯反馈开关状态</t>
  </si>
  <si>
    <t>状态保持-遥控解锁</t>
  </si>
  <si>
    <t>遥控解锁状态保持</t>
  </si>
  <si>
    <t>1.操作遥控解锁中所有车门/仅驾驶座车门
2.退出界面再进入，查看遥控解锁开关状态</t>
  </si>
  <si>
    <t>状态保持-全部解锁</t>
  </si>
  <si>
    <t>全部解锁状态保持</t>
  </si>
  <si>
    <t>1.操作全部解锁开启/关闭
2.退出界面再进入，查看全部解锁开关状态</t>
  </si>
  <si>
    <t>状态保持-智能进入</t>
  </si>
  <si>
    <t>智能进入状态保持</t>
  </si>
  <si>
    <t>1.操作智能进入开启/关闭
2.退出界面再进入，查看智能进入开关状态</t>
  </si>
  <si>
    <t>状态保持-无钥匙进入</t>
  </si>
  <si>
    <t>无钥匙进入状态保持</t>
  </si>
  <si>
    <t>1.操作无钥匙进入开启/关闭
2.退出界面再进入，查看无钥匙进入开关状态</t>
  </si>
  <si>
    <t>状态保持-防眩照明</t>
  </si>
  <si>
    <t>防眩照明状态保持</t>
  </si>
  <si>
    <t>1.操作防眩照明开启/关闭
2.退出界面再进入，查看防眩照明开关状态</t>
  </si>
  <si>
    <t>状态保持-前照灯延时</t>
  </si>
  <si>
    <t>前照灯延时状态保持</t>
  </si>
  <si>
    <t>1.操作前照灯延时关闭/10秒/20秒/120秒
2.退出界面再进入，查看前照灯延时开关状态</t>
  </si>
  <si>
    <t>状态保持-日间行车灯</t>
  </si>
  <si>
    <t>状态保持-迎宾灯</t>
  </si>
  <si>
    <t>迎宾灯状态保持</t>
  </si>
  <si>
    <t>1.操作迎宾灯开启/关闭
2.退出界面再进入，查看迎宾灯开关状态</t>
  </si>
  <si>
    <t>状态保持-自动远光灯</t>
  </si>
  <si>
    <t>自动远光灯状态保持</t>
  </si>
  <si>
    <t>1.操作自动远光灯开启/关闭
2.退出界面再进入，查看自动远光灯开关状态</t>
  </si>
  <si>
    <t>状态保持-自适应前照灯</t>
  </si>
  <si>
    <t>自适应前照灯状态保持</t>
  </si>
  <si>
    <t>1.操作自适应前照灯开启/关闭
2.退出界面再进入，查看自适应前照灯开关状态</t>
  </si>
  <si>
    <t>状态保持-自适应前照灯设置</t>
  </si>
  <si>
    <t>自适应前照灯设置状态保持</t>
  </si>
  <si>
    <t>1.操作自适应前照灯设置靠左行驶/靠右行驶
2.退出界面再进入，查看自适应前照灯设置状态</t>
  </si>
  <si>
    <t>状态保持-遥控开启</t>
  </si>
  <si>
    <t>遥控开启状态保持</t>
  </si>
  <si>
    <t>1.操作遥控开启 开启/关闭
2.退出界面再进入，查看遥控开启 开关状态</t>
  </si>
  <si>
    <t>状态保持-遥控关闭</t>
  </si>
  <si>
    <t>遥控关闭状态保持</t>
  </si>
  <si>
    <t>1.操作遥控关闭 开启/关闭
2.退出界面再进入，查看遥控关闭 开关状态</t>
  </si>
  <si>
    <t>状态保持-电动后备箱</t>
  </si>
  <si>
    <t>电动后备箱状态保持</t>
  </si>
  <si>
    <t>1.操作电动后备箱 电动/手动
2.退出界面再进入，查看电动后备箱状态</t>
  </si>
  <si>
    <t>状态保持-感应开启</t>
  </si>
  <si>
    <t>感应开启状态保持</t>
  </si>
  <si>
    <t>1.操作感应开启 开启/关闭
2.退出界面再进入，查看感应开启状态</t>
  </si>
  <si>
    <t>状态保持-自动折叠</t>
  </si>
  <si>
    <t>自动折叠状态保持</t>
  </si>
  <si>
    <t>1.操作自动折叠 开启/关闭
2.退出界面再进入，查看自动折叠状态</t>
  </si>
  <si>
    <t>状态保持-倒车倾斜</t>
  </si>
  <si>
    <t>倒车倾斜状态保持</t>
  </si>
  <si>
    <t>1.操作倒车倾斜 开启/关闭
2.退出界面再进入，查看倒车倾斜状态</t>
  </si>
  <si>
    <t>状态保持-询问退出</t>
  </si>
  <si>
    <t>询问退出状态保持</t>
  </si>
  <si>
    <t>1.操作询问退出 开启/关闭
2.退出界面再进入，查看询问退出状态</t>
  </si>
  <si>
    <t>状态保持-运动传感器</t>
  </si>
  <si>
    <t>运动传感器状态保持</t>
  </si>
  <si>
    <t>1.操作运动传感器 开启/关闭
2.退出界面再进入，查看运动传感器状态</t>
  </si>
  <si>
    <t>状态保持-静默启动</t>
  </si>
  <si>
    <t>静默启动状态保持</t>
  </si>
  <si>
    <t>1.操作静默启动 开启/关闭
2.退出界面再进入，查看静默启动状态</t>
  </si>
  <si>
    <t>状态保持-轮胎修补工具</t>
  </si>
  <si>
    <t>轮胎修补工具状态保持</t>
  </si>
  <si>
    <t>1.操作轮胎修补工具 1年/2年/3年/4年
2.退出界面再进入，查看轮胎修补工具状态</t>
  </si>
  <si>
    <t>状态保持-座椅调整</t>
  </si>
  <si>
    <t>座椅调整状态保持</t>
  </si>
  <si>
    <t>1.操作座椅调整 开启/关闭
2.退出界面再进入，查看座椅调整状态</t>
  </si>
  <si>
    <t>状态保持-货物装载</t>
  </si>
  <si>
    <t>货物装载状态保持</t>
  </si>
  <si>
    <t>1.操作货物装载 开启/关闭
2.退出界面再进入，查看货物装载状态</t>
  </si>
  <si>
    <t>状态保持-舒适上下车高度</t>
  </si>
  <si>
    <t>舒适上下车高度状态保持</t>
  </si>
  <si>
    <t>1.操作舒适上下车高度 开启/关闭
2.退出界面再进入，查看舒适上下车高度状态</t>
  </si>
  <si>
    <t>状态保持-电动踏板模式</t>
  </si>
  <si>
    <t>电动踏板模式状态保持</t>
  </si>
  <si>
    <t>1.操作电动踏板模式 始终收回/始终展开/自动
2.退出界面再进入，查看电动踏板模式状态</t>
  </si>
  <si>
    <t>状态保持-脚踏开关</t>
  </si>
  <si>
    <t>脚踏开关状态保持</t>
  </si>
  <si>
    <t>1.操作脚踏开关 始终激活/仅在解锁时
2.退出界面再进入，查看脚踏开关状态</t>
  </si>
  <si>
    <t>状态保持-接近检测</t>
  </si>
  <si>
    <t>接近检测状态保持</t>
  </si>
  <si>
    <t>1.操作接近检测 开启/关闭
2.退出界面再进入，查看接近检测状态</t>
  </si>
  <si>
    <t>状态保持-自动计时器</t>
  </si>
  <si>
    <t>自动计时器状态保持</t>
  </si>
  <si>
    <t>1.操作自动计时器 标准计时器/延时计时器
2.退出界面再进入，查看自动计时器状态</t>
  </si>
  <si>
    <t>状态保持-找到泊车位</t>
  </si>
  <si>
    <t>找到泊车位状态保持</t>
  </si>
  <si>
    <t>1.操作找到泊车位 开启/关闭
2.退出界面再进入，查看找到泊车位状态</t>
  </si>
  <si>
    <t>状态保持-车辆状态提示音</t>
  </si>
  <si>
    <t>车辆状态提示音状态保持</t>
  </si>
  <si>
    <t>1.操作车辆状态提示音 开启/关闭
2.退出界面再进入，查看车辆状态提示音状态</t>
  </si>
  <si>
    <t>状态保持-雨量感应式雨刮</t>
  </si>
  <si>
    <t>雨量感应式雨刮状态保持</t>
  </si>
  <si>
    <t>1.操作雨量感应式雨刮 开启/关闭
2.退出界面再进入，查看雨量感应式雨刮状态</t>
  </si>
  <si>
    <t>状态保持-重复雨刮一次</t>
  </si>
  <si>
    <t>重复雨刮一次状态保持</t>
  </si>
  <si>
    <t>1.操作重复雨刮一次 开启/关闭
2.退出界面再进入，查看重复雨刮一次状态</t>
  </si>
  <si>
    <t>状态保持-后雨刮器</t>
  </si>
  <si>
    <t>后雨刮器状态保持</t>
  </si>
  <si>
    <t>1.操作后雨刮器 开启/关闭
2.退出界面再进入，查看后雨刮器状态</t>
  </si>
  <si>
    <t>驾驶信息显示</t>
  </si>
  <si>
    <t>配置车速里程表不显示</t>
  </si>
  <si>
    <t>1.车机供电正常
2.进入车辆控制-车辆设置页面</t>
  </si>
  <si>
    <t>1.用DET配置DE0A,BYTE30,Bit5 Speedometer Secondary Scale = 0，查看页面显示</t>
  </si>
  <si>
    <t>1.不显示第二车速</t>
  </si>
  <si>
    <t>R12</t>
  </si>
  <si>
    <t>配置车速里程表显示</t>
  </si>
  <si>
    <t>1.用DET配置DE0A,BYTE30,Bit5 Speedometer Secondary Scale = 1，查看页面显示</t>
  </si>
  <si>
    <t>1.显示第二车速</t>
  </si>
  <si>
    <t>配置IOD显示界面不显示</t>
  </si>
  <si>
    <t>1.用DET配置DE01,BYTE6,Bit 4 TPMS = 0，
DE07, BYTE 3, Bit 4 IOD - Fuel Economy= 0，
DE07, BYTE 3, Bit 7 IOD-Trip1= 0，
DE07, BYTE 3, Bit 6 IOD-Trip2= 0查看页面显示
DE07,BYTE2,Bit0 IOD-ThisTrip = 0,
DE01,BYTE4,Bit7 Fuel Type = 0</t>
  </si>
  <si>
    <t>1.不显示IOD显示界面</t>
  </si>
  <si>
    <t>配置IOD显示界面显示</t>
  </si>
  <si>
    <t>1.用DET配置
DE01,BYTE6,Bit 4 TPMS = 1/2(Enable)，
DE07, BYTE 3, Bit 4 IOD - Fuel Economy= 1 (Enable)，
DE07, BYTE 3, Bit 7 IOD-Trip1= 1 (Enable)，
DE07, BYTE 3, Bit 6 IOD-Trip2= 1 (Enable)查看页面显示</t>
  </si>
  <si>
    <t>1.显示IOD显示功能，包括
胎压监测
油耗
行车电脑1
行车电脑2</t>
  </si>
  <si>
    <t>配置IOD显示-胎压监测不显示</t>
  </si>
  <si>
    <t>1.用DET配置DE01,BYTE6,Bit 4 TPMS = 0，查看页面显示</t>
  </si>
  <si>
    <t>1.不显示IOD显示-胎压监测</t>
  </si>
  <si>
    <t>配置IOD显示-胎压监测显示</t>
  </si>
  <si>
    <t>1.用DET配置DE01,BYTE6,Bit 4 TPMS = 1/2(Enable)，查看页面显示</t>
  </si>
  <si>
    <t>1.显示IOD显示-胎压监测</t>
  </si>
  <si>
    <t>配置IOD显示-油耗不显示</t>
  </si>
  <si>
    <t>1.用DET配置DE07, BYTE 3, Bit 4 IOD - Fuel Economy = 0，查看页面显示</t>
  </si>
  <si>
    <t>1.不显示IOD显示-油耗</t>
  </si>
  <si>
    <t>配置IOD显示-油耗显示</t>
  </si>
  <si>
    <t>1.用DET配置DE07, BYTE 3, Bit 4 IOD - Fuel Economy= 1 (Enable)，查看页面显示</t>
  </si>
  <si>
    <t>1.显示IOD显示-油耗</t>
  </si>
  <si>
    <t>配置IOD显示-行车电脑1不显示</t>
  </si>
  <si>
    <t>1.用DET配置DE07, BYTE 3, Bit 7 IOD-Trip1 = 0，查看页面显示</t>
  </si>
  <si>
    <t>1.不显示IOD显示-行车电脑1</t>
  </si>
  <si>
    <t>配置IOD显示-行车电脑1显示</t>
  </si>
  <si>
    <t>1.用DET配置DE07, BYTE 3, Bit 7 IOD-Trip1= 1 (Enable)，查看页面显示</t>
  </si>
  <si>
    <t>1.显示IOD显示-行车电脑1</t>
  </si>
  <si>
    <t>配置IOD显示-行车电脑2不显示</t>
  </si>
  <si>
    <t>1.用DET配置DE07, BYTE 3, Bit 6 IOD-Trip2= 0，查看页面显示</t>
  </si>
  <si>
    <t>1.不显示IOD显示-行车电脑2</t>
  </si>
  <si>
    <t>配置IOD显示-行车电脑2显示</t>
  </si>
  <si>
    <t>1.用DET配置DE07, BYTE 3, Bit 6 IOD-Trip2= 1 (Enable)，查看页面显示</t>
  </si>
  <si>
    <t>1.显示IOD显示-行车电脑2</t>
  </si>
  <si>
    <t>配置IOD显示-拖车行程不显示</t>
  </si>
  <si>
    <t>1.用DET配置DE07,</t>
  </si>
  <si>
    <t>1.不显示IOD显示-拖车行程</t>
  </si>
  <si>
    <t>NA</t>
  </si>
  <si>
    <t>配置IOD显示-拖车行程显示</t>
  </si>
  <si>
    <t>1.显示IOD显示-拖车行程</t>
  </si>
  <si>
    <t>配置行车电脑配置不显示</t>
  </si>
  <si>
    <t>1.用DET配置DE07, BYTE 3, Bit 7 IOD-Trip1= 0，
DE07, BYTE 3, Bit 6 IOD-Trip2= 0查看页面显示，</t>
  </si>
  <si>
    <t>1.不显示行车电脑配置界面</t>
  </si>
  <si>
    <t>配置行车电脑配置显示</t>
  </si>
  <si>
    <t>1.用DET配置DE07, BYTE 3, Bit 7 IOD-Trip1= 1 (Enable)，
DE07, BYTE 3, Bit 6 IOD-Trip2= 1 (Enable)查看页面显示，</t>
  </si>
  <si>
    <t>1.显示行车电脑配置，包括行车电脑1、行车电脑2</t>
  </si>
  <si>
    <t>配置行车电脑配置-行车电脑1不显示</t>
  </si>
  <si>
    <t>1.用DET配置DE07, BYTE 3, Bit 7 IOD-Trip1= 0，查看页面显示</t>
  </si>
  <si>
    <t>1.不显示行车电脑配置-行车电脑1</t>
  </si>
  <si>
    <t>配置行车电脑配置-行车电脑1显示</t>
  </si>
  <si>
    <t>1.显示行车电脑配置-行车电脑1</t>
  </si>
  <si>
    <t>配置行车电脑配置-行车电脑1全部功能显示</t>
  </si>
  <si>
    <t>1.用DET配置DE07, BYTE 3, Bit 7 IOD-Trip1= 1 (Enable)
DE07, BYTE 4, Bit 1 Trip1 - IFC = 1 (Enable)
DE07, BYTE 4, Bit 0 Trip1 - AFC  = 1 (Enable)
DE07, BYTE 5, Bit 7 Trip1 - AVS  = 1 (Enable)
DE07, BYTE 5, Bit 6 Trip1 - Timer  = 1 (Enable)
DE07, BYTE 5, Bit 5 Trip1 - Odo  = 1 (Enable)
DE07, BYTE 5, Bit 4 Trip1 - Set to default  = 1 (Enable)，查看页面显示</t>
  </si>
  <si>
    <t>1.显示行车电脑配置-行车电脑1全部功能，包括恢复默认等显示与UI一致</t>
  </si>
  <si>
    <t>配置行车电脑配置-行车电脑1-短程里程表不显示</t>
  </si>
  <si>
    <t>1.用DET配置DE07, BYTE 3, Bit 7 IOD-Trip1= 1 (Enable)
DE07, BYTE 5, Bit 5 Trip1 - Odo  = 0，查看页面显示</t>
  </si>
  <si>
    <t>1.不显示行车电脑配置-行车电脑1-短程里程表</t>
  </si>
  <si>
    <t>配置行车电脑配置-行车电脑1-短程里程表显示</t>
  </si>
  <si>
    <t>1.用DET配置DE07, BYTE 3, Bit 7 IOD-Trip1= 1 (Enable)
DE07, BYTE 5, Bit 5 Trip1 - Odo  = 1 (Enable)，查看页面显示</t>
  </si>
  <si>
    <t>1.显示行车电脑配置-行车电脑1-短程里程表和恢复默认</t>
  </si>
  <si>
    <t>配置行车电脑配置-行车电脑1-里程计时器不显示</t>
  </si>
  <si>
    <t>1.用DET配置DE07, BYTE 3, Bit 7 IOD-Trip1= 1 (Enable)
DE07, BYTE 5, Bit 6 Trip1 - Timer   = 0，查看页面显示</t>
  </si>
  <si>
    <t>1.不显示行车电脑配置-行车电脑1-里程计时器</t>
  </si>
  <si>
    <t>配置行车电脑配置-行车电脑1-里程计时器显示</t>
  </si>
  <si>
    <t>1.用DET配置DE07, BYTE 3, Bit 7 IOD-Trip1= 1 (Enable)
DE07, BYTE 5, Bit 6 Trip1 - Timer  = 1 (Enable)，查看页面显示</t>
  </si>
  <si>
    <t>1.显示行车电脑配置-行车电脑1-里程计时器和恢复默认</t>
  </si>
  <si>
    <t>配置行车电脑配置-行车电脑1-平均油耗不显示</t>
  </si>
  <si>
    <t>1.用DET配置DE07, BYTE 3, Bit 7 IOD-Trip1= 1 (Enable)
DE07, BYTE 4, Bit 0 Trip1 - AFC  = 0，查看页面显示</t>
  </si>
  <si>
    <t>1.不显示行车电脑配置-行车电脑1-平均油耗</t>
  </si>
  <si>
    <t>配置行车电脑配置-行车电脑1-平均油耗显示</t>
  </si>
  <si>
    <t>1.用DET配置DE07, BYTE 3, Bit 7 IOD-Trip1= 1 (Enable)
DE07, BYTE 4, Bit 0 Trip1 - AFC  = 1 (Enable)，查看页面显示</t>
  </si>
  <si>
    <t>1.显示行车电脑配置-行车电脑1-平均油耗和恢复默认</t>
  </si>
  <si>
    <t>配置行车电脑配置-行车电脑1-恢复默认不显示</t>
  </si>
  <si>
    <t>1.用DET配置DE07, BYTE 3, Bit 7 IOD-Trip1= 1 (Enable)
DE07, BYTE 5, Bit 4 Trip1 - Set to default  = 0，查看页面显示</t>
  </si>
  <si>
    <t>1.不显示行车电脑配置-行车电脑1-恢复默认</t>
  </si>
  <si>
    <t>配置行车电脑配置-行车电脑2不显示</t>
  </si>
  <si>
    <t>1.不显示行车电脑配置-行车电脑2</t>
  </si>
  <si>
    <t>配置行车电脑配置-行车电脑2显示</t>
  </si>
  <si>
    <t>1.显示行车电脑配置-行车电脑2</t>
  </si>
  <si>
    <t>配置行车电脑配置-行车电脑2全部功能显示</t>
  </si>
  <si>
    <t>1.用DET配置DE07, BYTE 3, Bit 6 IOD-Trip2= 1 (Enable)
DE07, BYTE 6, Bit 7 Trip2 - IFC = 1 (Enable)
DE07, BYTE 6, Bit 6 Trip2 - AFC  = 1 (Enable)
DE07, BYTE 6, Bit 5 Trip2 - AVS  = 1 (Enable)
DE07, BYTE 6, Bit 4 Trip2 - Timer  = 1 (Enable)
DE07, BYTE 6, Bit 3 Trip2 - Odo  = 1 (Enable)
DE07, BYTE 6, Bit 2 Trip2 - Set to default  = 1 (Enable)，查看页面显示</t>
  </si>
  <si>
    <t>1.显示行车电脑配置-行车电脑2全部功能，包括恢复默认等显示与UI一致</t>
  </si>
  <si>
    <t>配置行车电脑配置-行车电脑2-短程里程表不显示</t>
  </si>
  <si>
    <t>1.用DET配置DE07, BYTE 3, Bit 6 IOD-Trip2= 1 (Enable)
DE07, BYTE 6, Bit 3 Trip2 - Odo  = 0，查看页面显示</t>
  </si>
  <si>
    <t>1.不显示行车电脑配置-行车电脑2-短程里程表</t>
  </si>
  <si>
    <t>配置行车电脑配置-行车电脑2-短程里程表显示</t>
  </si>
  <si>
    <t>1.用DET配置DE07, BYTE 3, Bit 6 IOD-Trip2= 1 (Enable)
DE07, BYTE 6, Bit 3 Trip2 - Odo  = 1 (Enable)，查看页面显示</t>
  </si>
  <si>
    <t>1.显示行车电脑配置-行车电脑2-短程里程表和恢复默认</t>
  </si>
  <si>
    <t>配置行车电脑配置-行车电脑2-里程计时器不显示</t>
  </si>
  <si>
    <t>1.用DET配置DE07, BYTE 3, Bit 6 IOD-Trip2= 1 (Enable)
DE07, BYTE 6, Bit 4 Trip2 - Timer   = 0，查看页面显示</t>
  </si>
  <si>
    <t>1.不显示行车电脑配置-行车电脑2-里程计时器</t>
  </si>
  <si>
    <t>配置行车电脑配置-行车电脑2-里程计时器显示</t>
  </si>
  <si>
    <t>1.用DET配置DE07, BYTE 3, Bit 6 IOD-Trip2= 1 (Enable)
DE07, BYTE 6, Bit 4 Trip2 - Timer  = 1 (Enable)，查看页面显示</t>
  </si>
  <si>
    <t>1.显示行车电脑配置-行车电脑2-里程计时器和恢复默认</t>
  </si>
  <si>
    <t>配置行车电脑配置-行车电脑2-平均油耗不显示</t>
  </si>
  <si>
    <t>1.用DET配置DE07, BYTE 3, Bit 6 IOD-Trip2= 1 (Enable)
DE07, BYTE 6, Bit 6 Trip2 - AFC  = 0，查看页面显示</t>
  </si>
  <si>
    <t>1.不显示行车电脑配置-行车电脑2-平均油耗</t>
  </si>
  <si>
    <t>配置行车电脑配置-行车电脑2-平均油耗显示</t>
  </si>
  <si>
    <t>1.用DET配置DE07, BYTE 3, Bit 6 IOD-Trip2= 1 (Enable)
DE07, BYTE 6, Bit 6 Trip2 - AFC  = 1 (Enable)，查看页面显示</t>
  </si>
  <si>
    <t>1.显示行车电脑配置-行车电脑2-平均油耗和恢复默认</t>
  </si>
  <si>
    <t>配置行车电脑配置-行车电脑2-恢复默认不显示</t>
  </si>
  <si>
    <t>1.用DET配置DE07, BYTE 3, Bit 6 IOD-Trip2= 1 (Enable)
DE07, BYTE 6, Bit 2 Trip2 - Set to default  = 0，查看页面显示</t>
  </si>
  <si>
    <t>1.不显示行车电脑配置-行车电脑2-恢复默认</t>
  </si>
  <si>
    <t>配置重置数据不显示</t>
  </si>
  <si>
    <t>1.用DET配置DE07, BYTE 3, Bit 7 IOD-Trip1= 0
DE07, BYTE 3, Bit 6 IOD-Trip2= 0
DE07, BYTE 3, Bit 4 IOD - Fuel Economy= 0，查看页面显示</t>
  </si>
  <si>
    <t>1.不显示重置数据</t>
  </si>
  <si>
    <t>配置重置数据显示</t>
  </si>
  <si>
    <t>1.用DET配置DE07, BYTE 3, Bit 7 IOD-Trip1= 1 (Enable)
DE07, BYTE 3, Bit 6 IOD-Trip2= 1 (Enable)
DE07, BYTE 3, Bit 4 IOD - Fuel Economy= 1 (Enable)，查看页面显示</t>
  </si>
  <si>
    <t>1.显示重置数据</t>
  </si>
  <si>
    <t>配置重置数据界面的全部功能显示</t>
  </si>
  <si>
    <t>1.用DET配置DE07, BYTE 3, Bit 7 IOD-Trip1= 1 (Enable)
DE07, BYTE 3, Bit 6 IOD-Trip2= 1 (Enable)
DE07, BYTE 3, Bit 4 IOD - Fuel Economy= 1 (Enable)
DE07, BYTE 4, Bit 1 Trip1 - IFC = 1 (Enable)
DE07, BYTE 4, Bit 0 Trip1 - AFC  = 1 (Enable)
DE07, BYTE 5, Bit 7 Trip1 - AVS  = 1 (Enable)
DE07, BYTE 5, Bit 6 Trip1 - Timer  = 1 (Enable)
DE07, BYTE 5, Bit 5 Trip1 - Odo  = 1 (Enable)
DE07, BYTE 5, Bit 4 Trip1 - Set to default  = 1 (Enable)
DE07, BYTE 5, Bit 3 Trip1 - Reset AFC  = 1 (Enable)
DE07, BYTE 5, Bit 2 Trip1 - Reset AVS  = 1 (Enable)
DE07, BYTE 5, Bit 1 Trip1 - Reset Odo  = 1 (Enable)
DE07, BYTE 5, Bit 0 Trip1 - Reset All Values  = 1 (Enable)
DE07, BYTE 6, Bit 7 Trip2 - IFC = 1 (Enable)
DE07, BYTE 6, Bit 6 Trip2 - AFC = 1 (Enable)
DE07, BYTE 6, Bit 5 Trip2 - AVS = 1 (Enable)
DE07, BYTE 6, Bit 4 Trip2 - Timer = 1 (Enable)
DE07, BYTE 6, Bit 3 Trip2 - Odo = 1 (Enable)
DE07, BYTE 6, Bit 2 Trip2 - Set to default = 1 (Enable)
DE07, BYTE 6, Bit 1 Trip2 - Reset AFC = 1 (Enable)
DE07, BYTE 6, Bit 0 Trip2 - Reset AVS = 1 (Enable)
DE07, BYTE 7, Bit 7 Trip2 - Reset Odo = 1 (Enable)
DE07, BYTE 7, Bit 6 Trip2 - Reset All Values = 1 (Enable)，查看页面显示</t>
  </si>
  <si>
    <t>1.显示重置数据的全部功能，显示与UI一致</t>
  </si>
  <si>
    <t>配置重置数据-油耗不显示</t>
  </si>
  <si>
    <t>1.用DET配置DE07, BYTE 3, Bit 4 IOD - Fuel Economy= 0，查看页面显示</t>
  </si>
  <si>
    <t>1.不显示重置数据-油耗</t>
  </si>
  <si>
    <t>配置重置数据-油耗显示</t>
  </si>
  <si>
    <t>1.显示重置数据-油耗</t>
  </si>
  <si>
    <t>配置重置数据-行车电脑1-平均油耗不显示</t>
  </si>
  <si>
    <t>1.用DET配置DE07, BYTE 3, Bit 7 IOD-Trip1= 1 (Enable)
DE07, BYTE 4, Bit 0 Trip1 - AFC  = 1 (Enable)
DE07, BYTE 5, Bit 3 Trip1 - Reset AFC  = 0，查看页面显示</t>
  </si>
  <si>
    <t>1.不显示重置数据-行车电脑1-平均油耗</t>
  </si>
  <si>
    <t>配置重置数据-行车电脑1-平均油耗显示</t>
  </si>
  <si>
    <t>1.用DET配置DE07, BYTE 3, Bit 7 IOD-Trip1= 1 (Enable)
DE07, BYTE 4, Bit 0 Trip1 - AFC  = 1 (Enable)
DE07, BYTE 5, Bit 3 Trip1 - Reset AFC  = 1 (Enable)，查看页面显示</t>
  </si>
  <si>
    <t>1.显示重置数据-行车电脑1-平均油耗</t>
  </si>
  <si>
    <t>配置重置数据-行车电脑1-短程里程不显示</t>
  </si>
  <si>
    <t>1.用DET配置DE07, BYTE 3, Bit 7 IOD-Trip1= 1 (Enable)
DE07, BYTE 5, Bit 5 Trip1 - Odo  = 1 (Enable)
DE07, BYTE 5, Bit 1 Trip1 - Reset Odo = 0，查看页面显示</t>
  </si>
  <si>
    <t>1.不显示重置数据-行车电脑1-短程里程</t>
  </si>
  <si>
    <t>配置重置数据-行车电脑1-短程里程显示</t>
  </si>
  <si>
    <t>1.用DET配置DE07, BYTE 3, Bit 7 IOD-Trip1= 1 (Enable)
DE07, BYTE 5, Bit 5 Trip1 - Odo  = 1 (Enable)
DE07, BYTE 5, Bit 1 Trip1 - Reset Odo  = 1 (Enable)，查看页面显示</t>
  </si>
  <si>
    <t>1.显示重置数据-行车电脑1-短程里程</t>
  </si>
  <si>
    <t>配置重置数据-行车电脑1-所有数据不显示</t>
  </si>
  <si>
    <t>1.用DET配置DE07, BYTE 3, Bit 7 IOD-Trip1= 1 (Enable)
DE07, BYTE 5, Bit 0 Trip1 - Reset All Values  = 0，查看页面显示</t>
  </si>
  <si>
    <t>1.不显示重置数据-行车电脑1-所有数据</t>
  </si>
  <si>
    <t>配置重置数据-行车电脑1-所有数据显示</t>
  </si>
  <si>
    <t>1.用DET配置DE07, BYTE 3, Bit 7 IOD-Trip1= 1 (Enable)
DE07, BYTE 5, Bit 0 Trip1 - Reset All Values = 1 (Enable)，查看页面显示</t>
  </si>
  <si>
    <t>1.显示重置数据-行车电脑1-所有数据</t>
  </si>
  <si>
    <t>配置重置数据-行车电脑2-平均油耗不显示</t>
  </si>
  <si>
    <t>1.用DET配置DE07, BYTE 3, Bit 6 IOD-Trip2= 1 (Enable)
DE07, BYTE 6, Bit 6 Trip2 - AFC = 1 (Enable)
DE07, BYTE 6, Bit 1 Trip2 - Reset AFC = 0，查看页面显示</t>
  </si>
  <si>
    <t>1.不显示重置数据-行车电脑2-平均油耗</t>
  </si>
  <si>
    <t>配置重置数据-行车电脑2-平均油耗显示</t>
  </si>
  <si>
    <t>1.用DET配置DE07, BYTE 3, Bit 6 IOD-Trip2= 1 (Enable)
DE07, BYTE 6, Bit 6 Trip2 - AFC = 1 (Enable)
DE07, BYTE 6, Bit 1 Trip2 - Reset AFC = 1 (Enable)，查看页面显示</t>
  </si>
  <si>
    <t>1.显示重置数据-行车电脑2-平均油耗</t>
  </si>
  <si>
    <t>配置重置数据-行车电脑2-短程里程不显示</t>
  </si>
  <si>
    <t>1.用DET配置DE07, BYTE 3, Bit 6 IOD-Trip2= 1 (Enable)
DE07, BYTE 6, Bit 3 Trip2 - Odo = 1 (Enable)
DE07, BYTE 7, Bit 7 Trip2 - Reset Odo = 0，查看页面显示</t>
  </si>
  <si>
    <t>1.不显示重置数据-行车电脑2-短程里程</t>
  </si>
  <si>
    <t>配置重置数据-行车电脑2-短程里程显示</t>
  </si>
  <si>
    <t>1.用DET配置DE07, BYTE 3, Bit 6 IOD-Trip2= 1 (Enable)
DE07, BYTE 6, Bit 3 Trip2 - Odo = 1 (Enable)
DE07, BYTE 7, Bit 7 Trip2 - Reset Odo  = 1 (Enable)，查看页面显示</t>
  </si>
  <si>
    <t>1.显示重置数据-行车电脑2-短程里程</t>
  </si>
  <si>
    <t>配置重置数据-行车电脑2-所有数据不显示</t>
  </si>
  <si>
    <t>1.用DET配置DE07, BYTE 3, Bit 6 IOD-Trip2= 1 (Enable)
DE07, BYTE 7, Bit 6 Trip2 - Reset All Values  = 0，查看页面显示</t>
  </si>
  <si>
    <t>1.不显示重置数据-行车电脑2-所有数据</t>
  </si>
  <si>
    <t>配置重置数据-行车电脑2-所有数据显示</t>
  </si>
  <si>
    <t>1.用DET配置DE07, BYTE 3, Bit 6 IOD-Trip2= 1 (Enable)
DE07, BYTE 7, Bit 6 Trip2 - Reset All Values = 1 (Enable)，查看页面显示</t>
  </si>
  <si>
    <t>1.显示重置数据-行车电脑2-所有数据</t>
  </si>
  <si>
    <t>收藏驾驶信息显示</t>
  </si>
  <si>
    <t>1.车机供电正常
2.配置驾驶信息显示</t>
  </si>
  <si>
    <t>1.点击驾驶信息显示收藏按钮查看页面
2.进入常用设置查看</t>
  </si>
  <si>
    <t>1.Toast提示“收藏成功，可在“常用设置”界面查看”，驾驶信息显示收藏按钮高亮显示；2s后toast消失
2.常用设置中存在驾驶信息显示且状态与辅助驾驶中保持一致</t>
  </si>
  <si>
    <t>取消收藏驾驶信息显示</t>
  </si>
  <si>
    <t>1.点击驾驶信息显示已收藏按钮查看页面
2.进入常用设置查看</t>
  </si>
  <si>
    <t>1.Toast提示“已取消收藏”；2s后toast消失；驾驶信息显示收藏按钮灰色显示
2.常用设置中不存在驾驶信息显示</t>
  </si>
  <si>
    <t>驾驶信息显示—infobook</t>
  </si>
  <si>
    <t>1.车机供电正常
2.进入车辆控制-车辆设置-驾驶信息显示页面</t>
  </si>
  <si>
    <t>1.点击驾驶信息显示—infobook，查看界面显示
2.点击关闭按钮，查看界面显示</t>
  </si>
  <si>
    <t>1.显示驾驶信息显示—infobook弹窗，文本内容与MRD一致
2.返回车辆控制-车辆设置-驾驶信息显示页面</t>
  </si>
  <si>
    <t>系统单位为mph时，车速里程表单位显示km/h</t>
  </si>
  <si>
    <t>1.车机供电正常
2.系统单位为mph（./yfdbus_send DI.lv.ipcl.out vip2gip_Setup 0x15,0x02,0x00,0x02（或0x03））</t>
  </si>
  <si>
    <t>1.进入车辆控制-车辆设置页面，点击驾驶信息显示</t>
  </si>
  <si>
    <t>1.进入驾驶信息显示界面，显示IOD显示菜单及其infobook按钮，行车电脑配置菜单及其infobook按钮，重置数据菜单，车速里程表和km/h及其选择框</t>
  </si>
  <si>
    <t>系统单位为km/h时，车速里程表单位显示mph</t>
  </si>
  <si>
    <t>1.车机供电正常
2.系统单位为km/h（./yfdbus_send DI.lv.ipcl.out vip2gip_Setup 0x15,0x02,0x00,0x00（或0x01））</t>
  </si>
  <si>
    <t>1.进入驾驶信息显示界面，显示IOD显示菜单及其infobook按钮，行车电脑配置菜单及其infobook按钮，重置数据菜单，车速里程表和mph及其选择框</t>
  </si>
  <si>
    <t>进入IOD显示界面</t>
  </si>
  <si>
    <t>1.点击IOD显示，查看界面显示
2.选择任一选项，查看界面显示
3.点击返回按钮，查看界面显示</t>
  </si>
  <si>
    <t>1.进入IOD显示界面，显示与UI一致
2.支持4选1，选择后实时显示到pano屏
3.返回车辆控制-车辆设置-驾驶信息显示页面</t>
  </si>
  <si>
    <t>IOD显示—infobook</t>
  </si>
  <si>
    <t>1.点击IOD显示—infobook，查看界面显示
2.点击关闭按钮，查看界面显示</t>
  </si>
  <si>
    <t>1.显示IOD显示—infobook弹窗，文本内容与MRD一致
2.返回车辆控制-车辆设置-驾驶信息显示页面</t>
  </si>
  <si>
    <t>进入行车电脑配置界面</t>
  </si>
  <si>
    <t>1.点击行车电脑配置，查看界面显示
2.点击返回按钮，查看界面显示</t>
  </si>
  <si>
    <t>1.进入行车电脑配置，显示与UI一致
2.返回车辆控制-车辆设置-驾驶信息显示页面</t>
  </si>
  <si>
    <t>行车电脑配置—infobook</t>
  </si>
  <si>
    <t>1.点击行车电脑配置—infobook，查看界面显示
2.点击关闭按钮，查看界面显示</t>
  </si>
  <si>
    <t>1.显示行车电脑配置—infobook弹窗，文本内容与MRD一致
2.返回车辆控制-车辆设置-驾驶信息显示页面</t>
  </si>
  <si>
    <t>进入重置数据界面</t>
  </si>
  <si>
    <t>1.点击重置数据，查看界面显示
2.点击返回按钮，查看界面显示</t>
  </si>
  <si>
    <t>1.进入重置数据界面，显示与UI一致
2.返回车辆控制-车辆设置-驾驶信息显示页面</t>
  </si>
  <si>
    <t>系统单位为英制时，勾选车速里程表</t>
  </si>
  <si>
    <t>1.车机供电正常
2.进入车辆控制-车辆设置-驾驶信息显示页面
3.系统单位为英制</t>
  </si>
  <si>
    <t>1.勾选第二车速，查看界面显示
2.取消勾选</t>
  </si>
  <si>
    <t>1.仪表侧显示第二车速
2.仪表侧不显示第二车速</t>
  </si>
  <si>
    <t>系统单位为公制时，勾选车速里程表</t>
  </si>
  <si>
    <t>1.车机供电正常
2.进入车辆控制-车辆设置-驾驶信息显示页面
3.系统单位为公制</t>
  </si>
  <si>
    <t>IOD投屏操作-点击投屏按钮后显示投屏控制弹窗</t>
  </si>
  <si>
    <t>1.车机供电正常
2.进入车辆控制-车辆设置-驾驶信息显示-IOD显示页面</t>
  </si>
  <si>
    <t>1.点击投屏按钮，查看界面显示
2.点击关闭按钮，查看界面显示</t>
  </si>
  <si>
    <t>1.显示投屏控制弹窗，投屏界面仅小屏按钮可用，半屏及全屏按钮置灰不可用
2.返回车辆控制-车辆设置-驾驶信息显示-IOD显示页面</t>
  </si>
  <si>
    <t>IOD已激活Floating Card后，Launcher页面会显示Floating投屏按钮</t>
  </si>
  <si>
    <t>1.车机供电正常
2.IOD手动投屏中
3.车辆设置card不在默认card中显示</t>
  </si>
  <si>
    <t>1.进入Launcher页面，查看界面显示
2.当前投屏的IOD页面被其他投屏替换后，进入Launcher页面查看界面显示</t>
  </si>
  <si>
    <t>1.Launcher页面会显示Floating投屏按钮
2.Floating投屏按钮自动消失；IOD 未投屏时，按钮仅在IOD设置页面（包括IOD设置的子界面）显示</t>
  </si>
  <si>
    <t>IOD 未投屏时，按钮仅在IOD设置页面（包括IOD设置的子界面）显示</t>
  </si>
  <si>
    <t>1.进入Launcher页面，查看界面显示
2.进入Launcher编辑页面，关闭投屏，进入Launcher页面查看界面显示
3.点击设置按钮，查看界面显示</t>
  </si>
  <si>
    <t>1.Launcher页面会显示Floating投屏按钮
2.Floating投屏按钮自动消失；
3.IOD 未投屏时，按钮仅在IOD设置页面（包括IOD设置的子界面）显示</t>
  </si>
  <si>
    <t>进入行车电脑1界面</t>
  </si>
  <si>
    <t>1.车机供电正常
2.进入车辆控制-车辆设置-驾驶信息-行车电脑配置显示页面</t>
  </si>
  <si>
    <t>1.点击行车电脑1，查看界面显示
2.点击选择选项，查看界面显示
3.点击恢复默认，查看界面显示
4.点击返回按钮，查看界面显示</t>
  </si>
  <si>
    <t>1.进入行车电脑1界面，显示与UI一致
2.最多支持选3项，最少支持选1项；选择后剩余的一项置灰不可选
3.行车电脑1界面的配置项恢复为默认勾选的三项：平均油耗、里程计时器、短程里程表
4.返回车辆控制-车辆设置-驾驶信息显示-行车电脑配置页面</t>
  </si>
  <si>
    <t>进入行车电脑2界面</t>
  </si>
  <si>
    <t>1.点击行车电脑2，查看界面显示
2.点击选择选项，查看界面显示
3.点击恢复默认，查看界面显示
4.点击返回按钮，查看界面显示</t>
  </si>
  <si>
    <t>1.进入行车电脑2界面，显示与UI一致
2.最多支持选3项，最少支持选1项；选择后剩余的一项置灰不可选
3.行车电脑2界面的配置项恢复为默认勾选的三项：平均油耗、里程计时器、短程里程表
4.返回车辆控制-车辆设置-驾驶信息显示-行车电脑配置页面</t>
  </si>
  <si>
    <t>在重置数据界面，点击油耗的重置按钮并确认</t>
  </si>
  <si>
    <t>1.车机供电正常
2.进入车辆控制-车辆设置-驾驶信息-重置数据显示页面
3.行车电脑2已有数据</t>
  </si>
  <si>
    <t>1.点击油耗的重置按钮，查看界面显示
2.点击确定按钮，查看界面显示</t>
  </si>
  <si>
    <t>1.弹出弹窗提示，显示与UI一致
2.底部显示“数据重置成功！”，油耗的所有数据已重置</t>
  </si>
  <si>
    <t>在重置数据界面，点击油耗的重置按钮但取消</t>
  </si>
  <si>
    <t>1.点击油耗的重置按钮，查看界面显示
2.点击取消按钮，查看界面显示</t>
  </si>
  <si>
    <t>1.弹出弹窗提示，显示与UI一致
2.底部不显示提示，不清除数据</t>
  </si>
  <si>
    <t>在重置数据界面，点击行车电脑1的所有数据的重置按钮</t>
  </si>
  <si>
    <t>1.点击行车电脑1的所有数据的重置按钮，查看界面显示
2.点击确定按钮，查看界面显示</t>
  </si>
  <si>
    <t>1.弹出弹窗提示，显示与UI一致
2.底部显示“数据重置成功！”，行车电脑1的所有数据已重置</t>
  </si>
  <si>
    <t>在重置数据界面，点击行车电脑1的所有数据的重置按钮但取消</t>
  </si>
  <si>
    <t>1.点击行车电脑1的所有数据的重置按钮，查看界面显示
2.点击取消按钮，查看界面显示</t>
  </si>
  <si>
    <t>在重置数据界面，点击行车电脑1的短程里程的重置按钮并确认</t>
  </si>
  <si>
    <t>1.点击行车电脑1的短程里程的重置按钮，查看界面显示
2.点击确定按钮，查看界面显示</t>
  </si>
  <si>
    <t>1.弹出弹窗提示，显示与UI一致
2.底部显示“数据重置成功！”，行车电脑1的短程里程已重置</t>
  </si>
  <si>
    <t>在重置数据界面，点击行车电脑1的短程里程的重置按钮但取消</t>
  </si>
  <si>
    <t>1.点击行车电脑1的短程里程的重置按钮，查看界面显示
2.点击取消按钮，查看界面显示</t>
  </si>
  <si>
    <t>在重置数据界面，点击行车电脑1的平均油耗的重置按钮并确认</t>
  </si>
  <si>
    <t>1.点击行车电脑1的平均油耗的重置按钮，查看界面显示
2.点击确定按钮，查看界面显示</t>
  </si>
  <si>
    <t>1.弹出弹窗提示，显示与UI一致
2.底部显示“数据重置成功！”，行车电脑1的平均油耗已重置</t>
  </si>
  <si>
    <t>在重置数据界面，点击行车电脑1的平均油耗的重置按钮但取消</t>
  </si>
  <si>
    <t>1.点击行车电脑1的平均油耗的重置按钮，查看界面显示
2.点击取消按钮，查看界面显示</t>
  </si>
  <si>
    <t>在重置数据界面，重置行车电脑2的所有数据并确认</t>
  </si>
  <si>
    <t>1.点击行车电脑2重置所有数据的重置按钮，查看界面显示
2.点击确定按钮，查看界面显示</t>
  </si>
  <si>
    <t>1.弹出弹窗提示，显示与UI一致
2.底部显示“数据重置成功！”，行车电脑2下的所有数据均已重置</t>
  </si>
  <si>
    <t>在重置数据界面，重置行车电脑2的所有数据但取消</t>
  </si>
  <si>
    <t>1.点击行车电脑2重置所有数据的重置按钮，查看界面显示
2.点击取消按钮，查看界面显示</t>
  </si>
  <si>
    <t>在重置数据界面，点击行车电脑2的短程里程的重置按钮并确认</t>
  </si>
  <si>
    <t>1.点击行车电脑2的短程里程的重置按钮，查看界面显示
2.点击确定按钮，查看界面显示</t>
  </si>
  <si>
    <t>1.弹出弹窗提示，显示与UI一致
2.底部显示“数据重置成功！”，行车电脑2的短程里程已重置</t>
  </si>
  <si>
    <t>在重置数据界面，点击行车电脑2的短程里程的重置按钮但取消</t>
  </si>
  <si>
    <t>1.点击行车电脑2的短程里程的重置按钮，查看界面显示
2.点击取消按钮，查看界面显示</t>
  </si>
  <si>
    <t>在重置数据界面，点击行车电脑2的平均油耗的重置按钮并确认</t>
  </si>
  <si>
    <t>1.点击行车电脑2的平均油耗的重置按钮，查看界面显示
2.点击确定按钮，查看界面显示</t>
  </si>
  <si>
    <t>1.弹出弹窗提示，显示与UI一致
2.底部显示“数据重置成功！”，行车电脑2的平均油耗已重置</t>
  </si>
  <si>
    <t>在重置数据界面，点击行车电脑2的平均油耗的重置按钮但取消</t>
  </si>
  <si>
    <t>1.点击行车电脑2的平均油耗的重置按钮，查看界面显示
2.点击取消按钮，查看界面显示</t>
  </si>
  <si>
    <t>IOD pano显示</t>
  </si>
  <si>
    <t>IOD设置项在设置widget被删除时默认自动投屏card2、默认显示内容是行车电脑1(行车电脑默认显示3项:平均油耗、里程时间、短程里程）</t>
  </si>
  <si>
    <t>1.车机供电正常
2.IG ON</t>
  </si>
  <si>
    <t>1.查看pano屏显示</t>
  </si>
  <si>
    <t>1.IOD设置项自动投屏card2，默认显示内容是行车电脑1(行车电脑默认显示3项:平均油耗、里程时间、短程里程）</t>
  </si>
  <si>
    <t>IOD设置项在设置widget被添加时投屏到设置所在card、默认显示内容是行车电脑1(行车电脑默认显示3项:平均油耗、里程时间、短程里程）</t>
  </si>
  <si>
    <t>1.IOD设置项投屏对应设置widget所在位置，默认显示内容是行车电脑1(行车电脑默认显示3项:平均油耗、里程时间、短程里程）</t>
  </si>
  <si>
    <t>用户更改默认IOD设置项的显示项后,记忆更改后的显示项;下次开启时显示上次记忆的显示项</t>
  </si>
  <si>
    <t>1.更改默认IOD设置项的显示项后（胎压监测、油耗、行车电脑1、行车电脑2仅支持四选一显示) (行车电脑脑包含:平均油耗、里程时间、短程里程）,查看pano屏显示
2.用户用自定义widget替换掉IODcard后，再通过车辆设置—驾驶信息显示—IOD显示投屏在pano上,查看pano屏显示
3.重启车机,查看pano屏显示</t>
  </si>
  <si>
    <t>1.显示更改后的显示项
2.记忆显示更改后的显示项
3.显示上次记忆的显示项</t>
  </si>
  <si>
    <t>IOD投屏中-四个卡片位置切换</t>
  </si>
  <si>
    <t>1.车机供电正常
2.IOD投屏中</t>
  </si>
  <si>
    <t>1.将车辆设置卡片，四个位置多次切换位置
2.查看pano屏显示</t>
  </si>
  <si>
    <t>2.pano屏显示位置根据切换位置 实时变换</t>
  </si>
  <si>
    <t>SYNC+_Z0289</t>
  </si>
  <si>
    <t>IOD pano显示-胎压监测显示</t>
  </si>
  <si>
    <t>胎压监测显示</t>
  </si>
  <si>
    <t>1.车机供电正常
2.进入车辆控制-&gt;车辆设置-&gt;驾驶信息显示-&gt;IOD显示子菜单页面</t>
  </si>
  <si>
    <t>1.勾选胎压监测，查看页面显示</t>
  </si>
  <si>
    <t>1.胎压监测选项被选中，胎压监测状态实时投屏至pano屏IODcard处</t>
  </si>
  <si>
    <t>左前轮胎胎压-0Kpa
(Can信号 Kpa 值个位数为1、2 时向下取整 即41 显示为40
个位数为3、4、5、6、7时 个位数取值为5  即 43显示为 45 ，47显示为45
个位为8\9  向上取整  即48显示为50)</t>
  </si>
  <si>
    <t>1.车机供电正常;
2.胎压监测已被勾选
3.胎压单位为Kpa（./yfdbus_send DI.lv.ipcl.out vip2gip_Setup 0x14,0x01,0x00）</t>
  </si>
  <si>
    <t>1.模拟ECU发送（./yfdbus_send DI.Vip.ipcl.out vip2gip_IOD 0x07,0x0C,0x00,0x00,0x00,0x00,0x00,0x00,0x00,0x00,0x00,0x00,0x00,0x00)
 can信号：3B5 Tire_Press_LF_DATA = 0 （物理值）
2.查看pano屏card2处左前胎压信息显示</t>
  </si>
  <si>
    <t>2.显示具体胎压值0和对应单位(Kpa)</t>
  </si>
  <si>
    <t>左前轮胎胎压-5Kpa</t>
  </si>
  <si>
    <t>1.模拟ECU发送（./yfdbus_send DI.lv.ipcl.out vip2gip_IOD 0x07,0x0C,0x00,0x05,0x00,0x00,0x00,0x00,0x00,0x00,0x00,0x00,0x00,0x00）
can信号：3B5 Tire_Press_LF_DATA = 3\4\5\6\7 （物理值）
2.查看pano屏card2处左前胎压信息显示</t>
  </si>
  <si>
    <t>2.显示具体胎压值5和对应单位(Kpa)</t>
  </si>
  <si>
    <t>左前轮胎胎压-90Kpa</t>
  </si>
  <si>
    <t>1.模拟ECU发送（./yfdbus_send DI.lv.ipcl.out vip2gip_IOD 0x07,0x0C,0x00,0x5a,0x00,0x00,0x00,0x00,0x00,0x00,0x00,0x00,0x00,0x00）
can信号：3B5 Tire_Press_LF_DATA = 88\89\90\91\92 （物理值）
2.查看pano屏card2处左前胎压信息显示</t>
  </si>
  <si>
    <t>2.显示具体胎压值90和对应单位(Kpa)</t>
  </si>
  <si>
    <t>左前轮胎胎压-100Kpa</t>
  </si>
  <si>
    <t>1.模拟ECU发送（./yfdbus_send DI.lv.ipcl.out vip2gip_IOD 0x07,0x0C,0x00,0x64,0x00,0x00,0x00,0x00,0x00,0x00,0x00,0x00,0x00,0x00）
can信号：3B5 Tire_Press_LF_DATA = 98/99/100/101/102（物理值）
2.查看pano屏card2处左前胎压信息显示</t>
  </si>
  <si>
    <t>2.显示具体胎压值100和对应单位(Kpa)</t>
  </si>
  <si>
    <t>左前轮胎胎压-985Kpa</t>
  </si>
  <si>
    <t>1.模拟ECU发送（./yfdbus_send DI.lv.ipcl.out vip2gip_IOD 0x07,0x0C,0x03,0xD9,0x00,0x00,0x00,0x00,0x00,0x00,0x00,0x00,0x00,0x00）
can信号：3B5 Tire_Press_LF_DATA = 983/984/985/986/987（物理值）
2.查看pano屏card2处左前胎压信息显示</t>
  </si>
  <si>
    <t>2.显示具体胎压值985和对应单位(Kpa)</t>
  </si>
  <si>
    <t>左前轮胎胎压-1990Kpa</t>
  </si>
  <si>
    <t>1.模拟ECU发送（./yfdbus_send DI.lv.ipcl.out vip2gip_IOD 0x07,0x0C,0x7c,0x06,0x00,0x00,0x00,0x00,0x00,0x00,0x00,0x00,0x00,0x00）
can信号：3B5 Tire_Press_LF_DATA = 1898/1899/1990/1991/1992 （物理值）
2.查看pano屏card2处左前胎压信息显示</t>
  </si>
  <si>
    <t>2.显示具体胎压值1900和对应单位(Kpa)</t>
  </si>
  <si>
    <t>左前轮胎胎压-1991Kpa显示1990Kpa</t>
  </si>
  <si>
    <t>1.模拟ECU发送（./yfdbus_send DI.lv.ipcl.out vip2gip_IOD 0x07,0x0C,0x03,0xDF,0x00,0x00,0x00,0x00,0x00,0x00,0x00,0x00,0x00,0x00）
can信号：3B5 Tire_Press_LF_DATA = 1993（物理值）
2.查看pano屏card2处左前胎压信息显示</t>
  </si>
  <si>
    <t>2.显示最大值和对应单位(Kpa)</t>
  </si>
  <si>
    <t>左前轮胎胎压-显示--（Kpa）</t>
  </si>
  <si>
    <t>1.模拟ECU发送（./yfdbus_send DI.lv.ipcl.out vip2gip_IOD 0x07,0x0C,0xFF,0xFF,0x00,0x00,0x00,0x00,0x00,0x00,0x00,0x00,0x00,0x00）
can信号：3B5 Tire_Press_LF_DATA = 0xFFFD~0xFFFF （原始值)
2.查看pano屏card2处左前胎压信息显示</t>
  </si>
  <si>
    <t>2.显示--和对应单位(Kpa)</t>
  </si>
  <si>
    <t>右前轮胎胎压-0Kpa</t>
  </si>
  <si>
    <t>1.模拟ECU发送（./yfdbus_send DI.lv.ipcl.out vip2gip_IOD 0x07,0x0C,0x00,0x00,0x00,0x00,0x00,0x00,0x00,0x00,0x00,0x00,0x00,0x00）
can信号：3B5 Tire_Press_RF_DATA = 0 （物理值)
2.查看pano屏card2处右前胎压信息显示</t>
  </si>
  <si>
    <t>右前轮胎胎压-5Kpa</t>
  </si>
  <si>
    <t>1.模拟ECU发送（./yfdbus_send DI.lv.ipcl.out vip2gip_IOD 0x07,0x0C,0x00,0x00,0x00,0x05,0x00,0x00,0x00,0x00,0x00,0x00,0x00,0x00）
can信号：3B5 Tire_Press_RF_DATA = 3/4/5/6/7 （物理值)
2.查看pano屏card2处右前胎压信息显示</t>
  </si>
  <si>
    <t>右前轮胎胎压-90Kpa</t>
  </si>
  <si>
    <t>1.模拟ECU发送（./yfdbus_send DI.lv.ipcl.out vip2gip_IOD 0x07,0x0C,0x00,0x00,0x00,0x5a,0x00,0x00,0x00,0x00,0x00,0x00,0x00,0x00）
can信号：3B5 Tire_Press_RF_DATA = 88/89/90/91/92 （物理值)
2.查看pano屏card2处右前胎压信息显示</t>
  </si>
  <si>
    <t>右前轮胎胎压-100Kpa</t>
  </si>
  <si>
    <t>1.模拟ECU发送（./yfdbus_send DI.lv.ipcl.out vip2gip_IOD 0x07,0x0C,0x00,0x00,0x00,0x64,0x00,0x00,0x00,0x00,0x00,0x00,0x00,0x00）
can信号：3B5 Tire_Press_RF_DATA = 98/99/100/101/102 （物理值)
2.查看pano屏card2处右前胎压信息显示</t>
  </si>
  <si>
    <t>右前轮胎胎压-980Kpa</t>
  </si>
  <si>
    <t>1.模拟ECU发送（./yfdbus_send DI.lv.ipcl.out vip2gip_IOD 0x07,0x0C,0x00,0x00,0x03,0xD4,0x00,0x00,0x00,0x00,0x00,0x00,0x00,0x00）
can信号：3B5 Tire_Press_RF_DATA = 978/979/980/981/982 （物理值)
2.查看pano屏card2处右前胎压信息显示</t>
  </si>
  <si>
    <t>2.显示具体胎压值980和对应单位(Kpa)</t>
  </si>
  <si>
    <t>右前轮胎胎压-1990Kpa</t>
  </si>
  <si>
    <t>1.模拟ECU发送（./yfdbus_send DI.lv.ipcl.out vip2gip_IOD 0x07,0x0C,0x00,0x00,0x03,0xDE,0x00,0x00,0x00,0x00,0x00,0x00,0x00,0x00）
can信号：3B5 Tire_Press_RF_DATA = 1988/1989/1990/1991/1992 （物理值)
2.查看pano屏card2处右前胎压信息显示</t>
  </si>
  <si>
    <t>右前轮胎胎压-超出最大值时显示1990</t>
  </si>
  <si>
    <t>1.模拟ECU发送（./yfdbus_send DI.lv.ipcl.out vip2gip_IOD 0x07,0x0C,0x00,0x00,0x03,0xDF,0x00,0x00,0x00,0x00,0x00,0x00,0x00,0x00）
can信号：3B5 Tire_Press_RF_DATA &gt; 1990 （物理值)
2.查看pano屏card2处右前胎压信息显示</t>
  </si>
  <si>
    <t>右前轮胎胎压-显示---（Kpa）</t>
  </si>
  <si>
    <t>1.模拟ECU发送（./yfdbus_send DI.lv.ipcl.out vip2gip_IOD 0x07,0x0C,0x00,0x00,0xFF,0xFF,0x00,0x00,0x00,0x00,0x00,0x00,0x00,0x00）
can信号：3B5 Tire_Press_RF_DATA = 0xFFFD~0xFFFF （原始值)
2.查看pano屏card2处右前胎压信息显示</t>
  </si>
  <si>
    <t>2.显示---和对应单位(Kpa)</t>
  </si>
  <si>
    <t>左后轮胎胎压-0Kpa</t>
  </si>
  <si>
    <t>1.模拟ECU发送（./yfdbus_send DI.lv.ipcl.out vip2gip_IOD 0x08,0x0C,0x00,0x00,0x00,0x00,0x00,0x00,0x00,0x00,0x00,0x00,0x00,0x00）
can信号：3B5 Tire_Press_LR_OLR_DATA = 0/1/2 （物理值)
2.查看pano屏card2处左后胎压信息显示</t>
  </si>
  <si>
    <t>左后轮胎胎压-5Kpa</t>
  </si>
  <si>
    <t>1.模拟ECU发送（./yfdbus_send DI.lv.ipcl.out vip2gip_IOD 0x08,0x0C,0x00,0x05,0x00,0x00,0x00,0x00,0x00,0x00,0x00,0x00,0x00,0x00） 
can信号：3B5 Tire_Press_LR_OLR_DATA = 3/4/5/6/7（物理值)
2.查看pano屏card2处左后胎压信息显示</t>
  </si>
  <si>
    <t>左后轮胎胎压-90Kpa</t>
  </si>
  <si>
    <t>1.模拟ECU发送（./yfdbus_send DI.lv.ipcl.out vip2gip_IOD 0x08,0x0C,0x00,0x5a,0x00,0x00,0x00,0x00,0x00,0x00,0x00,0x00,0x00,0x00）
can信号：3B5 Tire_Press_LR_OLR_DATA = 88/89/90/91/92 （物理值)
2.查看pano屏card2处左后胎压信息显示</t>
  </si>
  <si>
    <t>左后轮胎胎压-100Kpa</t>
  </si>
  <si>
    <t>1.模拟ECU发送（./yfdbus_send DI.lv.ipcl.out vip2gip_IOD 0x08,0x0C,0x00,0x64,0x00,0x00,0x00,0x00,0x00,0x00,0x00,0x00,0x00,0x00）
can信号：3B5 Tire_Press_LR_OLR_DATA = 98/99/100/101/102 （物理值)
2.查看pano屏card2处左后胎压信息显示</t>
  </si>
  <si>
    <t>左后轮胎胎压-980Kpa</t>
  </si>
  <si>
    <t>1.模拟ECU发送（./yfdbus_send DI.lv.ipcl.out vip2gip_IOD 0x08,0x0C,0x03,0xD4,0x00,0x00,0x00,0x00,0x00,0x00,0x00,0x00,0x00,0x00）
can信号：3B5 Tire_Press_LR_OLR_DATA = 978/979/980/981/982 （物理值)
2.查看pano屏card2处左后胎压信息显示</t>
  </si>
  <si>
    <t>左后轮胎胎压-1990Kpa</t>
  </si>
  <si>
    <t>1.模拟ECU发送（./yfdbus_send DI.lv.ipcl.out vip2gip_IOD 0x08,0x0C,0x03,0xDE,0x00,0x00,0x00,0x00,0x00,0x00,0x00,0x00,0x00,0x00）
can信号：3B5 Tire_Press_LR_OLR_DATA = 1990 （物理值)
2.查看pano屏card2处左后胎压信息显示</t>
  </si>
  <si>
    <t>2.显示具体胎压值1990和对应单位(Kpa)</t>
  </si>
  <si>
    <t>左后轮胎胎压-大于1990显示1990</t>
  </si>
  <si>
    <t>1.模拟ECU发送（./yfdbus_send DI.lv.ipcl.out vip2gip_IOD 0x08,0x0C,0x03,0xDF,0x00,0x00,0x00,0x00,0x00,0x00,0x00,0x00,0x00,0x00）
can信号：3B5 Tire_Press_LR_OLR_DATA &gt; 1990 （物理值)
2.查看pano屏card2处左后胎压信息显示</t>
  </si>
  <si>
    <t>左后轮胎胎压-显示--（Kpa）</t>
  </si>
  <si>
    <t>1.模拟ECU发送（./yfdbus_send DI.lv.ipcl.out vip2gip_IOD 0x08,0x0C,0xFF,0xFF,0x00,0x00,0x00,0x00,0x00,0x00,0x00,0x00,0x00,0x00）
can信号：3B5 Tire_Press_LR_OLR_DATA =  0xFFFE~0xFFFF （原始值)
2.查看pano屏card2处左后胎压信息显示</t>
  </si>
  <si>
    <t>右后轮胎胎压-0Kpa</t>
  </si>
  <si>
    <t>1.模拟ECU发送（./yfdbus_send DI.lv.ipcl.out vip2gip_IOD 0x08,0x0C,0x00,0x00,0x00,0x00,0x00,0x00,0x00,0x00,0x00,0x00,0x00,0x00）
can信号：3B5 Tire_Press_RR_ORR_DATA = 0 （物理值)
2.查看pano屏card2处右后胎压信息显示</t>
  </si>
  <si>
    <t>右后轮胎胎压-5Kpa</t>
  </si>
  <si>
    <t>1.模拟ECU发送（./yfdbus_send DI.lv.ipcl.out vip2gip_IOD 0x08,0x0C,0x00,0x00,0x00,0x05,0x00,0x00,0x00,0x00,0x00,0x00,0x00,0x00）
can信号：3B5 Tire_Press_RR_ORR_DATA = 3/4/5/6/7 （物理值)
2.查看pano屏card2处右后胎压信息显示</t>
  </si>
  <si>
    <t>右后轮胎胎压-90Kpa</t>
  </si>
  <si>
    <t>1.模拟ECU发送（./yfdbus_send DI.lv.ipcl.out vip2gip_IOD 0x08,0x0C,0x00,0x00,0x00,0x5a,0x00,0x00,0x00,0x00,0x00,0x00,0x00,0x00）
can信号：3B5 Tire_Press_RR_ORR_DATA = 88/89/90/91/92 （物理值)
2.查看pano屏card2处右后胎压信息显示</t>
  </si>
  <si>
    <t>右后轮胎胎压-100Kpa</t>
  </si>
  <si>
    <t>1.模拟ECU发送（./yfdbus_send DI.lv.ipcl.out vip2gip_IOD 0x08,0x0C,0x00,0x00,0x00,0x64,0x00,0x00,0x00,0x00,0x00,0x00,0x00,0x00）
can信号：3B5 Tire_Press_RR_ORR_DATA = 98/99/100/101/102（物理值)
2.查看pano屏card2处右后胎压信息显示</t>
  </si>
  <si>
    <t>右后轮胎胎压-980Kpa</t>
  </si>
  <si>
    <t>1.模拟ECU发送（./yfdbus_send DI.lv.ipcl.out vip2gip_IOD 0x08,0x0C,0x00,0x00,0x03,0xD4,0x00,0x00,0x00,0x00,0x00,0x00,0x00,0x00）
can信号：3B5 Tire_Press_RR_ORR_DATA = 978/979/980/981/982（物理值)
2.查看pano屏card2处右后胎压信息显示</t>
  </si>
  <si>
    <t>右后轮胎胎压-1990Kpa</t>
  </si>
  <si>
    <t>1.模拟ECU发送（./yfdbus_send DI.lv.ipcl.out vip2gip_IOD 0x08,0x0C,0x00,0x00,0x7c,0x06,0x00,0x00,0x00,0x00,0x00,0x00,0x00,0x00）
can信号：3B5 Tire_Press_RR_ORR_DATA = 1988/1989/1990/1991/1992 （物理值)
2.查看pano屏card2处右后胎压信息显示</t>
  </si>
  <si>
    <t>1.模拟ECU发送（./yfdbus_send DI.lv.ipcl.out vip2gip_IOD 0x08,0x0C,0x00,0x00,0x03,0xDF,0x00,0x00,0x00,0x00,0x00,0x00,0x00,0x00）
can信号：3B5 Tire_Press_RR_ORR_DATA &gt; 1990 （物理值)
2.查看pano屏card2处右后胎压信息显示</t>
  </si>
  <si>
    <t>右后轮胎胎压-显示---（Kpa）</t>
  </si>
  <si>
    <t>1.模拟ECU发送（./yfdbus_send DI.lv.ipcl.out vip2gip_IOD 0x08,0x0C,0x00,0x00,0xFF,0xFF,0x00,0x00,0x00,0x00,0x00,0x00,0x00,0x00）
can信号：3B5 Tire_Press_RR_ORR_DATA =  0xFFFD~0xFFFF （原始值)
2.查看pano屏card2处右后胎压信息显示</t>
  </si>
  <si>
    <t>左前轮胎胎压-0Bar
can信号是实际值的100倍 
且实际值是can信号缩小100后四舍五入
即57 显示0.6 ，54 显示0.5</t>
  </si>
  <si>
    <t>1.车机供电正常;
2.胎压监测已被勾选
3.胎压单位为Bar（./yfdbus_send DI.lv.ipcl.out vip2gip_Setup 0x14,0x01,0x01）</t>
  </si>
  <si>
    <t>1.模拟ECU发送（./yfdbus_send DI.lv.ipcl.out vip2gip_IOD 0x07,0x0C,0x00,0x00,0x00,0x00,0x00,0x00,0x00,0x00,0x00,0x00,0x00,0x00）
can信号：3B5 Tire_Press_LF_DATA = 0/1/2/3/4 （物理值)
2.查看pano屏card2处左前胎压信息显示</t>
  </si>
  <si>
    <t>2.显示具体胎压值0和对应单位(Bar)</t>
  </si>
  <si>
    <t>左前轮胎胎压-0.1Bar</t>
  </si>
  <si>
    <t>1.模拟ECU发送（./yfdbus_send DI.lv.ipcl.out vip2gip_IOD 0x07,0x0C,0x00,0x00,0x00,0x00,0x00,0x01,0x00,0x00,0x00,0x00,0x00,0x00）
can信号：3B5 Tire_Press_LF_DATA = 5/6/7/8/9/10/11/12/13/14 （物理值)
2.查看pano屏card2处左前胎压信息显示</t>
  </si>
  <si>
    <t>2.显示具体胎压值0.1和对应单位(Bar)</t>
  </si>
  <si>
    <t>左前轮胎胎压-0.9Bar</t>
  </si>
  <si>
    <t>1.模拟ECU发送（./yfdbus_send DI.lv.ipcl.out vip2gip_IOD 0x07,0x0C,0x00,0x00,0x00,0x00,0x00,0x09,0x00,0x00,0x00,0x00,0x00,0x00）
can信号：3B5 Tire_Press_LF_DATA = 85/86/87/88/89/90/91/92/93/94 （物理值)
2.查看pano屏card2处左前胎压信息显示</t>
  </si>
  <si>
    <t>2.显示具体胎压值0.9和对应单位(Bar)</t>
  </si>
  <si>
    <t>左前轮胎胎压-1.0Bar</t>
  </si>
  <si>
    <t>1.模拟ECU发送（./yfdbus_send DI.lv.ipcl.out vip2gip_IOD 0x07,0x0C,0x00,0x00,0x00,0x00,0x00,0x0A,0x00,0x00,0x00,0x00,0x00,0x00）
can信号：3B5 Tire_Press_LF_DATA = 95/96/97/98/99/100/101/102/103/104 （物理值)
2.查看pano屏card2处左前胎压信息显示</t>
  </si>
  <si>
    <t>2.显示具体胎压值1.0和对应单位(Bar)</t>
  </si>
  <si>
    <t>左前轮胎胎压-8.9Bar</t>
  </si>
  <si>
    <t>1.模拟ECU发送（./yfdbus_send DI.lv.ipcl.out vip2gip_IOD 0x07,0x0C,0x00,0x00,0x00,0x00,0x00,0x59,0x00,0x00,0x00,0x00,0x00,0x00）
can信号：3B5 Tire_Press_LF_DATA = 885/886/887//888/889/890/891/892/893/894 （物理值)
2.查看pano屏card2处左前胎压信息显示</t>
  </si>
  <si>
    <t>2.显示具体胎压值8.9和对应单位(Bar)</t>
  </si>
  <si>
    <t>左前轮胎胎压-9.0Bar</t>
  </si>
  <si>
    <t>1.模拟ECU发送（./yfdbus_send DI.lv.ipcl.out vip2gip_IOD 0x07,0x0C,0x00,0x00,0x00,0x00,0x00,0x5A,0x00,0x00,0x00,0x00,0x00,0x00）
can信号：3B5 Tire_Press_LF_DATA = 895/896/897/898/899/900/901/902/903/904（物理值)
2.查看pano屏card2处左前胎压信息显示</t>
  </si>
  <si>
    <t>2.显示具体胎压值9.0和对应单位(Bar)</t>
  </si>
  <si>
    <t>左前轮胎胎压-9.9Bar</t>
  </si>
  <si>
    <t>1.模拟ECU发送（./yfdbus_send DI.lv.ipcl.out vip2gip_IOD 0x07,0x0C,0x00,0x00,0x00,0x00,0x00,0x63,0x00,0x00,0x00,0x00,0x00,0x00）
can信号：3B5 Tire_Press_LF_DATA = 985/986/987/988/989/990/991/992/993/994 （物理值)
2.查看pano屏card2处左前胎压信息显示</t>
  </si>
  <si>
    <t>2.显示具体胎压值9.9和对应单位(Bar)</t>
  </si>
  <si>
    <t>左前轮胎胎压-大于9.9Bar-显示9.9</t>
  </si>
  <si>
    <t>1.模拟ECU发送（./yfdbus_send DI.lv.ipcl.out vip2gip_IOD 0x07,0x0C,0x00,0x00,0x00,0x00,0x00,0x64,0x00,0x00,0x00,0x00,0x00,0x00）
can信号：3B5 Tire_Press_LF_DATA &gt;990 （物理值)
2.查看pano屏card2处左前胎压信息显示</t>
  </si>
  <si>
    <t>2.显示最大值和对应单位(Bar)</t>
  </si>
  <si>
    <t>左前轮胎胎压-显示---Bar</t>
  </si>
  <si>
    <t>1.模拟ECU发送（./yfdbus_send DI.lv.ipcl.out vip2gip_IOD 0x07,0x0C,0x00,0x00,0x00,0x00,0xFF,0xFF,0x00,0x00,0x00,0x00,0x00,0x00）
can信号：3B5 Tire_Press_LF_DATA = FFFF （原始值)
2.查看pano屏card2处左前胎压信息显示</t>
  </si>
  <si>
    <t>2.显示---和对应单位(Bar)</t>
  </si>
  <si>
    <t>右前轮胎胎压-0Bar</t>
  </si>
  <si>
    <t>1.模拟ECU发送（./yfdbus_send DI.lv.ipcl.out vip2gip_IOD 0x07,0x0C,0x00,0x00,0x00,0x00,0x00,0x00,0x00,0x00,0x00,0x00,0x00,0x00）
can信号：3B5 Tire_Press_RF_DATA = 0/1/2/3/4 （物理值)
2.查看pano屏card2处右前胎压信息显示</t>
  </si>
  <si>
    <t>右前轮胎胎压-0.1Bar</t>
  </si>
  <si>
    <t>1.模拟ECU发送（./yfdbus_send DI.lv.ipcl.out vip2gip_IOD 0x07,0x0C,0x00,0x00,0x00,0x00,0x00,0x00,0x00,0x00,0x00,0x01,0x00,0x00）
can信号：3B5 Tire_Press_RF_DATA =5/6/7/8/9/10/11/12/13/14 （物理值)
2.查看pano屏card2处右前胎压信息显示</t>
  </si>
  <si>
    <t>右前轮胎胎压-0.9Bar</t>
  </si>
  <si>
    <t>1.模拟ECU发送（./yfdbus_send DI.lv.ipcl.out vip2gip_IOD 0x07,0x0C,0x00,0x00,0x00,0x00,0x00,0x00,0x00,0x00,0x00,0x09,0x00,0x00）
can信号：3B5 Tire_Press_RF_DATA =85/86/87/88/89/90/91/92/93/94（物理值)
2.查看pano屏card2处右前胎压信息显示</t>
  </si>
  <si>
    <t>右前轮胎胎压-1.0Bar</t>
  </si>
  <si>
    <t>1.模拟ECU发送（./yfdbus_send DI.lv.ipcl.out vip2gip_IOD 0x07,0x0C,0x00,0x00,0x00,0x00,0x00,0x00,0x00,0x0A,0x00,0x00,0x00,0x00）
can信号：3B5 Tire_Press_RF_DATA =95~104（物理值)
2.查看pano屏card2处右前胎压信息显示</t>
  </si>
  <si>
    <t>右前轮胎胎压-8.9Bar</t>
  </si>
  <si>
    <t>1.模拟ECU发送（./yfdbus_send DI.lv.ipcl.out vip2gip_IOD 0x07,0x0C,0x00,0x00,0x00,0x00,0x00,0x00,0x00,0x59,0x00,0x00,0x00,0x00）
can信号：3B5 Tire_Press_RF_DATA =885~894（物理值)
2.查看pano屏card2处右前胎压信息显示</t>
  </si>
  <si>
    <t>右前轮胎胎压-9.0Bar</t>
  </si>
  <si>
    <t>1.模拟ECU发送（./yfdbus_send DI.lv.ipcl.out vip2gip_IOD 0x07,0x0C,0x00,0x00,0x00,0x00,0x00,0x00,0x00,0x5A,0x00,0x00,0x00,0x00）
can信号：3B5 Tire_Press_RF_DATA =895~904（物理值)
2.查看pano屏card2处右前胎压信息显示</t>
  </si>
  <si>
    <t>右前轮胎胎压-9.9Bar</t>
  </si>
  <si>
    <t>1.模拟ECU发送（./yfdbus_send DI.lv.ipcl.out vip2gip_IOD 0x07,0x0C,0x00,0x00,0x00,0x00,0x00,0x00,0x00,0x63,0x00,0x00,0x00,0x00）
can信号：3B5 Tire_Press_RF_DATA =985~994（物理值)
2.查看pano屏card2处右前胎压信息显示</t>
  </si>
  <si>
    <t>右前轮胎胎压-大于9.9Bar显示9.9Bar</t>
  </si>
  <si>
    <t>1.模拟ECU发送（./yfdbus_send DI.lv.ipcl.out vip2gip_IOD 0x07,0x0C,0x00,0x00,0x00,0x00,0x00,0x00,0x00,0x64,0x00,0x00,0x00,0x00）
can信号：3B5 Tire_Press_RF_DATA &gt;990（物理值)
2.查看pano屏card2处右前胎压信息显示</t>
  </si>
  <si>
    <t>右前轮胎胎压-显示---Bar</t>
  </si>
  <si>
    <t>1.模拟ECU发送（./yfdbus_send DI.lv.ipcl.out vip2gip_IOD 0x07,0x0C,0x00,0x00,0x00,0x00,0x00,0x00,0xFF,0xFF,0x00,0x00,0x00,0x00）
can信号：3B5 Tire_Press_RF_DATA =0xFFFF（原始值)
2.查看pano屏card2处右前胎压信息显示</t>
  </si>
  <si>
    <t>左后轮胎胎压-0Bar</t>
  </si>
  <si>
    <t>1.模拟ECU发送（./yfdbus_send DI.lv.ipcl.out vip2gip_IOD 0x08,0x0C,0x00,0x00,0x00,0x00,0x00,0x00,0x00,0x00,0x00,0x00,0x00,0x00）
can信号：3B5 Tire_Press_LR_OLR_DATA =0~4（物理值)
2.查看pano屏card2处左后胎压信息显示</t>
  </si>
  <si>
    <t>左后轮胎胎压-0.1Bar</t>
  </si>
  <si>
    <t>1.模拟ECU发送（./yfdbus_send DI.lv.ipcl.out vip2gip_IOD 0x08,0x0C,0x00,0x00,0x00,0x00,0x00,0x01,0x00,0x00,0x00,0x00,0x00,0x00）
can信号：3B5 Tire_Press_LR_OLR_DATA =5~14（物理值)
2.查看pano屏card2处左后胎压信息显示</t>
  </si>
  <si>
    <t>左后轮胎胎压-0.9Bar</t>
  </si>
  <si>
    <t>1.模拟ECU发送（./yfdbus_send DI.lv.ipcl.out vip2gip_IOD 0x08,0x0C,0x00,0x00,0x00,0x00,0x00,0x09,0x00,0x00,0x00,0x00,0x00,0x00）
can信号：3B5 Tire_Press_LR_OLR_DATA =85~94（物理值)
2.查看pano屏card2处左后胎压信息显示</t>
  </si>
  <si>
    <t>左后轮胎胎压-1.0Bar</t>
  </si>
  <si>
    <t>1.模拟ECU发送（./yfdbus_send DI.lv.ipcl.out vip2gip_IOD 0x08,0x0C,0x00,0x00,0x00,0x00,0x00,0x0A,0x00,0x00,0x00,0x00,0x00,0x00）
can信号：3B5 Tire_Press_LR_OLR_DATA =95~104（物理值)
2.查看pano屏card2处左后胎压信息显示</t>
  </si>
  <si>
    <t>左后轮胎胎压-8.9Bar</t>
  </si>
  <si>
    <t>1.模拟ECU发送（./yfdbus_send DI.lv.ipcl.out vip2gip_IOD 0x08,0x0C,0x00,0x00,0x00,0x00,0x00,0x59,0x00,0x00,0x00,0x00,0x00,0x00）
can信号：3B5 Tire_Press_LR_OLR_DATA =885~894（物理值)
2.查看pano屏card2处左后胎压信息显示</t>
  </si>
  <si>
    <t>左后轮胎胎压-9.0Bar</t>
  </si>
  <si>
    <t>1.模拟ECU发送（./yfdbus_send DI.lv.ipcl.out vip2gip_IOD 0x08,0x0C,0x00,0x00,0x00,0x00,0x00,0x5A,0x00,0x00,0x00,0x00,0x00,0x00）
can信号：3B5 Tire_Press_LR_OLR_DATA =895~904（物理值)
2.查看pano屏card2处左后胎压信息显示</t>
  </si>
  <si>
    <t>左后轮胎胎压-9.9Bar</t>
  </si>
  <si>
    <t>1.模拟ECU发送（./yfdbus_send DI.lv.ipcl.out vip2gip_IOD 0x08,0x0C,0x00,0x00,0x00,0x00,0x00,0x63,0x00,0x00,0x00,0x00,0x00,0x00）
can信号：3B5 Tire_Press_LR_OLR_DATA =985~994（物理值)
2.查看pano屏card2处左后胎压信息显示</t>
  </si>
  <si>
    <t>左后轮胎胎压-大于9.9Bar-显示9.9Bar</t>
  </si>
  <si>
    <t>1.模拟ECU发送（./yfdbus_send DI.lv.ipcl.out vip2gip_IOD 0x08,0x0C,0x00,0x00,0x00,0x00,0x00,0x64,0x00,0x00,0x00,0x00,0x00,0x00）
can信号：3B5 Tire_Press_LR_OLR_DATA &gt;990（物理值)
2.查看pano屏card2处左后胎压信息显示</t>
  </si>
  <si>
    <t>左后轮胎胎压-显示---Bar</t>
  </si>
  <si>
    <t>1.模拟ECU发送（./yfdbus_send DI.lv.ipcl.out vip2gip_IOD 0x08,0x0C,0x00,0x00,0x00,0x00,0xFF,0xFF,0x00,0x00,0x00,0x00,0x00,0x00）
can信号：3B5 Tire_Press_LR_OLR_DATA =0xFFFF（原始值)
2.查看pano屏card2处左后胎压信息显示</t>
  </si>
  <si>
    <t>右后轮胎胎压-0Bar</t>
  </si>
  <si>
    <t>1.模拟ECU发送（./yfdbus_send DI.lv.ipcl.out vip2gip_IOD 0x08,0x0C,0x00,0x00,0x00,0x00,0x00,0x00,0x00,0x00,0x00,0x00,0x00,0x00）
can信号：3B5 Tire_Press_RR_ORR_DATA =0~4（物理值)
2.查看pano屏card2处右后胎压信息显示</t>
  </si>
  <si>
    <t>右后轮胎胎压-0.1Bar</t>
  </si>
  <si>
    <t>1.模拟ECU发送（./yfdbus_send DI.lv.ipcl.out vip2gip_IOD 0x08,0x0C,0x00,0x00,0x00,0x00,0x00,0x00,0x00,0x00,0x00,0x01,0x00,0x00）
can信号：3B5 Tire_Press_RR_ORR_DATA =5~14（物理值)
2.查看pano屏card2处右后胎压信息显示</t>
  </si>
  <si>
    <t>右后轮胎胎压-0.9Bar</t>
  </si>
  <si>
    <t>1.模拟ECU发送（./yfdbus_send DI.lv.ipcl.out vip2gip_IOD 0x08,0x0C,0x00,0x00,0x00,0x00,0x00,0x00,0x00,0x00,0x00,0x09,0x00,0x00）
can信号：3B5 Tire_Press_RR_ORR_DATA =85~94（物理值)
2.查看pano屏card2处右后胎压信息显示</t>
  </si>
  <si>
    <t>右后轮胎胎压-1.0Bar</t>
  </si>
  <si>
    <t>1.模拟ECU发送（./yfdbus_send DI.lv.ipcl.out vip2gip_IOD 0x08,0x0C,0x00,0x00,0x00,0x00,0x00,0x00,0x00,0x0A,0x00,0x00,0x00,0x00）
can信号：3B5 Tire_Press_RR_ORR_DATA =95~104（物理值)
2.查看pano屏card2处右后胎压信息显示</t>
  </si>
  <si>
    <t>右后轮胎胎压-8.9Bar</t>
  </si>
  <si>
    <t>1.模拟ECU发送（./yfdbus_send DI.lv.ipcl.out vip2gip_IOD 0x08,0x0C,0x00,0x00,0x00,0x00,0x00,0x00,0x00,0x59,0x00,0x00,0x00,0x00）
can信号：3B5 Tire_Press_RR_ORR_DATA =885~894（物理值)
2.查看pano屏card2处右后胎压信息显示</t>
  </si>
  <si>
    <t>右后轮胎胎压-9.0Bar</t>
  </si>
  <si>
    <t>1.模拟ECU发送（./yfdbus_send DI.lv.ipcl.out vip2gip_IOD 0x08,0x0C,0x00,0x00,0x00,0x00,0x00,0x00,0x00,0x5A,0x00,0x00,0x00,0x00）
can信号：3B5 Tire_Press_RR_ORR_DATA =895~904（物理值)
2.查看pano屏card2处右后胎压信息显示</t>
  </si>
  <si>
    <t>右后轮胎胎压-9.9Bar</t>
  </si>
  <si>
    <t>1.模拟ECU发送（./yfdbus_send DI.lv.ipcl.out vip2gip_IOD 0x08,0x0C,0x00,0x00,0x00,0x00,0x00,0x00,0x00,0x63,0x00,0x00,0x00,0x00）
can信号：3B5 Tire_Press_RR_ORR_DATA =895~994（物理值)
2.查看pano屏card2处右后胎压信息显示</t>
  </si>
  <si>
    <t>右后轮胎胎压大于9.9Bar-显示9.9Bar</t>
  </si>
  <si>
    <t>1.模拟ECU发送（./yfdbus_send DI.lv.ipcl.out vip2gip_IOD 0x08,0x0C,0x00,0x00,0x00,0x00,0x00,0x00,0x00,0x64,0x00,0x00,0x00,0x00）
can信号：3B5 Tire_Press_RR_ORR_DATA &gt;990（物理值)
2.查看pano屏card2处右后胎压信息显示</t>
  </si>
  <si>
    <t>右后轮胎胎压-显示---Bar</t>
  </si>
  <si>
    <t>1.模拟ECU发送（./yfdbus_send DI.lv.ipcl.out vip2gip_IOD 0x08,0x0C,0x00,0x00,0x00,0x00,0x00,0x00,0xFF,0xFF,0x00,0x00,0x00,0x00）
can信号：3B5 Tire_Press_RR_ORR_DATA =0xFFFF（原始值)
2.查看pano屏card2处右后胎压信息显示</t>
  </si>
  <si>
    <t>左前轮胎胎压-0Psi
can信号值乘0.145 
即</t>
  </si>
  <si>
    <t>1.车机供电正常;
2.胎压监测已被勾选
3.胎压单位为Psi（./yfdbus_send DI.lv.ipcl.out vip2gip_Setup 0x14,0x01,0x02）</t>
  </si>
  <si>
    <t>1.模拟ECU发送（./yfdbus_send DI.lv.ipcl.out vip2gip_IOD 0x07,0x0C,0x00,0x00,0x00,0x00,0x00,0x00,0x00,0x00,0x00,0x00,0x00,0x00）
can信号：3B5 Tire_Press_LF_DATA =0（物理值)
2.查看pano屏card2处左前胎压信息显示</t>
  </si>
  <si>
    <t>2.显示具体胎压值0和对应单位(Psi)</t>
  </si>
  <si>
    <t>左前轮胎胎压-22Psi</t>
  </si>
  <si>
    <t>1.模拟ECU发送（./yfdbus_send DI.lv.ipcl.out vip2gip_IOD 0x07,0x0C,0x00,0x00,0x00,0x00,0x00,0x00,0x00,0x00,0x00,0x16,0x00,0x00）
can信号：3B5 Tire_Press_LF_DATA =150（物理值)
2.查看pano屏card2处左前胎压信息显示</t>
  </si>
  <si>
    <t>2.显示具体胎压值22和对应单位(Psi)</t>
  </si>
  <si>
    <t>左前轮胎胎压-30Psi</t>
  </si>
  <si>
    <t>1.模拟ECU发送（./yfdbus_send DI.lv.ipcl.out vip2gip_IOD 0x07,0x0C,0x00,0x00,0x00,0x00,0x00,0x00,0x00,0x00,0x00,0xD2,0x00,0x00）
can信号：3B5 Tire_Press_LF_DATA =210（物理值)
2.查看pano屏card2处左前胎压信息显示</t>
  </si>
  <si>
    <t>2.显示具体胎压值30和对应单位(Psi)</t>
  </si>
  <si>
    <t>左前轮胎胎压-120Psi</t>
  </si>
  <si>
    <t>1.模拟ECU发送（./yfdbus_send DI.lv.ipcl.out vip2gip_IOD 0x07,0x0C,0x00,0x00,0x00,0x00,0x00,0x00,0x00,0x00,0x03,0x3E,0x00,0x00）
can信号：3B5 Tire_Press_LF_DATA =830（物理值)
2.查看pano屏card2处左前胎压信息显示</t>
  </si>
  <si>
    <t>2.显示具体胎压值120和对应单位(Psi)</t>
  </si>
  <si>
    <t>左前轮胎胎压-999Psi</t>
  </si>
  <si>
    <t>1.模拟ECU发送（./yfdbus_send DI.lv.ipcl.out vip2gip_IOD 0x07,0x0C,0x00,0x00,0x00,0x00,0x00,0x00,0x00,0x00,0x1A,0xE9,0x00,0x00）
can信号：3B5 Tire_Press_LF_DATA =6889（物理值)
2.查看pano屏card2处左前胎压信息显示</t>
  </si>
  <si>
    <t>2.显示具体胎压值999和对应单位(Psi)</t>
  </si>
  <si>
    <t>左前轮胎胎压-大于999Psi-显示999Psi</t>
  </si>
  <si>
    <t>1.模拟ECU发送（./yfdbus_send DI.lv.ipcl.out vip2gip_IOD 0x07,0x0C,0x00,0x00,0x00,0x00,0x00,0x00,0x00,0x00,0x1A,0xF9,0x00,0x00）
can信号：3B5 Tire_Press_LF_DATA &gt; 6889（物理值)
2.查看pano屏card2处左前胎压信息显示</t>
  </si>
  <si>
    <t>2.显示最大值和对应单位(Psi)</t>
  </si>
  <si>
    <t>左前轮胎胎压-显示---Psi</t>
  </si>
  <si>
    <t>1.模拟ECU发送（./yfdbus_send DI.lv.ipcl.out vip2gip_IOD 0x07,0x0C,0x00,0x00,0x00,0x00,0x00,0x00,0x00,0x00,0xFF,0xFF,0x00,0x00）
can信号：3B5 Tire_Press_LF_DATA = FFFF（原始值)
2.查看pano屏card2处左前胎压信息显示</t>
  </si>
  <si>
    <t>2.显示---和对应单位(Psi)</t>
  </si>
  <si>
    <t>右前轮胎胎压-0Psi</t>
  </si>
  <si>
    <t>1.模拟ECU发送（./yfdbus_send DI.lv.ipcl.out vip2gip_IOD 0x07,0x0C,0x00,0x00,0x00,0x00,0x00,0x00,0x00,0x00,0x00,0x00,0x00,0x00）
can信号：3B5 Tire_Press_RF_DATA =0（物理值)
2.查看pano屏card2处右前胎压信息显示</t>
  </si>
  <si>
    <t>右前轮胎胎压-22Psi</t>
  </si>
  <si>
    <t>1.模拟ECU发送（./yfdbus_send DI.lv.ipcl.out vip2gip_IOD 0x07,0x0C,0x00,0x00,0x00,0x00,0x00,0x00,0x00,0x00,0x00,0x00,0x00,0x16）
can信号：3B5 Tire_Press_RF_DATA =150（物理值)
2.查看pano屏card2处右前胎压信息显示</t>
  </si>
  <si>
    <t>右前轮胎胎压-30Psi</t>
  </si>
  <si>
    <t>1.模拟ECU发送（./yfdbus_send DI.lv.ipcl.out vip2gip_IOD 0x07,0x0C,0x00,0x00,0x00,0x00,0x00,0x00,0x00,0x00,0x00,0x00,0x00,0xD2）
can信号：3B5 Tire_Press_RF_DATA =210（物理值)
2.查看pano屏card2处右前胎压信息显示</t>
  </si>
  <si>
    <t>右前轮胎胎压-120Psi</t>
  </si>
  <si>
    <t>1.模拟ECU发送（./yfdbus_send DI.lv.ipcl.out vip2gip_IOD 0x07,0x0C,0x00,0x00,0x00,0x00,0x00,0x00,0x00,0x00,0x00,0x00,0x03,0xEE）
can信号：3B5 Tire_Press_RF_DATA =830（物理值)
2.查看pano屏card2处右前胎压信息显示</t>
  </si>
  <si>
    <t>右前轮胎胎压-999Psi</t>
  </si>
  <si>
    <t>1.模拟ECU发送（./yfdbus_send DI.lv.ipcl.out vip2gip_IOD 0x07,0x0C,0x00,0x00,0x00,0x00,0x00,0x00,0x00,0x00,0x00,0x00,0xEA,0xE9）
can信号：3B5 Tire_Press_RF_DATA =6889（物理值)
2.查看pano屏card2处右前胎压信息显示</t>
  </si>
  <si>
    <t>右前轮胎胎压-大于999Psi-显示999Psi</t>
  </si>
  <si>
    <t>1.模拟ECU发送（./yfdbus_send DI.lv.ipcl.out vip2gip_IOD 1.模拟ECU发送（./yfdbus_send DI.lv.ipcl.out vip2gip_IOD 0x07,0x0C,0x00,0x00,0x00,0x00,0x00,0x00,0x00,0x00,0x00,0x00,0xEA,0xF9）
can信号：3B5 Tire_Press_RF_DATA &gt;6889（物理值)
2.查看pano屏card2处右前胎压信息显示</t>
  </si>
  <si>
    <t>右前轮胎胎压-显示---Psi</t>
  </si>
  <si>
    <t>1.模拟ECU发送（./yfdbus_send DI.lv.ipcl.out vip2gip_IOD 0x07,0x0C,0x00,0x00,0x00,0x00,0x00,0x00,0x00,0x00,0x00,0x00,0xFF,0xFF）
can信号：3B5 Tire_Press_RF_DATA = FFFF（原始值)
2.查看pano屏card2处右前胎压信息显示</t>
  </si>
  <si>
    <t>左后轮胎胎压-0Psi</t>
  </si>
  <si>
    <t>1.模拟ECU发送（./yfdbus_send DI.lv.ipcl.out vip2gip_IOD 0x08,0x0C,0x00,0x00,0x00,0x00,0x00,0x00,0x00,0x00,0x00,0x00,0x00,0x00）
can信号：3B5 Tire_Press_LR_OLR_DATA = 0（物理值)
2.查看pano屏card2处左后胎压信息显示</t>
  </si>
  <si>
    <t>左后轮胎胎压-22Psi</t>
  </si>
  <si>
    <t>1.模拟ECU发送（./yfdbus_send DI.lv.ipcl.out vip2gip_IOD 0x08,0x0C,0x00,0x00,0x00,0x00,0x00,0x00,0x00,0x00,0x00,0x16,0x00,0x00）
can信号：3B5 Tire_Press_LR_OLR_DATA =150（物理值)
2.查看pano屏card2处左后胎压信息显示</t>
  </si>
  <si>
    <t>左后轮胎胎压-30Psi</t>
  </si>
  <si>
    <t>1.模拟ECU发送（./yfdbus_send DI.lv.ipcl.out vip2gip_IOD 0x08,0x0C,0x00,0x00,0x00,0x00,0x00,0x00,0x00,0x00,0x00,0xD2,0x00,0x00）
can信号：3B5 Tire_Press_LR_OLR_DATA =210（物理值)
2.查看pano屏card2处左后胎压信息显示</t>
  </si>
  <si>
    <t>左后轮胎胎压-120Psi</t>
  </si>
  <si>
    <t>1.模拟ECU发送（./yfdbus_send DI.lv.ipcl.out vip2gip_IOD 0x08,0x0C,0x00,0x00,0x00,0x00,0x00,0x00,0x00,0x00,0x03,0xEE,0x00,0x00）
can信号：3B5 Tire_Press_LR_OLR_DATA =830（物理值)
2.查看pano屏card2处左后胎压信息显示</t>
  </si>
  <si>
    <t>左后轮胎胎压-999Psi</t>
  </si>
  <si>
    <t>1.模拟ECU发送（./yfdbus_send DI.lv.ipcl.out vip2gip_IOD 0x08,0x0C,0x00,0x00,0x00,0x00,0x00,0x00,0x00,0x00,0xEA,0xE9,0x00,0x00）
can信号：3B5 Tire_Press_LR_OLR_DATA =6889（物理值)
2.查看pano屏card2处左后胎压信息显示</t>
  </si>
  <si>
    <t>左后轮胎胎压-大于999Psi-显示999Psi</t>
  </si>
  <si>
    <t>1.模拟ECU发送（./yfdbus_send DI.lv.ipcl.out vip2gip_IOD 0x08,0x0C,0x00,0x00,0x00,0x00,0x00,0x00,0x00,0x00,0xEA,0xF9,0x00,0x00）
can信号：3B5 Tire_Press_LR_OLR_DATA &gt;6895（物理值)
2.查看pano屏card2处左后胎压信息显示</t>
  </si>
  <si>
    <t>2.显示最大值999和对应单位(Psi)</t>
  </si>
  <si>
    <t>左后轮胎胎压-显示---Psi</t>
  </si>
  <si>
    <t>1.模拟ECU发送（./yfdbus_send DI.lv.ipcl.out vip2gip_IOD 0x08,0x0C,0x00,0x00,0x00,0x00,0x00,0x00,0x00,0x00,0xFF,0xFF,0x00,0x00）
can信号：3B5 Tire_Press_LR_OLR_DATA =0xffff（原始值)
2.查看pano屏card2处左后胎压信息显示</t>
  </si>
  <si>
    <t>右后轮胎胎压-0Psi</t>
  </si>
  <si>
    <t>1.模拟ECU发送（./yfdbus_send DI.lv.ipcl.out vip2gip_IOD 0x08,0x0C,0x00,0x00,0x00,0x00,0x00,0x00,0x00,0x00,0x00,0x00,0x00,0x00）
can信号：3B5 Tire_Press_RR_ORR_DATA =0（物理值)
2.查看pano屏card2处右后胎压信息显示</t>
  </si>
  <si>
    <t>右后轮胎胎压-22Psi</t>
  </si>
  <si>
    <t>1.模拟ECU发送（./yfdbus_send DI.lv.ipcl.out vip2gip_IOD 0x08,0x0C,0x00,0x00,0x00,0x00,0x00,0x00,0x00,0x00,0x00,0x00,0x00,0x16）
can信号：3B5 Tire_Press_RR_ORR_DATA =150（物理值)
2.查看pano屏card2处右后胎压信息显示</t>
  </si>
  <si>
    <t>右后轮胎胎压-30Psi</t>
  </si>
  <si>
    <t>1.模拟ECU发送（./yfdbus_send DI.lv.ipcl.out vip2gip_IOD 0x08,0x0C,0x00,0x00,0x00,0x00,0x00,0x00,0x00,0x00,0x00,0x00,0x00,0xD2）
can信号：3B5 Tire_Press_RR_ORR_DATA =210（物理值)
2.查看pano屏card2处右后胎压信息显示</t>
  </si>
  <si>
    <t>右后轮胎胎压-199Psi</t>
  </si>
  <si>
    <t>1.模拟ECU发送（./yfdbus_send DI.lv.ipcl.out vip2gip_IOD 0x08,0x0C,0x00,0x00,0x00,0x00,0x00,0x00,0x00,0x00,0x00,0x00,0x00,0xC7）
can信号：3B5 Tire_Press_RR_ORR_DATA =830（物理值)
2.查看pano屏card2处右后胎压信息显示</t>
  </si>
  <si>
    <t>右后轮胎胎压-899Psi</t>
  </si>
  <si>
    <t>1.模拟ECU发送（./yfdbus_send DI.lv.ipcl.out vip2gip_IOD 0x08,0x0C,0x00,0x00,0x00,0x00,0x00,0x00,0x00,0x00,0x00,0x00,0x03,0x83）
can信号：3B5 Tire_Press_RR_ORR_DATA =6200（物理值)
2.查看pano屏card2处右后胎压信息显示</t>
  </si>
  <si>
    <t>2.显示具体胎压值899和对应单位(Psi)</t>
  </si>
  <si>
    <t>右后轮胎胎压-999Psi</t>
  </si>
  <si>
    <t>1.模拟ECU发送（./yfdbus_send DI.lv.ipcl.out vip2gip_IOD 0x08,0x0C,0x00,0x00,0x00,0x00,0x00,0x00,0x00,0x00,0x00,0x00,0x03,0xE7）
can信号：3B5 Tire_Press_RR_ORR_DATA =6889（物理值)
2.查看pano屏card2处右后胎压信息显示</t>
  </si>
  <si>
    <t>右后轮胎胎压-1000Psi-显示999psi</t>
  </si>
  <si>
    <t>1.模拟ECU发送（./yfdbus_send DI.lv.ipcl.out vip2gip_IOD 0x08,0x0C,0x00,0x00,0x00,0x00,0x00,0x00,0x00,0x00,0x00,0x00,0x03,0xE8）
can信号：3B5 Tire_Press_RR_ORR_DATA =6892（物理值)
2.查看pano屏card2处右后胎压信息显示</t>
  </si>
  <si>
    <t>右后轮胎胎压-显示---Psi</t>
  </si>
  <si>
    <t>1.模拟ECU发送（./yfdbus_send DI.lv.ipcl.out vip2gip_IOD 0x08,0x0C,0x00,0x00,0x00,0x00,0x00,0x00,0x00,0x00,0x00,0x00,0xFF,0xFF）
can信号：3B5 Tire_Press_RR_ORR_DATA =0xffff（原始值)
2.查看pano屏card2处右后胎压信息显示</t>
  </si>
  <si>
    <t>左前轮胎胎压状态-正常</t>
  </si>
  <si>
    <t>1.车机供电正常;
2.胎压监测已被勾选</t>
  </si>
  <si>
    <t>1.模拟ECU发送（./yfdbus_send AI.lv.ipcl.out vip2gip_VehicleNetwork 0x02,0x21,0x40,0x04,0x75,0x00,0x00,0x01）
2.查看pano屏card2处左前胎压状态显示</t>
  </si>
  <si>
    <t>2.左前胎压显示正常状态</t>
  </si>
  <si>
    <t>左前轮胎胎压状态-warning</t>
  </si>
  <si>
    <t>1.模拟ECU发送（./yfdbus_send AI.lv.ipcl.out vip2gip_VehicleNetwork 0x02,0x21,0x40,0x04,0x75,0x00,0x00,0x02）
2.查看pano屏card2处左前胎压状态显示</t>
  </si>
  <si>
    <t>2.左前胎压显示异常状态，与UI一致</t>
  </si>
  <si>
    <t>右前轮胎胎压状态-正常</t>
  </si>
  <si>
    <t>1.模拟ECU发送（./yfdbus_send AI.lv.ipcl.out vip2gip_VehicleNetwork 0x02,0x21,0x40,0x04,0x76,0x00,0x00,0x01）
2.查看pano屏card2处右前胎压状态显示</t>
  </si>
  <si>
    <t>2.右前胎压显示正常状态</t>
  </si>
  <si>
    <t>右前轮胎胎压状态-warning</t>
  </si>
  <si>
    <t>1.模拟ECU发送（./yfdbus_send AI.lv.ipcl.out vip2gip_VehicleNetwork 0x02,0x21,0x40,0x04,0x76,0x00,0x00,0x02）
2.查看pano屏card2处右前胎压状态显示</t>
  </si>
  <si>
    <t>2.右前胎压显示异常状态，与UI一致</t>
  </si>
  <si>
    <t>左后轮胎胎压状态-正常</t>
  </si>
  <si>
    <t>1.模拟ECU发送（./yfdbus_send AI.lv.ipcl.out vip2gip_VehicleNetwork 0x02,0x21,0x40,0x04,0x77,0x00,0x00,0x01）
2.查看pano屏card2处左后胎压状态显示</t>
  </si>
  <si>
    <t>2.左后胎压显示正常状态</t>
  </si>
  <si>
    <t>左后轮胎胎压状态-warning</t>
  </si>
  <si>
    <t>1.模拟ECU发送（./yfdbus_send AI.lv.ipcl.out vip2gip_VehicleNetwork 0x02,0x21,0x40,0x04,0x77,0x00,0x00,0x02）
2.查看pano屏card2处左后胎压状态显示</t>
  </si>
  <si>
    <t>2.左后胎压显示异常状态，与UI一致</t>
  </si>
  <si>
    <t>右后轮胎胎压状态-正常</t>
  </si>
  <si>
    <t>1.模拟ECU发送（./yfdbus_send AI.lv.ipcl.out vip2gip_VehicleNetwork 0x02,0x21,0x40,0x04,0x78,0x00,0x00,0x01）
2.查看pano屏card2处右后胎压状态显示</t>
  </si>
  <si>
    <t>2.右后胎压显示正常状态</t>
  </si>
  <si>
    <t>右后轮胎胎压状态-warning</t>
  </si>
  <si>
    <t>1.模拟ECU发送（./yfdbus_send AI.lv.ipcl.out vip2gip_VehicleNetwork 0x02,0x21,0x40,0x04,0x78,0x00,0x00,0x02）
2.查看pano屏card2处右后胎压状态显示</t>
  </si>
  <si>
    <t>2.右后胎压显示异常状态，与UI一致</t>
  </si>
  <si>
    <t>显示TPMS数据</t>
  </si>
  <si>
    <t>1.车辆启动
2.左前、右前、左后、右后为Normal</t>
  </si>
  <si>
    <t>1.进入车辆控制-&gt;车辆设置-&gt;驾驶信息显示-&gt;IOD显示子菜单页面，勾选胎压监测
2.熄火，待中控睡眠，再启动车辆；查看pano屏card2显示</t>
  </si>
  <si>
    <t>2.card2显示左前、右前、左后、右后为Normal和单位</t>
  </si>
  <si>
    <t>1.车辆启动
2.左前、右前、左后、右后为warning</t>
  </si>
  <si>
    <t>2.card2显示左前、右前、左后、右后为 “warning” status，与UI一致</t>
  </si>
  <si>
    <t>1.进入车辆控制-&gt;车辆设置-&gt;驾驶信息显示-&gt;IOD显示子菜单页面，勾选胎压监测
2.按HOME或MODE；查看pano屏card2显示</t>
  </si>
  <si>
    <t>1.进入车辆控制-&gt;车辆设置-&gt;驾驶信息显示-&gt;IOD显示子菜单页面，勾选胎压监测
2.将单位改为kPa；查看pano屏card2显示
（./yfdbus_send DI.lv.ipcl.out vip2gip_Setup 0x14,0x01,0x01）</t>
  </si>
  <si>
    <t>2.card2显示左前、右前、左后、右后为Normal值和单位kPa</t>
  </si>
  <si>
    <t>1.车辆启动
2.左前、右前、左后、右后为warning（左前胎状态：./yfdbus_send AI.lv.ipcl.out vip2gip_VehicleNetwork 0x02,0x21,0x40,0x04,0x75,0x00,0x00,0x01
右前胎状态：./yfdbus_send AI.lv.ipcl.out vip2gip_VehicleNetwork 0x02,0x21,0x40,0x04,0x76,0x00,0x00,0x01
左后胎状态：./yfdbus_send AI.lv.ipcl.out vip2gip_VehicleNetwork 0x02,0x21,0x40,0x04,0x77,0x00,0x00,0x01
右后胎状态：./yfdbus_send AI.lv.ipcl.out vip2gip_VehicleNetwork 0x02,0x21,0x40,0x04,0x78,0x00,0x00,0x01
1--正常
2--低胎压）</t>
  </si>
  <si>
    <t>1.进入车辆控制-&gt;车辆设置-&gt;驾驶信息显示-&gt;IOD显示子菜单页面，勾选胎压监测
2.将单位改为BAR；查看pano屏card2显示
（./yfdbus_send DI.lv.ipcl.out vip2gip_Setup 0x14,0x01,0x01）</t>
  </si>
  <si>
    <t>2.card2显示左前、右前、左后、右后为Normal值和单位BAR</t>
  </si>
  <si>
    <t>1.进入车辆控制-&gt;车辆设置-&gt;驾驶信息显示-&gt;IOD显示子菜单页面，勾选胎压监测
2.将单位改为PSI；查看pano屏card2显示
（./yfdbus_send DI.lv.ipcl.out vip2gip_Setup 0x14,0x01,0x02）</t>
  </si>
  <si>
    <t>2.card2显示左前、右前、左后、右后为Normal值和单位PSI</t>
  </si>
  <si>
    <t>1.进入车辆控制-&gt;车辆设置-&gt;驾驶信息显示-&gt;IOD显示子菜单页面，勾选胎压监测
2.将单位改为kpa；查看pano屏card2显示
（./yfdbus_send DI.lv.ipcl.out vip2gip_Setup 0x14,0x01,0x00）</t>
  </si>
  <si>
    <t>丢失数据时的显示</t>
  </si>
  <si>
    <t>1.车辆启动
4.左前、右前、左后、右后值为正常值（单位PSI）
（./yfdbus_send DI.lv.ipcl.out vip2gip_Setup 0x14,0x01,0x02）</t>
  </si>
  <si>
    <t>1.进入车辆控制-&gt;车辆设置-&gt;驾驶信息显示-&gt;IOD显示子菜单页面，勾选胎压监测
2.车辆ACC ON 改为ACC OFF；查看pano屏card2显示</t>
  </si>
  <si>
    <t>2.card2显示TPMS的数据为”---”单位PSI</t>
  </si>
  <si>
    <t>1.车辆启动
3.左前、右前、左后、右后值为正常值（单位kPa）
（./yfdbus_send DI.lv.ipcl.out vip2gip_Setup 0x14,0x01,0x00）</t>
  </si>
  <si>
    <t>2.card2显示TPMS的数据为”---”单位kPa</t>
  </si>
  <si>
    <t>1.车辆启动
3.左前、右前、左后、右后值为正常值（单位BAR）
（./yfdbus_send DI.lv.ipcl.out vip2gip_Setup 0x14,0x01,0x01）</t>
  </si>
  <si>
    <t>2.card2显示TPMS的数据为”---”单位BAR</t>
  </si>
  <si>
    <t>IOD pano显示-油耗显示</t>
  </si>
  <si>
    <t>油耗显示</t>
  </si>
  <si>
    <t>1.勾选油耗，查看页面显示</t>
  </si>
  <si>
    <t>1.油耗选项被选中，油耗状态实时投屏至pano屏card2处</t>
  </si>
  <si>
    <t>油耗单位为（L/100km）文字显示为0.0</t>
  </si>
  <si>
    <t>1.车机供电正常
2.油耗已勾选
3.单位设置为（L/100km）
（发送./yfdbus_send DI.lv.ipcl.out vip2gip_Setup 0x15,0x02,0x00,0x02）</t>
  </si>
  <si>
    <t>1.模拟ECU发送（./yfdbus_send DI.lv.ipcl.out vip2gip_IOD 0x05,0x08,0x00,0x00,0x00,0x00,0x00,0x00,0x00,0x00）
2.查看pano屏IOD card处油耗信息显示</t>
  </si>
  <si>
    <t>2.显示具体油耗值0.0和对应单位(L/100km)</t>
  </si>
  <si>
    <t>油耗单位为（L/100km）-electric driving+文字显示为0.1</t>
  </si>
  <si>
    <t>1.模拟ECU发送（./yfdbus_send DI.lv.ipcl.out vip2gip_IOD 0x05,0x08,0x00,0x01,0x00,0x00,0x00,0x00,0x00,0x00）
2.查看pano屏IOD card处油耗信息显示</t>
  </si>
  <si>
    <t>2.显示具体油耗值0.1和对应单位(L/100km)</t>
  </si>
  <si>
    <t>油耗单位为（L/100km）-electric driving+文字显示为10.1</t>
  </si>
  <si>
    <t>1.模拟ECU发送（./yfdbus_send DI.lv.ipcl.out vip2gip_IOD 0x05,0x08,0x00,0x65,0x00,0x00,0x00,0x00,0x00,0x00）
2.查看pano屏IOD card处油耗信息显示</t>
  </si>
  <si>
    <t>2.显示具体油耗值10.1和对应单位(L/100km)</t>
  </si>
  <si>
    <t>油耗单位为（L/100km）-electric driving+文字显示为25.0</t>
  </si>
  <si>
    <t>1.模拟ECU发送（./yfdbus_send DI.lv.ipcl.out vip2gip_IOD 0x05,0x08,0x00,0xFA,0x00,0x00,0x00,0x00,0x00,0x00）
2.查看pano屏IOD card处油耗信息显示</t>
  </si>
  <si>
    <t>2.显示具体油耗值25.0和对应单位(L/100km)</t>
  </si>
  <si>
    <t>油耗单位为（L/100km）-electric driving+文字显示为29.9</t>
  </si>
  <si>
    <t>1.模拟ECU发送（./yfdbus_send DI.lv.ipcl.out vip2gip_IOD 0x05,0x08,0x01,0x2B,0x00,0x00,0x00,0x00,0x00,0x00）
./yfdbus_send DI.lv.ipcl.out vip2gip_IOD 0x0B,0x01,0x01
2.查看pano屏IOD card处油耗信息显示</t>
  </si>
  <si>
    <t>2.显示具体油耗值29.9和对应单位(L/100km)</t>
  </si>
  <si>
    <t>油耗单位为（L/100km）-electric driving+文字显示为30.0</t>
  </si>
  <si>
    <t>1.模拟ECU发送（./yfdbus_send DI.lv.ipcl.out vip2gip_IOD 0x05,0x08,0x01,0x2C,0x00,0x00,0x00,0x00,0x00,0x00）
./yfdbus_send DI.lv.ipcl.out vip2gip_IOD 0x0B,0x01,0x01
2.查看pano屏IOD card处油耗信息显示</t>
  </si>
  <si>
    <t>2.显示具体油耗值30.0和对应单位(L/100km)</t>
  </si>
  <si>
    <t>油耗单位为（L/100km）-electric driving+文字设置超过30.0</t>
  </si>
  <si>
    <t>1.模拟ECU发送（./yfdbus_send DI.lv.ipcl.out vip2gip_IOD 0x05,0x08,0x27,0x10,0x00,0x00,0x00,0x00,0x00,0x00）
./yfdbus_send DI.lv.ipcl.out vip2gip_IOD 0x0B,0x01,0x01
2.查看pano屏IOD card处油耗信息显示</t>
  </si>
  <si>
    <t>2.显示最大值和对应单位(L/100km)</t>
  </si>
  <si>
    <t>油耗单位为（L/100km）-electric driving+文字显示---</t>
  </si>
  <si>
    <t>1.模拟ECU发送（./yfdbus_send DI.lv.ipcl.out vip2gip_IOD 0x05,0x08,0xFF,0xFF,0x00,0x00,0x00,0x00,0x00,0x00）
./yfdbus_send DI.lv.ipcl.out vip2gip_IOD 0x0B,0x01,0x01
2.查看pano屏IOD card处油耗信息显示</t>
  </si>
  <si>
    <t>2.显示---和对应单位(L/100km)</t>
  </si>
  <si>
    <t>油耗单位为（MPGUK）-electric driving+文字显示为0.0</t>
  </si>
  <si>
    <t>1.车机供电正常
2.油耗已勾选
3.单位设置为（MPGUK）
（发送./yfdbus_send DI.lv.ipcl.out vip2gip_Setup 0x15,0x02,0x00,0x01）</t>
  </si>
  <si>
    <t>1.模拟ECU发送（./yfdbus_send DI.lv.ipcl.out vip2gip_IOD 0x05,0x08,0x00,0x00,0x00,0x00,0x00,0x00,0x00,0x00）
./yfdbus_send DI.lv.ipcl.out vip2gip_IOD 0x0B,0x01,0x01
2.查看pano屏IOD card处油耗信息显示</t>
  </si>
  <si>
    <t>2.显示具体油耗值0.0和对应单位(MPGUK)</t>
  </si>
  <si>
    <t>油耗单位为（MPGUK）-electric driving+文字显示为9.9</t>
  </si>
  <si>
    <t>1.模拟ECU发送（./yfdbus_send DI.lv.ipcl.out vip2gip_IOD 0x05,0x08,0x00,0x00,0x00,0x63,0x00,0x00,0x00,0x00）
./yfdbus_send DI.lv.ipcl.out vip2gip_IOD 0x0B,0x01,0x01
2.查看pano屏IOD card处油耗信息显示</t>
  </si>
  <si>
    <t>2.显示具体油耗值9.9和对应单位(MPGUK)</t>
  </si>
  <si>
    <t>油耗单位为（MPGUK）-electric driving+文字显示为15.0</t>
  </si>
  <si>
    <t>1.模拟ECU发送（./yfdbus_send DI.lv.ipcl.out vip2gip_IOD 0x05,0x08,0x00,0x00,0x00,0x96,0x00,0x00,0x00,0x00）
./yfdbus_send DI.lv.ipcl.out vip2gip_IOD 0x0B,0x01,0x01
2.查看pano屏IOD card处油耗信息显示</t>
  </si>
  <si>
    <t>2.显示具体油耗值15.0和对应单位(MPGUK)</t>
  </si>
  <si>
    <t>油耗单位为（MPGUK）-electric driving+文字显示为99.9</t>
  </si>
  <si>
    <t>1.模拟ECU发送（./yfdbus_send DI.lv.ipcl.out vip2gip_IOD 0x05,0x08,0x00,0x00,0x03,0xE7,0x00,0x00,0x00,0x00）
./yfdbus_send DI.lv.ipcl.out vip2gip_IOD 0x0B,0x01,0x01
2.查看pano屏IOD card处油耗信息显示</t>
  </si>
  <si>
    <t>2.显示具体油耗值99.9和对应单位(MPGUK)</t>
  </si>
  <si>
    <t>油耗单位为（MPGUK）-electric driving+文字显示为999.9</t>
  </si>
  <si>
    <t>1.模拟ECU发送（./yfdbus_send DI.lv.ipcl.out vip2gip_IOD 0x05,0x08,0x00,0x00,0x27,0x0F,0x00,0x00,0x00,0x00）
./yfdbus_send DI.lv.ipcl.out vip2gip_IOD 0x0B,0x01,0x01
2.查看pano屏IOD card处油耗信息显示</t>
  </si>
  <si>
    <t>2.显示具体油耗值999.9和对应单位(MPGUK)</t>
  </si>
  <si>
    <t>油耗单位为（MPGUK）-electric driving+文字设置超过999.9</t>
  </si>
  <si>
    <t>1.模拟ECU发送（./yfdbus_send DI.lv.ipcl.out vip2gip_IOD 0x05,0x08,0x00,0x00,0x27,0x10,0x00,0x00,0x00,0x00）
./yfdbus_send DI.lv.ipcl.out vip2gip_IOD 0x0B,0x01,0x01
2.查看pano屏IOD card处油耗信息显示</t>
  </si>
  <si>
    <t>2.显示最大值和对应单位(MPGUK)</t>
  </si>
  <si>
    <t>油耗单位为（MPGUK）-electric driving+文字显示---</t>
  </si>
  <si>
    <t>1.模拟ECU发送（./yfdbus_send DI.lv.ipcl.out vip2gip_IOD 0x05,0x08,0x00,0x00,0xFF,0xFF,0x00,0x00,0x00,0x00）
./yfdbus_send DI.lv.ipcl.out vip2gip_IOD 0x0B,0x01,0x01
2.查看pano屏IOD card处油耗信息显示</t>
  </si>
  <si>
    <t>2.显示---和对应单位(MPGUK)</t>
  </si>
  <si>
    <t>油耗单位为（MPGUS）-electric driving+文字显示为0.0</t>
  </si>
  <si>
    <t>1.车机供电正常
2.油耗已勾选
3.单位设置为（MPGUS）
（发送./yfdbus_send DI.lv.ipcl.out vip2gip_Setup 0x15,0x02,0x00,0x00）</t>
  </si>
  <si>
    <t>2.显示具体油耗值0.0和对应单位(MPGUS)</t>
  </si>
  <si>
    <t>油耗单位为（MPGUS）-electric driving+文字显示为9.9</t>
  </si>
  <si>
    <t>1.模拟ECU发送（./yfdbus_send DI.lv.ipcl.out vip2gip_IOD 0x05,0x08,0x00,0x00,0x00,0x00,0x00,0x63,0x00,0x00）
./yfdbus_send DI.lv.ipcl.out vip2gip_IOD 0x0B,0x01,0x01
2.查看pano屏IOD card处油耗信息显示</t>
  </si>
  <si>
    <t>2.显示具体油耗值9.9和对应单位(MPGUS)</t>
  </si>
  <si>
    <t>油耗单位为（MPGUS）-electric driving+文字显示为15.0</t>
  </si>
  <si>
    <t>1.模拟ECU发送（./yfdbus_send DI.lv.ipcl.out vip2gip_IOD 0x05,0x08,0x00,0x00,0x00,0x00,0x00,0x96,0x00,0x00）
./yfdbus_send DI.lv.ipcl.out vip2gip_IOD 0x0B,0x01,0x01
2.查看pano屏IOD card处油耗信息显示</t>
  </si>
  <si>
    <t>2.显示具体油耗值15.0和对应单位(MPGUS)</t>
  </si>
  <si>
    <t>油耗单位为（MPGUS）-electric driving+文字显示为99.9</t>
  </si>
  <si>
    <t>1.模拟ECU发送（./yfdbus_send DI.lv.ipcl.out vip2gip_IOD 0x05,0x08,0x00,0x00,0x00,0x00,0x03,0xE7,0x00,0x00）
./yfdbus_send DI.lv.ipcl.out vip2gip_IOD 0x0B,0x01,0x01
2.查看pano屏IOD card处油耗信息显示</t>
  </si>
  <si>
    <t>2.显示具体油耗值99.9和对应单位(MPGUS)</t>
  </si>
  <si>
    <t>油耗单位为（MPGUS）-electric driving+文字显示为999.9</t>
  </si>
  <si>
    <t>1.模拟ECU发送（./yfdbus_send DI.lv.ipcl.out vip2gip_IOD 0x05,0x08,0x00,0x00,0x00,0x00,0x27,0x0F,0x00,0x00）
./yfdbus_send DI.lv.ipcl.out vip2gip_IOD 0x0B,0x01,0x01
2.查看pano屏IOD card处油耗信息显示</t>
  </si>
  <si>
    <t>2.显示具体油耗值999.9和对应单位(MPGUS)</t>
  </si>
  <si>
    <t>油耗单位为（MPGUS）-electric driving+文字设置超过999.9</t>
  </si>
  <si>
    <t>1.模拟ECU发送（./yfdbus_send DI.lv.ipcl.out vip2gip_IOD 0x05,0x08,0x00,0x00,0x00,0x00,0x27,0x10,0x00,0x00）
./yfdbus_send DI.lv.ipcl.out vip2gip_IOD 0x0B,0x01,0x01
2.查看pano屏IOD card处油耗信息显示</t>
  </si>
  <si>
    <t>2.显示最大值和对应单位(MPGUS)</t>
  </si>
  <si>
    <t>油耗单位为（MPGUS）-electric driving+文字显示---</t>
  </si>
  <si>
    <t>1.模拟ECU发送（./yfdbus_send DI.lv.ipcl.out vip2gip_IOD 0x05,0x08,0x00,0x00,0x00,0x00,0xFF,0xFF,0x00,0x00）
./yfdbus_send DI.lv.ipcl.out vip2gip_IOD 0x0B,0x01,0x01
2.查看pano屏IOD card处油耗信息显示</t>
  </si>
  <si>
    <t>2.显示---和对应单位(MPGUS)</t>
  </si>
  <si>
    <t>油耗单位为（KM/L）-electric driving+文字显示为0.0</t>
  </si>
  <si>
    <t>1.车机供电正常
2.油耗已勾选
3.单位设置为（KM/L）
（发送./yfdbus_send DI.lv.ipcl.out vip2gip_Setup 0x15,0x02,0x00,0x03）</t>
  </si>
  <si>
    <t>2.显示具体油耗值0.0和对应单位(KM/L)</t>
  </si>
  <si>
    <t>油耗单位为（KM/L）-electric driving+文字显示为9.9</t>
  </si>
  <si>
    <t>1.模拟ECU发送（./yfdbus_send DI.lv.ipcl.out vip2gip_IOD 0x05,0x08,0x00,0x00,0x00,0x00,0x00,0x00,0x00,0x63）
./yfdbus_send DI.lv.ipcl.out vip2gip_IOD 0x0B,0x01,0x01
2.查看pano屏IOD card处油耗信息显示</t>
  </si>
  <si>
    <t>2.显示具体油耗值9.9和对应单位(KM/L)</t>
  </si>
  <si>
    <t>油耗单位为（KM/L）-electric driving+文字显示为99.9</t>
  </si>
  <si>
    <t>1.模拟ECU发送（./yfdbus_send DI.lv.ipcl.out vip2gip_IOD 0x05,0x08,0x00,0x00,0x00,0x00,0x00,0x00,0x03,0xE7）
./yfdbus_send DI.lv.ipcl.out vip2gip_IOD 0x0B,0x01,0x01
2.查看pano屏IOD card处油耗信息显示</t>
  </si>
  <si>
    <t>2.显示具体油耗值99.9和对应单位(KM/L)</t>
  </si>
  <si>
    <t>油耗单位为（KM/L）-electric driving+文字显示为999.9</t>
  </si>
  <si>
    <t>1.模拟ECU发送（./yfdbus_send DI.lv.ipcl.out vip2gip_IOD 0x05,0x08,0x00,0x00,0x00,0x00,0x00,0x00,0x27,0x0F）
./yfdbus_send DI.lv.ipcl.out vip2gip_IOD 0x0B,0x01,0x01
2.查看pano屏IOD card处油耗信息显示</t>
  </si>
  <si>
    <t>2.显示具体油耗值999.9和对应单位(KM/L)</t>
  </si>
  <si>
    <t>油耗单位为（KM/L）-electric driving+文字设置超过999.9</t>
  </si>
  <si>
    <t>1.模拟ECU发送（./yfdbus_send DI.lv.ipcl.out vip2gip_IOD 0x05,0x08,0x00,0x00,0x00,0x00,0x00,0x00,0x27,0x10）
./yfdbus_send DI.lv.ipcl.out vip2gip_IOD 0x0B,0x01,0x01
2.查看pano屏IOD card处油耗信息显示</t>
  </si>
  <si>
    <t>2.显示最大值和对应单位(KM/L)</t>
  </si>
  <si>
    <t>油耗单位为（KM/L）-electric driving+文字显示---</t>
  </si>
  <si>
    <t>1.模拟ECU发送（./yfdbus_send DI.lv.ipcl.out vip2gip_IOD 0x05,0x08,0x00,0x00,0x00,0x00,0x00,0x00,0xFF,0xFF）
./yfdbus_send DI.lv.ipcl.out vip2gip_IOD 0x0B,0x01,0x01
2.查看pano屏IOD card处油耗信息显示</t>
  </si>
  <si>
    <t>2.显示---和对应单位(KM/L)</t>
  </si>
  <si>
    <t>IOD pano显示-Gas车油耗</t>
  </si>
  <si>
    <t>Gas车+油耗表盘-瞬时油耗为L/100km-显示0.0</t>
  </si>
  <si>
    <t>1.车机供电正常
2.配置为Gas车（DE01 4 7 Fuel Type=0）
3.油耗已勾选
3.表盘油耗单位设置为（L/100km）
（发送./yfdbus_send DI.lv.ipcl.out vip2gip_IOD 0x0E,0x01,0x00）</t>
  </si>
  <si>
    <t>1.模拟ECU发送
./yfdbus_send DI.lv.ipcl.out vip2gip_IOD 0x0D,0x08,0x00,0x00,0x00,0x00,0x00,0x00,0x00,0x00
2.查看pano屏IOD card处油耗信息显示</t>
  </si>
  <si>
    <t>2.显示表盘，表盘范围为（0-30）和对应值为0.0</t>
  </si>
  <si>
    <t>Gas车+油耗表盘-瞬时油耗为L/100km-显示0.1</t>
  </si>
  <si>
    <t>1.模拟ECU发送
yfdbus_send DI.lv.ipcl.out vip2gip_IOD 0x0D,0x08,0x00,0x0A,0x00,0x00,0x00,0x00,0x00,0x00
2.查看pano屏IOD card处油耗信息显示</t>
  </si>
  <si>
    <t>2.显示表盘，表盘范围为（0-30）和对应值为0.1</t>
  </si>
  <si>
    <t>Gas车+油耗表盘-瞬时油耗为L/100km-显示15.0</t>
  </si>
  <si>
    <t>1.模拟ECU发送
yfdbus_send DI.lv.ipcl.out vip2gip_IOD 0x0D,0x08,0x00,0x96,0x00,0x00,0x00,0x00,0x00,0x00
2.查看pano屏IOD card处油耗信息显示</t>
  </si>
  <si>
    <t>2.显示表盘，表盘范围为（0-30）和对应值为15.0</t>
  </si>
  <si>
    <t>Gas车+油耗表盘-瞬时油耗为L/100km-显示29.9</t>
  </si>
  <si>
    <t>1.模拟ECU发送
yfdbus_send DI.lv.ipcl.out vip2gip_IOD 0x0E,0x01,0x00
yfdbus_send DI.lv.ipcl.out vip2gip_IOD 0x0D,0x08,0x01,0x2B,0x00,0x00,0x00,0x00,0x00,0x00
2.查看pano屏IOD card处油耗信息显示</t>
  </si>
  <si>
    <t>2.显示表盘，表盘范围为（0-30）和对应值为29.9</t>
  </si>
  <si>
    <t>Gas车+油耗表盘-瞬时油耗为L/100km-显示30.0</t>
  </si>
  <si>
    <t>1.模拟ECU发送
yfdbus_send DI.lv.ipcl.out vip2gip_IOD 0x0E,0x01,0x00
yfdbus_send DI.lv.ipcl.out vip2gip_IOD 0x0D,0x08,0x01,0x2C,0x00,0x00,0x00,0x00,0x00,0x00
2.查看pano屏IOD card处油耗信息显示</t>
  </si>
  <si>
    <t>2.显示表盘，表盘范围为（0-30）和对应值为30.0</t>
  </si>
  <si>
    <t>Gas车+油耗表盘-瞬时油耗为L/100km-设置超过30.0</t>
  </si>
  <si>
    <t>1.模拟ECU发送
yfdbus_send DI.lv.ipcl.out vip2gip_IOD 0x0E,0x01,0x00
yfdbus_send DI.lv.ipcl.out vip2gip_IOD 0x0D,0x08,0x01,0x2D,0x00,0x00,0x00,0x00,0x00,0x00
2.查看pano屏IOD card处油耗信息显示</t>
  </si>
  <si>
    <t>2.显示表盘，表盘范围为（0-30）和显示最大值为30.0</t>
  </si>
  <si>
    <r>
      <rPr>
        <u/>
        <sz val="9.75"/>
        <color theme="10"/>
        <rFont val="Calibri"/>
        <family val="2"/>
      </rPr>
      <t>FCIVIOS-15642</t>
    </r>
    <r>
      <rPr>
        <sz val="10"/>
        <rFont val="宋体"/>
        <charset val="134"/>
      </rPr>
      <t xml:space="preserve">
</t>
    </r>
    <r>
      <rPr>
        <sz val="10"/>
        <rFont val="宋体"/>
        <charset val="134"/>
      </rPr>
      <t>Phase5_【U718】【黑盒】【必现】【Vehicle Setting】瞬时油耗最大值 指针位置错误</t>
    </r>
  </si>
  <si>
    <t>Gas车+油耗表盘-瞬时油耗为L/100km-无效值</t>
  </si>
  <si>
    <t>1.模拟ECU发送
yfdbus_send DI.lv.ipcl.out vip2gip_IOD 0x0E,0x01,0x00
./yfdbus_send DI.lv.ipcl.out vip2gip_IOD 0x0D,0x08,0xFF,0xFF,0x00,0x00,0x00,0x00,0x00,0x00
2.查看pano屏IOD card处油耗信息显示</t>
  </si>
  <si>
    <t>2.表盘收起</t>
  </si>
  <si>
    <t>Gas车+油耗表盘-瞬时油耗为MPGUK-显示0.0</t>
  </si>
  <si>
    <t>1.车机供电正常
2.配置为Gas车（DE01 4 7 Fuel Type=0）
3.油耗已勾选
3.表盘油耗单位设置为（MPGUK）
（发送./yfdbus_send DI.lv.ipcl.out vip2gip_IOD 0x0E,0x01,0x01）</t>
  </si>
  <si>
    <t>2.显示表盘，表盘范围为（0-50）和对应值为0.0</t>
  </si>
  <si>
    <t>Gas车+油耗表盘-瞬时油耗为MPGUK-显示0.1</t>
  </si>
  <si>
    <t>1.模拟ECU发送
yfdbus_send DI.lv.ipcl.out vip2gip_IOD 0x0D,0x08,0x00,0x00,0x00,0x0A,0x00,0x00,0x00,0x000
2.查看pano屏IOD card处油耗信息显示</t>
  </si>
  <si>
    <t>2.显示表盘，表盘范围为（0-50）和对应值为0.1</t>
  </si>
  <si>
    <t>Gas车+油耗表盘-瞬时油耗为MPGUK-显示25.0</t>
  </si>
  <si>
    <t>1.模拟ECU发送
yfdbus_send DI.lv.ipcl.out vip2gip_IOD 0x0D,0x08,0x00,0x00,0x00,0xFA,0x00,0x00,0x00,0x000
2.查看pano屏IOD card处油耗信息显示</t>
  </si>
  <si>
    <t>2.显示表盘，表盘范围为（0-50）和对应值为25.0</t>
  </si>
  <si>
    <t>Gas车+油耗表盘-瞬时油耗为MPGUK-显示49.9</t>
  </si>
  <si>
    <t>1.模拟ECU发送
yfdbus_send DI.lv.ipcl.out vip2gip_IOD 0x0D,0x08,0x00,0x00,0x01,0xF3,0x00,0x00,0x00,0x000
2.查看pano屏IOD card处油耗信息显示</t>
  </si>
  <si>
    <t>2.显示表盘，表盘范围为（0-50）和对应值为49.9</t>
  </si>
  <si>
    <t>Gas车+油耗表盘-瞬时油耗为MPGUK-显示50.0</t>
  </si>
  <si>
    <t>1.模拟ECU发送
yfdbus_send DI.lv.ipcl.out vip2gip_IOD 0x0D,0x08,0x00,0x00,0x01,0xF4,0x00,0x00,0x00,0x000
2.查看pano屏IOD card处油耗信息显示</t>
  </si>
  <si>
    <t>2.显示表盘，表盘范围为（0-50）和对应值为50.0</t>
  </si>
  <si>
    <t>Gas车+油耗表盘-瞬时油耗为MPGUK-设置超过50.0</t>
  </si>
  <si>
    <t>1.模拟ECU发送
yfdbus_send DI.lv.ipcl.out vip2gip_IOD 0x0D,0x08,0x00,0x00,0x01,0xF5,0x00,0x00,0x00,0x000
2.查看pano屏IOD card处油耗信息显示</t>
  </si>
  <si>
    <t>Gas车+油耗表盘-瞬时油耗为MPGUK-无效值</t>
  </si>
  <si>
    <t>1.模拟ECU发送
./yfdbus_send DI.lv.ipcl.out vip2gip_IOD 0x0D,0x08,0x00,0x00,0xFF,0xFF,0x00,0x00,0x00,0x00
2.查看pano屏IOD card处油耗信息显示</t>
  </si>
  <si>
    <t>Gas车+油耗表盘-瞬时油耗为MPGUS-显示0.0</t>
  </si>
  <si>
    <t>1.车机供电正常
2.配置为Gas车（DE01
4 7 Fuel Type=0）
3.油耗已勾选
3.表盘油耗单位设置为（MPGUS）
（发送./yfdbus_send DI.lv.ipcl.out vip2gip_IOD 0x0E,0x01,0x02）</t>
  </si>
  <si>
    <t>2.显示表盘，表盘范围为（0-40）和对应值为0.0</t>
  </si>
  <si>
    <t>Gas车+油耗表盘-瞬时油耗为MPGUS-显示0.1</t>
  </si>
  <si>
    <t>1.模拟ECU发送
./yfdbus_send DI.lv.ipcl.out vip2gip_IOD 0x0D,0x08,0x00,0x00,0x00,0x00,0x00,0x0A,0x00,0x00
2.查看pano屏IOD card处油耗信息显示</t>
  </si>
  <si>
    <t>2.显示表盘，表盘范围为（0-40）和对应值为0.1</t>
  </si>
  <si>
    <t>Gas车+油耗表盘-瞬时油耗为MPGUS-显示20.0</t>
  </si>
  <si>
    <t>1.模拟ECU发送
./yfdbus_send DI.lv.ipcl.out vip2gip_IOD 0x0D,0x08,0x00,0x00,0x00,0x00,0x00,0xC8,0x00,0x00
2.查看pano屏IOD card处油耗信息显示</t>
  </si>
  <si>
    <t>2.显示表盘，表盘范围为（0-40）和对应值为20.0</t>
  </si>
  <si>
    <t>Gas车+油耗表盘-瞬时油耗为MPGUS-显示39.9</t>
  </si>
  <si>
    <t>1.模拟ECU发送
./yfdbus_send DI.lv.ipcl.out vip2gip_IOD 0x0D,0x08,0x00,0x00,0x00,0x00,0x01,0x8F,0x00,0x00
2.查看pano屏IOD card处油耗信息显示</t>
  </si>
  <si>
    <t>2.显示表盘，表盘范围为（0-40）和对应值为39.9</t>
  </si>
  <si>
    <t>Gas车+油耗表盘-瞬时油耗为MPGUS-显示40.0</t>
  </si>
  <si>
    <t>1.模拟ECU发送
./yfdbus_send DI.lv.ipcl.out vip2gip_IOD 0x0D,0x08,0x00,0x00,0x00,0x00,0x01,0x90,0x00,0x00
2.查看pano屏IOD card处油耗信息显示</t>
  </si>
  <si>
    <t>2.显示表盘，表盘范围为（0-40）和对应值为40.0</t>
  </si>
  <si>
    <t>Gas车+油耗表盘-瞬时油耗为MPGUS-设置超过40.0</t>
  </si>
  <si>
    <t>1.模拟ECU发送
./yfdbus_send DI.lv.ipcl.out vip2gip_IOD 0x0D,0x08,0x00,0x00,0x00,0x00,0x01,0x91,0x00,0x00
2.查看pano屏IOD card处油耗信息显示</t>
  </si>
  <si>
    <t>Gas车+油耗表盘-瞬时油耗为MPGUS-无效值</t>
  </si>
  <si>
    <t>1.模拟ECU发送
./yfdbus_send DI.lv.ipcl.out vip2gip_IOD 0x0D,0x08,0x00,0x00,0x00,0x00,0xFF,0xFF,0x00,0x00
2.查看pano屏IOD card处油耗信息显示</t>
  </si>
  <si>
    <t>Gas车+油耗表盘-瞬时油耗为KM/L-显示0.0</t>
  </si>
  <si>
    <t>1.车机供电正常
2.配置为Gas车（DE01 4 7 Fuel Type=0）
3.油耗已勾选
3.表盘油耗单位设置为（KM/L）
（发送./yfdbus_send DI.lv.ipcl.out vip2gip_IOD 0x0E,0x01,0x03）</t>
  </si>
  <si>
    <t>2.显示表盘，表盘范围为（0-20）和对应值为0.0</t>
  </si>
  <si>
    <t>Gas车+油耗表盘-瞬时油耗为KM/L-显示0.1</t>
  </si>
  <si>
    <t>1.模拟ECU发送
./yfdbus_send DI.lv.ipcl.out vip2gip_IOD 0x0D,0x08,0x00,0x00,0x00,0x00,0x00,0x00,0x00,0x0A
2.查看pano屏IOD card处油耗信息显示</t>
  </si>
  <si>
    <t>2.显示表盘，表盘范围为（0-20）和对应值为0.1</t>
  </si>
  <si>
    <t>Gas车+油耗表盘-瞬时油耗为KM/L-显示10.0</t>
  </si>
  <si>
    <t>1.模拟ECU发送
./yfdbus_send DI.lv.ipcl.out vip2gip_IOD 0x0D,0x08,0x00,0x00,0x00,0x00,0x00,0x00,0x00,0x64
2.查看pano屏IOD card处油耗信息显示</t>
  </si>
  <si>
    <t>2.显示表盘，表盘范围为（0-20）和对应值为10.0</t>
  </si>
  <si>
    <t>Gas车+油耗表盘-瞬时油耗为KM/L-显示19.9</t>
  </si>
  <si>
    <t>1.模拟ECU发送
./yfdbus_send DI.lv.ipcl.out vip2gip_IOD 0x0D,0x08,0x00,0x00,0x00,0x00,0x00,0x00,0x00,0xC7
2.查看pano屏IOD card处油耗信息显示</t>
  </si>
  <si>
    <t>2.显示表盘，表盘范围为（0-20）和对应值为19.9</t>
  </si>
  <si>
    <t>Gas车+油耗表盘-瞬时油耗为KM/L-显示20.0</t>
  </si>
  <si>
    <t>1.模拟ECU发送
./yfdbus_send DI.lv.ipcl.out vip2gip_IOD 0x0D,0x08,0x00,0x00,0x00,0x00,0x00,0x00,0x00,0xC8
2.查看pano屏IOD card处油耗信息显示</t>
  </si>
  <si>
    <t>2.显示表盘，表盘范围为（0-20）和对应值为20.0</t>
  </si>
  <si>
    <t>Gas车+油耗表盘-瞬时油耗为KM/L-设置超过20.0</t>
  </si>
  <si>
    <t>1.模拟ECU发送
./yfdbus_send DI.lv.ipcl.out vip2gip_IOD 0x0D,0x08,0x00,0x00,0x00,0x00,0x00,0x00,0x00,0xC9
2.查看pano屏IOD card处油耗信息显示</t>
  </si>
  <si>
    <t>Gas车+油耗表盘-瞬时油耗为KM/L-无效值</t>
  </si>
  <si>
    <t>1.模拟ECU发送
./yfdbus_send DI.lv.ipcl.out vip2gip_IOD 0x0D,0x08,0x00,0x00,0x00,0x00,0x00,0x00,0xFF,0xFF
2.查看pano屏IOD card处油耗信息显示</t>
  </si>
  <si>
    <t>IOD pano显示-行车电脑1显示</t>
  </si>
  <si>
    <t>行车电脑1显示</t>
  </si>
  <si>
    <t>1.车机供电正常
2.进入车辆控制-&gt;车辆设置-&gt;驾驶信息显示-&gt;IOD显示子菜单页面
3.设置widget未添加</t>
  </si>
  <si>
    <t>1.勾选行车电脑1，查看页面显示</t>
  </si>
  <si>
    <t>1.行车电脑1选项被选中，行车电脑1状态实时投屏至pano屏card2处</t>
  </si>
  <si>
    <t>在行车电脑1里用户只选择了“平均油耗”一项时card2显示内容</t>
  </si>
  <si>
    <t>1.车机供电正常
2.行车电脑1已勾选</t>
  </si>
  <si>
    <t>1.进入车辆控制-车辆设置-驾驶信息-行车电脑配置-行车电脑1页面，只勾选“平均油耗”
2.查看pano屏显示</t>
  </si>
  <si>
    <t>2.pano屏上的IOD Card只显示行车电脑1的“平均油耗”及其对应数据；显示式样与UI一致</t>
  </si>
  <si>
    <t>在行车电脑1里用户只选择了“里程计时”一项时card2显示内容</t>
  </si>
  <si>
    <t>1.进入车辆控制-车辆设置-驾驶信息-行车电脑配置-行车电脑1页面，只勾选“里程计时”
2.查看pano屏显示</t>
  </si>
  <si>
    <t>2.pano屏上的IOD Card只显示行车电脑1的“里程计时”及其对应数据；显示式样与UI一致</t>
  </si>
  <si>
    <t>在行车电脑1里用户只选择了“短程里程”一项时card2显示内容</t>
  </si>
  <si>
    <t>1.进入车辆控制-车辆设置-驾驶信息-行车电脑配置-行车电脑1页面，只勾选“短程里程”
2.查看pano屏显示</t>
  </si>
  <si>
    <t>2.pano屏上的IOD Card只显示行车电脑1的“短程里程”及其对应数据；显示式样与UI一致</t>
  </si>
  <si>
    <t>在行车电脑1里用户只选择了“平均油耗”和“短程里程”两项时card2显示内容</t>
  </si>
  <si>
    <t>1.进入车辆控制-车辆设置-驾驶信息-行车电脑配置-行车电脑1页面，勾选“平均油耗”和“短程里程”两项
2.查看pano屏显示</t>
  </si>
  <si>
    <t>2.pano屏上的IOD Card只显示行车电脑1的“平均油耗”和“短程里程”两项及其对应数据；显示式样与UI一致</t>
  </si>
  <si>
    <t>在行车电脑1里用户只选择了“里程计时”和“短程里程”两项时card2显示内容</t>
  </si>
  <si>
    <t>1.进入车辆控制-车辆设置-驾驶信息-行车电脑配置-行车电脑1页面，勾选“里程计时”和“短程里程”两项
2.查看pano屏显示</t>
  </si>
  <si>
    <t>2.pano屏上的IOD Card只显示行车电脑1的“里程计时”和“短程里程”两项及其对应数据；显示式样与UI一致</t>
  </si>
  <si>
    <t>在行车电脑1里用户只选择了“平均油耗”、“里程计时”和“短程里程”三项时card2显示内容</t>
  </si>
  <si>
    <t>1.进入车辆控制-车辆设置-驾驶信息-行车电脑配置-行车电脑1页面，勾选“平均油耗”、“里程计时”和“短程里程”三项
2.查看pano屏显示</t>
  </si>
  <si>
    <t>2.pano屏上的IOD Card只显示行车电脑1的平均油耗”、“里程计时”和“短程里程”三项及其对应数据；显示式样与UI一致</t>
  </si>
  <si>
    <t>在行车电脑1里用户已选择“平均油耗”时-平均油耗单位为（L/100km）-显示为0.0</t>
  </si>
  <si>
    <t>1.车机供电正常
2.行车电脑1已勾选
3.单位设置为（L/100km）
（发送./yfdbus_send DI.lv.ipcl.out vip2gip_Setup 0x15,0x02,0x00,0x02）
4.车辆控制-车辆设置-驾驶信息-行车电脑配置-行车电脑1页面中的“平均油耗”已勾选</t>
  </si>
  <si>
    <t>1.模拟ECU发送（./yfdbus_send DI.lv.ipcl.out vip2gip_IOD 0x03,0x08,0x00,0x00,0x00,0x00,0x00,0x00,0x00,0x00）
2.查看pano屏IOD card处平均油耗信息显示</t>
  </si>
  <si>
    <t>在行车电脑1里用户已选择“平均油耗”时-平均油耗单位为（L/100km）-显示为0.1</t>
  </si>
  <si>
    <t>1.模拟ECU发送（./yfdbus_send DI.lv.ipcl.out vip2gip_IOD 0x03,0x08,0x00,0x01,0x00,0x00,0x00,0x00,0x00,0x00）
2.查看pano屏IOD card处平均油耗信息显示</t>
  </si>
  <si>
    <t>在行车电脑1里用户已选择“平均油耗”时-平均油耗单位为（L/100km）-显示为10.1</t>
  </si>
  <si>
    <t>1.模拟ECU发送（./yfdbus_send DI.lv.ipcl.out vip2gip_IOD 0x03,0x08,0x00,0x65,0x00,0x00,0x00,0x00,0x00,0x00）
2.查看pano屏IOD card处平均油耗信息显示</t>
  </si>
  <si>
    <t>在行车电脑1里用户已选择“平均油耗”时-平均油耗单位为（L/100km）-显示为25.0</t>
  </si>
  <si>
    <t>1.模拟ECU发送（./yfdbus_send DI.lv.ipcl.out vip2gip_IOD 0x03,0x08,0x00,0xFA,0x00,0x00,0x00,0x00,0x00,0x00）
2.查看pano屏IOD card处平均油耗信息显示</t>
  </si>
  <si>
    <t>在行车电脑1里用户已选择“平均油耗”时-平均油耗单位为（L/100km）-显示为29.9</t>
  </si>
  <si>
    <t>1.模拟ECU发送（./yfdbus_send DI.lv.ipcl.out vip2gip_IOD 0x03,0x08,0x01,0x2B,0x00,0x00,0x00,0x00,0x00,0x00）
2.查看pano屏IOD card处平均油耗信息显示</t>
  </si>
  <si>
    <t>在行车电脑1里用户已选择“平均油耗”时-平均油耗单位为（L/100km）-显示为30.0</t>
  </si>
  <si>
    <t>1.模拟ECU发送（./yfdbus_send DI.lv.ipcl.out vip2gip_IOD 0x03,0x08,0x01,0x2C,0x00,0x00,0x00,0x00,0x00,0x00）
2.查看pano屏IOD card处平均油耗信息显示</t>
  </si>
  <si>
    <t>在行车电脑1里用户已选择“平均油耗”时-平均油耗单位为（L/100km）-设置超过30.0</t>
  </si>
  <si>
    <t>1.模拟ECU发送（./yfdbus_send DI.lv.ipcl.out vip2gip_IOD 0x03,0x08,0x27,0x10,0x00,0x00,0x00,0x00,0x00,0x00）
2.查看pano屏IOD card处平均油耗信息显示</t>
  </si>
  <si>
    <t>在行车电脑1里用户已选择“平均油耗”时-平均油耗单位为（L/100km）-显示---</t>
  </si>
  <si>
    <t>1.模拟ECU发送（./yfdbus_send DI.lv.ipcl.out vip2gip_IOD 0x03,0x08,0xFF,0xFF,0x00,0x00,0x00,0x00,0x00,0x00）
2.查看pano屏IOD card处平均油耗信息显示</t>
  </si>
  <si>
    <t>在行车电脑1里用户已选择“平均油耗”时-平均油耗单位为（MPGUK）-显示为0.0</t>
  </si>
  <si>
    <t>1.车机供电正常
2.行车电脑1已勾选
3.单位设置为（MPGUK）
（发送./yfdbus_send DI.lv.ipcl.out vip2gip_Setup 0x15,0x02,0x00,0x01）
4.车辆控制-车辆设置-驾驶信息-行车电脑配置-行车电脑1页面中的“平均油耗”已勾选</t>
  </si>
  <si>
    <t>在行车电脑1里用户已选择“平均油耗”时-平均油耗单位为（MPGUK）-显示为9.9</t>
  </si>
  <si>
    <t>1.模拟ECU发送（./yfdbus_send DI.lv.ipcl.out vip2gip_IOD 0x03,0x08,0x00,0x00,0x00,0x63,0x00,0x00,0x00,0x00）
2.查看pano屏IOD card处平均油耗信息显示</t>
  </si>
  <si>
    <t>在行车电脑1里用户已选择“平均油耗”时-平均油耗单位为（MPGUK）-显示为15.0</t>
  </si>
  <si>
    <t>1.模拟ECU发送（./yfdbus_send DI.lv.ipcl.out vip2gip_IOD 0x03,0x08,0x00,0x00,0x00,0x96,0x00,0x00,0x00,0x00）
2.查看pano屏IOD card处平均油耗信息显示</t>
  </si>
  <si>
    <t>在行车电脑1里用户已选择“平均油耗”时-平均油耗单位为（MPGUK）-显示为99.9</t>
  </si>
  <si>
    <t>1.模拟ECU发送（./yfdbus_send DI.lv.ipcl.out vip2gip_IOD 0x03,0x08,0x00,0x00,0x03,0xE7,0x00,0x00,0x00,0x00）
2.查看pano屏IOD card处平均油耗信息显示</t>
  </si>
  <si>
    <t>在行车电脑1里用户已选择“平均油耗”时-平均油耗单位为（MPGUK）-显示为999.9</t>
  </si>
  <si>
    <t>1.模拟ECU发送（./yfdbus_send DI.lv.ipcl.out vip2gip_IOD 0x03,0x08,0x00,0x00,0x27,0x0F,0x00,0x00,0x00,0x00）
2.查看pano屏IOD card处平均油耗信息显示</t>
  </si>
  <si>
    <t>在行车电脑1里用户已选择“平均油耗”时-平均油耗单位为（MPGUK）-设置超过999.9</t>
  </si>
  <si>
    <t>1.模拟ECU发送（./yfdbus_send DI.lv.ipcl.out vip2gip_IOD 0x03,0x08,0x00,0x00,0x27,0x10,0x00,0x00,0x00,0x00）
2.查看pano屏IOD card处平均油耗信息显示</t>
  </si>
  <si>
    <t>在行车电脑1里用户已选择“平均油耗”时-平均油耗单位为（MPGUK）-显示---</t>
  </si>
  <si>
    <t>1.模拟ECU发送（./yfdbus_send DI.lv.ipcl.out vip2gip_IOD 0x03,0x08,0x00,0x00,0xFF,0xFF,0x00,0x00,0x00,0x00）
2.查看pano屏IOD card处平均油耗信息显示</t>
  </si>
  <si>
    <t>在行车电脑1里用户已选择“平均油耗”时-平均油耗单位为（MPGUS）-显示为0.0</t>
  </si>
  <si>
    <t>1.车机供电正常
2.行车电脑1已勾选
3.单位设置为（MPGUS）
（发送./yfdbus_send DI.lv.ipcl.out vip2gip_Setup 0x15,0x02,0x00,0x00）
4.车辆控制-车辆设置-驾驶信息-行车电脑配置-行车电脑1页面中的“平均油耗”已勾选</t>
  </si>
  <si>
    <t>在行车电脑1里用户已选择“平均油耗”时-平均油耗单位为（MPGUS）-显示为9.9</t>
  </si>
  <si>
    <t>1.模拟ECU发送（./yfdbus_send DI.lv.ipcl.out vip2gip_IOD 0x03,0x08,0x00,0x00,0x00,0x00,0x00,0x63,0x00,0x00）
2.查看pano屏IOD card处平均油耗信息显示</t>
  </si>
  <si>
    <t>在行车电脑1里用户已选择“平均油耗”时-平均油耗单位为（MPGUS）-显示为15.0</t>
  </si>
  <si>
    <t>1.模拟ECU发送（./yfdbus_send DI.lv.ipcl.out vip2gip_IOD 0x03,0x08,0x00,0x00,0x00,0x00,0x00,0x96,0x00,0x00）
2.查看pano屏IOD card处平均油耗信息显示</t>
  </si>
  <si>
    <t>在行车电脑1里用户已选择“平均油耗”时-平均油耗单位为（MPGUS）-显示为99.9</t>
  </si>
  <si>
    <t>1.模拟ECU发送（./yfdbus_send DI.lv.ipcl.out vip2gip_IOD 0x03,0x08,0x00,0x00,0x00,0x00,0x03,0xE7,0x00,0x00）
2.查看pano屏IOD card处平均油耗信息显示</t>
  </si>
  <si>
    <t>在行车电脑1里用户已选择“平均油耗”时-平均油耗单位为（MPGUS）-显示为999.9</t>
  </si>
  <si>
    <t>1.模拟ECU发送（./yfdbus_send DI.lv.ipcl.out vip2gip_IOD 0x03,0x08,0x00,0x00,0x00,0x00,0x27,0x0F,0x00,0x00）
2.查看pano屏IOD card处平均油耗信息显示</t>
  </si>
  <si>
    <t>在行车电脑1里用户已选择“平均油耗”时-平均油耗单位为（MPGUS）-设置超过999.9</t>
  </si>
  <si>
    <t>1.模拟ECU发送（./yfdbus_send DI.lv.ipcl.out vip2gip_IOD 0x03,0x08,0x00,0x00,0x00,0x00,0x27,0x10,0x00,0x00）
2.查看pano屏IOD card处平均油耗信息显示</t>
  </si>
  <si>
    <t>在行车电脑1里用户已选择“平均油耗”时-平均油耗单位为（MPGUS）-显示---</t>
  </si>
  <si>
    <t>1.模拟ECU发送（./yfdbus_send DI.lv.ipcl.out vip2gip_IOD 0x03,0x08,0x00,0x00,0x00,0x00,0xFF,0xFF,0x00,0x00）
2.查看pano屏IOD card处平均油耗信息显示</t>
  </si>
  <si>
    <t>在行车电脑1里用户已选择“平均油耗”时-平均油耗单位为（KM/L）-显示为0.0</t>
  </si>
  <si>
    <t>1.车机供电正常
2.行车电脑1已勾选
3.单位设置为（KM/L）
（发送./yfdbus_send DI.lv.ipcl.out vip2gip_Setup 0x15,0x02,0x00,0x03）
4.车辆控制-车辆设置-驾驶信息-行车电脑配置-行车电脑1页面中的“平均油耗”已勾选</t>
  </si>
  <si>
    <t>在行车电脑1里用户已选择“平均油耗”时-平均油耗单位为（KM/L）-显示为9.9</t>
  </si>
  <si>
    <t>1.模拟ECU发送（./yfdbus_send DI.lv.ipcl.out vip2gip_IOD 0x03,0x08,0x00,0x00,0x00,0x00,0x00,0x00,0x00,0x63）
2.查看pano屏IOD card处平均油耗信息显示</t>
  </si>
  <si>
    <t>在行车电脑1里用户已选择“平均油耗”时-平均油耗单位为（KM/L）-显示为99.9</t>
  </si>
  <si>
    <t>1.模拟ECU发送（./yfdbus_send DI.lv.ipcl.out vip2gip_IOD 0x03,0x08,0x00,0x00,0x00,0x00,0x00,0x00,0x03,0xE7）
2.查看pano屏IOD card处平均油耗信息显示</t>
  </si>
  <si>
    <t>在行车电脑1里用户已选择“平均油耗”时-平均油耗单位为（KM/L）-显示为999.9</t>
  </si>
  <si>
    <t>1.模拟ECU发送（./yfdbus_send DI.lv.ipcl.out vip2gip_IOD 0x03,0x08,0x00,0x00,0x00,0x00,0x00,0x00,0x27,0x0F）
2.查看pano屏IOD card处平均油耗信息显示</t>
  </si>
  <si>
    <t>在行车电脑1里用户已选择“平均油耗”时-平均油耗单位为（KM/L）-设置超过999.9</t>
  </si>
  <si>
    <t>1.模拟ECU发送（./yfdbus_send DI.lv.ipcl.out vip2gip_IOD 0x03,0x08,0x00,0x00,0x00,0x00,0x00,0x00,0x27,0x10）
2.查看pano屏IOD card处平均油耗信息显示</t>
  </si>
  <si>
    <t>在行车电脑1里用户已选择“平均油耗”时-平均油耗单位为（KM/L）-显示---</t>
  </si>
  <si>
    <t>1.模拟ECU发送（./yfdbus_send DI.lv.ipcl.out vip2gip_IOD 0x03,0x08,0x00,0x00,0x00,0x00,0x00,0x00,0xFF,0xFF）
2.查看pano屏IOD card处平均油耗信息显示</t>
  </si>
  <si>
    <t>在行车电脑1里用户已选择“里程计时”时-计时为0sec</t>
  </si>
  <si>
    <t>1.车机供电正常
2.行车电脑1已勾选
3.车辆控制-车辆设置-驾驶信息-行车电脑配置-行车电脑1页面中的“里程计时”已勾选</t>
  </si>
  <si>
    <t>1.模拟ECU发送（./yfdbus_send DI.lv.ipcl.out vip2gip_IOD 0x01,0x08,0x00,0x00,0x00,0x00,0x00,0x00,0x00,0x00）
2.查看pano屏IOD card处里程计时信息显示</t>
  </si>
  <si>
    <t>2.显示00:00Time</t>
  </si>
  <si>
    <t>在行车电脑1里用户已选择“里程计时”时-计时为1sec</t>
  </si>
  <si>
    <t>1.模拟ECU发送（./yfdbus_send DI.lv.ipcl.out vip2gip_IOD 0x01,0x08,0x00,0x00,0x00,0x01,0x00,0x00,0x00,0x00）
2.查看pano屏IOD card处里程计时信息显示</t>
  </si>
  <si>
    <t>2.显示00:01Time</t>
  </si>
  <si>
    <t>在行车电脑1里用户已选择“里程计时”时-计时为58sec</t>
  </si>
  <si>
    <t>1.模拟ECU发送（./yfdbus_send DI.lv.ipcl.out vip2gip_IOD 0x01,0x08,0x00,0x00,0x00,0x3A,0x00,0x00,0x00,0x00）
2.查看pano屏IOD card处里程计时信息显示</t>
  </si>
  <si>
    <t>2.显示00:58Time</t>
  </si>
  <si>
    <t>在行车电脑1里用户已选择“里程计时”时-计时为59sec</t>
  </si>
  <si>
    <t>1.模拟ECU发送（./yfdbus_send DI.lv.ipcl.out vip2gip_IOD 0x01,0x08,0x00,0x00,0x00,0x3B,0x00,0x00,0x00,0x00）
2.查看pano屏IOD card处里程计时信息显示</t>
  </si>
  <si>
    <t>2.显示00:59Time</t>
  </si>
  <si>
    <t>在行车电脑1里用户已选择“里程计时”时-计时为60sec</t>
  </si>
  <si>
    <t>1.模拟ECU发送（./yfdbus_send DI.lv.ipcl.out vip2gip_IOD 0x01,0x08,0x00,0x00,0x00,0x3C,0x00,0x00,0x00,0x00）
2.查看pano屏IOD card处里程计时信息显示</t>
  </si>
  <si>
    <t>2.显示01:00Time</t>
  </si>
  <si>
    <t>在行车电脑1里用户已选择“里程计时”时-计时为61sec</t>
  </si>
  <si>
    <t>1.模拟ECU发送（./yfdbus_send DI.lv.ipcl.out vip2gip_IOD 0x01,0x08,0x00,0x00,0x00,0x3D,0x00,0x00,0x00,0x00）
2.查看pano屏IOD card处里程计时信息显示</t>
  </si>
  <si>
    <t>2.显示01:01Time</t>
  </si>
  <si>
    <t>在行车电脑1里用户已选择“里程计时”时-计时为121sec</t>
  </si>
  <si>
    <t>1.模拟ECU发送（./yfdbus_send DI.lv.ipcl.out vip2gip_IOD 0x01,0x08,0x00,0x00,0x00,0x79,0x00,0x00,0x00,0x00）
2.查看pano屏IOD card处里程计时信息显示</t>
  </si>
  <si>
    <t>2.显示02:01Time</t>
  </si>
  <si>
    <t>在行车电脑1里用户已选择“里程计时”时-计时为2200sec</t>
  </si>
  <si>
    <t>1.模拟ECU发送（./yfdbus_send DI.lv.ipcl.out vip2gip_IOD 0x01,0x08,0x00,0x00,0x08,0x98,0x00,0x00,0x00,0x00）
2.查看pano屏IOD card处里程计时信息显示</t>
  </si>
  <si>
    <t>2.显示36:40Time</t>
  </si>
  <si>
    <t>在行车电脑1里用户已选择“里程计时”时-计时为3600sec</t>
  </si>
  <si>
    <t>1.模拟ECU发送（./yfdbus_send DI.lv.ipcl.out vip2gip_IOD 0x01,0x08,0x00,0x00,0x0E,0x10,0x00,0x00,0x00,0x00）
2.查看pano屏IOD card处里程计时信息显示</t>
  </si>
  <si>
    <t>2.显示01:00:00Time</t>
  </si>
  <si>
    <t>在行车电脑1里用户已选择“里程计时”时-计时为45678sec</t>
  </si>
  <si>
    <t>1.模拟ECU发送（./yfdbus_send DI.lv.ipcl.out vip2gip_IOD 0x01,0x08,0x00,0x00,0xB2,0x6E,0x00,0x00,0x00,0x00）
2.查看pano屏IOD card处里程计时信息显示</t>
  </si>
  <si>
    <t>2.显示12:41:18Time</t>
  </si>
  <si>
    <t>在行车电脑1里用户已选择“里程计时”时-计时为599999sec</t>
  </si>
  <si>
    <t>1.模拟ECU发送（./yfdbus_send DI.lv.ipcl.out vip2gip_IOD 0x01,0x08,0x00,0x09,0x27,0x8F,0x00,0x00,0x00,0x00）
2.查看pano屏IOD card处里程计时信息显示</t>
  </si>
  <si>
    <t>2.显示166:36:59Time</t>
  </si>
  <si>
    <t>在行车电脑1里用户已选择“里程计时”时-计时为3599999sec</t>
  </si>
  <si>
    <t>1.模拟ECU发送（./yfdbus_send DI.lv.ipcl.out vip2gip_IOD 0x01,0x08,0x00,0x36,0xEE,0x7F,0x00,0x00,0x00,0x00）
2.查看pano屏IOD card处里程计时信息显示</t>
  </si>
  <si>
    <t>2.显示999:59:59Time</t>
  </si>
  <si>
    <t>在行车电脑1里用户已选择“里程计时”时-计时为3600000sec</t>
  </si>
  <si>
    <t>1.模拟ECU发送（./yfdbus_send DI.lv.ipcl.out vip2gip_IOD 0x01,0x08,0x00,0x36,0xEE,0x80,0x00,0x00,0x00,0x00）
3.查看pano屏IOD card处里程计时信息显示</t>
  </si>
  <si>
    <t>2.显示1000:00:00Time</t>
  </si>
  <si>
    <t>在行车电脑1里用户已选择“里程计时”时-计时超过3600000sec(-计时为3600001sec)</t>
  </si>
  <si>
    <t>1.模拟ECU发送（./yfdbus_send DI.lv.ipcl.out vip2gip_IOD 0x01,0x08,0x00,0x36,0xEE,0x81,0x00,0x00,0x00,0x00）
4.查看pano屏IOD card处里程计时信息显示</t>
  </si>
  <si>
    <t>2.显示最大值</t>
  </si>
  <si>
    <t>在行车电脑1里用户已选择“里程计时”时-计时为invalid值</t>
  </si>
  <si>
    <t>1.模拟ECU发送（./yfdbus_send DI.lv.ipcl.out vip2gip_IOD 0x01,0x08,0xFF,0xFF,0xFF,0xFF,0x00,0x00,0x00,0x00）
2.查看pano屏IOD card处里程计时信息显示</t>
  </si>
  <si>
    <t>2.显示--:--Time</t>
  </si>
  <si>
    <t>在行车电脑1里用户已选择“短程里程”时-短程里程单位为（KM-公里）-显示为0.0</t>
  </si>
  <si>
    <t>1.车机供电正常
2.行车电脑1已勾选
3.单位设置为（KM-公里）
（发送./yfdbus_send DI.lv.ipcl.out vip2gip_Setup 0x15,0x02,0x00,0x02）
4.车辆控制-车辆设置-驾驶信息-行车电脑配置-行车电脑1页面中的“短程里程”已勾选</t>
  </si>
  <si>
    <t>1.模拟ECU发送（./yfdbus_send DI.lv.ipcl.out vip2gip_IOD 0x00,0x10,0x00,0x00,0x00,0x00,0x00,0x00,0x00,0x00,0x00,0x00,0x00,0x00,0x00,0x00,0x00,0x00）
2.查看pano屏IOD card处短程里程信息显示</t>
  </si>
  <si>
    <t>2.显示具体短程里程值0.0和对应单位（KM）</t>
  </si>
  <si>
    <t>在行车电脑1里用户已选择“短程里程”时-短程里程单位为（KM-公里）-显示为0.1</t>
  </si>
  <si>
    <t>1.模拟ECU发送（./yfdbus_send DI.lv.ipcl.out vip2gip_IOD 0x00,0x10,0x00,0x00,0x00,0x01,0x00,0x00,0x00,0x00,0x00,0x00,0x00,0x00,0x00,0x00,0x00,0x00）
2.查看pano屏IOD card处短程里程信息显示</t>
  </si>
  <si>
    <t>2.显示具体短程里程值0.1和对应单位（KM）</t>
  </si>
  <si>
    <t>在行车电脑1里用户已选择“短程里程”时-短程里程单位为（KM-公里）-显示为9.9</t>
  </si>
  <si>
    <t>1.模拟ECU发送（./yfdbus_send DI.lv.ipcl.out vip2gip_IOD 0x00,0x10,0x00,0x00,0x00,0x63,0x00,0x00,0x00,0x00,0x00,0x00,0x00,0x00,0x00,0x00,0x00,0x00）
2.查看pano屏IOD card处短程里程信息显示</t>
  </si>
  <si>
    <t>2.显示具体短程里程值9.9和对应单位（KM）</t>
  </si>
  <si>
    <t>在行车电脑1里用户已选择“短程里程”时-短程里程单位为（KM-公里）-显示为99.3</t>
  </si>
  <si>
    <t>1.模拟ECU发送（./yfdbus_send DI.lv.ipcl.out vip2gip_IOD 0x00,0x10,0x00,0x00,0x03,0xE1,0x00,0x00,0x00,0x00,0x00,0x00,0x00,0x00,0x00,0x00,0x00,0x00）
2.查看pano屏IOD card处短程里程信息显示</t>
  </si>
  <si>
    <t>2.显示具体短程里程值99.3和对应单位（KM）</t>
  </si>
  <si>
    <t>在行车电脑1里用户已选择“短程里程”时-短程里程单位为（KM-公里）-显示为111.9</t>
  </si>
  <si>
    <t>1.模拟ECU发送（./yfdbus_send DI.lv.ipcl.out vip2gip_IOD 0x00,0x10,0x00,0x00,0x04,0x5F,0x00,0x00,0x00,0x00,0x00,0x00,0x00,0x00,0x00,0x00,0x00,0x00）
2.查看pano屏IOD card处短程里程信息显示</t>
  </si>
  <si>
    <t>2.显示具体短程里程值111.9和对应单位（KM）</t>
  </si>
  <si>
    <t>在行车电脑1里用户已选择“短程里程”时-短程里程单位为（KM-公里）-显示为1000.0</t>
  </si>
  <si>
    <t>1.模拟ECU发送（./yfdbus_send DI.lv.ipcl.out vip2gip_IOD 0x00,0x10,0x00,0x00,0x27,0x10,0x00,0x00,0x00,0x00,0x00,0x00,0x00,0x00,0x00,0x00,0x00,0x00）
2.查看pano屏IOD card处短程里程信息显示</t>
  </si>
  <si>
    <t>2.显示具体短程里程值1000.0和对应单位（KM）</t>
  </si>
  <si>
    <t>在行车电脑1里用户已选择“短程里程”时-短程里程单位为（KM-公里）-显示为9999.8</t>
  </si>
  <si>
    <t>1.模拟ECU发送（./yfdbus_send DI.lv.ipcl.out vip2gip_IOD 0x00,0x10,0x00,0x01,0x86,0x9E,0x00,0x00,0x00,0x00,0x00,0x00,0x00,0x00,0x00,0x00,0x00,0x00）
2.查看pano屏IOD card处短程里程信息显示</t>
  </si>
  <si>
    <t>2.显示具体短程里程值9999.8和对应单位（KM）</t>
  </si>
  <si>
    <t>在行车电脑1里用户已选择“短程里程”时-短程里程单位为（KM-公里）-显示为9999.9</t>
  </si>
  <si>
    <t>1.模拟ECU发送（./yfdbus_send DI.lv.ipcl.out vip2gip_IOD 0x00,0x10,0x00,0x01,0x86,0x9F,0x00,0x00,0x00,0x00,0x00,0x00,0x00,0x00,0x00,0x00,0x00,0x00）
2.查看pano屏IOD card处短程里程信息显示</t>
  </si>
  <si>
    <t>2.显示具体短程里程值9999.9和对应单位（KM）</t>
  </si>
  <si>
    <t>在行车电脑1里用户已选择“短程里程”时-短程里程单位为（KM-公里）-显示超过9999.9</t>
  </si>
  <si>
    <t>1.模拟ECU发送（./yfdbus_send DI.lv.ipcl.out vip2gip_IOD 0x00,0x10,0x00,0x01,0x86,0xA0,0x00,0x00,0x00,0x00,0x00,0x00,0x00,0x00,0x00,0x00,0x00,0x00）
2.查看pano屏IOD card处短程里程信息显示</t>
  </si>
  <si>
    <t>2.显示最大值和对应单位（KM）</t>
  </si>
  <si>
    <t>在行车电脑1里用户已选择“短程里程”时-短程里程单位为（KM-公里）-invalid值显示</t>
  </si>
  <si>
    <t>1.模拟ECU发送（./yfdbus_send DI.lv.ipcl.out vip2gip_IOD 0x00,0x10,0xFF,0xFF,0xFF,0xFF,0x00,0x00,0x00,0x00,0x00,0x00,0x00,0x00,0x00,0x00,0x00,0x00）
2.查看pano屏IOD card处短程里程信息显示</t>
  </si>
  <si>
    <t>2.显示--和对应单位（KM）</t>
  </si>
  <si>
    <t>在行车电脑1里用户已选择“短程里程”时-短程里程单位为（Miles）-显示为0.0</t>
  </si>
  <si>
    <t>1.车机供电正常
2.行车电脑1已勾选
3.单位设置为（Miles）
（发送./yfdbus_send DI.lv.ipcl.out vip2gip_Setup 0x15,0x02,0x01,0x00）
4.车辆控制-车辆设置-驾驶信息-行车电脑配置-行车电脑1页面中的“短程里程”已勾选</t>
  </si>
  <si>
    <t>2.显示具体短程里程值0.0和对应单位（Miles）</t>
  </si>
  <si>
    <t>在行车电脑1里用户已选择“短程里程”时-短程里程单位为（Miles）-显示为0.1</t>
  </si>
  <si>
    <t>1.模拟ECU发送（./yfdbus_send DI.lv.ipcl.out vip2gip_IOD 0x00,0x10,0x00,0x00,0x00,0x00,0x00,0x00,0x00,0x00,0x00,0x00,0x00,0x01,0x00,0x00,0x00,0x00）
2.查看pano屏IOD card处短程里程信息显示</t>
  </si>
  <si>
    <t>2.显示具体短程里程值0.1和对应单位（Miles）</t>
  </si>
  <si>
    <t>在行车电脑1里用户已选择“短程里程”时-短程里程单位为（Miles）-显示为9.9</t>
  </si>
  <si>
    <t>1.模拟ECU发送（./yfdbus_send DI.lv.ipcl.out vip2gip_IOD 0x00,0x10,0x00,0x00,0x00,0x00,0x00,0x00,0x00,0x00,0x00,0x00,0x00,0x63,0x00,0x00,0x00,0x00）
2.查看pano屏IOD card处短程里程信息显示</t>
  </si>
  <si>
    <t>2.显示具体短程里程值9.9和对应单位（Miles）</t>
  </si>
  <si>
    <t>在行车电脑1里用户已选择“短程里程”时-短程里程单位为（Miles）-显示为99.3</t>
  </si>
  <si>
    <t>1.模拟ECU发送（./yfdbus_send DI.lv.ipcl.out vip2gip_IOD 0x00,0x10,0x00,0x00,0x00,0x00,0x00,0x00,0x00,0x00,0x00,0x00,0x03,0xE1,0x00,0x00,0x00,0x00）
2.查看pano屏IOD card处短程里程信息显示</t>
  </si>
  <si>
    <t>2.显示具体短程里程值99.3和对应单位（Miles）</t>
  </si>
  <si>
    <t>在行车电脑1里用户已选择“短程里程”时-短程里程单位为（Miles）-显示为111.9</t>
  </si>
  <si>
    <t>1.模拟ECU发送（./yfdbus_send DI.lv.ipcl.out vip2gip_IOD 0x00,0x10,0x00,0x00,0x00,0x00,0x00,0x00,0x00,0x00,0x00,0x00,0x04,0x5F,0x00,0x00,0x00,0x00）
2.查看pano屏IOD card处短程里程信息显示</t>
  </si>
  <si>
    <t>2.显示具体短程里程值111.9和对应单位（Miles）</t>
  </si>
  <si>
    <t>在行车电脑1里用户已选择“短程里程”时-短程里程单位为（Miles）-显示为1000.0</t>
  </si>
  <si>
    <t>1.模拟ECU发送（./yfdbus_send DI.lv.ipcl.out vip2gip_IOD 0x00,0x10,0x00,0x00,0x00,0x00,0x00,0x00,0x00,0x00,0x00,0x00,0x27,0x10,0x00,0x00,0x00,0x00）
2.查看pano屏IOD card处短程里程信息显示</t>
  </si>
  <si>
    <t>2.显示具体短程里程值1000.0和对应单位（Miles）</t>
  </si>
  <si>
    <t>在行车电脑1里用户已选择“短程里程”时-短程里程单位为（Miles）-显示为9999.8</t>
  </si>
  <si>
    <t>1.模拟ECU发送（./yfdbus_send DI.lv.ipcl.out vip2gip_IOD 0x00,0x10,0x00,0x00,0x00,0x00,0x00,0x00,0x00,0x00,0x00,0x01,0x86,0x9E,0x00,0x00,0x00,0x00）
2.查看pano屏IOD card处短程里程信息显示</t>
  </si>
  <si>
    <t>2.显示具体短程里程值9999.8和对应单位（Miles）</t>
  </si>
  <si>
    <t>在行车电脑1里用户已选择“短程里程”时-短程里程单位为（Miles）-显示为9999.9</t>
  </si>
  <si>
    <t>1.模拟ECU发送（./yfdbus_send DI.lv.ipcl.out vip2gip_IOD 0x00,0x10,0x00,0x00,0x00,0x00,0x00,0x00,0x00,0x00,0x00,0x01,0x86,0x9F,0x00,0x00,0x00,0x00）
2.查看pano屏IOD card处短程里程信息显示</t>
  </si>
  <si>
    <t>2.显示具体短程里程值9999.9和对应单位（Miles）</t>
  </si>
  <si>
    <t>在行车电脑1里用户已选择“短程里程”时-短程里程单位为（Miles）-显示超过9999.9</t>
  </si>
  <si>
    <t>1.模拟ECU发送（./yfdbus_send DI.lv.ipcl.out vip2gip_IOD 0x00,0x10,0x00,0x00,0x00,0x00,0x00,0x00,0x00,0x00,0x00,0x01,0x86,0xA0,0x00,0x00,0x00,0x00）
2.查看pano屏IOD card处短程里程信息显示</t>
  </si>
  <si>
    <t>2.显示最大值和对应单位（Miles）</t>
  </si>
  <si>
    <t>在行车电脑1里用户已选择“短程里程”时-短程里程单位为（Miles）-invalid值显示</t>
  </si>
  <si>
    <t>1.模拟ECU发送（./yfdbus_send DI.lv.ipcl.out vip2gip_IOD 0x00,0x10,0x00,0x00,0x00,0x00,0x00,0x00,0x00,0x00,0xFF,0xFF,0xFF,0xFF,0x00,0x00,0x00,0x00）
2.查看pano屏IOD card处短程里程信息显示</t>
  </si>
  <si>
    <t>2.显示--和对应单位（Miles）</t>
  </si>
  <si>
    <t>IOD pano显示-行车电脑2显示</t>
  </si>
  <si>
    <t>行车电脑2显示</t>
  </si>
  <si>
    <t>1.勾选行车电脑2，查看页面显示</t>
  </si>
  <si>
    <t>1.行车电脑2选项被选中，行车电脑2状态实时投屏至pano屏card2处</t>
  </si>
  <si>
    <t>在行车电脑2里用户只选择了“平均油耗”一项时card2显示内容</t>
  </si>
  <si>
    <t>1.车机供电正常
2.行车电脑2已勾选</t>
  </si>
  <si>
    <t>1.进入车辆控制-车辆设置-驾驶信息-行车电脑配置-行车电脑2页面，只勾选“平均油耗”
2.查看pano屏显示</t>
  </si>
  <si>
    <t>2.pano屏上的IOD Card只显示行车电脑2的“平均油耗”及其对应数据；显示式样与UI一致</t>
  </si>
  <si>
    <t>在行车电脑2里用户只选择了“里程计时”一项时card2显示内容</t>
  </si>
  <si>
    <t>1.进入车辆控制-车辆设置-驾驶信息-行车电脑配置-行车电脑2页面，只勾选“里程计时”
2.查看pano屏显示</t>
  </si>
  <si>
    <t>2.pano屏上的IOD Card只显示行车电脑2的“里程计时”及其对应数据；显示式样与UI一致</t>
  </si>
  <si>
    <t>在行车电脑2里用户只选择了“短程里程”一项时card2显示内容</t>
  </si>
  <si>
    <t>1.进入车辆控制-车辆设置-驾驶信息-行车电脑配置-行车电脑2页面，只勾选“短程里程”
2.查看pano屏显示</t>
  </si>
  <si>
    <t>2.pano屏上的IOD Card只显示行车电脑2的“短程里程”及其对应数据；显示式样与UI一致</t>
  </si>
  <si>
    <t>在行车电脑2里用户只选择了“平均油耗”和“里程计时”两项时card2显示内容</t>
  </si>
  <si>
    <t>1.进入车辆控制-车辆设置-驾驶信息-行车电脑配置-行车电脑2页面，勾选“平均油耗”和“里程计时”两项
2.查看pano屏显示</t>
  </si>
  <si>
    <t>2.pano屏上的IOD Card只显示行车电脑2的“平均油耗”和“里程计时”两项及其对应数据；显示式样与UI一致</t>
  </si>
  <si>
    <t>在行车电脑2里用户只选择了“里程计时”和“短程里程”两项时card2显示内容</t>
  </si>
  <si>
    <t>1.进入车辆控制-车辆设置-驾驶信息-行车电脑配置-行车电脑2页面，勾选“里程计时”和“短程里程”两项
2.查看pano屏显示</t>
  </si>
  <si>
    <t>2.pano屏上的IOD Card只显示行车电脑2的“里程计时”和“短程里程”两项及其对应数据；显示式样与UI一致</t>
  </si>
  <si>
    <t>在行车电脑2里用户只选择了“平均油耗”、“里程计时”和“短程里程”三项时card2显示内容</t>
  </si>
  <si>
    <t>1.进入车辆控制-车辆设置-驾驶信息-行车电脑配置-行车电脑2页面，勾选“平均油耗”、“里程计时”和“短程里程”三项
2.查看pano屏显示</t>
  </si>
  <si>
    <t>2.pano屏上的IOD Card只显示行车电脑2的平均油耗”、“里程计时”和“短程里程”三项及其对应数据；显示式样与UI一致</t>
  </si>
  <si>
    <t>在行车电脑2里用户已选择“平均油耗”时-平均油耗单位为（L/100km）-显示为0.0</t>
  </si>
  <si>
    <t>1.车机供电正常
2.行车电脑2已勾选
3.单位设置为（L/100km）
（发送./yfdbus_send DI.lv.ipcl.out vip2gip_Setup 0x15,0x02,0x00,0x02）
4.车辆控制-车辆设置-驾驶信息-行车电脑配置-行车电脑2页面中的“平均油耗”已勾选</t>
  </si>
  <si>
    <t>1.模拟ECU发送（./yfdbus_send DI.lv.ipcl.out vip2gip_IOD 0x04,0x08,0x00,0x00,0x00,0x00,0x00,0x00,0x00,0x00）
2.查看pano屏IOD card处平均油耗信息显示</t>
  </si>
  <si>
    <t>在行车电脑2里用户已选择“平均油耗”时-平均油耗单位为（L/100km）-显示为0.1</t>
  </si>
  <si>
    <t>1.模拟ECU发送（./yfdbus_send DI.lv.ipcl.out vip2gip_IOD 0x04,0x08,0x00,0x01,0x00,0x00,0x00,0x00,0x00,0x00）
2.查看pano屏IOD card处平均油耗信息显示</t>
  </si>
  <si>
    <t>在行车电脑2里用户已选择“平均油耗”时-平均油耗单位为（L/100km）-显示为10.1</t>
  </si>
  <si>
    <t>1.模拟ECU发送（./yfdbus_send DI.lv.ipcl.out vip2gip_IOD 0x04,0x08,0x00,0x65,0x00,0x00,0x00,0x00,0x00,0x00）
2.查看pano屏IOD card处平均油耗信息显示</t>
  </si>
  <si>
    <t>在行车电脑2里用户已选择“平均油耗”时-平均油耗单位为（L/100km）-显示为25.0</t>
  </si>
  <si>
    <t>1.模拟ECU发送（./yfdbus_send DI.lv.ipcl.out vip2gip_IOD 0x04,0x08,0x00,0xFA,0x00,0x00,0x00,0x00,0x00,0x00）
2.查看pano屏IOD card处平均油耗信息显示</t>
  </si>
  <si>
    <t>在行车电脑2里用户已选择“平均油耗”时-平均油耗单位为（L/100km）-显示为29.9</t>
  </si>
  <si>
    <t>1.模拟ECU发送（./yfdbus_send DI.lv.ipcl.out vip2gip_IOD 0x04,0x08,0x01,0x2B,0x00,0x00,0x00,0x00,0x00,0x00）
2.查看pano屏IOD card处平均油耗信息显示</t>
  </si>
  <si>
    <t>在行车电脑2里用户已选择“平均油耗”时-平均油耗单位为（L/100km）-显示为30.0</t>
  </si>
  <si>
    <t>1.模拟ECU发送（./yfdbus_send DI.lv.ipcl.out vip2gip_IOD 0x04,0x08,0x01,0x2C,0x00,0x00,0x00,0x00,0x00,0x00）
2.查看pano屏IOD card处平均油耗信息显示</t>
  </si>
  <si>
    <t>在行车电脑2里用户已选择“平均油耗”时-平均油耗单位为（L/100km）-设置超过30.0</t>
  </si>
  <si>
    <t>1.模拟ECU发送（./yfdbus_send DI.lv.ipcl.out vip2gip_IOD 0x04,0x08,0x27,0x10,0x00,0x00,0x00,0x00,0x00,0x00）
2.查看pano屏IOD card处平均油耗信息显示</t>
  </si>
  <si>
    <t>在行车电脑2里用户已选择“平均油耗”时-平均油耗单位为（L/100km）-显示---</t>
  </si>
  <si>
    <t>1.模拟ECU发送（./yfdbus_send DI.lv.ipcl.out vip2gip_IOD 0x04,0x08,0xFF,0xFF,0x00,0x00,0x00,0x00,0x00,0x00）
2.查看pano屏IOD card处平均油耗信息显示</t>
  </si>
  <si>
    <t>在行车电脑2里用户已选择“平均油耗”时-平均油耗单位为（MPGUK）-显示为0.0</t>
  </si>
  <si>
    <t>1.车机供电正常
2.行车电脑2已勾选
3.单位设置为（MPGUK）
（发送./yfdbus_send DI.lv.ipcl.out vip2gip_Setup 0x15,0x02,0x00,0x01）
4.车辆控制-车辆设置-驾驶信息-行车电脑配置-行车电脑2页面中的“平均油耗”已勾选</t>
  </si>
  <si>
    <t>在行车电脑2里用户已选择“平均油耗”时-平均油耗单位为（MPGUK）-显示为9.9</t>
  </si>
  <si>
    <t>1.模拟ECU发送（./yfdbus_send DI.lv.ipcl.out vip2gip_IOD 0x04,0x08,0x00,0x00,0x00,0x63,0x00,0x00,0x00,0x00）
2.查看pano屏IOD card处平均油耗信息显示</t>
  </si>
  <si>
    <t>在行车电脑2里用户已选择“平均油耗”时-平均油耗单位为（MPGUK）-显示为15.0</t>
  </si>
  <si>
    <t>1.模拟ECU发送（./yfdbus_send DI.lv.ipcl.out vip2gip_IOD 0x04,0x08,0x00,0x00,0x00,0x96,0x00,0x00,0x00,0x00）
2.查看pano屏IOD card处平均油耗信息显示</t>
  </si>
  <si>
    <t>在行车电脑2里用户已选择“平均油耗”时-平均油耗单位为（MPGUK）-显示为99.9</t>
  </si>
  <si>
    <t>1.模拟ECU发送（./yfdbus_send DI.lv.ipcl.out vip2gip_IOD 0x04,0x08,0x00,0x00,0x03,0xE7,0x00,0x00,0x00,0x00）
2.查看pano屏IOD card处平均油耗信息显示</t>
  </si>
  <si>
    <t>在行车电脑2里用户已选择“平均油耗”时-平均油耗单位为（MPGUK）-显示为999.9</t>
  </si>
  <si>
    <t>1.模拟ECU发送（./yfdbus_send DI.lv.ipcl.out vip2gip_IOD 0x04,0x08,0x00,0x00,0x27,0x0F,0x00,0x00,0x00,0x00）
2.查看pano屏IOD card处平均油耗信息显示</t>
  </si>
  <si>
    <t>在行车电脑2里用户已选择“平均油耗”时-平均油耗单位为（MPGUK）-设置超过999.9</t>
  </si>
  <si>
    <t>1.模拟ECU发送（./yfdbus_send DI.lv.ipcl.out vip2gip_IOD 0x04,0x08,0x00,0x00,0x27,0x10,0x00,0x00,0x00,0x00）
2.查看pano屏IOD card处平均油耗信息显示</t>
  </si>
  <si>
    <t>在行车电脑2里用户已选择“平均油耗”时-平均油耗单位为（MPGUK）-显示---</t>
  </si>
  <si>
    <t>1.模拟ECU发送（./yfdbus_send DI.lv.ipcl.out vip2gip_IOD 0x04,0x08,0x00,0x00,0xFF,0xFF,0x00,0x00,0x00,0x00）
2.查看pano屏IOD card处平均油耗信息显示</t>
  </si>
  <si>
    <t>在行车电脑2里用户已选择“平均油耗”时-平均油耗单位为（MPGUS）-显示为0.0</t>
  </si>
  <si>
    <t>1.车机供电正常
2.行车电脑2已勾选
3.单位设置为（MPGUS）
（发送./yfdbus_send DI.lv.ipcl.out vip2gip_Setup 0x15,0x02,0x00,0x00）
4.车辆控制-车辆设置-驾驶信息-行车电脑配置-行车电脑2页面中的“平均油耗”已勾选</t>
  </si>
  <si>
    <t>在行车电脑2里用户已选择“平均油耗”时-平均油耗单位为（MPGUS）-显示为9.9</t>
  </si>
  <si>
    <t>1.模拟ECU发送（./yfdbus_send DI.lv.ipcl.out vip2gip_IOD 0x04,0x08,0x00,0x00,0x00,0x00,0x00,0x63,0x00,0x00）
2.查看pano屏IOD card处平均油耗信息显示</t>
  </si>
  <si>
    <t>在行车电脑2里用户已选择“平均油耗”时-平均油耗单位为（MPGUS）-显示为15.0</t>
  </si>
  <si>
    <t>1.模拟ECU发送（./yfdbus_send DI.lv.ipcl.out vip2gip_IOD 0x04,0x08,0x00,0x00,0x00,0x00,0x00,0x96,0x00,0x00）
2.查看pano屏IOD card处平均油耗信息显示</t>
  </si>
  <si>
    <t>在行车电脑2里用户已选择“平均油耗”时-平均油耗单位为（MPGUS）-显示为99.9</t>
  </si>
  <si>
    <t>1.模拟ECU发送（./yfdbus_send DI.lv.ipcl.out vip2gip_IOD 0x04,0x08,0x00,0x00,0x00,0x00,0x03,0xE7,0x00,0x00）
2.查看pano屏IOD card处平均油耗信息显示</t>
  </si>
  <si>
    <t>在行车电脑2里用户已选择“平均油耗”时-平均油耗单位为（MPGUS）-显示为999.9</t>
  </si>
  <si>
    <t>1.模拟ECU发送（./yfdbus_send DI.lv.ipcl.out vip2gip_IOD 0x04,0x08,0x00,0x00,0x00,0x00,0x27,0x0F,0x00,0x00）
2.查看pano屏IOD card处平均油耗信息显示</t>
  </si>
  <si>
    <t>在行车电脑2里用户已选择“平均油耗”时-平均油耗单位为（MPGUS）-设置超过999.9</t>
  </si>
  <si>
    <t>1.模拟ECU发送（./yfdbus_send DI.lv.ipcl.out vip2gip_IOD 0x04,0x08,0x00,0x00,0x00,0x00,0x27,0x10,0x00,0x00）
2.查看pano屏IOD card处平均油耗信息显示</t>
  </si>
  <si>
    <t>在行车电脑2里用户已选择“平均油耗”时-平均油耗单位为（MPGUS）-显示---</t>
  </si>
  <si>
    <t>1.模拟ECU发送（./yfdbus_send DI.lv.ipcl.out vip2gip_IOD 0x04,0x08,0x00,0x00,0x00,0x00,0xFF,0xFF,0x00,0x00）
2.查看pano屏IOD card处平均油耗信息显示</t>
  </si>
  <si>
    <t>在行车电脑2里用户已选择“平均油耗”时-平均油耗单位为（KM/L）-显示为0.0</t>
  </si>
  <si>
    <t>1.车机供电正常
2.行车电脑2已勾选
3.单位设置为（KM/L）
（发送./yfdbus_send DI.lv.ipcl.out vip2gip_Setup 0x15,0x02,0x00,0x03）
4.车辆控制-车辆设置-驾驶信息-行车电脑配置-行车电脑2页面中的“平均油耗”已勾选</t>
  </si>
  <si>
    <t>在行车电脑2里用户已选择“平均油耗”时-平均油耗单位为（KM/L）-显示为9.9</t>
  </si>
  <si>
    <t>1.模拟ECU发送（./yfdbus_send DI.lv.ipcl.out vip2gip_IOD 0x04,0x08,0x00,0x00,0x00,0x00,0x00,0x00,0x00,0x63）
2.查看pano屏IOD card处平均油耗信息显示</t>
  </si>
  <si>
    <t>在行车电脑2里用户已选择“平均油耗”时-平均油耗单位为（KM/L）-显示为90.9</t>
  </si>
  <si>
    <t>1.模拟ECU发送（./yfdbus_send DI.lv.ipcl.out vip2gip_IOD 0x04,0x08,0x00,0x00,0x00,0x00,0x00,0x00,0x03,0x8D）
2.查看pano屏IOD card处平均油耗信息显示</t>
  </si>
  <si>
    <t>2.显示具体油耗值90.9和对应单位(KM/L)</t>
  </si>
  <si>
    <t>在行车电脑2里用户已选择“平均油耗”时-平均油耗单位为（KM/L）-显示为999.9</t>
  </si>
  <si>
    <t>1.模拟ECU发送（./yfdbus_send DI.lv.ipcl.out vip2gip_IOD 0x04,0x08,0x00,0x00,0x00,0x00,0x00,0x00,0x27,0x0F）
2.查看pano屏IOD card处平均油耗信息显示</t>
  </si>
  <si>
    <t>在行车电脑2里用户已选择“平均油耗”时-平均油耗单位为（KM/L）-设置超过999.9</t>
  </si>
  <si>
    <t>1.模拟ECU发送（./yfdbus_send DI.lv.ipcl.out vip2gip_IOD 0x04,0x08,0x00,0x00,0x00,0x00,0x00,0x00,0x27,0x10）
2.查看pano屏IOD card处平均油耗信息显示</t>
  </si>
  <si>
    <t>在行车电脑2里用户已选择“平均油耗”时-平均油耗单位为（KM/L）-显示---</t>
  </si>
  <si>
    <t>1.模拟ECU发送（./yfdbus_send DI.lv.ipcl.out vip2gip_IOD 0x04,0x08,0x00,0x00,0x00,0x00,0x00,0x00,0xFF,0xFF）
2.查看pano屏IOD card处平均油耗信息显示</t>
  </si>
  <si>
    <t>在行车电脑2里用户已选择“里程计时”时-计时为0sec</t>
  </si>
  <si>
    <t>1.车机供电正常
2.行车电脑2已勾选
3..车辆控制-车辆设置-驾驶信息-行车电脑配置-行车电脑2页面中的“里程计时”已勾选</t>
  </si>
  <si>
    <t>在行车电脑2里用户已选择“里程计时”时-计时为1sec</t>
  </si>
  <si>
    <t>1.模拟ECU发送（./yfdbus_send DI.lv.ipcl.out vip2gip_IOD 0x01,0x08,0x00,0x00,0x00,0x00,0x00,0x00,0x00,0x01）
2.查看pano屏IOD card处里程计时信息显示</t>
  </si>
  <si>
    <t>在行车电脑2里用户已选择“里程计时”时-计时为58sec</t>
  </si>
  <si>
    <t>1.模拟ECU发送（./yfdbus_send DI.lv.ipcl.out vip2gip_IOD 0x01,0x08,0x00,0x00,0x00,0x00,0x00,0x00,0x00,0x3A）
2.查看pano屏IOD card处里程计时信息显示</t>
  </si>
  <si>
    <t>在行车电脑2里用户已选择“里程计时”时-计时为59sec</t>
  </si>
  <si>
    <t>1.模拟ECU发送（./yfdbus_send DI.lv.ipcl.out vip2gip_IOD 0x01,0x08,0x00,0x00,0x00,0x00,0x00,0x00,0x00,0x3B）
2.查看pano屏IOD card处里程计时信息显示</t>
  </si>
  <si>
    <t>在行车电脑2里用户已选择“里程计时”时-计时为60sec</t>
  </si>
  <si>
    <t>1.模拟ECU发送（./yfdbus_send DI.lv.ipcl.out vip2gip_IOD 0x01,0x08,0x00,0x00,0x00,0x00,0x00,0x00,0x00,0x3C）
2.查看pano屏IOD card处里程计时信息显示</t>
  </si>
  <si>
    <t>在行车电脑2里用户已选择“里程计时”时-计时为61sec</t>
  </si>
  <si>
    <t>1.模拟ECU发送（./yfdbus_send DI.lv.ipcl.out vip2gip_IOD 0x01,0x08,0x00,0x00,0x00,0x00,0x00,0x00,0x00,0x3D）
2.查看pano屏IOD card处里程计时信息显示</t>
  </si>
  <si>
    <t>在行车电脑2里用户已选择“里程计时”时-计时为121sec</t>
  </si>
  <si>
    <t>1.模拟ECU发送（./yfdbus_send DI.lv.ipcl.out vip2gip_IOD 0x01,0x08,0x00,0x00,0x00,0x00,0x00,0x00,0x00,0x79）
2.查看pano屏IOD card处里程计时信息显示</t>
  </si>
  <si>
    <t>在行车电脑2里用户已选择“里程计时”时-计时为2200sec</t>
  </si>
  <si>
    <t>1.模拟ECU发送（./yfdbus_send DI.lv.ipcl.out vip2gip_IOD 0x01,0x08,0x00,0x00,0x00,0x00,0x00,0x00,0x08,0x98）
2.查看pano屏IOD card处里程计时信息显示</t>
  </si>
  <si>
    <t>在行车电脑2里用户已选择“里程计时”时-计时为3600sec</t>
  </si>
  <si>
    <t>1.模拟ECU发送（./yfdbus_send DI.lv.ipcl.out vip2gip_IOD 0x01,0x08,0x00,0x00,0x00,0x00,0x00,0x00,0x0E,0x10）
2.查看pano屏IOD card处里程计时信息显示</t>
  </si>
  <si>
    <t>在行车电脑2里用户已选择“里程计时”时-计时为45678sec</t>
  </si>
  <si>
    <t>1.模拟ECU发送（./yfdbus_send DI.lv.ipcl.out vip2gip_IOD 0x01,0x08,0x00,0x00,0x00,0x00,0x00,0x00,0xB2,0x6E）
2.查看pano屏IOD card处里程计时信息显示</t>
  </si>
  <si>
    <t>在行车电脑2里用户已选择“里程计时”时-计时为599999sec</t>
  </si>
  <si>
    <t>1.模拟ECU发送（./yfdbus_send DI.lv.ipcl.out vip2gip_IOD 0x01,0x08,0x00,0x00,0x00,0x00,0x00,0x09,0x27,0xBF）
2.查看pano屏IOD card处里程计时信息显示</t>
  </si>
  <si>
    <t>2.显示166:39:11Time</t>
  </si>
  <si>
    <t>在行车电脑2里用户已选择“里程计时”时-计时为3599999sec</t>
  </si>
  <si>
    <t>1.模拟ECU发送（./yfdbus_send DI.lv.ipcl.out vip2gip_IOD 0x01,0x08,0x00,0x00,0x00,0x00,0x00,0x36,0xEE,0x7F）
2.查看pano屏IOD card处里程计时信息显示</t>
  </si>
  <si>
    <t>在行车电脑2里用户已选择“里程计时”时-计时为3600000sec</t>
  </si>
  <si>
    <t>1.模拟ECU发送（./yfdbus_send DI.lv.ipcl.out vip2gip_IOD 0x01,0x08,0x00,0x00,0x00,0x00,0x00,0x36,0xEE,0x80）
3.查看pano屏IOD card处里程计时信息显示</t>
  </si>
  <si>
    <t>在行车电脑2里用户已选择“里程计时”时-计时超过3600000sec(-计时为3600001sec)</t>
  </si>
  <si>
    <t>1.模拟ECU发送（./yfdbus_send DI.lv.ipcl.out vip2gip_IOD 0x01,0x08,0x00,0x00,0x00,0x00,0x00,0x36,0xEE,0x81）
4.查看pano屏IOD card处里程计时信息显示</t>
  </si>
  <si>
    <t>2.显示最大值Time</t>
  </si>
  <si>
    <t>在行车电脑2里用户已选择“里程计时”时-计时为invalid值</t>
  </si>
  <si>
    <t>1.模拟ECU发送（./yfdbus_send DI.lv.ipcl.out vip2gip_IOD 0x01,0x08,0x00,0x00,0x00,0x00,0xFF,0xFF,0xFF,0xFF）
2.查看pano屏IOD card处里程计时信息显示</t>
  </si>
  <si>
    <t>在行车电脑2里用户已选择“短程里程”时-短程里程单位为（KM-公里）-显示为0.0</t>
  </si>
  <si>
    <t>1.车机供电正常
2.行车电脑2已勾选
3.单位设置为（KM-公里）
（发送./yfdbus_send DI.lv.ipcl.out vip2gip_Setup 0x15,0x02,0x00,0x02）
4.车辆控制-车辆设置-驾驶信息-行车电脑配置-行车电脑2页面中的“短程里程”已勾选</t>
  </si>
  <si>
    <t>在行车电脑2里用户已选择“短程里程”时-短程里程单位为（KM-公里）-显示为0.1</t>
  </si>
  <si>
    <t>1.模拟ECU发送（./yfdbus_send DI.lv.ipcl.out vip2gip_IOD 0x00,0x10,0x00,0x00,0x00,0x00,0x00,0x00,0x00,0x01,0x00,0x00,0x00,0x00,0x00,0x00,0x00,0x00）
2.查看pano屏IOD card处短程里程信息显示</t>
  </si>
  <si>
    <t>在行车电脑2里用户已选择“短程里程”时-短程里程单位为（KM-公里）-显示为9.9</t>
  </si>
  <si>
    <t>1.模拟ECU发送（./yfdbus_send DI.lv.ipcl.out vip2gip_IOD 0x00,0x10,0x00,0x00,0x00,0x00,0x00,0x00,0x00,0x63,0x00,0x00,0x00,0x00,0x00,0x00,0x00,0x00）
2.查看pano屏IOD card处短程里程信息显示</t>
  </si>
  <si>
    <t>在行车电脑2里用户已选择“短程里程”时-短程里程单位为（KM-公里）-显示为99.3</t>
  </si>
  <si>
    <t>1.模拟ECU发送（./yfdbus_send DI.lv.ipcl.out vip2gip_IOD 0x00,0x10,0x00,0x00,0x00,0x00,0x00,0x00,0x03,0xE1,0x00,0x00,0x00,0x00,0x00,0x00,0x00,0x00）
2.查看pano屏IOD card处短程里程信息显示</t>
  </si>
  <si>
    <t>在行车电脑2里用户已选择“短程里程”时-短程里程单位为（KM-公里）-显示为111.9</t>
  </si>
  <si>
    <t>1.模拟ECU发送（./yfdbus_send DI.lv.ipcl.out vip2gip_IOD 0x00,0x10,0x00,0x00,0x00,0x00,0x00,0x00,0x04,0x5F,0x00,0x00,0x00,0x00,0x00,0x00,0x00,0x00）
2.查看pano屏IOD card处短程里程信息显示</t>
  </si>
  <si>
    <t>在行车电脑2里用户已选择“短程里程”时-短程里程单位为（KM-公里）-显示为1000.0</t>
  </si>
  <si>
    <t>1.模拟ECU发送（./yfdbus_send DI.lv.ipcl.out vip2gip_IOD 0x00,0x10,0x00,0x00,0x00,0x00,0x00,0x00,0x27,0x10,0x00,0x00,0x00,0x00,0x00,0x00,0x00,0x00）
2.查看pano屏IOD card处短程里程信息显示</t>
  </si>
  <si>
    <t>在行车电脑2里用户已选择“短程里程”时-短程里程单位为（KM-公里）-显示为9999.8</t>
  </si>
  <si>
    <t>1.模拟ECU发送（./yfdbus_send DI.lv.ipcl.out vip2gip_IOD 0x00,0x10,0x00,0x00,0x00,0x00,0x00,0x01,0x86,0x9E,0x00,0x00,0x00,0x00,0x00,0x00,0x00,0x00）
2.查看pano屏IOD card处短程里程信息显示</t>
  </si>
  <si>
    <t>在行车电脑2里用户已选择“短程里程”时-短程里程单位为（KM-公里）-显示为9999.9</t>
  </si>
  <si>
    <t>1.模拟ECU发送（./yfdbus_send DI.lv.ipcl.out vip2gip_IOD 0x00,0x10,0x00,0x00,0x00,0x00,0x00,0x01,0x86,0x9F,0x00,0x00,0x00,0x00,0x00,0x00,0x00,0x00）
2.查看pano屏IOD card处短程里程信息显示</t>
  </si>
  <si>
    <t>在行车电脑2里用户已选择“短程里程”时-短程里程单位为（KM-公里）-显示超过9999.9</t>
  </si>
  <si>
    <t>1.模拟ECU发送（./yfdbus_send DI.lv.ipcl.out vip2gip_IOD 0x00,0x10,0x00,0x00,0x00,0x00,0x00,0x01,0x86,0xA0,0x00,0x00,0x00,0x00,0x00,0x00,0x00,0x00）
2.查看pano屏IOD card处短程里程信息显示</t>
  </si>
  <si>
    <t>在行车电脑2里用户已选择“短程里程”时-短程里程单位为（KM-公里）-invalid值显示</t>
  </si>
  <si>
    <t>1.模拟ECU发送（./yfdbus_send DI.lv.ipcl.out vip2gip_IOD 0x00,0x10,0x00,0x00,0x00,0x00,0xFF,0xFF,0xFF,0xFF,0x00,0x00,0x00,0x00,0x00,0x00,0x00,0x00）
2.查看pano屏IOD card处短程里程信息显示</t>
  </si>
  <si>
    <t>在行车电脑2里用户已选择“短程里程”时-短程里程单位为（Miles）-显示为0.0</t>
  </si>
  <si>
    <t>1.车机供电正常
2.行车电脑2已勾选
3.单位设置为（Miles）
（发送./yfdbus_send DI.lv.ipcl.out vip2gip_Setup 0x15,0x02,0x01,0x00）
4.车辆控制-车辆设置-驾驶信息-行车电脑配置-行车电脑2页面中的“短程里程”已勾选</t>
  </si>
  <si>
    <t>在行车电脑2里用户已选择“短程里程”时-短程里程单位为（Miles）-显示为0.1</t>
  </si>
  <si>
    <t>1.模拟ECU发送（./yfdbus_send DI.lv.ipcl.out vip2gip_IOD 0x00,0x10,0x00,0x00,0x00,0x00,0x00,0x00,0x00,0x00,0x00,0x00,0x00,0x00,0x00,0x00,0x00,0x01）
2.查看pano屏IOD card处短程里程信息显示</t>
  </si>
  <si>
    <t>在行车电脑2里用户已选择“短程里程”时-短程里程单位为（Miles）-显示为9.9</t>
  </si>
  <si>
    <t>1.模拟ECU发送（./yfdbus_send DI.lv.ipcl.out vip2gip_IOD 0x00,0x10,0x00,0x00,0x00,0x00,0x00,0x00,0x00,0x00,0x00,0x00,0x00,0x00,0x00,0x00,0x00,0x63）
2.查看pano屏IOD card处短程里程信息显示</t>
  </si>
  <si>
    <t>在行车电脑2里用户已选择“短程里程”时-短程里程单位为（Miles）-显示为99.3</t>
  </si>
  <si>
    <t>1.模拟ECU发送（./yfdbus_send DI.lv.ipcl.out vip2gip_IOD 0x00,0x10,0x00,0x00,0x00,0x00,0x00,0x00,0x00,0x00,0x00,0x00,0x00,0x00,0x00,0x00,0x03,0xE1）
2.查看pano屏IOD card处短程里程信息显示</t>
  </si>
  <si>
    <t>在行车电脑2里用户已选择“短程里程”时-短程里程单位为（Miles）-显示为111.9</t>
  </si>
  <si>
    <t>1.模拟ECU发送（./yfdbus_send DI.lv.ipcl.out vip2gip_IOD 0x00,0x10,0x00,0x00,0x00,0x00,0x00,0x00,0x00,0x00,0x00,0x00,0x00,0x00,0x00,0x00,0x04,0x5F）
2.查看pano屏IOD card处短程里程信息显示</t>
  </si>
  <si>
    <t>在行车电脑2里用户已选择“短程里程”时-短程里程单位为（Miles）-显示为1000.0</t>
  </si>
  <si>
    <t>1.模拟ECU发送（./yfdbus_send DI.lv.ipcl.out vip2gip_IOD 0x00,0x10,0x00,0x00,0x00,0x00,0x00,0x00,0x00,0x00,0x00,0x00,0x00,0x00,0x00,0x00,0x27,0x10）
2.查看pano屏IOD card处短程里程信息显示</t>
  </si>
  <si>
    <t>在行车电脑2里用户已选择“短程里程”时-短程里程单位为（Miles）-显示为9999.8</t>
  </si>
  <si>
    <t>1.模拟ECU发送（./yfdbus_send DI.lv.ipcl.out vip2gip_IOD 0x00,0x10,0x00,0x00,0x00,0x00,0x00,0x00,0x00,0x00,0x00,0x00,0x00,0x00,0x00,0x01,0x86,0x9E）
2.查看pano屏IOD card处短程里程信息显示</t>
  </si>
  <si>
    <t>在行车电脑2里用户已选择“短程里程”时-短程里程单位为（Miles）-显示为9999.9</t>
  </si>
  <si>
    <t>1.模拟ECU发送（./yfdbus_send DI.lv.ipcl.out vip2gip_IOD 0x00,0x10,0x00,0x00,0x00,0x00,0x00,0x00,0x00,0x00,0x00,0x00,0x00,0x00,0x00,0x01,0x86,0x9F）
2.查看pano屏IOD card处短程里程信息显示</t>
  </si>
  <si>
    <t>在行车电脑2里用户已选择“短程里程”时-短程里程单位为（Miles）-显示超过9999.9</t>
  </si>
  <si>
    <t>1.模拟ECU发送（./yfdbus_send DI.lv.ipcl.out vip2gip_IOD 0x00,0x10,0x00,0x00,0x00,0x00,0x00,0x00,0x00,0x00,0x00,0x00,0x00,0x00,0x00,0x01,0x86,0xA0）
2.查看pano屏IOD card处短程里程信息显示</t>
  </si>
  <si>
    <t>在行车电脑2里用户已选择“短程里程”时-短程里程单位为（Miles）-invalid值显示</t>
  </si>
  <si>
    <t>1.模拟ECU发送（./yfdbus_send DI.lv.ipcl.out vip2gip_IOD 0x00,0x10,0x00,0x00,0x00,0x00,0x00,0x00,0x00,0x00,0x00,0x00,0x00,0x00,0xFF,0xFF,0xFF,0xFF）
2.查看pano屏IOD card处短程里程信息显示</t>
  </si>
  <si>
    <t>IOD pano显示-拖车行程</t>
  </si>
  <si>
    <t>拖车行程显示</t>
  </si>
  <si>
    <t>1.勾选拖车行程，查看页面显示</t>
  </si>
  <si>
    <t>1.拖车行程选项被选中，拖车行程状态实时投屏至pano屏card2处</t>
  </si>
  <si>
    <t>拖车行车-倾斜角度</t>
  </si>
  <si>
    <t>1.车机供电正常
2.拖车行程已勾选</t>
  </si>
  <si>
    <t>1.模拟CAN信号：459 TrlrAnOffst_An_Calc = 1
2.查看pano屏倾斜角度显示</t>
  </si>
  <si>
    <t>2.倾斜角度为1.0°</t>
  </si>
  <si>
    <t>1.模拟CAN信号：459 TrlrAnOffst_An_Calc = 2
2.查看pano屏倾斜角度显示</t>
  </si>
  <si>
    <t>2.倾斜角度为2.0°</t>
  </si>
  <si>
    <t>1.模拟CAN信号：459 TrlrAnOffst_An_Calc = 5
2.查看pano屏倾斜角度显示</t>
  </si>
  <si>
    <t>2.倾斜角度为5.0°</t>
  </si>
  <si>
    <t>1.模拟CAN信号：459 TrlrAnOffst_An_Calc = 10.5
2.查看pano屏倾斜角度显示</t>
  </si>
  <si>
    <t>2.倾斜角度为10.5°</t>
  </si>
  <si>
    <t>1.模拟CAN信号：459 TrlrAnOffst_An_Calc = 21.6
2.查看pano屏倾斜角度显示</t>
  </si>
  <si>
    <t>2.倾斜角度为21.6°</t>
  </si>
  <si>
    <t>1.模拟CAN信号：459 TrlrAnOffst_An_Calc = 29.9
2.查看pano屏倾斜角度显示</t>
  </si>
  <si>
    <t>2.倾斜角度为29.9°</t>
  </si>
  <si>
    <t>1.模拟CAN信号：459 TrlrAnOffst_An_Calc = 41.3
2.查看pano屏倾斜角度显示</t>
  </si>
  <si>
    <t>2.倾斜角度为41.3°</t>
  </si>
  <si>
    <t>1.模拟CAN信号：459 TrlrAnOffst_An_Calc = 51.1
2.查看pano屏倾斜角度显示</t>
  </si>
  <si>
    <t>2.倾斜角度为51.1°</t>
  </si>
  <si>
    <t>1.模拟CAN信号：459 TrlrAnOffst_An_Calc = 0 — 51.1
2.查看pano屏倾斜角度显示</t>
  </si>
  <si>
    <t>2.倾斜角度值根据信号值显示，小数点一位</t>
  </si>
  <si>
    <t>拖车行车-增益</t>
  </si>
  <si>
    <t>1.模拟CAN信号：445 TrlrBrkGain_No_Actl = 0x00
2.查看pano屏增益显示</t>
  </si>
  <si>
    <t>2.增益值为0</t>
  </si>
  <si>
    <t>1.模拟CAN信号：445 TrlrBrkGain_No_Actl = 0x01
2.查看pano屏增益显示</t>
  </si>
  <si>
    <t>2.增益值为0.5</t>
  </si>
  <si>
    <t>1.模拟CAN信号：445 TrlrBrkGain_No_Actl = 0x02
2.查看pano屏增益显示</t>
  </si>
  <si>
    <t>2.增益值为1</t>
  </si>
  <si>
    <t>1.模拟CAN信号：445 TrlrBrkGain_No_Actl = 0x07
2.查看pano屏增益显示</t>
  </si>
  <si>
    <t>2.增益值为3.5</t>
  </si>
  <si>
    <t>1.模拟CAN信号：445 TrlrBrkGain_No_Actl = 0x08
2.查看pano屏增益显示</t>
  </si>
  <si>
    <t>2.增益值为4</t>
  </si>
  <si>
    <t>1.模拟CAN信号：445 TrlrBrkGain_No_Actl = 0x0A
2.查看pano屏增益显示</t>
  </si>
  <si>
    <t>2.增益值为5</t>
  </si>
  <si>
    <t>1.模拟CAN信号：445 TrlrBrkGain_No_Actl = 0x0E
2.查看pano屏增益显示</t>
  </si>
  <si>
    <t>2.增益值为7</t>
  </si>
  <si>
    <t>1.模拟CAN信号：445 TrlrBrkGain_No_Actl = 0x0F
2.查看pano屏增益显示</t>
  </si>
  <si>
    <t>2.增益值为7.5</t>
  </si>
  <si>
    <t>1.模拟CAN信号：445 TrlrBrkGain_No_Actl = 0x12
2.查看pano屏增益显示</t>
  </si>
  <si>
    <t>2.增益值为9</t>
  </si>
  <si>
    <t>1.模拟CAN信号：445 TrlrBrkGain_No_Actl = 0x13
2.查看pano屏增益显示</t>
  </si>
  <si>
    <t>2.增益值为9.5</t>
  </si>
  <si>
    <t>1.模拟CAN信号：445 TrlrBrkGain_No_Actl = 0x14
2.查看pano屏增益显示</t>
  </si>
  <si>
    <t>2.增益值为10</t>
  </si>
  <si>
    <t>1.模拟CAN信号：445 TrlrBrkGain_No_Actl = 0x1A
2.查看pano屏增益显示</t>
  </si>
  <si>
    <t>2.增益值为13</t>
  </si>
  <si>
    <t>1.模拟CAN信号：445 TrlrBrkGain_No_Actl = 0x1E
2.查看pano屏增益显示</t>
  </si>
  <si>
    <t>2.增益值为15</t>
  </si>
  <si>
    <t>1.模拟CAN信号：445 TrlrBrkGain_No_Actl = 0x1F
2.查看pano屏增益显示</t>
  </si>
  <si>
    <t>拖车行车-平均油耗</t>
  </si>
  <si>
    <t>1.模拟CAN信号：179 FuelFlw_Vl_Dsply = 0
2.查看pano屏平均油耗显示</t>
  </si>
  <si>
    <t>2.平均油耗显示0，单位miles</t>
  </si>
  <si>
    <t>1.模拟CAN信号：179 FuelFlw_Vl_Dsply = 10
2.查看pano屏平均油耗显示</t>
  </si>
  <si>
    <t>2.平均油耗显示10，单位miles</t>
  </si>
  <si>
    <t>1.模拟CAN信号：179 FuelFlw_Vl_Dsply = 20
2.查看pano屏平均油耗显示</t>
  </si>
  <si>
    <t>2.平均油耗显示20，单位miles</t>
  </si>
  <si>
    <t>1.模拟CAN信号：179 FuelFlw_Vl_Dsply = 989
2.查看pano屏平均油耗显示</t>
  </si>
  <si>
    <t>2.平均油耗显示989，单位miles</t>
  </si>
  <si>
    <t>1.模拟CAN信号：179 FuelFlw_Vl_Dsply = 4264
2.查看pano屏平均油耗显示</t>
  </si>
  <si>
    <t>2.平均油耗显示4264，单位miles</t>
  </si>
  <si>
    <t>1.模拟CAN信号：179 FuelFlw_Vl_Dsply = 8999
2.查看pano屏平均油耗显示</t>
  </si>
  <si>
    <t>2.平均油耗显示8999，单位miles</t>
  </si>
  <si>
    <t>1.模拟CAN信号：179 FuelFlw_Vl_Dsply = 13346
2.查看pano屏平均油耗显示</t>
  </si>
  <si>
    <t>2.平均油耗显示13346，单位miles</t>
  </si>
  <si>
    <t>1.模拟CAN信号：179 FuelFlw_Vl_Dsply = 25594
2.查看pano屏平均油耗显示</t>
  </si>
  <si>
    <t>2.平均油耗显示25574，单位miles</t>
  </si>
  <si>
    <t>1.模拟CAN信号：179 FuelFlw_Vl_Dsply = 25595
2.查看pano屏平均油耗显示</t>
  </si>
  <si>
    <t>2.平均油耗显示25575，单位miles</t>
  </si>
  <si>
    <t>拖车行车-里程</t>
  </si>
  <si>
    <t>1.模拟CAN信号：179 OdoCount = 1
2.查看pano屏拖车里程显示</t>
  </si>
  <si>
    <t>2.里程显示1，单位miles</t>
  </si>
  <si>
    <t>1.模拟CAN信号：179 OdoCount = 10
2.查看pano屏拖车里程显示</t>
  </si>
  <si>
    <t>2.里程显示10，单位miles</t>
  </si>
  <si>
    <t>1.模拟CAN信号：179 OdoCount = 100
2.查看pano屏拖车里程显示</t>
  </si>
  <si>
    <t>2.里程显示100，单位miles</t>
  </si>
  <si>
    <t>1.模拟CAN信号：179 OdoCount = 999
2.查看pano屏拖车里程显示</t>
  </si>
  <si>
    <t>2.里程显示999，单位miles</t>
  </si>
  <si>
    <t>1.模拟CAN信号：179 OdoCount = 1298
2.查看pano屏拖车里程显示</t>
  </si>
  <si>
    <t>2.里程显示1298，单位miles</t>
  </si>
  <si>
    <t>1.模拟CAN信号：179 OdoCount = 5193
2.查看pano屏拖车里程显示</t>
  </si>
  <si>
    <t>2.里程显示5193，单位miles</t>
  </si>
  <si>
    <t>1.模拟CAN信号：179 OdoCount = 8791
2.查看pano屏拖车里程显示</t>
  </si>
  <si>
    <t>2.里程显示8791，单位miles</t>
  </si>
  <si>
    <t>1.模拟CAN信号：179 OdoCount = 9999
2.查看pano屏拖车里程显示</t>
  </si>
  <si>
    <t>2.里程显示9999，单位miles</t>
  </si>
  <si>
    <t>1.模拟CAN信号：179 OdoCount = 16984
2.查看pano屏拖车里程显示</t>
  </si>
  <si>
    <t>2.里程显示16984，单位miles</t>
  </si>
  <si>
    <t>1.模拟CAN信号：179 OdoCount = 36254
2.查看pano屏拖车里程显示</t>
  </si>
  <si>
    <t>2.里程显示36254，单位miles</t>
  </si>
  <si>
    <t>1.模拟CAN信号：179 OdoCount = 99999
2.查看pano屏拖车里程显示</t>
  </si>
  <si>
    <t>2.里程显示99999，单位miles</t>
  </si>
  <si>
    <t>Case ID</t>
  </si>
  <si>
    <r>
      <rPr>
        <b/>
        <sz val="9.75"/>
        <color rgb="FFFFFFFF"/>
        <rFont val="Calibri"/>
        <family val="2"/>
      </rPr>
      <t>非</t>
    </r>
    <r>
      <rPr>
        <b/>
        <sz val="9.75"/>
        <color rgb="FFFFFFFF"/>
        <rFont val="Calibri"/>
        <family val="2"/>
      </rPr>
      <t>PASS</t>
    </r>
    <r>
      <rPr>
        <b/>
        <sz val="9.75"/>
        <color rgb="FFFFFFFF"/>
        <rFont val="Calibri"/>
        <family val="2"/>
      </rPr>
      <t>原因</t>
    </r>
  </si>
  <si>
    <t>VehicleSetting_0</t>
  </si>
  <si>
    <t>2-1 驾驶模式</t>
  </si>
  <si>
    <t>驾驶模式不显示设置 配置项</t>
  </si>
  <si>
    <t>1.车机供电正常;
2.支持配置</t>
  </si>
  <si>
    <t>1.配置DE01 Byte5 bit3 Selectable Drive Mode=0x0
2.发送信号并查看选项;</t>
  </si>
  <si>
    <t>2.不显示驾驶模式选项;</t>
  </si>
  <si>
    <t>SOC:20230523_LB_R00
MCU:20230523_LB_R00</t>
  </si>
  <si>
    <t>2023.05.24</t>
  </si>
  <si>
    <t>VehicleSetting_1</t>
  </si>
  <si>
    <t>驾驶模式显示 配置项</t>
  </si>
  <si>
    <t>1.配置DE01 Byte5 bit3 Selectable Drive Mode=0x1
2.发送信号并查看选项;</t>
  </si>
  <si>
    <t>2.显示驾驶模式选项;</t>
  </si>
  <si>
    <t>VehicleSetting_2</t>
  </si>
  <si>
    <t>从快捷控制入口进入默认显示</t>
  </si>
  <si>
    <t>1.模拟ECU发送信号: 
0x420 SelDrvMdePos01_B_Avail=0x1
0x420 SelDrvMdePos02_B_Avail=0x1
0x420 SelDrvMdePos03_B_Avail=0x1
0x420 SelDrvMdePos04_B_Avail=0x1 
0x420 SelDrvMdePos05_B_Avail=0x1
0x420 SelDrvMdePos06_B_Avail=0x1
0x44E SelDrvMdePos01_D_Stat=0xA
0x44E SelDrvMdePos02_D_Stat=0x1
0x44E SelDrvMdePos03_D_Stat=0x3
0x44E SelDrvMdePos04_D_Stat=0x5
0x44E SelDrvMdePos05_D_Stat=0x7
0x44E SelDrvMdePos06_D_Stat=0xB</t>
  </si>
  <si>
    <t>1.默认显示
标准模式
运动模式
节能模式
湿滑模式
复杂路况
标准模式4A</t>
  </si>
  <si>
    <t>VehicleSetting_3</t>
  </si>
  <si>
    <t>SelDrvMdePos06_D_Stat=0x1F时，驾驶模式页面不显示第6行</t>
  </si>
  <si>
    <t>1.模拟ECU发送信号: 0x44E SelDrvMdePos06_D_Stat=0x1F，查看驾驶模式页面显示</t>
  </si>
  <si>
    <t>1.驾驶模式页面不显示第6行</t>
  </si>
  <si>
    <t>VehicleSetting_4</t>
  </si>
  <si>
    <t>驾驶模式页面显示第6行但置灰</t>
  </si>
  <si>
    <t>1.模拟ECU发送信号: 0x44E SelDrvMdePos06_D_Stat=0xB &amp; 0x420 SelDrvMdePos06_B_Avail=0x0，查看驾驶模式页面显示</t>
  </si>
  <si>
    <t>1.驾驶模式页面第6行显示标准模式4A，但置灰</t>
  </si>
  <si>
    <t>VehicleSetting_6</t>
  </si>
  <si>
    <t>退出驾驶模式</t>
  </si>
  <si>
    <t>1.从launcher页面点击进入快捷控制查看页面
2.点击左上角home按键</t>
  </si>
  <si>
    <t>2.返回Lanucher页面</t>
  </si>
  <si>
    <t>VehicleSetting_7</t>
  </si>
  <si>
    <t>与主题和氛围灯关联，关联项在系统设置-主题里设置</t>
  </si>
  <si>
    <t>1.进入系统设置-主题里设置
2.进入车辆控制-&gt;驾驶模式查看模式</t>
  </si>
  <si>
    <t>2.变化为相应主题设置对应的驾驶模式和氛围灯颜色</t>
  </si>
  <si>
    <t>VehicleSetting_8</t>
  </si>
  <si>
    <t>某一模式不可用，置灰处理</t>
  </si>
  <si>
    <t>1.驾驶模式（某一模式不可用）查看显示
2.点击置灰模式</t>
  </si>
  <si>
    <t>1.置灰显示
2.不可点击，无反应</t>
  </si>
  <si>
    <t>VehicleSetting_9</t>
  </si>
  <si>
    <t>系统故障或传感和诊断模块SDM不可用时弹窗  Rx</t>
  </si>
  <si>
    <t xml:space="preserve">1.模拟ECU发送信号:0x420 SelDrvMdeMsgTxt2_D_Rq=0x2 </t>
  </si>
  <si>
    <t>1.弹出弹窗“驾驶模式不可用！”</t>
  </si>
  <si>
    <t>VehicleSetting_10</t>
  </si>
  <si>
    <t>系统故障或传感和诊断模块SDM不可用时，关闭弹窗  Tx</t>
  </si>
  <si>
    <t>1.点击关闭，查看车机发出信号</t>
  </si>
  <si>
    <t>1.信号0x419 SelDrvMdeTxtRst_B_Rq2=0x1</t>
  </si>
  <si>
    <t>VehicleSetting_11</t>
  </si>
  <si>
    <t>SDM减少弹窗 Rx</t>
  </si>
  <si>
    <t>1.模拟ECU发送信号:0x420 SelDrvMdeMsgTxt2_D_Rq=0x3
2.查看驾驶模式页面
3.点击关闭</t>
  </si>
  <si>
    <t>2.弹出弹窗“由于系统故障，驾驶模式选择减少！”
3.返回驾驶模式页面不可用选项置灰不可点击</t>
  </si>
  <si>
    <t>VehicleSetting_12</t>
  </si>
  <si>
    <t>SDM减少弹窗 关闭 Tx</t>
  </si>
  <si>
    <t>VehicleSetting_13</t>
  </si>
  <si>
    <t>SDM不满足前提条件弹窗 Rx</t>
  </si>
  <si>
    <t>1.模拟ECU发送信号:0x420 SelDrvMdeMsgTxt2_D_Rq=0x4
2.查看驾驶模式页面
3.点击关闭</t>
  </si>
  <si>
    <t>2.弹出弹窗“驾驶模式不满足SDM前提条件！”
3.返回驾驶模式页面不可用选项置灰不可点击</t>
  </si>
  <si>
    <t>VehicleSetting_14</t>
  </si>
  <si>
    <t>SDM不满足前提条件弹窗 关闭 Tx</t>
  </si>
  <si>
    <t>VehicleSetting_15</t>
  </si>
  <si>
    <t>EV模式不可用弹窗 Rx</t>
  </si>
  <si>
    <t>1.模拟ECU发送信号:0x420 SelDrvMdeMsgTxt2_D_Rq=0x5
2.查看驾驶模式页面
3.点击关闭</t>
  </si>
  <si>
    <t>2.弹出弹窗“EV模式不可用！”
3.返回驾驶模式页面不可用选项EV项置灰不可点击</t>
  </si>
  <si>
    <t>VehicleSetting_16</t>
  </si>
  <si>
    <t>EV模式不可用弹窗 关闭 Tx</t>
  </si>
  <si>
    <t>VehicleSetting_17</t>
  </si>
  <si>
    <t>切换到正常驾驶模式弹窗 Rx</t>
  </si>
  <si>
    <t>1.模拟ECU发送信号:0x420 SelDrvMdeMsgTxt2_D_Rq=0x6
2.查看驾驶模式页面
3.点击关闭</t>
  </si>
  <si>
    <t>2.弹出弹窗“切换到正常驾驶模式以提高牵引性能”
3.返回驾驶模式页面</t>
  </si>
  <si>
    <t>VehicleSetting_18</t>
  </si>
  <si>
    <t>切换到正常驾驶模式弹窗 关闭 Tx</t>
  </si>
  <si>
    <t>VehicleSetting_19</t>
  </si>
  <si>
    <t>返回驾驶模式或接收到【MD-REQ-333091】信号弹窗 Rx</t>
  </si>
  <si>
    <t>1.模拟ECU发送信号:0x420 SelDrvMdeMsgTxt2_D_Rq=0x7
2.查看驾驶模式页面</t>
  </si>
  <si>
    <t>2.弹出弹窗“确定返回（驾驶模式）？”
3.返回驾驶模式页面</t>
  </si>
  <si>
    <t>VehicleSetting_20</t>
  </si>
  <si>
    <t>弹窗操作时的Tx信号变化</t>
  </si>
  <si>
    <t>1.模拟 SelDrvMdeMsgTxt2_D_Rq=0x2 OR 0x3 OR 0x4 OR 0x5 OR 0x6，查看车机发出信号
2.用户单击弹出窗口，查看车机发出信号
3.模拟 SelDrvMdeMsgTxt2_D_Rq=0x2 OR 0x3 OR 0x4 OR 0x5 OR 0x6，弹出一个新的文本窗口，查看车机发出信号</t>
  </si>
  <si>
    <t>1.信号0x419 SelDrvMdeTxtRst_B_Rq2 发送 0x0（否）
0x419 SelDrvMdeCnfm_D_Stat2 发送值为 0x0 (Null)
2.信号0x419 SelDrvMdeTxtRst_B_Rq2 发送 0x1（是）
SelDrvMdeCnfm_D_Stat2 发送值为 0x0 (Null)
3.信号0x419 SelDrvMdeTxtRst_B_Rq2 发送 0x0（否）
0x419 SelDrvMdeCnfm_D_Stat2 发送值为 0x0 (Null)</t>
  </si>
  <si>
    <t>VehicleSetting_21</t>
  </si>
  <si>
    <t>2-4 驾驶模式-标准模式</t>
  </si>
  <si>
    <t>标准模式设置 Rx逻辑</t>
  </si>
  <si>
    <t>1.模拟ECU发送信号: 0x420 ActvDrvMde_D2_Stat =0xA
2.查看驾驶模式选项状态</t>
  </si>
  <si>
    <t>2.标准模式选项被选中</t>
  </si>
  <si>
    <t>VehicleSetting_22</t>
  </si>
  <si>
    <t>标准模式设置 Tx逻辑</t>
  </si>
  <si>
    <t>1.其他选项被选中时, 点击标准模式；查看车机发出的请求信号
2.标准模式选项被选中时, 再点击标准模式；查看车机发出的请求信号</t>
  </si>
  <si>
    <t>1.发送信号为
未点击时，SelDrvMde_D_RqDrv=0x1F
点击之后，下发1帧0x419 SelDrvMde_D_RqDrv=0xA，继续下发SelDrvMde_D_RqDrv=0x1F
2.0x419 SelDrvMde_D_RqDrv值不变</t>
  </si>
  <si>
    <t>VehicleSetting_23</t>
  </si>
  <si>
    <t>2-4 驾驶模式-运动模式</t>
  </si>
  <si>
    <t>运动模式设置 Rx逻辑</t>
  </si>
  <si>
    <t>1.模拟ECU发送信号: 0x420 ActvDrvMde_D2_Stat =0x1
2.查看驾驶模式选项状态</t>
  </si>
  <si>
    <t>2.运动模式选项被选中</t>
  </si>
  <si>
    <t>VehicleSetting_24</t>
  </si>
  <si>
    <t>运动模式设置 Tx逻辑</t>
  </si>
  <si>
    <t>1.其他选项被选中时, 点击运动模式
2.查看车机发出的请求信号</t>
  </si>
  <si>
    <t>2.发送信号为
未点击时，SelDrvMde_D_RqDrv=0x1F
点击之后，下发1帧0x419 SelDrvMde_D_RqDrv=0x1，继续下发SelDrvMde_D_RqDrv=0x1F</t>
  </si>
  <si>
    <t>VehicleSetting_25</t>
  </si>
  <si>
    <t>2-4 驾驶模式-节能模式</t>
  </si>
  <si>
    <t>节能模式设置 Rx逻辑</t>
  </si>
  <si>
    <t>1.模拟ECU发送信号:  0x420 ActvDrvMde_D2_Stat =0x3
2.查看驾驶模式选项状态</t>
  </si>
  <si>
    <t>2.节能模式选项被选中</t>
  </si>
  <si>
    <t>VehicleSetting_26</t>
  </si>
  <si>
    <t>节能模式设置 Tx逻辑</t>
  </si>
  <si>
    <t>1.其他选项被选中时, 点击节能模式
2.查看车机发出的请求信号</t>
  </si>
  <si>
    <t>2.发送信号为
未点击时，SelDrvMde_D_RqDrv=0x1F
点击之后，下发1帧0x419 SelDrvMde_D_RqDrv=0x3，继续下发SelDrvMde_D_RqDrv=0x1F</t>
  </si>
  <si>
    <t>VehicleSetting_27</t>
  </si>
  <si>
    <t>2-4 驾驶模式-湿滑模式</t>
  </si>
  <si>
    <t>湿滑模式设置 Rx逻辑</t>
  </si>
  <si>
    <t>1.模拟ECU发送信号:0x420 ActvDrvMde_D2_Stat =0x5
2.查看驾驶模式选项状态</t>
  </si>
  <si>
    <t>2.湿滑模式选项被选中</t>
  </si>
  <si>
    <t>VehicleSetting_28</t>
  </si>
  <si>
    <t>湿滑模式设置 Tx逻辑</t>
  </si>
  <si>
    <t>1.其他选项被选中时, 点击湿滑模式
2.查看车机发出的请求信号</t>
  </si>
  <si>
    <t>2.发送信号为
未点击时，SelDrvMde_D_RqDrv=0x1F
点击之后，下发1帧0x419 SelDrvMde_D_RqDrv=0x5，继续下发SelDrvMde_D_RqDrv=0x1F</t>
  </si>
  <si>
    <t>VehicleSetting_29</t>
  </si>
  <si>
    <t>2-4 驾驶模式-复杂路况</t>
  </si>
  <si>
    <t>复杂路况设置 Rx逻辑</t>
  </si>
  <si>
    <t>1.模拟ECU发送信号:0x420 ActvDrvMde_D2_Stat =0x7
2.查看驾驶模式选项状态</t>
  </si>
  <si>
    <t>2.复杂路况选项被选中</t>
  </si>
  <si>
    <t>VehicleSetting_30</t>
  </si>
  <si>
    <t>复杂路况设置 Tx逻辑</t>
  </si>
  <si>
    <t>1.其他选项被选中时, 点击复杂路况
2.查看车机发出的请求信号</t>
  </si>
  <si>
    <t>2.发送信号为
未点击时，SelDrvMde_D_RqDrv=0x1F
点击之后，下发1帧0x419 SelDrvMde_D_RqDrv=0x07，继续下发SelDrvMde_D_RqDrv=0x1F</t>
  </si>
  <si>
    <t>VehicleSetting_31</t>
  </si>
  <si>
    <t>2-4 驾驶模式-标准模式4A</t>
  </si>
  <si>
    <t>标准模式4A设置 Rx逻辑</t>
  </si>
  <si>
    <t>1.模拟ECU发送信号:0x420 ActvDrvMde_D2_Stat =0xB
2.查看标准模式4A选项状态</t>
  </si>
  <si>
    <t>2.标准模式4A选项被选中</t>
  </si>
  <si>
    <t>VehicleSetting_32</t>
  </si>
  <si>
    <t>标准模式4A设置 Tx逻辑</t>
  </si>
  <si>
    <t>1.其他选项被选中时, 点击标准模式4A
2.查看车机发出的请求信号</t>
  </si>
  <si>
    <t>2.发送信号为
未点击时，SelDrvMde_D_RqDrv=0x1F
点击之后，下发1帧0x419 SelDrvMde_D_RqDrv=0x0B，继续下发SelDrvMde_D_RqDrv=0x1F</t>
  </si>
  <si>
    <t>VehicleSetting_35</t>
  </si>
  <si>
    <t>2-4 驾驶模式</t>
  </si>
  <si>
    <t>没有故障时的信号值显示</t>
  </si>
  <si>
    <t>1.车机供电正常
2.3B2 IGN = Run
3.信号正常，无任何故障或错误消息</t>
  </si>
  <si>
    <t>1.检查 CAN 跟踪中的 0x3E2 信号值</t>
  </si>
  <si>
    <t>1.APIM 应每 1 秒发送 0x3E2，持续 100 毫秒（CtrStkFeatNoActl=0x30，CtrStkDsplyOp_D_Rq=0x2，CtrStkFeatConfigActl=0x1 [无显示故障]，CtrStkPersIndex_D_Actl=0x4）</t>
  </si>
  <si>
    <t>VehicleSetting_36</t>
  </si>
  <si>
    <t>未点击驾驶模式时的Tx值</t>
  </si>
  <si>
    <t>1.未点击驾驶模式时查看车机发出的请求信号</t>
  </si>
  <si>
    <t>1.未点击时，419 SelDrvMde_D_RqDrv=0x1F，每秒发送一次</t>
  </si>
  <si>
    <t>VehicleSetting_37</t>
  </si>
  <si>
    <t>重启车机时驾驶模式的Tx值</t>
  </si>
  <si>
    <t>1.重启车机，查看车机发出的请求信号</t>
  </si>
  <si>
    <t>1.0x419 SelDrvMde_D_RqDrv=0x1F，每秒发送一次</t>
  </si>
  <si>
    <t>VehicleSetting_38</t>
  </si>
  <si>
    <t>电源状态变化时驾驶模式的Tx值</t>
  </si>
  <si>
    <t>1.进入睡眠模式再唤醒车机，查看车机发出的请求信号</t>
  </si>
  <si>
    <t>VehicleSetting_39</t>
  </si>
  <si>
    <t>驾驶模式选择按钮显示状态根据电源状态变化</t>
  </si>
  <si>
    <t>1.发送3B2  Ignition_Status=0x1 OFF，检查 Drive Mode 切换软键显示
2.发送3B2 Ignition_Status=0x2 ACC，查看Drive Mode switch软键显示</t>
  </si>
  <si>
    <t>1. Drive Mode 切换软键显示置灰
2. Drive Mode 切换软键不置灰</t>
  </si>
  <si>
    <t>VehicleSetting_40</t>
  </si>
  <si>
    <t>SDM 故障时驾驶模式选择按钮的可用性</t>
  </si>
  <si>
    <t>1.发送0x420 ActvDrvMde_D2_Stat=1F Faulty，检查 Drive Mode 切换软键显示
2.单击任何Drive Mode 切换软键以更改驾驶模式，检查 CAN 跟踪中的 SelDrvMde_D_RqDrv(0x419)值</t>
  </si>
  <si>
    <t>1. Drive Mode 切换软键显示置灰
2. 显示点击效果，0x419 SelDrvMde_D_RqDrv 更改为所选模式值 1 帧，每 1 秒发送一次 SelDrvMde_D_RqDrv=0x1F</t>
  </si>
  <si>
    <t>VehicleSetting_41</t>
  </si>
  <si>
    <t>切换页面时0x419 SelDrvMdePage_B_Stat的信号值改变</t>
  </si>
  <si>
    <t>1.进入Drive Mode页面，检查CAN trace中的SelDrvMdePage_B_Stat(0x419)值
2.进入另一个页面并单击任意按钮，检查 CAN 跟踪中的 SelDrvMdePage_B_Stat(0x419)值</t>
  </si>
  <si>
    <t>1. 0x419 SelDrvMdePage_B_Stat=0x1 激活
2.  0x419 SelDrvMdePage_B_Stat=0x0 不活动</t>
  </si>
  <si>
    <t>VehicleSetting_42</t>
  </si>
  <si>
    <t>重启车机记忆之前选择的驾驶模式</t>
  </si>
  <si>
    <t>1.重启车机，进入Drive Mode页面，查看页面显示</t>
  </si>
  <si>
    <t>1. 显示之前的模式和位置</t>
  </si>
  <si>
    <t>FCIVIOS-16506
【U718】【黑盒】【必现】【Vehicle Setting】当前在驾驶模式界面，打开空调面板 再关闭面板，SDM地球动效会闪烁一下</t>
  </si>
  <si>
    <t>VehicleSetting_43</t>
  </si>
  <si>
    <t>出现故障时的信号值</t>
  </si>
  <si>
    <t>1.检测到 HMI 输入的任何内部故障（如：移除 LVDS 电缆、DTC故障）
(无故障
./yfdbus_send AI.lv.ipcl.out vip2gip_diag 0x01,0x03,0xC0,0x01,0x01,0x00
有故障
./yfdbus_send AI.lv.ipcl.out vip2gip_diag 0x01,0x03,0xC0,0x01,0x01,0x01)</t>
  </si>
  <si>
    <t>1. APIM 应每 1 秒发送 0x3E2，持续 100 毫秒
CtrStkFeatNoActl=0x30，CtrStkDsplyOp_D_Rq=0x2，CtrStkFeatConfigActl=0x2
CtrStkPersIndex_D_Actl=0x4</t>
  </si>
  <si>
    <t>VehicleSetting_44</t>
  </si>
  <si>
    <t>错误计数器（ActvDrvMde_D2_Stat=Fault）</t>
  </si>
  <si>
    <t>1.DE01 Byte5 bit3 Selectable Drive Mode=0x1
2.DE01 Byte7 bit3 MaxResponeTimer=0x2 5000ms
3.DE01 Byte8 bit7 SDMFeedbackError=0x1 5
4.ActvDrvMde_D2_Stat != 0x1F
5.3B2 IGN = Run/Start
6.有可用的驾驶模式</t>
  </si>
  <si>
    <t>1.用户选择驾驶模式按钮
2.ActvDrvMde_D2_Stat值没有变化
3.等待5秒
4.‘用户选择一个驾驶模式按钮并等待5秒’4次</t>
  </si>
  <si>
    <t>4.APIM 应每 1 秒发送 0x3E2，持续 100 毫秒（CtrStkFeatNoActl=0x30，CtrStkDsplyOp_D_Rq=0x2，CtrStkFeatConfigActl=0x3，CtrStkPersIndex_D_Actl=0x4）</t>
  </si>
  <si>
    <t>VehicleSetting_45</t>
  </si>
  <si>
    <t>错误计数器（ActvDrvMde_D2_Stat ！=Fault）</t>
  </si>
  <si>
    <t>1.DE01 Byte5 bit3 Selectable Drive Mode=0x1
2.DE01 Byte7 bit3 MaxResponeTimer=0x2 5000ms
3.DE01 Byte8 bit7 SDMFeedbackError=0x1 5
4.ActvDrvMde_D2_Stat = 0x1F
5.3B2 IGN = Run/Start
6.有可用的驾驶模式</t>
  </si>
  <si>
    <t>4.APIM 不得在 100 毫秒内每 1 秒发送 0x3E2
CtrStkFeatNoActl=0x30，CtrStkDsplyOp_D_Rq=0x2，CtrStkFeatConfigActl=0x3，CtrStkPersIndex_D_Actl=0x4</t>
  </si>
  <si>
    <t>VehicleSetting_46</t>
  </si>
  <si>
    <t>驾驶模式VCS</t>
  </si>
  <si>
    <t>驾驶模式-标准模式</t>
  </si>
  <si>
    <t>1.驾驶模式项已配置显示
2.在主驾声源位置</t>
  </si>
  <si>
    <t>1.说出语义：
打开（正常/normal/标准）（驾驶模式/模式）
开启（正常驾驶/normal/标准模式）
开启（正常驾驶/normal/标准）模式
切换成（正常驾驶/normal/标准模式）
切换成（正常驾驶/normal/标准）模式
驾驶模式切换为（正常驾驶/normal/标准）
驾驶模式切换为（正常驾驶/normal/标准）模式</t>
  </si>
  <si>
    <t>1.切换为标准模式，TTS播报“好的，已为你切换为标准驾驶模式“</t>
  </si>
  <si>
    <t>VehicleSetting_47</t>
  </si>
  <si>
    <t>驾驶模式-标准模式-失败</t>
  </si>
  <si>
    <t>1.驾驶模式项未配置显示
2.在主驾声源位置</t>
  </si>
  <si>
    <t>1.不执行操作，TTS播报“驾驶模式切换失败“</t>
  </si>
  <si>
    <t>FCIVIOS-16572
【U718】【黑盒】【必现】【Vehicle Setting】当驾驶模式无对应功能时，下发语音指令 依旧可以下发信号和TTS反馈成功</t>
  </si>
  <si>
    <t>VehicleSetting_48</t>
  </si>
  <si>
    <t>驾驶模式-运动模式</t>
  </si>
  <si>
    <t>1.说出语义：
打开（运动驾驶/sport模式
开启（运动驾驶/sport）模式
开启（运动驾驶/sport）
切换成（运动驾驶/sport）
切换成（运动驾驶/sport）模式
驾驶模式切换为（运动驾驶/sport）
驾驶模式切换为（运动驾驶/sport）模式</t>
  </si>
  <si>
    <t>1.切换为运动模式，TTS播报“好的，已为你切换为运动驾驶模式“</t>
  </si>
  <si>
    <t>VehicleSetting_49</t>
  </si>
  <si>
    <t>驾驶模式-运动模式-失败</t>
  </si>
  <si>
    <t>VehicleSetting_50</t>
  </si>
  <si>
    <t>驾驶模式-节能模式</t>
  </si>
  <si>
    <t>1.说出语义：
打开（经济驾驶/eco/节能）模式
开启（经济驾驶/eco/节能）模式
开启（经济驾驶/eco/节能）
切换成（经济驾驶/eco/节能）
切换成（经济驾驶/eco/节能）模式
驾驶模式切换为（经济驾驶/eco/节能）
驾驶模式切换为（经济驾驶/eco/节能）模式</t>
  </si>
  <si>
    <t>1.切换为节能模式，TTS播报“好的，已为你切换为节能模式“</t>
  </si>
  <si>
    <t>VehicleSetting_51</t>
  </si>
  <si>
    <t>驾驶模式-节能模式-失败</t>
  </si>
  <si>
    <t>VehicleSetting_52</t>
  </si>
  <si>
    <t>驾驶模式-湿滑模式</t>
  </si>
  <si>
    <t>1.说出语义：
（打开/开启/切换成）湿滑模式
驾驶模式切换为湿滑模式</t>
  </si>
  <si>
    <t>1.切换为湿滑模式，TTS播报“好的，已为你切换为湿滑模式“</t>
  </si>
  <si>
    <t>VehicleSetting_53</t>
  </si>
  <si>
    <t>驾驶模式-湿滑模式-失败</t>
  </si>
  <si>
    <t>VehicleSetting_54</t>
  </si>
  <si>
    <t>驾驶模式-复杂路况模式</t>
  </si>
  <si>
    <t>1.说出语义：
（打开/开启/切换成）复杂路况模式
驾驶模式切换为复杂路况模式</t>
  </si>
  <si>
    <t>1.切换为复杂路况模式，TTS播报“好的，已为你切换为复杂路况模式“</t>
  </si>
  <si>
    <t>VehicleSetting_55</t>
  </si>
  <si>
    <t>驾驶模式-复杂路况模式-失败</t>
  </si>
  <si>
    <t>VehicleSetting_56</t>
  </si>
  <si>
    <t>驾驶模式-标准模式4A模式</t>
  </si>
  <si>
    <t>1.说出语义：
（打开/开启/切换成）标准模式4A
驾驶模式切换为标准模式4A模式</t>
  </si>
  <si>
    <t>1.切换为标准模式4A模式，TTS播报“好的，已为你切换为标准模式4A模式“</t>
  </si>
  <si>
    <r>
      <rPr>
        <u/>
        <sz val="9.75"/>
        <color theme="10"/>
        <rFont val="Calibri"/>
        <family val="2"/>
      </rPr>
      <t>FCIVIOS-15653</t>
    </r>
    <r>
      <rPr>
        <sz val="10"/>
        <rFont val="宋体"/>
        <charset val="134"/>
      </rPr>
      <t xml:space="preserve">
</t>
    </r>
    <r>
      <rPr>
        <sz val="10"/>
        <rFont val="宋体"/>
        <charset val="134"/>
      </rPr>
      <t>Phase5_【U718】【黑盒】【必现】【Vehicle Setting】标准模式4A 不支持语音指令</t>
    </r>
  </si>
  <si>
    <t>VehicleSetting_58</t>
  </si>
  <si>
    <t>更换驾驶模式</t>
  </si>
  <si>
    <t>1.说出语义：
换一个驾驶模式
换个驾驶模式
驾驶模式切换</t>
  </si>
  <si>
    <t>1.按照界面模式顺序切换，TTS播报“好的，已为你切换驾驶模式“</t>
  </si>
  <si>
    <t>VehicleSetting_59</t>
  </si>
  <si>
    <t>更换驾驶模式-失败</t>
  </si>
  <si>
    <t>VehicleSetting_60</t>
  </si>
  <si>
    <t>驾驶模式-副驾驶</t>
  </si>
  <si>
    <t>1.驾驶模式项已配置显示
2.在副驾声源位置</t>
  </si>
  <si>
    <t>1.说出驾驶模式相关语义</t>
  </si>
  <si>
    <t>1.TTS播报”抱歉，涉及安全驾驶，当前模式仅支持主驾控制”</t>
  </si>
  <si>
    <t>VehicleSetting_61</t>
  </si>
  <si>
    <t>SYNC+_Z0101</t>
  </si>
  <si>
    <t>氛围灯</t>
  </si>
  <si>
    <t>氛围灯-配置</t>
  </si>
  <si>
    <t>1.配置有DE01 Ambient Light：0x0: Disabled;
2.查看界面显示
3.配置 DE01 Ambient Light： 0x3
4.查看界面显示</t>
  </si>
  <si>
    <t>2.不显示氛围灯选项;
4.显示氛围灯选项;</t>
  </si>
  <si>
    <t>VehicleSetting_63</t>
  </si>
  <si>
    <t>氛围灯-入口</t>
  </si>
  <si>
    <t>1.快捷控制-&gt;点击氛围灯</t>
  </si>
  <si>
    <t>1.显示氛围灯开关、氛围灯颜色、亮度</t>
  </si>
  <si>
    <t>VehicleSetting_66</t>
  </si>
  <si>
    <t>氛围灯-开关RX varient 2</t>
  </si>
  <si>
    <t>1.车机供电正常;
2.配置DE01 Ambient Light：0x3</t>
  </si>
  <si>
    <t>1.发送关闭信号：0x3E3.LightAmbIntsy_No_Actl=0x00
2.发送打开信号：0x3E3.LightAmbIntsy_No_Actl=0x01-0x64</t>
  </si>
  <si>
    <t>1.开关关闭，氛围灯颜色和氛围灯亮度置灰显示
2.开关开启，激活氛围灯颜色和氛围灯亮度</t>
  </si>
  <si>
    <t>VehicleSetting_67</t>
  </si>
  <si>
    <t>氛围灯-开关TX varient 2</t>
  </si>
  <si>
    <t xml:space="preserve">1.车机供电正常;
2.配置DE01 Ambient Light：0x3 </t>
  </si>
  <si>
    <t>1.点击开启
2.点击关闭</t>
  </si>
  <si>
    <t>1.TX下发信号：0x3DA.LightAmbIntsty_No_Rq=0x66
2.TX下发信号：0x3DA.LightAmbIntsty_No_Rq=0x01</t>
  </si>
  <si>
    <t>VehicleSetting_70</t>
  </si>
  <si>
    <t>氛围灯与车模状态</t>
  </si>
  <si>
    <t>氛围灯与车模交互状态</t>
  </si>
  <si>
    <t>1.在氛围灯界面调节设置项，退出界面
2.从3D车模入口进入，查看氛围灯状态</t>
  </si>
  <si>
    <t>2.保持退出前的设置项</t>
  </si>
  <si>
    <t>VehicleSetting_69</t>
  </si>
  <si>
    <t>氛围灯-颜色1-RX</t>
  </si>
  <si>
    <t>1.车机供电正常
2.信号正常
3.氛围灯开启</t>
  </si>
  <si>
    <t>1.发送信号：
0x3E3.LightAmbColor_No_Actl=0x01</t>
  </si>
  <si>
    <t>1.氛围灯选中颜色1</t>
  </si>
  <si>
    <t>氛围灯-颜色1-TX</t>
  </si>
  <si>
    <t>1.0x3DA.LightAmbColor_No_Rq=0x01</t>
  </si>
  <si>
    <t>VehicleSetting_71</t>
  </si>
  <si>
    <t>氛围灯-颜色2-RX</t>
  </si>
  <si>
    <t>1.发送信号：
0x3E3.LightAmbColor_No_Actl=0x02</t>
  </si>
  <si>
    <t>1.氛围灯选中颜色2</t>
  </si>
  <si>
    <t>VehicleSetting_72</t>
  </si>
  <si>
    <t>氛围灯-颜色2-TX</t>
  </si>
  <si>
    <t>1.0x3DA.LightAmbColor_No_Rq=0x02</t>
  </si>
  <si>
    <t>VehicleSetting_73</t>
  </si>
  <si>
    <t>氛围灯-颜色3-RX</t>
  </si>
  <si>
    <t>1.发送信号：
0x3E3.LightAmbColor_No_Actl=0x03</t>
  </si>
  <si>
    <t>1.氛围灯选中颜色3</t>
  </si>
  <si>
    <t>VehicleSetting_74</t>
  </si>
  <si>
    <t>氛围灯-颜色3-TX</t>
  </si>
  <si>
    <t>1.0x3DA.LightAmbColor_No_Rq=0x03</t>
  </si>
  <si>
    <t>VehicleSetting_75</t>
  </si>
  <si>
    <t>氛围灯-颜色4-RX</t>
  </si>
  <si>
    <t>1.发送信号：
0x3E3.LightAmbColor_No_Actl=0x04</t>
  </si>
  <si>
    <t>1.氛围灯选中颜色4</t>
  </si>
  <si>
    <t>VehicleSetting_76</t>
  </si>
  <si>
    <t>氛围灯-颜色4-TX</t>
  </si>
  <si>
    <t>1.0x3DA.LightAmbColor_No_Rq=0x04</t>
  </si>
  <si>
    <t>VehicleSetting_77</t>
  </si>
  <si>
    <t>氛围灯-颜色5-RX</t>
  </si>
  <si>
    <t>1.发送信号：
0x3E3.LightAmbColor_No_Actl=0x05</t>
  </si>
  <si>
    <t>1.氛围灯选中颜色5</t>
  </si>
  <si>
    <t>VehicleSetting_78</t>
  </si>
  <si>
    <t>氛围灯-颜色5-TX</t>
  </si>
  <si>
    <t>1.0x3DA.LightAmbColor_No_Rq=0x05</t>
  </si>
  <si>
    <t>VehicleSetting_79</t>
  </si>
  <si>
    <t>氛围灯-颜色6-RX</t>
  </si>
  <si>
    <t>1.发送信号：
0x3E3.LightAmbColor_No_Actl=0x06</t>
  </si>
  <si>
    <t>1.氛围灯选中颜色6</t>
  </si>
  <si>
    <t>VehicleSetting_80</t>
  </si>
  <si>
    <t>氛围灯-颜色6-TX</t>
  </si>
  <si>
    <t>1.0x3DA.LightAmbColor_No_Rq=0x06</t>
  </si>
  <si>
    <t>VehicleSetting_81</t>
  </si>
  <si>
    <t>氛围灯-颜色7-RX</t>
  </si>
  <si>
    <t>1.发送信号：
0x3E3.LightAmbColor_No_Actl=0x07</t>
  </si>
  <si>
    <t>1.氛围灯选中颜色7</t>
  </si>
  <si>
    <t>VehicleSetting_82</t>
  </si>
  <si>
    <t>氛围灯-颜色7-TX</t>
  </si>
  <si>
    <t>1.0x3DA.LightAmbColor_No_Rq=0x07</t>
  </si>
  <si>
    <t>VehicleSetting_83</t>
  </si>
  <si>
    <t>氛围灯-亮度-滑动</t>
  </si>
  <si>
    <t>1.滑动调节亮度</t>
  </si>
  <si>
    <t>1.亮度条会随之变化</t>
  </si>
  <si>
    <t>FCIVIOS-16508
【U718】【黑盒】【必现】【Vehicle Setting】氛围灯信号上报时，调节氛围灯亮度后，自动跳到最低亮度 然后恢复信号上报的亮度</t>
  </si>
  <si>
    <t>VehicleSetting_84</t>
  </si>
  <si>
    <t>氛围灯-亮度-图标</t>
  </si>
  <si>
    <t>1.点击氛围灯亮度进度条左边亮度图标</t>
  </si>
  <si>
    <t>1.亮度变化按每点击一次-20级亮度变化</t>
  </si>
  <si>
    <t>VehicleSetting_85</t>
  </si>
  <si>
    <t>1.点击氛围灯亮度进度条右边亮度图标</t>
  </si>
  <si>
    <t>1.亮度变化按每点击一次+20级亮度变化</t>
  </si>
  <si>
    <t>VehicleSetting_86</t>
  </si>
  <si>
    <t>氛围灯-亮度</t>
  </si>
  <si>
    <t>1.点击亮度图标，亮度达到最高或最低级别时，再次点击</t>
  </si>
  <si>
    <t>1.无亮度变化</t>
  </si>
  <si>
    <t>VehicleSetting_87</t>
  </si>
  <si>
    <t>氛围灯-亮度-0%-RX</t>
  </si>
  <si>
    <t xml:space="preserve">1.车机供电正常
2.信号正常
3.配置DE01 Ambient Light：0x3
</t>
  </si>
  <si>
    <t>1.发送信号：
0x3E3.LightAmbIntsty_No_Actl=0x00</t>
  </si>
  <si>
    <t>1.关闭氛围灯</t>
  </si>
  <si>
    <t>VehicleSetting_89</t>
  </si>
  <si>
    <t>氛围灯-亮度-0%-TX  varient 2</t>
  </si>
  <si>
    <t>1.车机供电正常
2.信号正常
3.配置DE01 Ambient Light：0x3</t>
  </si>
  <si>
    <t>1.亮度调节1%</t>
  </si>
  <si>
    <t>1.0x3DA.LightAmbIntsty_No_Rq=0x02</t>
  </si>
  <si>
    <t>VehicleSetting_90</t>
  </si>
  <si>
    <t>氛围灯-亮度-10%-RX</t>
  </si>
  <si>
    <t>1.发送信号：
0x3E3.LightAmbIntsty_No_Actl=0x0A</t>
  </si>
  <si>
    <t>1.亮度调节10%</t>
  </si>
  <si>
    <t>VehicleSetting_92</t>
  </si>
  <si>
    <t>氛围灯-亮度-10%-TX  varient 2</t>
  </si>
  <si>
    <t>1.0x3DA.LightAmbIntsty_No_Rq=0x0B</t>
  </si>
  <si>
    <t>VehicleSetting_93</t>
  </si>
  <si>
    <t>氛围灯-亮度-20%-RX</t>
  </si>
  <si>
    <t xml:space="preserve">1.车机供电正常
2.信号正常
3.配置DE01 Ambient Light：0x2 / 0x3
</t>
  </si>
  <si>
    <t>1.发送信号：
0x3E3.LightAmbIntsty_No_Actl=0x14</t>
  </si>
  <si>
    <t>1.亮度调节20%</t>
  </si>
  <si>
    <t>VehicleSetting_95</t>
  </si>
  <si>
    <t>氛围灯-亮度-20%-TX  varient 2</t>
  </si>
  <si>
    <t>1.0x3DA.LightAmbIntsty_No_Rq=0x15</t>
  </si>
  <si>
    <t>VehicleSetting_96</t>
  </si>
  <si>
    <t>氛围灯-亮度-30%-RX</t>
  </si>
  <si>
    <t>1.发送信号：
0x3E3.LightAmbIntsty_No_Actl=0x1E</t>
  </si>
  <si>
    <t>1.亮度调节30%</t>
  </si>
  <si>
    <t>VehicleSetting_98</t>
  </si>
  <si>
    <t>氛围灯-亮度-30%-TX  varient 2</t>
  </si>
  <si>
    <t>1.0x3DA.LightAmbIntsty_No_Rq=0x1F</t>
  </si>
  <si>
    <t>VehicleSetting_99</t>
  </si>
  <si>
    <t>氛围灯-亮度-40%-RX</t>
  </si>
  <si>
    <t>1.发送信号：
0x3E3.LightAmbIntsty_No_Actl=0x28</t>
  </si>
  <si>
    <t>1.亮度调节40%</t>
  </si>
  <si>
    <t>VehicleSetting_101</t>
  </si>
  <si>
    <t>氛围灯-亮度-40%-TX  varient 2</t>
  </si>
  <si>
    <t>1.0x3DA.LightAmbIntsty_No_Rq=0x29</t>
  </si>
  <si>
    <t>VehicleSetting_102</t>
  </si>
  <si>
    <t>氛围灯-亮度-50%-RX</t>
  </si>
  <si>
    <t>1.发送信号：
0x3E3.LightAmbIntsty_No_Actl=0x32</t>
  </si>
  <si>
    <t>1.亮度调节50%</t>
  </si>
  <si>
    <t>VehicleSetting_104</t>
  </si>
  <si>
    <t>氛围灯-亮度-50%-TX  varient 2</t>
  </si>
  <si>
    <t>1.0x3DA.LightAmbIntsty_No_Rq=0x33</t>
  </si>
  <si>
    <t>VehicleSetting_105</t>
  </si>
  <si>
    <t>氛围灯-亮度-60%-RX</t>
  </si>
  <si>
    <t>1.发送信号：
0x3E3.LightAmbIntsty_No_Actl=0x3C</t>
  </si>
  <si>
    <t>1.亮度调节60%</t>
  </si>
  <si>
    <t>VehicleSetting_107</t>
  </si>
  <si>
    <t>氛围灯-亮度-60%-TX  varient 2</t>
  </si>
  <si>
    <t>1.0x3DA.LightAmbIntsty_No_Rq=0x3D</t>
  </si>
  <si>
    <t>VehicleSetting_108</t>
  </si>
  <si>
    <t>氛围灯-亮度-70%-RX</t>
  </si>
  <si>
    <t>1.发送信号：
0x3E3.LightAmbIntsty_No_Actl=0x46</t>
  </si>
  <si>
    <t>1.亮度调节70%</t>
  </si>
  <si>
    <t>VehicleSetting_110</t>
  </si>
  <si>
    <t>氛围灯-亮度-70%-TX  varient 2</t>
  </si>
  <si>
    <t>1.0x3DA.LightAmbIntsty_No_Rq=0x47</t>
  </si>
  <si>
    <t>VehicleSetting_111</t>
  </si>
  <si>
    <t>氛围灯-亮度-80%-RX</t>
  </si>
  <si>
    <t>1.发送信号：
0x3E3.LightAmbIntsty_No_Actl=0x50</t>
  </si>
  <si>
    <t>1.亮度调节80%</t>
  </si>
  <si>
    <t>VehicleSetting_113</t>
  </si>
  <si>
    <t>氛围灯-亮度-80%-TX  varient 2</t>
  </si>
  <si>
    <t>1.0x3DA.LightAmbIntsty_No_Rq=0x51</t>
  </si>
  <si>
    <t>VehicleSetting_114</t>
  </si>
  <si>
    <t>氛围灯-亮度-90%-RX</t>
  </si>
  <si>
    <t>1.发送信号：
0x3E3.LightAmbIntsty_No_Actl=0x5A</t>
  </si>
  <si>
    <t>1.亮度调节90%</t>
  </si>
  <si>
    <t>VehicleSetting_116</t>
  </si>
  <si>
    <t>氛围灯-亮度-90%-TX  varient 2</t>
  </si>
  <si>
    <t>1.0x3DA.LightAmbIntsty_No_Rq=0x5B</t>
  </si>
  <si>
    <t>VehicleSetting_117</t>
  </si>
  <si>
    <t>氛围灯-亮度-100%-RX</t>
  </si>
  <si>
    <t>1.发送信号：
0x3E3.LightAmbIntsty_No_Actl=0x64</t>
  </si>
  <si>
    <t>1.亮度调节100%</t>
  </si>
  <si>
    <t>VehicleSetting_119</t>
  </si>
  <si>
    <t>氛围灯-亮度-100%-TX  varient 2</t>
  </si>
  <si>
    <t>1.0x3DA.LightAmbIntsty_No_Rq=0x65</t>
  </si>
  <si>
    <t>SYNC+_0205</t>
  </si>
  <si>
    <t>2.0.主题设置</t>
  </si>
  <si>
    <t>调整氛围灯颜色-关闭与驾驶模式关联（718）</t>
  </si>
  <si>
    <t>"1.车机供电正常
2.信号正常
3.氛围灯开关已开启
4.系统设置-主题设置中的与驾驶模式关联开关已打开"</t>
  </si>
  <si>
    <t xml:space="preserve">
1.进入车控-氛围灯界面，切换主题切换为自由行在，查看显示
2.进入车控-氛围灯，查看显示</t>
  </si>
  <si>
    <t>1.主题切换为自由行在
2.氛围灯颜色为0x2（黄色）</t>
  </si>
  <si>
    <t xml:space="preserve">
1.进入车控-氛围灯界面，主题切换为山湖无界，查看显示
2.进入车控-主题，查看显示</t>
  </si>
  <si>
    <t xml:space="preserve">1.主题切换为山湖无界
2.氛围灯颜色为0x3（蓝色）
</t>
  </si>
  <si>
    <t xml:space="preserve">
1.进入车控-氛围灯界面，切换主题切换为坐享境界，查看显示
2.进入车控-主题，查看显示</t>
  </si>
  <si>
    <t>1.主题切换为坐享境界
2.氛围灯颜色为0x4（红色）</t>
  </si>
  <si>
    <t xml:space="preserve">
1.进入车控-氛围灯界面，切换切换为光速探镜，查看显示
2.进入车控-主题，查看显示</t>
  </si>
  <si>
    <t>1.主题切换为光速探镜
2.氛围灯颜色为0x7（紫色）</t>
  </si>
  <si>
    <t>VehicleSetting_120</t>
  </si>
  <si>
    <t>氛围灯VCS</t>
  </si>
  <si>
    <t>打开氛围灯-未打开</t>
  </si>
  <si>
    <t>1.氛围灯未打开</t>
  </si>
  <si>
    <t>1.说出语义：
打开氛围灯
帮我打开氛围灯
我想开氛围灯
我想打开氛围灯
开启氛围灯
开一下氛围灯
氛围灯开
我要开氛围灯
给我打开氛围灯</t>
  </si>
  <si>
    <t>1.氛围灯打开（默认上次的设置项），TTS播报”氛围灯开关已开启”</t>
  </si>
  <si>
    <t>VehicleSetting_121</t>
  </si>
  <si>
    <t>已打开-打开氛围灯</t>
  </si>
  <si>
    <t>1.氛围灯已打开</t>
  </si>
  <si>
    <t>1.界面无反应，TTS播报”氛围灯开关已开启”</t>
  </si>
  <si>
    <t>VehicleSetting_122</t>
  </si>
  <si>
    <t>已打开-关闭氛围灯</t>
  </si>
  <si>
    <t>1.说出语义：
关闭氛围灯
帮我关闭氛围灯
关掉氛围灯
我要关掉氛围灯
关一下氛围灯
氛围灯关上
氛围灯关闭</t>
  </si>
  <si>
    <t>1.氛围灯关闭，TTS播报“氛围灯开关已关闭“</t>
  </si>
  <si>
    <t>VehicleSetting_123</t>
  </si>
  <si>
    <t>未打开-关闭氛围灯</t>
  </si>
  <si>
    <t>1.界面无反应，TTS播报”氛围灯开关已关闭”</t>
  </si>
  <si>
    <t>VehicleSetting_124</t>
  </si>
  <si>
    <t>设置颜色</t>
  </si>
  <si>
    <t>1.说出语义：
我想把氛围灯调成x色
氛围灯颜色变成x色
氛围灯颜色调成x色
氛围灯颜色设置成x色
打开x色氛围灯
帮我打开x色氛围灯
将氛围灯调为x色
我要x色氛围灯
氛围灯变x色
开启x色氛围灯
启动x色氛围灯
开一下x色氛围灯</t>
  </si>
  <si>
    <t>1.设置为对应颜色，TTS播报”氛围灯已设置为x色”</t>
  </si>
  <si>
    <t>VehicleSetting_127</t>
  </si>
  <si>
    <t>调高亮度</t>
  </si>
  <si>
    <t>1.氛围灯已打开
2.氛围灯模式处于非自定义颜色模式</t>
  </si>
  <si>
    <t>1.说出语义：
调亮氛围灯亮度</t>
  </si>
  <si>
    <t>1.氛围灯亮度调高（默认+20%），TTS播报”氛围灯亮度已调高”</t>
  </si>
  <si>
    <t>VehicleSetting_128</t>
  </si>
  <si>
    <t>调高亮度-已最高</t>
  </si>
  <si>
    <t>1.氛围灯已打开
2.氛围灯模式处于非自定义颜色模式
3.氛围灯亮度已处于最高亮度</t>
  </si>
  <si>
    <t xml:space="preserve">1.说出语义：
调亮氛围灯亮度
氛围灯亮度调到X%
</t>
  </si>
  <si>
    <t>1.tts反馈：氛围灯亮度已调节到最高</t>
  </si>
  <si>
    <t>FCIVIOS-16576
【U718】【黑盒】【必现】【Vehicle Setting】语音指令：调高氛围灯亮度，下发降低的信号 同时TTS播报“ 氛围灯亮度已调低”</t>
  </si>
  <si>
    <t>VehicleSetting_129</t>
  </si>
  <si>
    <t>调低亮度</t>
  </si>
  <si>
    <t>1.说出语义：
氛围灯亮度降低</t>
  </si>
  <si>
    <t>1.氛围灯亮度调低（默认-20%），TTS播报“氛围灯亮度已调低“</t>
  </si>
  <si>
    <t>VehicleSetting_130</t>
  </si>
  <si>
    <t>调低亮度-已最低</t>
  </si>
  <si>
    <t>1.氛围灯已打开
2.氛围灯模式处于非自定义颜色模式
3.氛围灯亮度已处于最低亮度</t>
  </si>
  <si>
    <t xml:space="preserve">1.说出语义：
氛围灯亮度降低
氛围灯亮度调到X%
</t>
  </si>
  <si>
    <t>1.tts反馈：氛围灯亮度已调节到最低</t>
  </si>
  <si>
    <t>VehicleSetting_131</t>
  </si>
  <si>
    <t>氛围灯亮度最亮</t>
  </si>
  <si>
    <t>1.说出语义：
调节氛围灯亮度最亮
氛围灯亮度调到最亮</t>
  </si>
  <si>
    <t>1.氛围灯亮度最亮，TTS播报“氛围灯亮度已调节到最高“</t>
  </si>
  <si>
    <t>VehicleSetting_132</t>
  </si>
  <si>
    <t>氛围灯亮度最低</t>
  </si>
  <si>
    <t>1.说出语义：
调节氛围灯亮度最低
氛围灯亮度调到最低</t>
  </si>
  <si>
    <t>1.氛围灯亮度最低，TTS播报“氛围灯亮度已调节到最低“</t>
  </si>
  <si>
    <t>VehicleSetting_133</t>
  </si>
  <si>
    <t>换一个颜色颜色</t>
  </si>
  <si>
    <t>1.说出语义：
换一个氛围灯颜色
把氛围灯颜色换一个
氛围灯换一个颜色</t>
  </si>
  <si>
    <t>1.氛围灯随机更换静态模式颜色，TTS播报“氛围灯已更换颜色“</t>
  </si>
  <si>
    <t>VehicleSetting_134</t>
  </si>
  <si>
    <t>不同场景下-下发语音指令-氛围灯</t>
  </si>
  <si>
    <t>1.在3D车模界面上，说出语义：
打开氛围灯
关闭氛围灯
氛围灯颜色变成x色
氛围灯亮度调到最亮</t>
  </si>
  <si>
    <t>1.TTS正常播报反馈，不受界面影响</t>
  </si>
  <si>
    <t>VehicleSetting_135</t>
  </si>
  <si>
    <t>SYNC+_Z0047</t>
  </si>
  <si>
    <t>SYNC+_Z0287</t>
  </si>
  <si>
    <t>1-1 多功能座椅功能入口</t>
  </si>
  <si>
    <t>多功能座椅功能入口</t>
  </si>
  <si>
    <t>1.快捷控制-&gt;点击多功能座椅</t>
  </si>
  <si>
    <t>1.进入多功能座椅页面</t>
  </si>
  <si>
    <t>VehicleSetting_136</t>
  </si>
  <si>
    <t>1-2 多功能座椅</t>
  </si>
  <si>
    <t>多功能座椅显示 配置项</t>
  </si>
  <si>
    <t>1.配置多功能座椅
DE01 byte11 bit6 30 Way seat=1 
DE01 byte9 bit2 Chauffeur Switch = 1
DE01 byte9 bit1 Power Pitch = 1
2.发送多功能座椅 信号并查看多功能座椅 选项</t>
  </si>
  <si>
    <t>2.显示高配多功能座椅，移动后排座椅、移动副驾座椅、座椅调节与按摩</t>
  </si>
  <si>
    <t>VehicleSetting_137</t>
  </si>
  <si>
    <t>1.配置多功能座椅
DE01 byte11bit7 24 Way seat=1
DE01 byte9 bit2 Chauffeur Switch = 1
DE01 byte9 bit1 Power Pitch = 1
2.发送多功能座椅 信号并查看多功能座椅 选项</t>
  </si>
  <si>
    <t>2.显示低配多功能座椅，移动后排座椅、移动副驾座椅、座椅调节与按摩
低配不含肩部和头枕</t>
  </si>
  <si>
    <r>
      <rPr>
        <u/>
        <sz val="9.75"/>
        <color theme="10"/>
        <rFont val="Calibri"/>
        <family val="2"/>
      </rPr>
      <t>FCIVIOS-15383</t>
    </r>
    <r>
      <rPr>
        <sz val="10"/>
        <rFont val="宋体"/>
        <charset val="134"/>
      </rPr>
      <t xml:space="preserve">
</t>
    </r>
    <r>
      <rPr>
        <sz val="10"/>
        <rFont val="宋体"/>
        <charset val="134"/>
      </rPr>
      <t>Phase5_【U718】【黑盒】【必现】【Vehicle Setting】低配座椅调节界面，座椅渲染图有肩部标识</t>
    </r>
  </si>
  <si>
    <t>VehicleSetting_138</t>
  </si>
  <si>
    <t>多功能座椅不显示 配置项</t>
  </si>
  <si>
    <t>1.配置多功能座椅 
DE01 byte9 bit2 Chauffeur Switch = 0
DE01 byte9 bit1 Power Pitch = 0
2.发送多功能座椅 信号并查看多功能座椅 选项</t>
  </si>
  <si>
    <t>2.不显示多功能座椅 选项</t>
  </si>
  <si>
    <t>VehicleSetting_139</t>
  </si>
  <si>
    <t>多功能座椅与车模交互</t>
  </si>
  <si>
    <t>1.车机供电正常
2.支持配置
3.ignition = run</t>
  </si>
  <si>
    <t>1.在多功能座椅灯界面调节设置项，退出界面
2.从3D车模入口进入，查看多功能座椅状态</t>
  </si>
  <si>
    <t>VehicleSetting_140</t>
  </si>
  <si>
    <t>多功能座椅与车模状态同步</t>
  </si>
  <si>
    <t>多功能座椅与车模同步</t>
  </si>
  <si>
    <t>1.在车模界面调节主驾/副驾状态
2.从车模入口进入座椅界面，查看状态显示</t>
  </si>
  <si>
    <t>2.座椅界面状态与车模调节的状态保持一致</t>
  </si>
  <si>
    <t>VehicleSetting_142</t>
  </si>
  <si>
    <t>6-9多功能座椅设置</t>
  </si>
  <si>
    <t>多功能座椅页面显示-位置移动</t>
  </si>
  <si>
    <t>1.快捷控制-&gt;多功能座椅</t>
  </si>
  <si>
    <t>2.显示移动后排座椅、移动副驾座椅、座椅调节与按摩
默认选择 移动后排座椅，座椅渲染图 及上下调节按钮</t>
  </si>
  <si>
    <t>VehicleSetting_143</t>
  </si>
  <si>
    <t>多功能座椅显示-位置移动-移动后排座椅</t>
  </si>
  <si>
    <t>1.手动点击 移动后排座椅</t>
  </si>
  <si>
    <t>1.界面选择移动后排座椅 及右侧座椅渲染图 及上下调节按钮</t>
  </si>
  <si>
    <t>VehicleSetting_144</t>
  </si>
  <si>
    <t>多功能座椅显示-位置移动-调节驾驶侧后方座椅</t>
  </si>
  <si>
    <t>1.车机供电正常
2.3B2 IGN = Run
3.移动后排座椅被选中</t>
  </si>
  <si>
    <t>1.发送CAN信号：
0x1C4 SeatSlidDrv_D_Rq = 0x2</t>
  </si>
  <si>
    <t>1.主驾后侧座椅图标变为 “ll”，同时V按钮置灰，自动调节至倾斜状态</t>
  </si>
  <si>
    <t>VehicleSetting_146</t>
  </si>
  <si>
    <t>1.发送CAN信号：
0x1C4 SeatSlidDrv_D_Rq = 0x4</t>
  </si>
  <si>
    <t>1.主驾后侧座椅图标变为 “ll”，同时 ^按钮置灰，自动调节至俯仰状态</t>
  </si>
  <si>
    <t>VehicleSetting_147</t>
  </si>
  <si>
    <t>1.发送CAN信号：
0x1C4 SeatSlidDrv_D_Rq = 0x2 / 0x4
2.再发送CAN信号：
0x1C4 SeatSlidDrv_D_Rq = 0x5</t>
  </si>
  <si>
    <t>1.主驾后侧座椅调节中
2.调节停止</t>
  </si>
  <si>
    <t>VehicleSetting_148</t>
  </si>
  <si>
    <t>1.发送CAN信号：
0x1C5 SeatSlidPsngr_D_Rq = 0x2</t>
  </si>
  <si>
    <t>1.副驾后侧座椅图标变为 “ll”，同时V按钮置灰，自动调节至倾斜状态</t>
  </si>
  <si>
    <t>VehicleSetting_149</t>
  </si>
  <si>
    <t>1.发送CAN信号：
0x1C5 SeatSlidPsngr_D_Rq = 0x3</t>
  </si>
  <si>
    <t>1.副驾后侧座椅暂停倾斜状态</t>
  </si>
  <si>
    <t>VehicleSetting_150</t>
  </si>
  <si>
    <t>1.发送CAN信号：
0x1C5 SeatSlidPsngr_D_Rq = 0x4</t>
  </si>
  <si>
    <t>1.副驾后侧座椅图标变为 “ll”，同时^按钮置灰，自动调节至俯仰状态</t>
  </si>
  <si>
    <t>VehicleSetting_151</t>
  </si>
  <si>
    <t>1.发送CAN信号：
0x1C5 SeatSlidPsngr_D_Rq = 0x2 / 0x4
2.再发送CAN信号：
0x1C5 SeatSlidPsngr_D_Rq = 0x5</t>
  </si>
  <si>
    <t>1.副驾后侧座椅调节中
2.调节停止</t>
  </si>
  <si>
    <t>VehicleSetting_152</t>
  </si>
  <si>
    <t>1.点击 驾驶侧后方座椅的  ^  按钮，查看TX信号下发 与 界面显示
2.再次点击“ll”按钮</t>
  </si>
  <si>
    <t>1.点击^时，TX下发信号：
0x1C6  SeatSlidR2Drv_D_RqMnu = 0x1
2.暂停当前移动，一组按钮都变为可正常点击状态</t>
  </si>
  <si>
    <t>VehicleSetting_153</t>
  </si>
  <si>
    <t>1.点击 驾驶侧后方座椅的  v 按钮，查看TX信号下发 与 界面显示
2.再次点击“ll”按钮</t>
  </si>
  <si>
    <t>1.点击V时，TX下发信号：
0x1C6  SeatSlidR2Drv_D_RqMnu = 0x2
2.暂停当前移动，一组按钮都变为可正常点击状态</t>
  </si>
  <si>
    <t>VehicleSetting_154</t>
  </si>
  <si>
    <t>多功能座椅显示-位置移动-调节驾驶侧后方座椅最大值</t>
  </si>
  <si>
    <t>1.调节 驾驶侧后方座椅的  ^  v 至最大值，查看界面显示</t>
  </si>
  <si>
    <t>1.当座椅调节至最大值时，对应按钮置灰</t>
  </si>
  <si>
    <t>VehicleSetting_155</t>
  </si>
  <si>
    <t>多功能座椅显示-位置移动-调节副驾侧后方座椅</t>
  </si>
  <si>
    <t>1.点击 副驾侧后方座椅的  ^  按钮，查看TX信号下发 与 界面显示
2.再次点击“ll”按钮</t>
  </si>
  <si>
    <t>1.点击^时，图标变为 “ll”，同时V按钮置灰
TX下发信号：
0x1C6 SeatSlidR2Psng_D_RqMnu = 0x1
2.暂停当前移动，一组按钮都变为可正常点击状态</t>
  </si>
  <si>
    <t>VehicleSetting_156</t>
  </si>
  <si>
    <t>1.点击 副驾侧后方座椅的  v 按钮，查看TX信号下发 与 界面显示
2.再次点击“ll”按钮</t>
  </si>
  <si>
    <t>1.点击^时，TX下发信号：
0x1C6 SeatSlidR2Psng_D_RqMnu = 0x2
2.暂停当前移动，一组按钮都变为可正常点击状态</t>
  </si>
  <si>
    <t>VehicleSetting_157</t>
  </si>
  <si>
    <t>多功能座椅显示-位置移动-调节副驾侧后方座椅最大值</t>
  </si>
  <si>
    <t>1.调节 副驾侧后方座椅的  ^  v 至最大值，查看界面显示</t>
  </si>
  <si>
    <t>VehicleSetting_158</t>
  </si>
  <si>
    <t>1.点击 副驾侧后方座椅的 ^  按钮，查看TX信号下发 与 界面显示
2.再次点击“ll”按钮</t>
  </si>
  <si>
    <t>1.点击^时，TX下发信号：
0x1C6 SeatSlidR2Psng_D_RqMnu = 0x1
2.暂停当前移动，一组按钮都变为可正常点击状态</t>
  </si>
  <si>
    <t>VehicleSetting_159</t>
  </si>
  <si>
    <t>多功能座椅显示-位置移动-移动副驾座椅</t>
  </si>
  <si>
    <t>1.手动点击 移动副驾座椅</t>
  </si>
  <si>
    <t>1.界面选择移动副驾座椅 及右侧座椅渲染图 及调节位置按钮</t>
  </si>
  <si>
    <t>VehicleSetting_160</t>
  </si>
  <si>
    <t>1.车机供电正常
2.3B2 IGN = Run
3.移动副驾座椅被选中</t>
  </si>
  <si>
    <t>1.点击/长按副驾座椅的 靠背 向后方向，查看TX下发信号</t>
  </si>
  <si>
    <t>1.TX下发：0x1C6 SeatCshnRclPsn_D_RqMnu = 0x4</t>
  </si>
  <si>
    <t>VehicleSetting_161</t>
  </si>
  <si>
    <t>1.点击/长按 副驾座椅的 靠背 向后方向 至最大值，查看TX下发信号</t>
  </si>
  <si>
    <t>VehicleSetting_162</t>
  </si>
  <si>
    <t>1.点击/长按 副驾座椅的 靠背 向前方向，查看TX下发信号</t>
  </si>
  <si>
    <t>1.TX下发：0x1C6 SeatCshnRclPsn_D_RqMnu = 0x3</t>
  </si>
  <si>
    <t>VehicleSetting_163</t>
  </si>
  <si>
    <t>1.点击/长按 副驾座椅的 靠背 向前方向 至最大值，查看TX下发信号</t>
  </si>
  <si>
    <t>VehicleSetting_164</t>
  </si>
  <si>
    <t>1.点击/长按 副驾座椅的 座椅向前方向，查看TX下发信号</t>
  </si>
  <si>
    <t>1.TX下发：0x1C6 SeatCshnRclPsn_D_RqMnu = 0x1</t>
  </si>
  <si>
    <t>VehicleSetting_165</t>
  </si>
  <si>
    <t xml:space="preserve">1.点击/长按 副驾座椅的 座椅向前 方向 至最大值，查看TX下发信号  </t>
  </si>
  <si>
    <t>VehicleSetting_166</t>
  </si>
  <si>
    <t>1.点击/长按 副驾座椅的 座椅向后 方向，查看TX下发信号</t>
  </si>
  <si>
    <t>1.TX下发：0x1C6 SeatCshnRclPsn_D_RqMnu = 0x2</t>
  </si>
  <si>
    <t>VehicleSetting_167</t>
  </si>
  <si>
    <t>1.点击/长按 副驾座椅的 座椅向后 方向 至最大值，查看TX下发信号</t>
  </si>
  <si>
    <t>VehicleSetting_170</t>
  </si>
  <si>
    <t>多功能座椅显示-位置移动-弹窗提示 PopUp1 信号模拟</t>
  </si>
  <si>
    <t>1.将驾驶侧后方座椅调节至倾斜状态
2.发送信号：1C4  SeatLatcWarnR2Drv_D_Rq=1，查看界面显示
3.点击关闭</t>
  </si>
  <si>
    <t>2.弹出弹窗“将第二排座椅（驾驶员侧）放回原位？
关闭、确定按钮
3.弹窗消失，座椅状态未变化</t>
  </si>
  <si>
    <t>VehicleSetting_171</t>
  </si>
  <si>
    <t>1.将驾驶侧后方座椅调节至倾斜状态
2.发送信号：1C4  SeatLatcWarnR2Drv_D_Rq=1，查看界面显示
3.点击确定</t>
  </si>
  <si>
    <t>2.弹出弹窗“将第二排座椅（驾驶员侧）放回原位？
关闭、确定按钮
3.弹窗消失，座椅状态变为默认状态</t>
  </si>
  <si>
    <t>VehicleSetting_172</t>
  </si>
  <si>
    <t>多功能座椅显示-位置移动-弹窗提示 PopUp2</t>
  </si>
  <si>
    <t>1.将副驾侧后方座椅调节至倾斜状态
2.发送信号：1C5 SeatLatcWarnR2Psn_D_Rq=1，查看界面显示
3.点击关闭</t>
  </si>
  <si>
    <t>2.弹出弹窗“将第二排座椅（乘客侧）放回原位？
关闭、确定按钮
3.弹窗消失，座椅状态未变化</t>
  </si>
  <si>
    <t>VehicleSetting_173</t>
  </si>
  <si>
    <t>1.将副驾侧后方座椅调节至倾斜状态
2.发送信号：1C5 SeatLatcWarnR2Psn_D_Rq=1，查看界面显示
3.点击确定</t>
  </si>
  <si>
    <t>2.弹出弹窗“将第二排座椅（乘客侧）放回原位？
关闭、确定按钮
3.弹窗消失，座椅状态变为默认状态</t>
  </si>
  <si>
    <t>VehicleSetting_176</t>
  </si>
  <si>
    <t>多功能座椅页面显示-按摩与调节</t>
  </si>
  <si>
    <t>1.手动点击座椅调节与按摩</t>
  </si>
  <si>
    <t>2.显示座椅按摩、座椅调节、头枕调节、驾驶侧，副驾侧</t>
  </si>
  <si>
    <t>VehicleSetting_177</t>
  </si>
  <si>
    <t>多功能座椅</t>
  </si>
  <si>
    <t>发动机未发动时，按摩/调节模式以及档位开关为置灰态不可用</t>
  </si>
  <si>
    <t>1.模拟ECU发送3B2 ignition = off
2.进入多功能座椅界面，点击界面；查看界面显示</t>
  </si>
  <si>
    <t>2.座椅调节与按摩为置灰态不可点击</t>
  </si>
  <si>
    <t>VehicleSetting_178</t>
  </si>
  <si>
    <t>主驾座椅-菜单</t>
  </si>
  <si>
    <t>主驾座椅-菜单座椅RX</t>
  </si>
  <si>
    <t>1.车机供电正常
2.多功能座椅显示
3.ignition = run
4.当前为主驾座椅</t>
  </si>
  <si>
    <t>CAN发送：0x1C0 SeatSetMnuDrv_D_Stat=0x3</t>
  </si>
  <si>
    <t>1.选择为座椅调节选项</t>
  </si>
  <si>
    <t>VehicleSetting_179</t>
  </si>
  <si>
    <t>主驾座椅-菜单座椅TX</t>
  </si>
  <si>
    <t>1.当前在其他Tab页，点击座椅调节Tab，查看Tx下发信号</t>
  </si>
  <si>
    <t>1.TX下发：0x1C6 SeatSetMnuDrv_D_Rq = 0x3</t>
  </si>
  <si>
    <t>VehicleSetting_180</t>
  </si>
  <si>
    <t>主驾座椅-菜单头枕RX</t>
  </si>
  <si>
    <t>CAN发送：0x1C0 SeatSetMnuDrv_D_Stat=0x4</t>
  </si>
  <si>
    <t>1.选择为头枕调节选项</t>
  </si>
  <si>
    <t>VehicleSetting_181</t>
  </si>
  <si>
    <t>主驾座椅-菜单头枕TX</t>
  </si>
  <si>
    <t>1.当前在其他Tab页，点击头枕调节Tab，查看Tx下发信号</t>
  </si>
  <si>
    <t>1.TX下发：0x1C6 SeatSetMnuDrv_D_Rq = 0x4</t>
  </si>
  <si>
    <t>VehicleSetting_182</t>
  </si>
  <si>
    <t>副驾座椅-菜单</t>
  </si>
  <si>
    <t>副驾座椅-菜单座椅RX</t>
  </si>
  <si>
    <t>1.车机供电正常
2.多功能座椅显示
3.ignition = run
4.当前为副驾座椅</t>
  </si>
  <si>
    <t>CAN发送：0x1C2 SeatSetMnuPsngr_D_Stat=0x3</t>
  </si>
  <si>
    <t>1.选择为座椅调节Tab</t>
  </si>
  <si>
    <t>VehicleSetting_183</t>
  </si>
  <si>
    <t>副驾座椅-菜单座椅TX</t>
  </si>
  <si>
    <t>1.TX下发：0x1C6 SeatSetMnuPsngr_D_Rq = 0x3</t>
  </si>
  <si>
    <t>VehicleSetting_184</t>
  </si>
  <si>
    <t>副驾座椅-菜单头枕RX</t>
  </si>
  <si>
    <t>CAN发送：0x1C2 SeatSetMnuPsngr_D_Stat=0x4</t>
  </si>
  <si>
    <t>1.选择为头枕调节Tab</t>
  </si>
  <si>
    <t>VehicleSetting_185</t>
  </si>
  <si>
    <t>副驾座椅-菜单头枕TX</t>
  </si>
  <si>
    <t>1.TX下发：0x1C6 SeatSetMnuPsngr_D_Rq = 0x4</t>
  </si>
  <si>
    <t>VehicleSetting_186</t>
  </si>
  <si>
    <t>2-2 多功能座椅-按摩设置</t>
  </si>
  <si>
    <t>按摩功能开启RX</t>
  </si>
  <si>
    <t>1.车机供电正常
2.多功能座椅显示
3.ignition = run</t>
  </si>
  <si>
    <t>1.模拟信号34C SeatFnDev_D_Stat=0x7
2.查看界面默认显示</t>
  </si>
  <si>
    <t>1.座椅按摩开关为开启
2.默认显示为模式1 且强度为低</t>
  </si>
  <si>
    <t>VehicleSetting_187</t>
  </si>
  <si>
    <t>按摩功能关闭RX</t>
  </si>
  <si>
    <t>1.模拟信号34C SeatFnDev_D_Stat=0x2
2.查看座椅按摩开关</t>
  </si>
  <si>
    <t>2.座椅按摩开关为关闭，界面置灰</t>
  </si>
  <si>
    <t>VehicleSetting_188</t>
  </si>
  <si>
    <t>按摩功能开启TX</t>
  </si>
  <si>
    <t>1.座椅按摩为开，点击按摩关闭，查看TX下发 2.座椅按摩为关，点击按摩开启，查看TX下发</t>
  </si>
  <si>
    <t>1.0x34E SeatFnDrv_D_Rq=0x2
2.0x34E SeatFnDrv_D_Rq=0x7</t>
  </si>
  <si>
    <t>VehicleSetting_189</t>
  </si>
  <si>
    <t>多功能座椅-全身焕活</t>
  </si>
  <si>
    <t>全身焕活</t>
  </si>
  <si>
    <t>1.开启按摩开关
2.CAN发送：
0x34C SeatMasgDrv_D_Stat=0x6
0x34C SeatIntnsDrv_D_Stat=0x2</t>
  </si>
  <si>
    <t>2.全身焕活被选中，档位为低，选择的模式与档位处于一条直线</t>
  </si>
  <si>
    <t>VehicleSetting_190</t>
  </si>
  <si>
    <t>1.开启按摩开关
2.CAN发送：
0x34C SeatMasgDrv_D_Stat=0x6
0x34C SeatIntnsDrv_D_Stat=0x3</t>
  </si>
  <si>
    <t>2.全身焕活被选中，档位为中，选择的模式与档位处于一条直线</t>
  </si>
  <si>
    <t>VehicleSetting_191</t>
  </si>
  <si>
    <t>1.开启按摩开关
2.CAN发送：
0x34C SeatMasgDrv_D_Stat=0x6
0x34C SeatIntnsDrv_D_Stat=0x4</t>
  </si>
  <si>
    <t>2.全身焕活被选中，档位为高，选择的模式与档位处于一条直线</t>
  </si>
  <si>
    <t>VehicleSetting_192</t>
  </si>
  <si>
    <t>多功能座椅-全身舒缓</t>
  </si>
  <si>
    <t>全身舒缓</t>
  </si>
  <si>
    <t>1.开启按摩开关
2.CAN发送：
0x34C SeatMasgDrv_D_Stat=0x7
0x34C SeatIntnsDrv_D_Stat=0x2</t>
  </si>
  <si>
    <t>2.全身舒缓被选中，档位为低，选择的模式与档位处于一条直线</t>
  </si>
  <si>
    <t>VehicleSetting_193</t>
  </si>
  <si>
    <t>1.开启按摩开关
2.CAN发送：
0x34C SeatMasgDrv_D_Stat=0x7
0x34C SeatIntnsDrv_D_Stat=0x3</t>
  </si>
  <si>
    <t>2.全身舒缓被选中，档位为中，选择的模式与档位处于一条直线</t>
  </si>
  <si>
    <t>VehicleSetting_194</t>
  </si>
  <si>
    <t>1.开启按摩开关
2.CAN发送：
0x34C SeatMasgDrv_D_Stat=0x7
0x34C SeatIntnsDrv_D_Stat=0x4</t>
  </si>
  <si>
    <t>2.全身舒缓被选中，档位为高，选择的模式与档位处于一条直线</t>
  </si>
  <si>
    <t>VehicleSetting_195</t>
  </si>
  <si>
    <t>多功能座椅-背部推拿</t>
  </si>
  <si>
    <t>背部推拿</t>
  </si>
  <si>
    <t>1.开启按摩开关
2.CAN发送：
0x34C SeatMasgDrv_D_Stat=0x8
0x34C SeatIntnsDrv_D_Stat=0x2</t>
  </si>
  <si>
    <t>2.背部推拿被选中，档位为低，选择的模式与档位处于一条直线</t>
  </si>
  <si>
    <t>VehicleSetting_196</t>
  </si>
  <si>
    <t>1.开启按摩开关
2.CAN发送：
0x34C SeatMasgDrv_D_Stat=0x8
0x34C SeatIntnsDrv_D_Stat=0x3</t>
  </si>
  <si>
    <t>2.背部推拿被选中，档位为中，选择的模式与档位处于一条直线</t>
  </si>
  <si>
    <t>VehicleSetting_197</t>
  </si>
  <si>
    <t>1.开启按摩开关
2.CAN发送：
0x34C SeatMasgDrv_D_Stat=0x8
0x34C SeatIntnsDrv_D_Stat=0x4</t>
  </si>
  <si>
    <t>2.背部推拿被选中，档位为高，选择的模式与档位处于一条直线</t>
  </si>
  <si>
    <t>VehicleSetting_198</t>
  </si>
  <si>
    <t>多功能座椅-脊背放松</t>
  </si>
  <si>
    <t>脊背放松</t>
  </si>
  <si>
    <t>1.开启按摩开关
2.CAN发送：
0x34C SeatMasgDrv_D_Stat=0x9
0x34C SeatIntnsDrv_D_Stat=0x2</t>
  </si>
  <si>
    <t>2.脊背放松被选中，档位为低，选择的模式与档位处于一条直线</t>
  </si>
  <si>
    <t>VehicleSetting_199</t>
  </si>
  <si>
    <t>1.开启按摩开关
2.CAN发送：
0x34C SeatMasgDrv_D_Stat=0x9
0x34C SeatIntnsDrv_D_Stat=0x3</t>
  </si>
  <si>
    <t>2.脊背放松被选中，档位为中，选择的模式与档位处于一条直线</t>
  </si>
  <si>
    <t>VehicleSetting_200</t>
  </si>
  <si>
    <t>1.开启按摩开关
2.CAN发送：
0x34C SeatMasgDrv_D_Stat=0x9
0x34C SeatIntnsDrv_D_Stat=0x4</t>
  </si>
  <si>
    <t>2.脊背放松被选中，档位为高，选择的模式与档位处于一条直线</t>
  </si>
  <si>
    <t>VehicleSetting_201</t>
  </si>
  <si>
    <t>多功能座椅-腰背激活</t>
  </si>
  <si>
    <t>腰背激活</t>
  </si>
  <si>
    <t>1.开启按摩开关
2.CAN发送：
0x34C SeatMasgDrv_D_Stat=0xA
0x34C SeatIntnsDrv_D_Stat=0x2</t>
  </si>
  <si>
    <t>2.腰背激活被选中，档位为低，选择的模式与档位处于一条直线</t>
  </si>
  <si>
    <t>VehicleSetting_202</t>
  </si>
  <si>
    <t>1.开启按摩开关
2.CAN发送：
0x34C SeatMasgDrv_D_Stat=0xA
0x34C SeatIntnsDrv_D_Stat=0x3</t>
  </si>
  <si>
    <t>2.腰背激活被选中，档位为中，选择的模式与档位处于一条直线</t>
  </si>
  <si>
    <t>VehicleSetting_203</t>
  </si>
  <si>
    <t>1.开启按摩开关
2.CAN发送：
0x34C SeatMasgDrv_D_Stat=0xA
0x34C SeatIntnsDrv_D_Stat=0x4</t>
  </si>
  <si>
    <t>2.腰背激活被选中，档位为高，选择的模式与档位处于一条直线</t>
  </si>
  <si>
    <t>VehicleSetting_204</t>
  </si>
  <si>
    <t>多功能座椅-副驾开启RX</t>
  </si>
  <si>
    <t>副驾按摩功能开启RX</t>
  </si>
  <si>
    <t>1.模拟信号34DSeatFnPsgr_D_Stat=0x7
2.查看界面默认显示</t>
  </si>
  <si>
    <t>VehicleSetting_205</t>
  </si>
  <si>
    <t>多功能座椅-副驾关闭RX</t>
  </si>
  <si>
    <t>副驾按摩功能关闭RX</t>
  </si>
  <si>
    <t>1.模拟信号34DSeatFnPsgr_D_Stat=0x2
2.查看座椅按摩开关</t>
  </si>
  <si>
    <t>2.座椅按摩开关为关闭</t>
  </si>
  <si>
    <t>VehicleSetting_206</t>
  </si>
  <si>
    <t>多功能座椅-副驾开启TX</t>
  </si>
  <si>
    <t>副驾按摩功能开启TX</t>
  </si>
  <si>
    <t>1.座椅按摩为开时，点击按摩关闭，查看TX下发2.座椅按摩为关时，点击按摩开启，查看TX下发</t>
  </si>
  <si>
    <t>1.0x34E SeatFnPsgr_D_Rq=0x2    2.0x34E SeatFnPsgr_D_Rq=0x7</t>
  </si>
  <si>
    <t>VehicleSetting_207</t>
  </si>
  <si>
    <t>副驾-多功能座椅-全身焕活</t>
  </si>
  <si>
    <t>副驾-全身焕活</t>
  </si>
  <si>
    <t>1.开启按摩开关
2.CAN发送：
0x34D SeatMasgPsngr_D_Stat=0x6
0x34D SeatIntnsPsngr_D_Stat=0x2</t>
  </si>
  <si>
    <t>VehicleSetting_208</t>
  </si>
  <si>
    <t>1.开启按摩开关
2.CAN发送：
0x34D SeatMasgPsngr_D_Stat=0x6
0x34D SeatIntnsPsngr_D_Stat=0x3</t>
  </si>
  <si>
    <t>VehicleSetting_209</t>
  </si>
  <si>
    <t>1.开启按摩开关
2.CAN发送：
0x34D SeatMasgPsngr_D_Stat=0x6
0x34D SeatIntnsPsngr_D_Stat=0x4</t>
  </si>
  <si>
    <t>VehicleSetting_210</t>
  </si>
  <si>
    <t>副驾-全身舒缓</t>
  </si>
  <si>
    <t>1.开启按摩开关
2.CAN发送：
0x34D SeatMasgPsngr_D_Stat=0x7
0x34D SeatIntnsPsngr_D_Stat=0x2</t>
  </si>
  <si>
    <t>VehicleSetting_211</t>
  </si>
  <si>
    <t>1.开启按摩开关
2.CAN发送：
0x34D SeatMasgPsngr_D_Stat=0x7
0x34D SeatIntnsPsngr_D_Stat=0x3</t>
  </si>
  <si>
    <t>VehicleSetting_212</t>
  </si>
  <si>
    <t>1.开启按摩开关
2.CAN发送：
0x34D SeatMasgPsngr_D_Stat=0x7
0x34D SeatIntnsPsngr_D_Stat=0x4</t>
  </si>
  <si>
    <t>VehicleSetting_213</t>
  </si>
  <si>
    <t>副驾-背部推拿</t>
  </si>
  <si>
    <t>1.开启按摩开关
2.CAN发送：
0x34D SeatMasgPsngr_D_Stat=0x8
0x34D SeatIntnsPsngr_D_Stat=0x2</t>
  </si>
  <si>
    <t>VehicleSetting_214</t>
  </si>
  <si>
    <t>1.开启按摩开关
2.CAN发送：
0x34D SeatMasgPsngr_D_Stat=0x8
0x34D SeatIntnsPsngr_D_Stat=0x3</t>
  </si>
  <si>
    <t>VehicleSetting_215</t>
  </si>
  <si>
    <t>1.开启按摩开关
2.CAN发送：
0x34D SeatMasgPsngr_D_Stat=0x8
0x34D SeatIntnsPsngr_D_Stat=0x4</t>
  </si>
  <si>
    <t>VehicleSetting_216</t>
  </si>
  <si>
    <t>副驾-脊背放松</t>
  </si>
  <si>
    <t>1.开启按摩开关
2.CAN发送：
0x34D SeatMasgPsngr_D_Stat=0x9
0x34D SeatIntnsPsngr_D_Stat=0x2</t>
  </si>
  <si>
    <t>VehicleSetting_217</t>
  </si>
  <si>
    <t>1.开启按摩开关
2.CAN发送：
0x34D SeatMasgPsngr_D_Stat=0x9
0x34D SeatIntnsPsngr_D_Stat=0x3</t>
  </si>
  <si>
    <t>VehicleSetting_218</t>
  </si>
  <si>
    <t>1.开启按摩开关
2.CAN发送：
0x34D SeatMasgPsngr_D_Stat=0x9
0x34D SeatIntnsPsngr_D_Stat=0x4</t>
  </si>
  <si>
    <t>VehicleSetting_219</t>
  </si>
  <si>
    <t>副驾-腰背激活</t>
  </si>
  <si>
    <t>1.开启按摩开关
2.CAN发送：
0x34D SeatMasgPsngr_D_Stat=0xA
0x34D SeatIntnsPsngr_D_Stat=0x2</t>
  </si>
  <si>
    <t>VehicleSetting_220</t>
  </si>
  <si>
    <t>1.开启按摩开关
2.CAN发送：
0x34D SeatMasgPsngr_D_Stat=0xA
0x34D SeatIntnsPsngr_D_Stat=0x3</t>
  </si>
  <si>
    <t>VehicleSetting_221</t>
  </si>
  <si>
    <t>1.开启按摩开关
2.CAN发送：
0x34D SeatMasgPsngr_D_Stat=0xA
0x34D SeatIntnsPsngr_D_Stat=0x4</t>
  </si>
  <si>
    <t>VehicleSetting_222</t>
  </si>
  <si>
    <t>主驾-按摩模式TX</t>
  </si>
  <si>
    <t>1.手动滑动调节按摩模式5-10，查看TX下发信号</t>
  </si>
  <si>
    <t>1.TX下发：0x34E SeatMasgDrv_D_Rq=0x6——0xA</t>
  </si>
  <si>
    <t>VehicleSetting_223</t>
  </si>
  <si>
    <t>主驾-按摩档位TX</t>
  </si>
  <si>
    <t>1.手动点击按摩档位低，查看TX下发信号</t>
  </si>
  <si>
    <t>1.TX下发：0x34E SeatFnChngDrv2_D_Rq=0x8</t>
  </si>
  <si>
    <t>VehicleSetting_224</t>
  </si>
  <si>
    <t>1.手动点击按摩档位中，查看TX下发信号</t>
  </si>
  <si>
    <t>1.TX下发：0x34E SeatFnChngDrv2_D_Rq=0x9</t>
  </si>
  <si>
    <t>VehicleSetting_225</t>
  </si>
  <si>
    <t>1.手动点击按摩档位高，查看TX下发信号</t>
  </si>
  <si>
    <t>1.TX下发：0x34E SeatFnChngDrv2_D_Rq=0xA</t>
  </si>
  <si>
    <t>VehicleSetting_226</t>
  </si>
  <si>
    <t>副驾-按摩档位TX</t>
  </si>
  <si>
    <t>副驾-按摩模式TX</t>
  </si>
  <si>
    <t>1.TX下发：0x34E SeatMasgPsngr_D_Rq=0x6——0xA</t>
  </si>
  <si>
    <t>VehicleSetting_227</t>
  </si>
  <si>
    <t>1.TX下发：0x34E SeatFnChngPsgr2_D_Rq=0x8</t>
  </si>
  <si>
    <t>VehicleSetting_228</t>
  </si>
  <si>
    <t>1.TX下发：0x34E SeatFnChngPsgr2_D_Rq=0x9</t>
  </si>
  <si>
    <t>VehicleSetting_229</t>
  </si>
  <si>
    <t>1.TX下发：0x34E SeatFnChngPsgr2_D_Rq=0xA</t>
  </si>
  <si>
    <t>VehicleSetting_230</t>
  </si>
  <si>
    <t>多功能座椅-按摩模式超12s</t>
  </si>
  <si>
    <t>按摩模式超过12s</t>
  </si>
  <si>
    <t>1.按摩启动中
2.选择不同档位，在当前页面停留超过12s</t>
  </si>
  <si>
    <t>2.弹出“是否想保存此档位？下次开启将自动调整至此档位” 取消、保存按钮</t>
  </si>
  <si>
    <t>VehicleSetting_231</t>
  </si>
  <si>
    <t>按摩模式超过12s-取消</t>
  </si>
  <si>
    <t>1.按摩启动中
2.选择不同档位，在当前页面停留超过12s
3.点击取消</t>
  </si>
  <si>
    <t>2.弹出“是否想保存此档位？下次开启将自动调整至此档位” 取消、保存按钮
3.弹窗消失，不保存档位</t>
  </si>
  <si>
    <t>VehicleSetting_232</t>
  </si>
  <si>
    <t>按摩模式超过12s-保存</t>
  </si>
  <si>
    <t>1.按摩启动中
2.选择不同档位，在当前页面停留超过12s
3.点击保存</t>
  </si>
  <si>
    <t>2.弹出“是否想保存此档位？下次开启将自动调整至此档位” 取消、保存按钮
3.保存档位，弹窗消失</t>
  </si>
  <si>
    <t>VehicleSetting_233</t>
  </si>
  <si>
    <t>座椅VCS</t>
  </si>
  <si>
    <t>座椅按摩-主驾档位最高</t>
  </si>
  <si>
    <t>1.座椅按摩已打开
2.在主驾声源位置</t>
  </si>
  <si>
    <t>1.说出语义：
座椅按摩档位最高
座椅按摩（最高/最大）档位
座椅按摩调到最高档位
座椅按摩档位调节为3
座椅按摩档位调节为3档</t>
  </si>
  <si>
    <t>1.主驾座椅按摩档位调到最高档位，TTS播报“好的，主驾座椅按摩已调到最大档位“</t>
  </si>
  <si>
    <t>VehicleSetting_234</t>
  </si>
  <si>
    <t>座椅按摩-副驾档位最高</t>
  </si>
  <si>
    <t>1.座椅按摩已打开
2.在副驾声源位置</t>
  </si>
  <si>
    <t>1.副驾座椅按摩档位调到最高档位，TTS播报“好的，副驾座椅按摩已调到最大档位“</t>
  </si>
  <si>
    <t>VehicleSetting_235</t>
  </si>
  <si>
    <t>座椅按摩-主驾档位最高-座椅关闭</t>
  </si>
  <si>
    <t>1.座椅按摩未打开
2.在主驾声源位置</t>
  </si>
  <si>
    <t>1.界面无反应，TTS播报”请先开启主驾座椅按摩”</t>
  </si>
  <si>
    <t>VehicleSetting_236</t>
  </si>
  <si>
    <t>座椅按摩-副驾档位最高-座椅关闭</t>
  </si>
  <si>
    <t>1.座椅按摩未打开
2.在副驾声源位置</t>
  </si>
  <si>
    <t>1.界面无反应，TTS播报”请先开启副驾座椅按摩”</t>
  </si>
  <si>
    <t>VehicleSetting_237</t>
  </si>
  <si>
    <t>座椅按摩-主驾重复指令</t>
  </si>
  <si>
    <t>1.座椅按摩已打开
2.座椅按摩已最大档位
3.在主驾声源位置</t>
  </si>
  <si>
    <t xml:space="preserve">1.说出语义：
座椅按摩档位最高
座椅按摩（最高/最大）档位
</t>
  </si>
  <si>
    <t>1.TTS播报“好的，主驾座椅按摩已调到最大档位“</t>
  </si>
  <si>
    <t>VehicleSetting_238</t>
  </si>
  <si>
    <t>座椅按摩-副驾重复指令</t>
  </si>
  <si>
    <t>1.座椅按摩已打开
2.座椅按摩已最大档位
3.在副驾声源位置</t>
  </si>
  <si>
    <t>1.TTS播报“好的，副驾座椅按摩已调到最大档位“</t>
  </si>
  <si>
    <t>VehicleSetting_239</t>
  </si>
  <si>
    <t>明确的主驾指令-档位最高-座椅打开</t>
  </si>
  <si>
    <t>1.座椅按摩已打开</t>
  </si>
  <si>
    <t>1.说出语义：
（主驾/驾驶侧/驾驶员）座椅按摩档位最高
（主驾/驾驶侧/驾驶员）座椅按摩（最高/最大）档位
（主驾/驾驶侧/驾驶员）座椅按摩调到最高档位
（主驾/驾驶侧/驾驶员）座椅按摩档位调节为3
（主驾/驾驶侧/驾驶员）座椅按摩档位调节为3档</t>
  </si>
  <si>
    <t>1.主驾座椅按摩调到最大档位，TTS播报“好的，主驾座椅按摩已调到最大档位“</t>
  </si>
  <si>
    <t>VehicleSetting_240</t>
  </si>
  <si>
    <t>明确的主驾指令-档位最高-座椅关闭</t>
  </si>
  <si>
    <t>1.座椅按摩未打开</t>
  </si>
  <si>
    <t>VehicleSetting_241</t>
  </si>
  <si>
    <t>明确的副驾指令-档位最高-座椅打开</t>
  </si>
  <si>
    <t>1.说出语义：
（副驾/乘客侧/副驾驶员）座椅按摩档位最高
（副驾/乘客侧/副驾驶员）座椅按摩（最高/最大）档位
（副驾/乘客侧/副驾驶员）座椅按摩调到最高档位
（副驾/乘客侧/副驾驶员）座椅按摩档位调节为3
（副驾/乘客侧/副驾驶员）座椅按摩档位调节为3档</t>
  </si>
  <si>
    <t>1.副驾座椅按摩调到最大档位，TTS播报“好的，副驾座椅按摩已调到最大档位“</t>
  </si>
  <si>
    <t>VehicleSetting_242</t>
  </si>
  <si>
    <t>明确的副驾指令-档位最高-座椅关闭</t>
  </si>
  <si>
    <t>VehicleSetting_243</t>
  </si>
  <si>
    <t>座椅按摩-档位最低-主驾打开</t>
  </si>
  <si>
    <t>1.说出语义：
座椅按摩档位最低
座椅按摩最低档位
座椅按摩调到最低档
座椅按摩档位调节为1
座椅按摩档位调节为1档</t>
  </si>
  <si>
    <t>1.主驾座椅按摩档位调到最低档位，TTS播报”好的，主驾座椅按摩已调到最低档位”</t>
  </si>
  <si>
    <t>VehicleSetting_244</t>
  </si>
  <si>
    <t>座椅按摩-档位最低-副驾打开</t>
  </si>
  <si>
    <t>1.副驾座椅按摩档位调到最低档位，TTS播报“好的，副驾座椅按摩已调到最低档位“</t>
  </si>
  <si>
    <t>VehicleSetting_245</t>
  </si>
  <si>
    <t>座椅按摩-档位最低-主驾关闭</t>
  </si>
  <si>
    <t>VehicleSetting_246</t>
  </si>
  <si>
    <t>座椅按摩-档位最低-副驾关闭</t>
  </si>
  <si>
    <t>VehicleSetting_247</t>
  </si>
  <si>
    <t>座椅按摩-主驾重复指令-最低</t>
  </si>
  <si>
    <t>1.座椅按摩已打开
2.座椅按摩已最小档位
3.在主驾声源位置</t>
  </si>
  <si>
    <t>1.说出语义：
座椅按摩调到最低档
座椅按摩档位最低</t>
  </si>
  <si>
    <t>1.TTS播报“好的，主驾座椅按摩已调到最低档位“</t>
  </si>
  <si>
    <t>VehicleSetting_248</t>
  </si>
  <si>
    <t>座椅按摩-副驾重复指令-最低</t>
  </si>
  <si>
    <t>1.座椅按摩已打开
2.座椅按摩已最小档位
3.在副驾声源位置</t>
  </si>
  <si>
    <t>1.TTS播报“好的，副驾座椅按摩已调到最低档位“</t>
  </si>
  <si>
    <t>VehicleSetting_249</t>
  </si>
  <si>
    <t>明确的主驾指令-档位最低-座椅打开</t>
  </si>
  <si>
    <t xml:space="preserve">1.说出语义：（主驾/驾驶侧/驾驶员）座椅按摩档位最低
（主驾/驾驶侧/驾驶员）座椅按摩最低档位
（主驾/驾驶侧/驾驶员）座椅按摩调到最低档
（主驾/驾驶侧/驾驶员）座椅按摩档位调节为1
（主驾/驾驶侧/驾驶员）座椅按摩档位调节为1档
</t>
  </si>
  <si>
    <t>1.主驾座椅按摩调到最低档位，TTS播报“好的，主驾座椅按摩已调到最低档位“</t>
  </si>
  <si>
    <t>VehicleSetting_250</t>
  </si>
  <si>
    <t>明确的主驾指令-档位最低-座椅关闭</t>
  </si>
  <si>
    <t>VehicleSetting_251</t>
  </si>
  <si>
    <t>明确的副驾指令-档位最低-座椅打开</t>
  </si>
  <si>
    <t>1.说出语义：
（副驾/乘客侧/副驾驶员）座椅按摩档位最低
（副驾/乘客侧/副驾驶员）座椅按摩最低档位
（副驾/乘客侧/副驾驶员）座椅按摩调到最低档
（副驾/乘客侧/副驾驶员）座椅按摩档位调节为1
（副驾/乘客侧/副驾驶员）座椅按摩档位调节为1档</t>
  </si>
  <si>
    <t>1.副驾座椅按摩调到最低档位，TTS播报“好的，副驾座椅按摩已调到最低档位“</t>
  </si>
  <si>
    <t>VehicleSetting_252</t>
  </si>
  <si>
    <t>明确的副驾指令-档位最低-座椅关闭</t>
  </si>
  <si>
    <t>VehicleSetting_253</t>
  </si>
  <si>
    <t>座椅按摩-档位降低一档-主驾打开</t>
  </si>
  <si>
    <t>1.说出语义：
座椅按摩减小一档
座椅按摩调低一档
座椅按摩档位调低
座椅按摩档位太高
座椅按摩减（1/1档）</t>
  </si>
  <si>
    <t>1.主驾座椅按摩档位-1，TTS播报”好的，主驾座椅按摩档位已调低”</t>
  </si>
  <si>
    <t>VehicleSetting_254</t>
  </si>
  <si>
    <t>座椅按摩-档位降低一档-主驾关闭</t>
  </si>
  <si>
    <t>VehicleSetting_255</t>
  </si>
  <si>
    <t>座椅按摩-档位降低一档-副驾打开</t>
  </si>
  <si>
    <t>1.副驾座椅按摩档位-1，TTS播报“好的，副驾座椅按摩档位已调低“</t>
  </si>
  <si>
    <t>VehicleSetting_256</t>
  </si>
  <si>
    <t>座椅按摩-档位降低一档-副驾关闭</t>
  </si>
  <si>
    <t>VehicleSetting_257</t>
  </si>
  <si>
    <t>明确的主驾指令-档位降低一档-座椅打开</t>
  </si>
  <si>
    <t>1.说出语义：
（主驾/驾驶侧/驾驶员）座椅按摩减小一档
（主驾/驾驶侧/驾驶员）座椅按摩调低一档
（主驾/驾驶侧/驾驶员）座椅按摩档位调低
（主驾/驾驶侧/驾驶员）座椅按摩档位太高
（主驾/驾驶侧/驾驶员）座椅按摩减（1/1档）</t>
  </si>
  <si>
    <t>VehicleSetting_258</t>
  </si>
  <si>
    <t>明确的主驾指令-档位降低一档-座椅关闭</t>
  </si>
  <si>
    <t>VehicleSetting_259</t>
  </si>
  <si>
    <t>明确的副驾指令-档位降低一档-座椅打开</t>
  </si>
  <si>
    <t>1.说出语义：
（副驾/乘客侧/副驾驶员）座椅按摩减小一档
（副驾/乘客侧/副驾驶员）座椅按摩调低一档
（副驾/乘客侧/副驾驶员）座椅按摩档位调低
（副驾/乘客侧/副驾驶员）座椅按摩档位太高
（副驾/乘客侧/副驾驶员）座椅按摩减（1/1档）</t>
  </si>
  <si>
    <t>VehicleSetting_260</t>
  </si>
  <si>
    <t>明确的副驾指令-档位降低一档-座椅关闭</t>
  </si>
  <si>
    <t>VehicleSetting_261</t>
  </si>
  <si>
    <t>座椅按摩-档位增高一档-主驾打开</t>
  </si>
  <si>
    <t>1.说出语义：
座椅按摩（增加/调高/增大）一档
座椅按摩档位太低
座椅按摩档位加（1/1档）</t>
  </si>
  <si>
    <t>1.主驾座椅按摩档位+1，TTS播报“好的，主驾座椅按摩档位已调高“</t>
  </si>
  <si>
    <t>VehicleSetting_262</t>
  </si>
  <si>
    <t>座椅按摩-档位增高一档-主驾关闭</t>
  </si>
  <si>
    <t>VehicleSetting_263</t>
  </si>
  <si>
    <t>座椅按摩-档位增高一档-副驾打开</t>
  </si>
  <si>
    <t>1.副驾座椅按摩档位+1，TTS播报”好的，副驾座椅按摩档位已调高”</t>
  </si>
  <si>
    <t>VehicleSetting_264</t>
  </si>
  <si>
    <t>座椅按摩-档位增高一档-副驾关闭</t>
  </si>
  <si>
    <t>VehicleSetting_265</t>
  </si>
  <si>
    <t>明确的主驾指令-档位增高一档-座椅打开</t>
  </si>
  <si>
    <t>1.说出语义：
（主驾/驾驶侧/驾驶员）座椅按摩（增加/调高/增大）一档
（主驾/驾驶侧/驾驶员）座椅按摩档位太低
（主驾/驾驶侧/驾驶员）座椅按摩档位加（1/1档）</t>
  </si>
  <si>
    <t>VehicleSetting_266</t>
  </si>
  <si>
    <t>明确的主驾指令-档位增高一档-座椅关闭</t>
  </si>
  <si>
    <t>VehicleSetting_267</t>
  </si>
  <si>
    <t>明确的副驾指令-档位增高一档-座椅打开</t>
  </si>
  <si>
    <t>1.说出语义：
副驾/乘客侧/副驾驶员）座椅按摩（增加/调高/增大）一档
（副驾/乘客侧/副驾驶员）座椅按摩档位太低
（副驾/乘客侧/副驾驶员）座椅按摩档位加（1/1档）</t>
  </si>
  <si>
    <t>VehicleSetting_268</t>
  </si>
  <si>
    <t>明确的副驾指令-档位增高一档-座椅关闭</t>
  </si>
  <si>
    <t>VehicleSetting_269</t>
  </si>
  <si>
    <t>不同场景下-下发语音指令</t>
  </si>
  <si>
    <t>1.在3D车模界面上，说出语义：
（主驾/驾驶侧/驾驶员）座椅按摩（增加/调高/增大）一档
座椅按摩调到最低档
座椅按摩调到最高档位
座椅按摩减小一档</t>
  </si>
  <si>
    <t>VehicleSetting_270</t>
  </si>
  <si>
    <t>主驾-座椅调节</t>
  </si>
  <si>
    <t>主驾座椅-菜单座椅</t>
  </si>
  <si>
    <t>1.CAN发送：0x1C0 SeatSetMnuDrv_D_Stat=0x3
2.查看座椅界面</t>
  </si>
  <si>
    <t>1.选择为座椅Tab
2.显示座椅调节及各功能部位、座椅渲染图、驾驶侧、副驾侧</t>
  </si>
  <si>
    <t>2023.05.25</t>
  </si>
  <si>
    <t>高配-座椅调节界面</t>
  </si>
  <si>
    <t>1.查看主/副座椅调节界面显示</t>
  </si>
  <si>
    <t>1.显示上腰托、中腰托、下腰托、肩部、靠背侧翼、坐垫侧翼、左腿托、右腿托</t>
  </si>
  <si>
    <t>低配-座椅调节界面</t>
  </si>
  <si>
    <t>1.显示上腰托、中腰托、下腰托、靠背侧翼、坐垫侧翼、左腿托、右腿托</t>
  </si>
  <si>
    <t>VehicleSetting_271</t>
  </si>
  <si>
    <t>主驾座椅-肩部RX</t>
  </si>
  <si>
    <t>1.CAN发送：
0x1C0 SeatDevcSetDrv_D_Stat=0x1
0x1C0 SeatThrcAdjDrv_Pc_Act = 0x00~0x64
2.查看座椅界面</t>
  </si>
  <si>
    <t>2.座椅调节饼显示1-10强度 ，座椅渲染图肩部高亮</t>
  </si>
  <si>
    <t>VehicleSetting_272</t>
  </si>
  <si>
    <t>主驾座椅-座椅上腰托</t>
  </si>
  <si>
    <t>1.CAN发送：
0x1C0 SeatDevcSetDrv_D_Stat=0x5
0x34A SeatLmbrUpDrv_Pc_Actl= 0x00~0x64
2.查看座椅界面</t>
  </si>
  <si>
    <t>2.座椅调节饼显示1-10强度，座椅渲染图上腰部高亮</t>
  </si>
  <si>
    <t>VehicleSetting_273</t>
  </si>
  <si>
    <t>主驾座椅-座椅中腰托</t>
  </si>
  <si>
    <t>1.CAN发送：
0x1C0 SeatDevcSetDrv_D_Stat=0x6
0x34A SeatLmbrMidDrv_Pc_Actl=  0x00~0x64
2.查看座椅界面</t>
  </si>
  <si>
    <t>2.座椅调节饼显示1-10强度，座椅渲染图中腰部高亮</t>
  </si>
  <si>
    <t>VehicleSetting_274</t>
  </si>
  <si>
    <t>主驾座椅-座椅下腰托</t>
  </si>
  <si>
    <t>1.CAN发送：
0x1C0 SeatDevcSetDrv_D_Stat=0x07
0x34A SeatLmbrLoDrv_Pc_Actl=  0x00~0x64
2.查看座椅界面</t>
  </si>
  <si>
    <t>2.座椅调节饼显示1-10强度，座椅渲染图下腰部高亮</t>
  </si>
  <si>
    <t>VehicleSetting_275</t>
  </si>
  <si>
    <t>主驾座椅-座椅靠背侧翼</t>
  </si>
  <si>
    <t>1.CAN发送：
0x1C0 SeatDevcSetDrv_D_Stat=0x8
0x34A SeatBlUpDrv_Pc_Actl=  0x00~0x64
2.查看座椅界面</t>
  </si>
  <si>
    <t>2.座椅调节饼显示1-10强度，座椅渲染图靠背侧翼高亮</t>
  </si>
  <si>
    <t>VehicleSetting_276</t>
  </si>
  <si>
    <t>主驾座椅-座椅坐垫侧翼</t>
  </si>
  <si>
    <t>1.CAN发送：
0x1C0 SeatDevcSetDrv_D_Stat=0x9
0x34A SeatBlLoDrv_Pc_Actl=  0x00~0x64
2.查看座椅界面</t>
  </si>
  <si>
    <t>2.座椅调节饼显示1-10强度，座椅渲染图坐垫侧翼高亮</t>
  </si>
  <si>
    <t>VehicleSetting_277</t>
  </si>
  <si>
    <t>主驾座椅-座椅左腿拖</t>
  </si>
  <si>
    <t>1.CAN发送：
0x1C0 SeatDevcSetDrv_D_Stat=0x2
0x1C0 SeatThghLExtnDrv_Pc_Act =  0x00~0x64
2.查看座椅界面</t>
  </si>
  <si>
    <t>2.座椅调节饼显示1-10强度，座椅渲染图左大腿高亮</t>
  </si>
  <si>
    <t>VehicleSetting_278</t>
  </si>
  <si>
    <t>主驾座椅-座椅右腿拖</t>
  </si>
  <si>
    <t>1.CAN发送：
0x1C0 SeatDevcSetDrv_D_Stat=0x3
0x1C0 SeatThghRExtnDrv_Pc_Act =   0x00~0x64
2.查看座椅界面</t>
  </si>
  <si>
    <t>2.座椅调节饼显示1-10强度，座椅渲染图右大腿高亮</t>
  </si>
  <si>
    <t>VehicleSetting_279</t>
  </si>
  <si>
    <t>主驾座椅-座椅肩部TX</t>
  </si>
  <si>
    <t xml:space="preserve">1.手动点击肩部
2.手动调节强度条
3.查看TX下发信号 </t>
  </si>
  <si>
    <t>3.TX下发：
0x1C6 SeatDevcSetDrv_D_Rq = 0x01
0x1C6 SeatDevcAdjDrv_D_Rq = 0x01 / 0x02</t>
  </si>
  <si>
    <t>VehicleSetting_280</t>
  </si>
  <si>
    <t>主驾座椅-座椅上腰托TX</t>
  </si>
  <si>
    <t xml:space="preserve">1.手动点击上腰托
2.手动调节强度条
3.查看TX下发信号 </t>
  </si>
  <si>
    <t>3.TX下发：
0x1C6 SeatDevcSetDrv_D_Rq = 0x05
0x1C6 SeatDevcAdjDrv_D_Rq = 0x01 / 0x02
同时调节饼也根据调节强度而实时变化显示</t>
  </si>
  <si>
    <t>VehicleSetting_281</t>
  </si>
  <si>
    <t>主驾座椅-座椅中腰托TX</t>
  </si>
  <si>
    <t xml:space="preserve">1.手动点击中腰托
2.手动调节强度条
3.查看TX下发信号 </t>
  </si>
  <si>
    <t>3.TX下发：
0x1C6 SeatDevcSetDrv_D_Rq = 0x06
0x1C6 SeatDevcAdjDrv_D_Rq = 0x01 / 0x02
同时调节饼也根据调节强度而实时变化显示</t>
  </si>
  <si>
    <t>VehicleSetting_282</t>
  </si>
  <si>
    <t>主驾座椅-座椅下腰托TX</t>
  </si>
  <si>
    <t xml:space="preserve">1.手动点击下腰托
2.手动调节强度条
3.查看TX下发信号 </t>
  </si>
  <si>
    <t>3.TX下发：
0x1C6 SeatDevcSetDrv_D_Rq = 0x07
0x1C6 SeatDevcAdjDrv_D_Rq = 0x01 / 0x02
同时调节饼也根据调节强度而实时变化显示</t>
  </si>
  <si>
    <t>VehicleSetting_283</t>
  </si>
  <si>
    <t>主驾座椅-座椅靠背侧翼TX</t>
  </si>
  <si>
    <t xml:space="preserve">1.手动点击靠背侧翼
2.手动调节强度条
3.查看TX下发信号 </t>
  </si>
  <si>
    <t>3.TX下发：
0x1C6 SeatDevcSetDrv_D_Rq = 0x08
0x1C6 SeatDevcAdjDrv_D_Rq = 0x01 / 0x02
同时调节饼也根据调节强度而实时变化显示</t>
  </si>
  <si>
    <t>VehicleSetting_284</t>
  </si>
  <si>
    <t>主驾座椅-座椅坐垫侧翼TX</t>
  </si>
  <si>
    <t xml:space="preserve">1.手动点击坐垫侧翼
2.手动调节强度条
3.查看TX下发信号 </t>
  </si>
  <si>
    <t>3.TX下发：
0x1C6 SeatDevcSetDrv_D_Rq = 0x09
0x1C6 SeatDevcAdjDrv_D_Rq = 0x01 / 0x02
同时调节饼也根据调节强度而实时变化显示</t>
  </si>
  <si>
    <t>VehicleSetting_285</t>
  </si>
  <si>
    <t>主驾座椅-座椅左腿托TX</t>
  </si>
  <si>
    <t xml:space="preserve">1.手动点击左腿托
2.手动调节强度条
3.查看TX下发信号 </t>
  </si>
  <si>
    <t>3.TX下发：
0x1C6 SeatDevcSetDrv_D_Rq = 0x02
0x1C6 SeatDevcAdjDrv_D_Rq = 0x01 / 0x02
同时调节饼也根据调节强度而实时变化显示</t>
  </si>
  <si>
    <t>VehicleSetting_286</t>
  </si>
  <si>
    <t>主驾座椅-座椅右腿托TX</t>
  </si>
  <si>
    <t xml:space="preserve">1.手动点击右腿托
2.手动调节强度条
3.查看TX下发信号 </t>
  </si>
  <si>
    <t>3.TX下发：
0x1C6 SeatDevcSetDrv_D_Rq = 0x03
0x1C6 SeatDevcAdjDrv_D_Rq = 0x01 / 0x02
同时调节饼也根据调节强度而实时变化显示</t>
  </si>
  <si>
    <t>VehicleSetting_287</t>
  </si>
  <si>
    <t>调节强度至最大值</t>
  </si>
  <si>
    <t>1.手动点击 + — 按钮至最大值，查看界面显示</t>
  </si>
  <si>
    <t>1.当已调节至最大/最小值时，“+ ” “-  ”置灰显示 不可点击</t>
  </si>
  <si>
    <t>VehicleSetting_288</t>
  </si>
  <si>
    <t>副驾-座椅调节</t>
  </si>
  <si>
    <t>副驾座椅-肩部RX</t>
  </si>
  <si>
    <t>1.CAN发送：
0x1C2 SeatDevcSetPsngr_D_St=0x1
0x1C2 SeatThrcAdjPsng_Pc_Act = 0x00~0x64
2.查看座椅界面</t>
  </si>
  <si>
    <t>2.座椅调节饼显示1-10强度 ，座椅渲染图上背部高亮</t>
  </si>
  <si>
    <t>VehicleSetting_289</t>
  </si>
  <si>
    <t>副驾座椅-座椅上腰托</t>
  </si>
  <si>
    <t>1.CAN发送：
0x1C2 SeatDevcSetPsngr_D_St=0x5
0x34B SeatLmbrUpPsgr_Pc_Actl= 0x00~0x64
2.查看座椅界面</t>
  </si>
  <si>
    <t>VehicleSetting_290</t>
  </si>
  <si>
    <t>副驾座椅-座椅中腰托</t>
  </si>
  <si>
    <t>1.CAN发送：
0x1C2 SeatDevcSetPsngr_D_St=0x6
 0x34B SeatLmbrMidPsgr_Pc_Actl= 0x00~0x64
2.查看座椅界面</t>
  </si>
  <si>
    <t>VehicleSetting_291</t>
  </si>
  <si>
    <t>副驾座椅-座椅下腰托</t>
  </si>
  <si>
    <t>1.CAN发送：
0x1C2 SeatDevcSetPsngr_D_St=0x07
0x34B SeatLmbrLoPsgr_Pc_Actl= 0x00~0x64
2.查看座椅界面</t>
  </si>
  <si>
    <t>VehicleSetting_292</t>
  </si>
  <si>
    <t>副驾座椅-座椅靠背侧翼</t>
  </si>
  <si>
    <t>1.CAN发送：
0x1C2 SeatDevcSetPsngr_D_St=0x8
0x34B SeatBlLoDrv_Pc_Actl= 0x00~0x64
2.查看座椅界面</t>
  </si>
  <si>
    <t>VehicleSetting_293</t>
  </si>
  <si>
    <t>副驾座椅-座椅坐垫侧翼</t>
  </si>
  <si>
    <t>1.CAN发送：
0x1C2 SeatDevcSetPsngr_D_St=0x9
0x34B SeatBlUpDrv_Pc_Actl=0x00~0x64
2.查看座椅界面</t>
  </si>
  <si>
    <t>VehicleSetting_294</t>
  </si>
  <si>
    <t>副驾座椅-座椅左腿</t>
  </si>
  <si>
    <t>1.CAN发送：
0x1C2 SeatDevcSetPsngr_D_St=0x02
0x1C2 SeatThghLExtnPsn_Pc_Actl =  0x00~0x100
2.查看座椅界面</t>
  </si>
  <si>
    <t>2.座椅调节饼显示1-10强度，座椅渲染图左腿高亮</t>
  </si>
  <si>
    <t>FCIVIOS-16510
【U718】【黑盒】【必现】【Vehicle Setting】调节 副驾左腿托，调节值自动跳变为最高</t>
  </si>
  <si>
    <t>副驾座椅-座椅右腿</t>
  </si>
  <si>
    <t>1.CAN发送：
0x1C2 SeatDevcSetPsngr_D_St=0x03
0x1C2 SeatThghRExtnPsn_Pc_Actl =  0x00~0x100
2.查看座椅界面</t>
  </si>
  <si>
    <t>2.座椅调节饼显示1-10强度，座椅渲染图右腿高亮</t>
  </si>
  <si>
    <t>VehicleSetting_295</t>
  </si>
  <si>
    <t>副驾座椅-座椅肩部TX</t>
  </si>
  <si>
    <t>3.TX下发：
0x1C6 SeatDevcSetPsngr_D_Rq = 0x01
0x1C6 SeatDevcAdjPsngr_D_Rq = 0x01 / 0x02
同时调节饼也根据调节强度而实时变化显示</t>
  </si>
  <si>
    <t>VehicleSetting_296</t>
  </si>
  <si>
    <t>副驾座椅-座椅上腰托TX</t>
  </si>
  <si>
    <t>3.TX下发：
0x1C6 SeatDevcSetPsngr_D_Rq = 0x05
0x1C6 SeatDevcAdjPsngr_D_Rq = 0x01 / 0x02
同时调节饼也根据调节强度而实时变化显示</t>
  </si>
  <si>
    <t>VehicleSetting_297</t>
  </si>
  <si>
    <t>副驾座椅-座椅中腰托TX</t>
  </si>
  <si>
    <t>3.TX下发：
0x1C6 SeatDevcSetPsngr_D_Rq = 0x06
0x1C6 SeatDevcAdjPsngr_D_Rq = 0x01 / 0x02
同时调节饼也根据调节强度而实时变化显示</t>
  </si>
  <si>
    <t>VehicleSetting_298</t>
  </si>
  <si>
    <t>副驾座椅-座椅下腰托TX</t>
  </si>
  <si>
    <t>3.TX下发：
0x1C6 SeatDevcSetPsngr_D_Rq = 0x07
0x1C6 SeatDevcAdjPsngr_D_Rq = 0x01 / 0x02
同时调节饼也根据调节强度而实时变化显示</t>
  </si>
  <si>
    <t>VehicleSetting_299</t>
  </si>
  <si>
    <t>副驾座椅-座椅靠背侧翼TX</t>
  </si>
  <si>
    <t>3.TX下发：
0x1C6 SeatDevcSetPsngr_D_Rq = 0x08
0x1C6 SeatDevcAdjPsngr_D_Rq = 0x01 / 0x02
同时调节饼也根据调节强度而实时变化显示</t>
  </si>
  <si>
    <t>VehicleSetting_300</t>
  </si>
  <si>
    <t>副驾座椅-座椅坐垫侧翼TX</t>
  </si>
  <si>
    <t>3.TX下发：
0x1C6 SeatDevcSetPsngr_D_Rq = 0x09
0x1C6 SeatDevcAdjPsngr_D_Rq = 0x01 / 0x02
同时调节饼也根据调节强度而实时变化显示</t>
  </si>
  <si>
    <t>VehicleSetting_301</t>
  </si>
  <si>
    <t>副驾座椅-座椅左腿托TX</t>
  </si>
  <si>
    <t>3.TX下发：
0x1C6 SeatDevcSetPsngr_D_Rq = 0x02
0x1C6 SeatDevcAdjPsngr_D_Rq = 0x01 / 0x02
同时调节饼也根据调节强度而实时变化显示</t>
  </si>
  <si>
    <t>副驾座椅-座椅右腿托TX</t>
  </si>
  <si>
    <t>3.TX下发：
0x1C6 SeatDevcSetPsngr_D_Rq = 0x03
0x1C6 SeatDevcAdjPsngr_D_Rq = 0x01 / 0x02
同时调节饼也根据调节强度而实时变化显示</t>
  </si>
  <si>
    <t>VehicleSetting_302</t>
  </si>
  <si>
    <t>副驾调节饼至最大/最小值</t>
  </si>
  <si>
    <t>1.手动点击 “+ ” “ -” 按钮至最大值，查看界面显示</t>
  </si>
  <si>
    <t>1.当已调节至最大/最小值时，“+” “-  ”置灰显示 不可点击</t>
  </si>
  <si>
    <t>VehicleSetting_304</t>
  </si>
  <si>
    <t>主驾-座椅调节-低配</t>
  </si>
  <si>
    <t>主驾座椅-座椅上腰托-低配</t>
  </si>
  <si>
    <t>主驾座椅-座椅中腰托-低配</t>
  </si>
  <si>
    <t>1.CAN发送：
0x1C0 SeatDevcSetDrv_D_Stat=0x6
0x34A SeatLmbrUpDrv_Pc_Actl= 0x00~0x64
2.查看座椅界面</t>
  </si>
  <si>
    <t>主驾座椅-座椅下腰托-低配</t>
  </si>
  <si>
    <t>1.CAN发送：
0x1C0 SeatDevcSetDrv_D_Stat=0x7
0x34A SeatLmbrUpDrv_Pc_Actl= 0x00~0x64
2.查看座椅界面</t>
  </si>
  <si>
    <t>VehicleSetting_305</t>
  </si>
  <si>
    <t>主驾座椅-座椅靠背侧翼-低配</t>
  </si>
  <si>
    <t>2.座椅调节饼显示1-10强度，座椅渲染图侧部靠垫高亮</t>
  </si>
  <si>
    <t>VehicleSetting_306</t>
  </si>
  <si>
    <t>主驾座椅-座椅坐垫侧翼-低配</t>
  </si>
  <si>
    <t>2.座椅调节饼显示1-10强度，座椅渲染图底部靠垫高亮</t>
  </si>
  <si>
    <t>VehicleSetting_307</t>
  </si>
  <si>
    <t>主驾座椅-座椅左腿拖-低配</t>
  </si>
  <si>
    <t>VehicleSetting_308</t>
  </si>
  <si>
    <t>主驾座椅-座椅右腿拖-低配</t>
  </si>
  <si>
    <t>VehicleSetting_310</t>
  </si>
  <si>
    <t>主驾座椅-座椅腰托TX-低配</t>
  </si>
  <si>
    <t>3.TX下发：
0x1C6 SeatDevcSetDrv_D_Rq = 0x5
0x1C6 SeatDevcAdjDrv_D_Rq = 0x01 / 0x02
同时调节饼也根据调节强度而实时变化显示</t>
  </si>
  <si>
    <t>3.TX下发：
0x1C6 SeatDevcSetDrv_D_Rq = 0x6
0x1C6 SeatDevcAdjDrv_D_Rq = 0x01 / 0x02
同时调节饼也根据调节强度而实时变化显示</t>
  </si>
  <si>
    <t>3.TX下发：
0x1C6 SeatDevcSetDrv_D_Rq = 0x7
0x1C6 SeatDevcAdjDrv_D_Rq = 0x01 / 0x02
同时调节饼也根据调节强度而实时变化显示</t>
  </si>
  <si>
    <t>VehicleSetting_311</t>
  </si>
  <si>
    <t>主驾座椅-座椅靠背侧翼TX-低配</t>
  </si>
  <si>
    <t>VehicleSetting_312</t>
  </si>
  <si>
    <t>主驾座椅-座椅坐垫侧翼TX-低配</t>
  </si>
  <si>
    <t>VehicleSetting_313</t>
  </si>
  <si>
    <t>主驾座椅-座椅左腿托TX-低配</t>
  </si>
  <si>
    <t>VehicleSetting_314</t>
  </si>
  <si>
    <t>主驾座椅-座椅右腿托TX-低配</t>
  </si>
  <si>
    <t>VehicleSetting_315</t>
  </si>
  <si>
    <t>VehicleSetting_317</t>
  </si>
  <si>
    <t>副驾-座椅调节-低配</t>
  </si>
  <si>
    <t>副驾座椅-座椅上腰部-低配</t>
  </si>
  <si>
    <t>2.座椅调节饼显示1-10强度，座椅渲染图腰部高亮</t>
  </si>
  <si>
    <t>副驾座椅-座椅中腰部-低配</t>
  </si>
  <si>
    <t>1.CAN发送：
0x1C2 SeatDevcSetPsngr_D_St=0x6
0x34B SeatLmbrUpPsgr_Pc_Actl= 0x00~0x64
2.查看座椅界面</t>
  </si>
  <si>
    <t>副驾座椅-座椅下腰部-低配</t>
  </si>
  <si>
    <t>1.CAN发送：
0x1C2 SeatDevcSetPsngr_D_St=0x7
0x34B SeatLmbrUpPsgr_Pc_Actl= 0x00~0x64
2.查看座椅界面</t>
  </si>
  <si>
    <t>VehicleSetting_318</t>
  </si>
  <si>
    <t>副驾座椅-座椅靠背侧翼-低配</t>
  </si>
  <si>
    <t>VehicleSetting_319</t>
  </si>
  <si>
    <t>副驾座椅-座椅坐垫侧翼-低配</t>
  </si>
  <si>
    <t>VehicleSetting_320</t>
  </si>
  <si>
    <t>副驾座椅-座椅左腿托-低配</t>
  </si>
  <si>
    <t>1.CAN发送：
0x1C2 SeatDevcSetPsngr_D_St=0x04
0x1C2 SeatCalfRaisPsn_Pc_Actl =  0x00~0x64
2.查看座椅界面</t>
  </si>
  <si>
    <t>2.座椅调节饼显示1-10强度，座椅渲染图上下腿高亮</t>
  </si>
  <si>
    <t>副驾座椅-座椅右腿托-低配</t>
  </si>
  <si>
    <t>VehicleSetting_322</t>
  </si>
  <si>
    <t>副驾座椅-座椅上腰部TX-低配</t>
  </si>
  <si>
    <t xml:space="preserve">1.手动点击上腰部
2.手动调节强度条
3.查看TX下发信号 </t>
  </si>
  <si>
    <t>3.TX下发：
0x1C6 SeatDevcSetPsngr_D_Rq = 0x5
0x1C6 SeatDevcAdjPsngr_D_Rq = 0x01 / 0x02
同时调节饼也根据调节强度而实时变化显示</t>
  </si>
  <si>
    <t>副驾座椅-座椅中腰部TX-低配</t>
  </si>
  <si>
    <t xml:space="preserve">1.手动点击中腰部
2.手动调节强度条
3.查看TX下发信号 </t>
  </si>
  <si>
    <t>3.TX下发：
0x1C6 SeatDevcSetPsngr_D_Rq = 0x6
0x1C6 SeatDevcAdjPsngr_D_Rq = 0x01 / 0x02
同时调节饼也根据调节强度而实时变化显示</t>
  </si>
  <si>
    <t>副驾座椅-座椅下腰部TX-低配</t>
  </si>
  <si>
    <t xml:space="preserve">1.手动点击下腰部
2.手动调节强度条
3.查看TX下发信号 </t>
  </si>
  <si>
    <t>3.TX下发：
0x1C6 SeatDevcSetPsngr_D_Rq = 0x7
0x1C6 SeatDevcAdjPsngr_D_Rq = 0x01 / 0x02
同时调节饼也根据调节强度而实时变化显示</t>
  </si>
  <si>
    <t>VehicleSetting_323</t>
  </si>
  <si>
    <t>副驾座椅-座椅靠背侧翼TX-低配</t>
  </si>
  <si>
    <t>VehicleSetting_324</t>
  </si>
  <si>
    <t>副驾座椅-座椅坐垫侧翼TX-低配</t>
  </si>
  <si>
    <t>VehicleSetting_325</t>
  </si>
  <si>
    <t>副驾座椅-座椅左腿托TX-低配</t>
  </si>
  <si>
    <t>3.TX下发：
0x1C6 SeatDevcSetPsngr_D_Rq = 0x04
0x1C6 SeatDevcAdjPsngr_D_Rq = 0x01 / 0x02
同时调节饼也根据调节强度而实时变化显示</t>
  </si>
  <si>
    <t>副驾座椅-座椅右腿托TX-低配</t>
  </si>
  <si>
    <t>VehicleSetting_326</t>
  </si>
  <si>
    <t>VehicleSetting_327</t>
  </si>
  <si>
    <t>不可调节弹窗</t>
  </si>
  <si>
    <t>主驾-按摩与座椅调节交互</t>
  </si>
  <si>
    <t>1.当前处于按摩开启中
2.调节座椅（上腰部、中腰部、下腰部、腰部、侧部靠垫、底部靠垫）
3.点击“取消”</t>
  </si>
  <si>
    <t>2.弹出弹窗“关闭按摩？ 要进行调节，必须关闭按摩” 取消、确定按钮
3.弹窗消失，维持按摩功能</t>
  </si>
  <si>
    <t>VehicleSetting_328</t>
  </si>
  <si>
    <t>1.当前处于按摩开启中
2.调节座椅）
3.点击“确定”</t>
  </si>
  <si>
    <t>2.弹出弹窗“关闭按摩？ 要进行调节，必须关闭按摩”
3.弹窗消失，关闭按摩功能</t>
  </si>
  <si>
    <t>FCIVIOS-16525
【U718】【黑盒】【必现】【Vehicle Setting】座椅按摩开启状态，点击调节弹窗关闭按摩，信号下发错误</t>
  </si>
  <si>
    <t>VehicleSetting_329</t>
  </si>
  <si>
    <t>副驾-按摩与座椅调节交互</t>
  </si>
  <si>
    <t>1.当前处于按摩开启中
2.调节座椅
3.点击“取消”</t>
  </si>
  <si>
    <t>VehicleSetting_330</t>
  </si>
  <si>
    <t>1.当前处于按摩开启中
2.调节座椅
3.点击“确定”</t>
  </si>
  <si>
    <t>VehicleSetting_339</t>
  </si>
  <si>
    <t>主驾头枕</t>
  </si>
  <si>
    <t>头枕Tab界面</t>
  </si>
  <si>
    <t>1.CAN发送：0x1C0 SeatSetMnuDrv_D_Stat=0x4
2.查看头枕界面</t>
  </si>
  <si>
    <t>2.界面显示调节饼、驾驶侧、副驾侧、头枕图</t>
  </si>
  <si>
    <t>VehicleSetting_340</t>
  </si>
  <si>
    <t>主驾头枕—调节饼</t>
  </si>
  <si>
    <t>1.手动点击调节头枕饼 “上”“下”“左”“右”</t>
  </si>
  <si>
    <t>1.调整头枕位置</t>
  </si>
  <si>
    <t>VehicleSetting_341</t>
  </si>
  <si>
    <t>主驾头枕—调节饼-上</t>
  </si>
  <si>
    <t>1.在头枕界面，点击调节饼上^按钮
2.查看TX下发信号</t>
  </si>
  <si>
    <t>2.TX信号下发 1C6 SeatHeadrstAdjDrv_D_rq = 0x03</t>
  </si>
  <si>
    <t>VehicleSetting_342</t>
  </si>
  <si>
    <t>主驾头枕—调节饼-下</t>
  </si>
  <si>
    <t>1.在头枕界面，点击调节饼下V按钮
2.查看TX下发信号</t>
  </si>
  <si>
    <t>2.TX信号下发 1C6 SeatHeadrstAdjDrv_D_rq = 0x04</t>
  </si>
  <si>
    <t>VehicleSetting_343</t>
  </si>
  <si>
    <t>主驾头枕—调节饼-左</t>
  </si>
  <si>
    <t>1.在头枕界面，点击调节饼左&lt;按钮
2.查看TX下发信号</t>
  </si>
  <si>
    <t>2.TX信号下发 1C6 SeatHeadrstAdjDrv_D_rq = 0x02</t>
  </si>
  <si>
    <t>VehicleSetting_344</t>
  </si>
  <si>
    <t>主驾头枕—调节饼-右</t>
  </si>
  <si>
    <t>1.在头枕界面，点击调节饼右&gt;按钮
2.查看TX下发信号</t>
  </si>
  <si>
    <t>2.TX信号下发 1C6 SeatHeadrstAdjDrv_D_rq = 0x01</t>
  </si>
  <si>
    <t>VehicleSetting_345</t>
  </si>
  <si>
    <t>主驾头枕—调节饼最大/最小值</t>
  </si>
  <si>
    <t>1.手动点击头枕调节饼 最上方/最下方，查看界面显示</t>
  </si>
  <si>
    <t>1.当处于最上方时/最下方时，上/下按钮置灰不可点击</t>
  </si>
  <si>
    <t>VehicleSetting_346</t>
  </si>
  <si>
    <t>副驾头枕</t>
  </si>
  <si>
    <t>副驾头枕—调节饼</t>
  </si>
  <si>
    <t>VehicleSetting_347</t>
  </si>
  <si>
    <t>副驾头枕—调节饼-上</t>
  </si>
  <si>
    <t>2.TX信号下发 1C6 SeatHeadrstAdjPsn_D_rq = 0x03</t>
  </si>
  <si>
    <t>R7</t>
  </si>
  <si>
    <t>VehicleSetting_348</t>
  </si>
  <si>
    <t>副驾头枕—调节饼-下</t>
  </si>
  <si>
    <t>2.TX信号下发 1C6 SeatHeadrstAdjPsn_D_rq = 0x04</t>
  </si>
  <si>
    <t>VehicleSetting_349</t>
  </si>
  <si>
    <t>副驾头枕—调节饼-左</t>
  </si>
  <si>
    <t>2.TX信号下发 1C6 SeatHeadrstAdjPsn_D_rq = 0x02</t>
  </si>
  <si>
    <t>VehicleSetting_350</t>
  </si>
  <si>
    <t>副驾头枕—调节饼-右</t>
  </si>
  <si>
    <t>2.TX信号下发 1C6 SeatHeadrstAdjPsn_D_rq = 0x01</t>
  </si>
  <si>
    <t>VehicleSetting_351</t>
  </si>
  <si>
    <t>副驾头枕—调节饼最大/最小值</t>
  </si>
  <si>
    <t>VehicleSetting_367</t>
  </si>
  <si>
    <t>SYNC+_Z0178</t>
  </si>
  <si>
    <t>8-1灯光设置</t>
  </si>
  <si>
    <t>灯光设置页面显示</t>
  </si>
  <si>
    <t>1.车机供电正常
2.进入快捷控制界面</t>
  </si>
  <si>
    <t>1.DE08, BYTE 3, Bit 1 Daytime Running Lamps Control Function = 1 (Enabled)
DE08, Byte 2, Bit 2 Approach Detection Control Function = 1 (Enabled)
 DE08, Byte 1, Bit 4 Adaptive Head Lamp control function = 1 (Enabled) OR  DE08, Byte 11, Bit 7 Predictive Lighting = 1 (Enabled)
DE08, Byte 2, Bit 6 Adaptive Head Lamps Traffic = 1 (Enabled)
DE08, Byte 1, Bit 0 Autolamp Delay = 1 (Enabled)，进入车辆控制-&gt;车辆设置-&gt;灯光设置-&gt;查看页面显示
2.点击页面左上角的返回按钮</t>
  </si>
  <si>
    <t>1.显示如下子菜单选项：
前照灯延时
日间行车灯
迎宾灯
防眩照明
自适应前照灯
自适应前照灯设置
2.返回车辆设置页面</t>
  </si>
  <si>
    <t>VehicleSetting_368</t>
  </si>
  <si>
    <t>不显示灯光设置页面</t>
  </si>
  <si>
    <t>1.DE08, BYTE 3, Bit 1 Daytime Running Lamps Control Function =0
DE08, Byte 2, Bit 2 Approach Detection Control Function = 0
 DE08, Byte 1, Bit 4 Adaptive Head Lamp control function = 0 OR  DE08, Byte 11, Bit 7 Predictive Lighting = 0
DE08, Byte 2, Bit 6 Adaptive Head Lamps Traffic = 0
DE08, Byte 1, Bit 0 Autolamp Delay = 0，进入车辆控制-&gt;车辆设置-&gt;灯光设置-&gt;查看页面显示</t>
  </si>
  <si>
    <t>1.不显示灯光设置页面</t>
  </si>
  <si>
    <t>VehicleSetting_369</t>
  </si>
  <si>
    <t>SYNC+_Z0231</t>
  </si>
  <si>
    <t>自动远光灯不显示设置配置项</t>
  </si>
  <si>
    <t>1.车机供电正常
2.3B2 IGN = Run
3.进入灯光设置界面</t>
  </si>
  <si>
    <t>1.配置配置字AhbcMnu_D_Rq！=2（Enabled）and GfhbMnu_D_Rq！ = 1(Disable)
Note:
if AhbcMnu_D_Rq = 0(NULL) and never receved,
DE08 Byte1 bit1 Auto High Beam Control Function =0(Disable)
2.查看自动远光灯选项是否显示</t>
  </si>
  <si>
    <t>2.不显示自动远光灯选项</t>
  </si>
  <si>
    <t>VehicleSetting_370</t>
  </si>
  <si>
    <t>自动远光灯显示设置配置项</t>
  </si>
  <si>
    <t>1.配置配置字AhbcMnu_D_Rq=2（Enabled）and GfhbMnu_D_Rq = 1(Disable)(use 0x0847——用CAN配置时，需要连续发送3次才能显示)
Note:
if AhbcMnu_D_Rq = 0(NULL) and never receved,
DE08 Byte1 bit1 Auto High Beam Control Function =1(Enabled)(use 0x080C)
2.查看自动远光灯选项是否显示</t>
  </si>
  <si>
    <t>2.显示自动远光灯选项</t>
  </si>
  <si>
    <t>VehicleSetting_371</t>
  </si>
  <si>
    <t>自动远光灯收藏</t>
  </si>
  <si>
    <t>1.车机供电正常
2.进入灯光设置界面
3.显示自动远光灯设置</t>
  </si>
  <si>
    <t>1.点击自动远光灯收藏按钮，查看页面显示
2.进入常用设置，查看页面显示</t>
  </si>
  <si>
    <t>1.自动远光灯收藏按钮高亮显示
2.常用设置中存在灯光设置-自动远光灯且状态与车辆设置中保持一致</t>
  </si>
  <si>
    <t>VehicleSetting_372</t>
  </si>
  <si>
    <t>自动远光灯infobook</t>
  </si>
  <si>
    <t>1.点击自动远光灯info按钮，查看页面显示
2.点击返回按钮，查看页面显示</t>
  </si>
  <si>
    <t>1.点击灯光设置-自动远光灯info页面，且显示图片/功能文本说明
2.返回灯光设置界面</t>
  </si>
  <si>
    <t>VehicleSetting_373</t>
  </si>
  <si>
    <t>SYNC+_Z0182</t>
  </si>
  <si>
    <t>防眩照明不显示设置配置项</t>
  </si>
  <si>
    <t>1.配置配置字GfhbMnu_D_Rq = 0(NULL) and never receved,
DE08 Byte1 bit1 Auto High Beam Control Function =0(Disabled) and
DE08 Byte12 bit7-6 Auto High Beam Menu =0(Disabled)
（发送./yfdbus_send AI.lv.ipcl.out vip2gip_diag 0x01,0x01,0xDE,0x08,0x25,0x00,0x00,0x00,0x00,0x00,0x00,0x00,0x00,0x00,0x00,0x00,0x00,0x00,0x00,0x00,0x00,0x00,0x00,0x00,0x00,0x00,0x00,0x00,0x00,0x00）
2.查看防眩照明选项是否显示</t>
  </si>
  <si>
    <t>2.不显示防眩照明选项</t>
  </si>
  <si>
    <t>VehicleSetting_374</t>
  </si>
  <si>
    <t>防眩照明显示设置配置项</t>
  </si>
  <si>
    <t>1.配置配置字AhbcMnu_D_Rq = 1(Disable) &amp;&amp; GfhbMnu_D_Rq = 2/3(use 0x0847——用CAN配置时，需要连续发送3次才能显示)
Note:
if GfhbMnu_D_Rq = 0(NULL) and never receved,
DE08 Byte1 bit1 Auto High Beam Control Function =0(Disabled) and
DE08 Byte12 bit7-6 Auto High Beam Menu = 2/3(use 0x080C)
（发送./yfdbus_send AI.lv.ipcl.out vip2gip_diag 0x01,0x01,0xDE,0x08,0x25,0x00,0x00,0x00,0x00,0x00,0x00,0x00,0x00,0x00,0x00,0x00,0x80,0x00,0x00,0x00,0x00,0x00,0x00,0x00,0x00,0x00,0x00,0x00,0x00,0x00）
2.查看防眩照明选项是否显示</t>
  </si>
  <si>
    <t>2.显示防眩照明选项</t>
  </si>
  <si>
    <t>VehicleSetting_375</t>
  </si>
  <si>
    <t>开启防眩照明Rx逻辑</t>
  </si>
  <si>
    <t>1.车机供电正常
2.进入灯光设置界面
3.显示防眩照明配置项</t>
  </si>
  <si>
    <t>1.模拟ECU发送信号:
0x3D8FeatNoIpmaActl=0x080C/0x0847（用DET配置时用080C；用CAN配置时用0847）
0x3D8FeatConfigIpmaActl=0x01
0x3D8PersIndexIpma_D_Actl=0x04
（发送./yfdbus_send AI.lv.ipcl.out vip2gip_VehicleNetwork 0x02,0x00,0x00,0x00,0x00,0x00,0x01,0x08,0x47,0x00,0x01,0x04）
2.查看防眩照明开关选项状态（辅助驾驶界面和常用设置界面）</t>
  </si>
  <si>
    <t>2.防眩照明选项为开</t>
  </si>
  <si>
    <t>VehicleSetting_376</t>
  </si>
  <si>
    <t>关闭防眩照明Rx逻辑</t>
  </si>
  <si>
    <t>1.模拟ECU发送信号:
0x3D8FeatNoIpmaActl=0x080C/0x0847（用DET配置时用080C；用CAN配置时用0847）
0x3D8FeatConfigIpmaActl=0x00
0x3D8PersIndexIpma_D_Actl=0x04
（发送./yfdbus_send AI.lv.ipcl.out vip2gip_VehicleNetwork 0x02,0x00,0x00,0x00,0x00,0x00,0x01,0x08,0x47,0x00,0x00,0x04）
2.查看防眩照明开关选项状态（辅助驾驶界面和常用设置界面）</t>
  </si>
  <si>
    <t>2.防眩照明选项为关</t>
  </si>
  <si>
    <t>VehicleSetting_377</t>
  </si>
  <si>
    <t>开启防眩照明Tx逻辑</t>
  </si>
  <si>
    <t>1.防眩照明开关为关时,点击开启
2.查看车机发出的请求信号
（点击开启防眩照明选项查看tail -f test.log返回值）</t>
  </si>
  <si>
    <t>2.信号（若是FBMP信号，需要在500ms内retry并且Tx发完后需要置零）
0x3E2CtrStkDsplyOp_D_Rq=0x02
0x3E2CtrStkFeatNoActl=0x080C/0x0847（用DET配置时用080C；用CAN配置时用0847）
0x3E2CtrStkFeatConfigActl=0x01
（返回值为1）</t>
  </si>
  <si>
    <t>VehicleSetting_378</t>
  </si>
  <si>
    <t>关闭防眩照明Tx逻辑</t>
  </si>
  <si>
    <t>1.防眩照明开关为开时,点击关闭
2.查看车机发出的请求信号
（点击关闭防眩照明选项查看tail -f test.log返回值）</t>
  </si>
  <si>
    <t>2.信号（若是FBMP信号，需要在500ms内retry并且Tx发完后需要置零）
0x3E2CtrStkDsplyOp_D_Rq=0x02
0x3E2CtrStkFeatNoActl=0x080C/0x0847（用DET配置时用080C；用CAN配置时用0847）
0x3E2CtrStkFeatConfigActl=0x00
（返回值为0）</t>
  </si>
  <si>
    <t>VehicleSetting_379</t>
  </si>
  <si>
    <t>防眩照明设置信号值导致的无效状态</t>
  </si>
  <si>
    <t>1.模拟ECU发送信号:TBD使为防眩照明选项为开状态
2.模拟ECU发送无效信号:TBD,查看防眩照明开关状态</t>
  </si>
  <si>
    <t>VehicleSetting_380</t>
  </si>
  <si>
    <t>防眩照明开关IGN≠On时不可用</t>
  </si>
  <si>
    <t>1.车机供电正常
2.进入灯光设置界面
3.显示防眩照明配置项
4.IGN Run</t>
  </si>
  <si>
    <t>1.模拟ECU发送信号:0x3B2 Ignition_Status!=4,查看防眩照明开关状态</t>
  </si>
  <si>
    <t>1.防眩照明开关不可用</t>
  </si>
  <si>
    <t>VehicleSetting_381</t>
  </si>
  <si>
    <t>防眩照明收藏</t>
  </si>
  <si>
    <t>1.点击防眩照明收藏按钮，查看页面显示
2.进入常用设置查看是否有防眩照明</t>
  </si>
  <si>
    <t>1.Toast提示“收藏成功，可在“常用设置”界面查看”；防眩照明收藏按钮高亮显示
2.常用设置中存在防眩照明且状态与辅助驾驶中保持一致</t>
  </si>
  <si>
    <t>VehicleSetting_382</t>
  </si>
  <si>
    <t>防眩照明取消收藏</t>
  </si>
  <si>
    <t>1.点击防眩照明已收藏按钮，查看页面显示
2.进入常用设置查看是否有防眩照明</t>
  </si>
  <si>
    <t>1.Toast提示“已取消收藏”；防眩照明收藏按钮灰色显示
2.常用设置中不存在防眩照明</t>
  </si>
  <si>
    <t>VehicleSetting_383</t>
  </si>
  <si>
    <t>防眩照明infobook</t>
  </si>
  <si>
    <t>1.点击防眩照明info按钮
2.点击返回按钮</t>
  </si>
  <si>
    <t>1.点击防眩照明info页面，且显示图片/功能文本说明
2.返回车辆控制-&gt;辅助驾驶</t>
  </si>
  <si>
    <t>VehicleSetting_384</t>
  </si>
  <si>
    <t>SYNC+_Z0180</t>
  </si>
  <si>
    <t>前照灯延时不显示设置配置项</t>
  </si>
  <si>
    <t>1.配置配置字DE08,Byte1,Bit0AutolampDelay=0(Disable)
（发送./yfdbus_send AI.lv.ipcl.out vip2gip_diag 0x01,0x01,0xDE,0x08,0x25,0x00,0x00,0x00,0x00,0x00,0x00,0x00,0x00,0x00,0x00,0x00,0x00,0x00,0x00,0x00,0x00,0x00,0x00,0x00,0x00,0x00,0x00,0x00,0x00,0x00）
2.查看前照灯延时选项是否显示</t>
  </si>
  <si>
    <t>2.不显示前照灯延时选项</t>
  </si>
  <si>
    <t>VehicleSetting_385</t>
  </si>
  <si>
    <t>前照灯延时显示设置配置项</t>
  </si>
  <si>
    <t>1.配置配置字DE08,Byte1,Bit0AutolampDelay=1(Enable)
（发送./yfdbus_send AI.lv.ipcl.out vip2gip_diag 0x01,0x01,0xDE,0x08,0x25,0x01,0x00,0x00,0x00,0x00,0x00,0x00,0x00,0x00,0x00,0x00,0x00,0x00,0x00,0x00,0x00,0x00,0x00,0x00,0x00,0x00,0x00,0x00,0x00,0x00）
2.查看前照灯延时选项是否显示</t>
  </si>
  <si>
    <t>2.显示前照灯延时选项</t>
  </si>
  <si>
    <t>VehicleSetting_386</t>
  </si>
  <si>
    <t>前照灯延时收藏</t>
  </si>
  <si>
    <t>1.车机供电正常
2.进入灯光设置界面
3.显示前照灯延时配置项</t>
  </si>
  <si>
    <t>1.点击前照灯延时收藏按钮，查看页面显示
2.进入常用设置查看是否有前照灯延时</t>
  </si>
  <si>
    <t>1.Toast提示“收藏成功，可在“常用设置”界面查看”；前照灯延时收藏按钮高亮显示
2.常用设置中存在前照灯延时且状态与辅助驾驶中保持一致</t>
  </si>
  <si>
    <t>VehicleSetting_387</t>
  </si>
  <si>
    <t>前照灯延时取消收藏</t>
  </si>
  <si>
    <t>1.点击前照灯延时已收藏按钮，查看页面显示
2.进入常用设置查看是否有前照灯延时</t>
  </si>
  <si>
    <t>1.Toast提示“已取消收藏”；前照灯延时收藏按钮灰色显示
2.常用设置中不存在前照灯延时</t>
  </si>
  <si>
    <t>VehicleSetting_388</t>
  </si>
  <si>
    <t>灯光设置-前照灯延时infobook</t>
  </si>
  <si>
    <t>1.点击前照灯延时info按钮
2.点击返回按钮</t>
  </si>
  <si>
    <t>1.点击灯光设置-前照灯延时info页面，且显示图片/功能文本说明
2.返回车辆设置-&gt;灯光设置页面</t>
  </si>
  <si>
    <t>VehicleSetting_389</t>
  </si>
  <si>
    <t>前照灯延时页面显示</t>
  </si>
  <si>
    <t>1.进入前照灯延时页面，查看页面显示
2.点击返回按钮</t>
  </si>
  <si>
    <t>1.显示单选项关闭/10秒/20秒/120秒以及图片展位
2.返回车辆设置-&gt;灯光设置页面</t>
  </si>
  <si>
    <t>VehicleSetting_390</t>
  </si>
  <si>
    <t>前照灯延时-关闭设置Rx逻辑</t>
  </si>
  <si>
    <t>1.模拟ECU发送信号:
0x3E3FeatNoBcm_No_Actl=0x040D
0x3E3FeatConfigBcmActl=0x00
0x3E3PersIndexBcm_D_Actl=0x04
（发送./yfdbus_send AI.lv.ipcl.out vip2gip_VehicleNetwork 0x02,0x00,0x00,0x00,0x00,0x00,0x01,0x04,0x0D,0x00,0x00,0x04）
2.查看前照灯延时选项状态</t>
  </si>
  <si>
    <t>2.前照灯延时选项关闭</t>
  </si>
  <si>
    <t>VehicleSetting_391</t>
  </si>
  <si>
    <t>前照灯延时-关闭设置Tx逻辑</t>
  </si>
  <si>
    <t>1.其他选项被选中时,点击关闭
2.查看车机发出的请求信号</t>
  </si>
  <si>
    <t>2.信号（若是FBMP信号，需要在500ms内retry并且Tx发完后需要置零）
0x3E2CtrStkDsplyOp_D_Rq=0x02
0x3E2CtrStkFeatNoActl=0x040D
0x3E2CtrStkFeatConfigActl=0x00</t>
  </si>
  <si>
    <t>VehicleSetting_392</t>
  </si>
  <si>
    <t>前照灯延时-10秒设置Rx逻辑</t>
  </si>
  <si>
    <t>1.模拟ECU发送信号:
0x3E3FeatNoBcm_No_Actl=0x040D
0x3E3FeatConfigBcmActl=0x0A
0x3E3PersIndexBcm_D_Actl=0x04
（发送./yfdbus_send AI.lv.ipcl.out vip2gip_VehicleNetwork 0x02,0x00,0x00,0x00,0x00,0x00,0x01,0x04,0x0D,0x00,0x0A,0x04）
2.查看10秒选项状态</t>
  </si>
  <si>
    <t>2.10秒选项被选中</t>
  </si>
  <si>
    <t>VehicleSetting_393</t>
  </si>
  <si>
    <t>前照灯延时-10秒设置Tx逻辑</t>
  </si>
  <si>
    <t>1.其他选项被选中时,点击10秒
2.查看车机发出的请求信号</t>
  </si>
  <si>
    <t>2.信号（若是FBMP信号，需要在500ms内retry并且Tx发完后需要置零）
0x3E2CtrStkDsplyOp_D_Rq=0x02
0x3E2CtrStkFeatNoActl=0x040D
0x3E2CtrStkFeatConfigActl=0x0A</t>
  </si>
  <si>
    <t>VehicleSetting_394</t>
  </si>
  <si>
    <t>前照灯延时-20秒设置Rx逻辑</t>
  </si>
  <si>
    <t>1.模拟ECU发送信号:
0x3E3FeatNoBcm_No_Actl=0x040D
0x3E3FeatConfigBcmActl=0x14
0x3E3PersIndexBcm_D_Actl=0x04
（发送./yfdbus_send AI.lv.ipcl.out vip2gip_VehicleNetwork 0x02,0x00,0x00,0x00,0x00,0x00,0x01,0x04,0x0D,0x00,0x14,0x04）
2.查看20秒选项状态</t>
  </si>
  <si>
    <t>2.20秒选项被选中</t>
  </si>
  <si>
    <t>VehicleSetting_395</t>
  </si>
  <si>
    <t>前照灯延时-20秒设置Tx逻辑</t>
  </si>
  <si>
    <t>1.其他选项被选中时,点击20秒
2.查看车机发出的请求信号</t>
  </si>
  <si>
    <t>2.信号（若是FBMP信号，需要在500ms内retry并且Tx发完后需要置零）
0x3E2CtrStkDsplyOp_D_Rq=0x02
0x3E2CtrStkFeatNoActl=0x040D
0x3E2CtrStkFeatConfigActl=0x14</t>
  </si>
  <si>
    <t>VehicleSetting_396</t>
  </si>
  <si>
    <t>前照灯延时-120秒设置Rx逻辑</t>
  </si>
  <si>
    <t>1.模拟ECU发送信号:
0x3E3FeatNoBcm_No_Actl=0x040D
0x3E3FeatConfigBcmActl=0x78
0x3E3PersIndexBcm_D_Actl=0x04
（发送./yfdbus_send AI.lv.ipcl.out vip2gip_VehicleNetwork 0x02,0x00,0x00,0x00,0x00,0x00,0x01,0x04,0x0D,0x00,0x78,0x04）
2.查看120秒选项状态</t>
  </si>
  <si>
    <t>2.120秒选项被选中</t>
  </si>
  <si>
    <t>VehicleSetting_397</t>
  </si>
  <si>
    <t>前照灯延时-120秒设置Tx逻辑</t>
  </si>
  <si>
    <t>1.其他选项被选中时,点击120秒
2.查看车机发出的请求信号</t>
  </si>
  <si>
    <t>2.信号（若是FBMP信号，需要在500ms内retry并且Tx发完后需要置零）
0x3E2CtrStkDsplyOp_D_Rq=0x02
0x3E2CtrStkFeatNoActl=0x040D
0x3E2CtrStkFeatConfigActl=0x78</t>
  </si>
  <si>
    <t>VehicleSetting_398</t>
  </si>
  <si>
    <t>前照灯延时-设置信号值导致的无效状态</t>
  </si>
  <si>
    <t>1.模拟ECU发送信号:
0x3E3FeatNoBcm_No_Actl=0x040D
0x3E3FeatConfigBcmActl=0x100
0x3E3PersIndexBcm_D_Actl=0x04
2.查看前照灯延时显示</t>
  </si>
  <si>
    <t>VehicleSetting_399</t>
  </si>
  <si>
    <t>SYNC+_Z0181</t>
  </si>
  <si>
    <t>日间行车灯不显示设置配置项</t>
  </si>
  <si>
    <t>1.配置配置字DE08,BYTE3,Bit1DaytimeRunningLampsControlFunction=0(Disabled)
2.查看日间行车灯选项是否显示</t>
  </si>
  <si>
    <t>2.不显示日间行车灯选项</t>
  </si>
  <si>
    <t>VehicleSetting_400</t>
  </si>
  <si>
    <t>日间行车灯显示设置配置项</t>
  </si>
  <si>
    <t>1.配置配置字DE08,BYTE3,Bit1DaytimeRunningLampsControlFunction=1(Enabled)
2.查看日间行车灯选项是否显示</t>
  </si>
  <si>
    <t>2.显示日间行车灯选项</t>
  </si>
  <si>
    <t>VehicleSetting_401</t>
  </si>
  <si>
    <t>日间行车灯收藏</t>
  </si>
  <si>
    <t>1.车机供电正常
2.支持配置
3.进入灯光设置界面</t>
  </si>
  <si>
    <t>1.点击日间行车灯收藏按钮，查看页面显示
2.进入常用设置查看是否有日间行车灯</t>
  </si>
  <si>
    <t>1.Toast提示“收藏成功，可在“常用设置”界面查看”；日间行车灯收藏按钮高亮显示
2.常用设置中存在日间行车灯且状态与辅助驾驶中保持一致</t>
  </si>
  <si>
    <t>VehicleSetting_402</t>
  </si>
  <si>
    <t>日间行车灯取消收藏</t>
  </si>
  <si>
    <t>1.点击日间行车灯已收藏按钮，查看页面显示
2.进入常用设置查看是否有日间行车灯</t>
  </si>
  <si>
    <t>1.Toast提示“已取消收藏”；日间行车灯收藏按钮灰色显示
2.常用设置中不存在日间行车灯</t>
  </si>
  <si>
    <t>VehicleSetting_403</t>
  </si>
  <si>
    <t>灯光设置-日间行车灯infobook</t>
  </si>
  <si>
    <t>1.点击日间行车灯info按钮
2.点击返回按钮</t>
  </si>
  <si>
    <t>1.点击灯光设置-日间行车灯info页面，且显示图片/功能文本说明
2.返回车辆设置-&gt;灯光设置页面</t>
  </si>
  <si>
    <t>VehicleSetting_404</t>
  </si>
  <si>
    <t>开启日间行车灯Rx逻辑</t>
  </si>
  <si>
    <t>1.模拟ECU发送信号:
0x3E3FeatNoBcm_No_Actl=0x0415
0x3E3FeatConfigBcmActl=0x01
0x3E3PersIndexBcm_D_Actl=0x04
2.查看日间行车灯开关选项状态（辅助驾驶界面和常用设置界面）</t>
  </si>
  <si>
    <t>2.日间行车灯开关选项为开</t>
  </si>
  <si>
    <t>VehicleSetting_405</t>
  </si>
  <si>
    <t>关闭日间行车灯Rx逻辑</t>
  </si>
  <si>
    <t>1.模拟ECU发送信号:
0x3E3FeatNoBcm_No_Actl=0x0415
0x3E3FeatConfigBcmActl=0x00
0x3E3PersIndexBcm_D_Actl=0x04
2.查看日间行车灯开关选项状态（辅助驾驶界面和常用设置界面）</t>
  </si>
  <si>
    <t>2.日间行车灯开关选项为关</t>
  </si>
  <si>
    <t>VehicleSetting_406</t>
  </si>
  <si>
    <t>开启日间行车灯Tx逻辑</t>
  </si>
  <si>
    <t>1.日间行车灯开关为关时,点击开启
2.查看车机发出的请求信号TBD</t>
  </si>
  <si>
    <t>2.信号（若是FBMP信号，需要在500ms内retry并且Tx发完后需要置零）
0x3E2CtrStkDsplyOp_D_Rq=0x02
0x3E2CtrStkFeatNoActl=0x0415
0x3E2CtrStkFeatConfigActl=0x01</t>
  </si>
  <si>
    <t>VehicleSetting_407</t>
  </si>
  <si>
    <t>关闭日间行车灯Tx逻辑</t>
  </si>
  <si>
    <t>1.日间行车灯开关为开时,点击关闭
2.查看车机发出的请求信号TBD</t>
  </si>
  <si>
    <t>2.信号（若是FBMP信号，需要在500ms内retry并且Tx发完后需要置零）
0x3E2CtrStkDsplyOp_D_Rq=0x02
0x3E2CtrStkFeatNoActl=0x0415
0x3E2CtrStkFeatConfigActl=0x00</t>
  </si>
  <si>
    <t>VehicleSetting_408</t>
  </si>
  <si>
    <t>日间行车灯设置信号值导致的无效状态</t>
  </si>
  <si>
    <t>1.模拟ECU发送信号:
0x3E3FeatNoBcm_No_Actl=0x0415
0x3E3FeatConfigBcmActl=0x02
0x3E3PersIndexBcm_D_Actl=0x04
2.查看日间行车灯开关选项状态（辅助驾驶界面和常用设置界面）</t>
  </si>
  <si>
    <t>VehicleSetting_409</t>
  </si>
  <si>
    <t>SYNC+_Z0183</t>
  </si>
  <si>
    <t>迎宾灯不显示设置配置项</t>
  </si>
  <si>
    <t>1.配置配置字DE08,Byte2,Bit2ApproachDetectionControlFunction=0(Disable)
（发送./yfdbus_send AI.lv.ipcl.out vip2gip_diag 0x01,0x01,0xDE,0x08,0x25,0x00,0x00,0x00,0x00,0x00,0x00,0x00,0x00,0x00,0x00,0x00,0x00,0x00,0x00,0x00,0x00,0x00,0x00,0x00,0x00,0x00,0x00,0x00,0x00,0x00）
2.查看迎宾灯选项是否显示</t>
  </si>
  <si>
    <t>2.不显示迎宾灯选项</t>
  </si>
  <si>
    <t>VehicleSetting_410</t>
  </si>
  <si>
    <t>迎宾灯显示设置配置项</t>
  </si>
  <si>
    <t>1.配置配置字DE08,Byte2,Bit2ApproachDetectionControlFunction=1(Enabled)
（发送./yfdbus_send AI.lv.ipcl.out vip2gip_diag 0x01,0x01,0xDE,0x08,0x25,0x00,0x04,0x00,0x00,0x00,0x00,0x00,0x00,0x00,0x00,0x00,0x00,0x00,0x00,0x00,0x00,0x00,0x00,0x00,0x00,0x00,0x00,0x00,0x00,0x00）
2.查看迎宾灯选项是否显示</t>
  </si>
  <si>
    <t>2.显示迎宾灯选项</t>
  </si>
  <si>
    <t>VehicleSetting_411</t>
  </si>
  <si>
    <t>迎宾灯收藏</t>
  </si>
  <si>
    <t>1.车机供电正常
2.进入灯光设置界面
3.显示迎宾灯设置</t>
  </si>
  <si>
    <t>1.点击迎宾灯收藏按钮，查看页面显示
2.进入常用设置查看是否有迎宾灯</t>
  </si>
  <si>
    <t>1.Toast提示“收藏成功，可在“常用设置”界面查看”；迎宾灯收藏按钮高亮显示
2.常用设置中存在迎宾灯且状态与辅助驾驶中保持一致</t>
  </si>
  <si>
    <t>VehicleSetting_412</t>
  </si>
  <si>
    <t>迎宾灯取消收藏</t>
  </si>
  <si>
    <t>1.点击迎宾灯已收藏按钮，查看页面显示
2.进入常用设置查看是否有迎宾灯</t>
  </si>
  <si>
    <t>1.Toast提示“已取消收藏”；迎宾灯收藏按钮灰色显示
2.常用设置中不存在迎宾灯</t>
  </si>
  <si>
    <t>VehicleSetting_413</t>
  </si>
  <si>
    <t>灯光设置-迎宾灯infobook</t>
  </si>
  <si>
    <t>1.点击灯光设置-迎宾灯info按钮
2.点击返回按钮</t>
  </si>
  <si>
    <t>1.点击灯光设置-迎宾灯info页面，且显示图片/功能文本说明
2.返回车辆控制-&gt;车辆设置-&gt;氛围灯</t>
  </si>
  <si>
    <t>VehicleSetting_414</t>
  </si>
  <si>
    <t>开启迎宾灯Rx逻辑</t>
  </si>
  <si>
    <t>1.模拟ECU发送信号:
0x3E3FeatNoBcm_No_Actl=0x0416
0x3E3FeatConfigBcmActl=0x01
0x3E3PersIndexBcm_D_Actl=0x04
（发送./yfdbus_send AI.lv.ipcl.out vip2gip_VehicleNetwork 0x02,0x21,0x40,0x12,0x04,0x00,0x00,0x01）
2.查看迎宾灯开关选项状态（辅助驾驶界面和常用设置界面）</t>
  </si>
  <si>
    <t>2.迎宾灯开关状态为开</t>
  </si>
  <si>
    <t>VehicleSetting_415</t>
  </si>
  <si>
    <t>关闭迎宾灯Rx逻辑</t>
  </si>
  <si>
    <t>1.模拟ECU发送信号:
0x3E3FeatNoBcm_No_Actl=0x0416
0x3E3FeatConfigBcmActl=0x00
0x3E3PersIndexBcm_D_Actl=0x04
（发送./yfdbus_send AI.lv.ipcl.out vip2gip_VehicleNetwork 0x02,0x21,0x40,0x12,0x04,0x00,0x00,0x00）
2.查看迎宾灯开关选项状态（辅助驾驶界面和常用设置界面）</t>
  </si>
  <si>
    <t>2.迎宾灯开关状态为关</t>
  </si>
  <si>
    <t>VehicleSetting_416</t>
  </si>
  <si>
    <t>开启迎宾灯Tx逻辑</t>
  </si>
  <si>
    <t>1.迎宾灯开关为关时,点击开启
2.查看车机发出的请求信号
（点击开启迎宾灯选项查看tail -f test.log返回值）</t>
  </si>
  <si>
    <t>2.信号（若是FBMP信号，需要在500ms内retry并且Tx发完后需要置零）
0x3E2CtrStkDsplyOp_D_Rq=0x02
0x3E2CtrStkFeatNoActl=0x0416
0x3E2CtrStkFeatConfigActl=0x01
（返回值1）</t>
  </si>
  <si>
    <t>VehicleSetting_417</t>
  </si>
  <si>
    <t>关闭迎宾灯Tx逻辑</t>
  </si>
  <si>
    <t>1.迎宾灯开关为开时,点击关闭
2.查看车机发出的请求信号
（点击开启迎宾灯选项查看tail -f test.log返回值）</t>
  </si>
  <si>
    <t>2.信号（若是FBMP信号，需要在500ms内retry并且Tx发完后需要置零）
0x3E2CtrStkDsplyOp_D_Rq=0x02
0x3E2CtrStkFeatNoActl=0x0416
0x3E2CtrStkFeatConfigActl=0x00
（返回值0）</t>
  </si>
  <si>
    <t>VehicleSetting_418</t>
  </si>
  <si>
    <t>迎宾灯设置信号值导致的无效状态</t>
  </si>
  <si>
    <t>1.模拟ECU发送信号:
0x3E3FeatNoBcm_No_Actl=0x0416
0x3E3FeatConfigBcmActl=0x02
0x3E3PersIndexBcm_D_Actl=0x04
2.查看开关选项状态（辅助驾驶界面和常用设置界面）</t>
  </si>
  <si>
    <t>VehicleSetting_419</t>
  </si>
  <si>
    <t>自适应前照灯开关不显示设置配置项</t>
  </si>
  <si>
    <t>1.配置配置字DE08,Byte1,Bit4AdaptiveHeadLampcontrolfunction=0(Disable)ORPredictiveLighting(DE08,Byte11,Bit7PredictiveLighting=0(Disable)
2.查看自适应前照灯开关是否显示</t>
  </si>
  <si>
    <t>2.不显示自适应前照灯开关</t>
  </si>
  <si>
    <t>VehicleSetting_420</t>
  </si>
  <si>
    <t>自适应前照灯开关显示设置配置项</t>
  </si>
  <si>
    <t>1.配置配置字DE08,Byte1,Bit4AdaptiveHeadLampcontrolfunction=1(Enabled)ORPredictiveLighting(DE08,Byte11,Bit7PredictiveLighting=1(Enabled)
2.查看自适应前照灯开关是否显示</t>
  </si>
  <si>
    <t>2.显示自适应前照灯开关</t>
  </si>
  <si>
    <t>VehicleSetting_421</t>
  </si>
  <si>
    <t>自适应前照灯配置不显示设置配置项</t>
  </si>
  <si>
    <t>1.配置配置字DE08,Byte2,Bit6AdaptiveHeadLampsTraffic=0(Disable)
2.查看自适应前照灯配置是否显示</t>
  </si>
  <si>
    <t>2.不显示自适应前照灯配置</t>
  </si>
  <si>
    <t>VehicleSetting_422</t>
  </si>
  <si>
    <t>自适应前照灯配置显示设置配置项</t>
  </si>
  <si>
    <t>1.配置配置字DE08,Byte2,Bit6AdaptiveHeadLampsTraffic=1(Enabled)
2.查看自适应前照灯配置是否显示</t>
  </si>
  <si>
    <t>2.显示自适应前照灯配置</t>
  </si>
  <si>
    <t>VehicleSetting_423</t>
  </si>
  <si>
    <t>自适应前照灯收藏</t>
  </si>
  <si>
    <t>1.车机供电正常
2.进入灯光设置界面
3.显示自适应前照灯开关设置</t>
  </si>
  <si>
    <t>1.点击自适应前照灯收藏按钮，查看页面显示
2.进入常用设置查看是否有自适应前照灯</t>
  </si>
  <si>
    <t>1.Toast提示“收藏成功，可在“常用设置”界面查看”；自适应前照灯收藏按钮高亮显示
2.常用设置中存在自适应前照灯且状态与辅助驾驶中保持一致</t>
  </si>
  <si>
    <t>VehicleSetting_424</t>
  </si>
  <si>
    <t>自适应前照灯取消收藏</t>
  </si>
  <si>
    <t>1.点击自适应前照灯已收藏按钮，查看页面显示
2.进入常用设置查看是否有自适应前照灯</t>
  </si>
  <si>
    <t>1.Toast提示“已取消收藏”；自适应前照灯收藏按钮灰色显示
2.常用设置中不存在自适应前照灯</t>
  </si>
  <si>
    <t>VehicleSetting_425</t>
  </si>
  <si>
    <t>灯光设置-自适应前照灯infobook</t>
  </si>
  <si>
    <t>1.点击自适应前照灯info按钮，查看页面显示
2.点击返回按钮</t>
  </si>
  <si>
    <t>1.点击灯光设置-自适应前照灯info页面，且显示图片/功能文本说明
2.返回车辆控制-&gt;车辆设置-&gt;氛围灯</t>
  </si>
  <si>
    <t>VehicleSetting_426</t>
  </si>
  <si>
    <t>开启自适应前照灯Rx逻辑</t>
  </si>
  <si>
    <t>1.模拟ECU发送信号:
0x3DDFeatNoBcm_No_Actl=0x040E
0x3DDFeatConfigBcmActl=0x01
0x3DDPersIndexBcm_D_Actl=0x04
（发送./yfdbus_send AI.lv.ipcl.out vip2gip_VehicleNetwork 0x02,0x00,0x00,0x00,0x00,0x00,0x01,0x04,0x0E,0x00,0x01,0x04）
2.查看自适应前照灯开关选项状态（辅助驾驶界面和常用设置界面）</t>
  </si>
  <si>
    <t>2.自适应前照灯开关状态为开</t>
  </si>
  <si>
    <t>VehicleSetting_427</t>
  </si>
  <si>
    <t>关闭自适应前照灯Rx逻辑</t>
  </si>
  <si>
    <t>1.模拟ECU发送信号:
0x3DDFeatNoBcm_No_Actl=0x040E
0x3DDFeatConfigBcmActl=0x00
0x3DDPersIndexBcm_D_Actl=0x04
（发送./yfdbus_send AI.lv.ipcl.out vip2gip_VehicleNetwork 0x02,0x00,0x00,0x00,0x00,0x00,0x01,0x04,0x0E,0x00,0x00,0x04）
2.查看自适应前照灯开关选项状态（辅助驾驶界面和常用设置界面）</t>
  </si>
  <si>
    <t>2.自适应前照灯开关状态为关</t>
  </si>
  <si>
    <t>VehicleSetting_428</t>
  </si>
  <si>
    <t>开启自适应前照灯Tx逻辑</t>
  </si>
  <si>
    <t>1.自适应前照灯开关为关时,点击开启
2.查看车机发出的请求信号
（点击开启自适应前照灯选项查看tail -f test.log返回值）</t>
  </si>
  <si>
    <t>2.信号（若是FBMP信号，需要在500ms内retry并且Tx发完后需要置零）
0x3E2CtrStkDsplyOp_D_Rq=0x02
0x3E2CtrStkFeatNoActl=0x040E
0x3E2CtrStkFeatConfigActl=0x01
（返回值为1）</t>
  </si>
  <si>
    <t>VehicleSetting_429</t>
  </si>
  <si>
    <t>关闭自适应前照灯Tx逻辑</t>
  </si>
  <si>
    <t>1.自适应前照灯开关为开时,点击关闭
2.查看车机发出的请求信号
（点击开启自适应前照灯选项查看tail -f test.log返回值）</t>
  </si>
  <si>
    <t>2.信号（若是FBMP信号，需要在500ms内retry并且Tx发完后需要置零）
0x3E2CtrStkDsplyOp_D_Rq=0x02
0x3E2CtrStkFeatNoActl=0x040E
0x3E2CtrStkFeatConfigActl=0x00
（返回值为0）</t>
  </si>
  <si>
    <t>VehicleSetting_430</t>
  </si>
  <si>
    <t>自适应前照灯设置信号值导致的无效状态</t>
  </si>
  <si>
    <t>1.模拟ECU发送信号:
0x3DDFeatNoBcm_No_Actl=0x040E
0x3DDFeatConfigBcmActl=0x02
0x3DDPersIndexBcm_D_Actl=0x04
2.查看开关选项状态（辅助驾驶界面和常用设置界面）</t>
  </si>
  <si>
    <t>VehicleSetting_431</t>
  </si>
  <si>
    <t>自适应前照灯设置页面显示</t>
  </si>
  <si>
    <t>1.车机供电正常
2.进入灯光设置界面
3.显示自适应前照灯配置设置</t>
  </si>
  <si>
    <t>1.进入自适应前照灯设置，查看显示
2.点击返回按钮</t>
  </si>
  <si>
    <t>1.显示单选选项靠左行驶/靠右行驶/图片
2.返回车辆设置-&gt;灯光设置</t>
  </si>
  <si>
    <t>VehicleSetting_432</t>
  </si>
  <si>
    <t>自适应前照灯设置收藏</t>
  </si>
  <si>
    <t>1.点击自适应前照灯设置收藏按钮查看页面
2.进入常用设置查看</t>
  </si>
  <si>
    <t>1.Toast提示“收藏成功，可在“常用设置”界面查看”；自适应前照灯设置收藏按钮高亮显示
2.常用设置中存在自适应前照灯设置且状态与辅助驾驶中保持一致</t>
  </si>
  <si>
    <t>VehicleSetting_433</t>
  </si>
  <si>
    <t>自适应前照灯设置取消收藏</t>
  </si>
  <si>
    <t>1.点击自适应前照灯设置已收藏按钮查看页面
2.进入常用设置查看</t>
  </si>
  <si>
    <t>1.Toast提示“已取消收藏”；自适应前照灯设置收藏按钮灰色显示
2.常用设置中不存在自适应前照灯设置</t>
  </si>
  <si>
    <t>VehicleSetting_434</t>
  </si>
  <si>
    <t>自适应前照灯设置infobook</t>
  </si>
  <si>
    <t>1.点击自适应前照灯设置info按钮
2.点击返回按钮</t>
  </si>
  <si>
    <t>1.点击自适应前照灯设置info页面，且显示图片/功能文本说明
2.返回车辆控制-&gt;辅助驾驶</t>
  </si>
  <si>
    <t>VehicleSetting_435</t>
  </si>
  <si>
    <t>自适应前照灯设置-靠左行驶设置Rx逻辑</t>
  </si>
  <si>
    <t>1.模拟ECU发送信号
0x3DDFeatNoBcm_No_Actl=0x040F
0x3DDFeatConfigBcmActl=0x00
0x3DDPersIndexBcm_D_Actl=0x04
（发送./yfdbus_send AI.lv.ipcl.out vip2gip_VehicleNetwork       0x02,0x00,0x00,0x00,0x00,0x00,0x01,0x04,0x0f,0x00,0x00,0x04）
2.查看靠左行驶选项状态</t>
  </si>
  <si>
    <t>2.靠左行驶选项被选中</t>
  </si>
  <si>
    <t>VehicleSetting_436</t>
  </si>
  <si>
    <t>自适应前照灯设置-靠左行驶设置Tx逻辑</t>
  </si>
  <si>
    <t>1.其他选项被选中时,点击靠左行驶
2.查看车机发出的请求信号
（点击自适应前照灯设置-靠左行驶查看tail -f test.log返回值）</t>
  </si>
  <si>
    <t>2.信号（若是FBMP信号，需要在500ms内retry并且Tx发完后需要置零）
（返回值为0）</t>
  </si>
  <si>
    <t>VehicleSetting_437</t>
  </si>
  <si>
    <t>自适应前照灯设置-靠右行驶设置Rx逻辑</t>
  </si>
  <si>
    <t>1.模拟ECU发送信号:
0x3DDFeatNoBcm_No_Actl=0x040F
0x3DDFeatConfigBcmActl=0x01
0x3DDPersIndexBcm_D_Actl=0x04
（发送./yfdbus_send AI.lv.ipcl.out vip2gip_VehicleNetwork       0x02,0x00,0x00,0x00,0x00,0x00,0x01,0x04,0x0f,0x00,0x01,0x04）
2.查看靠右行驶选项状态</t>
  </si>
  <si>
    <t>2.靠右行驶选项被选中</t>
  </si>
  <si>
    <t>VehicleSetting_438</t>
  </si>
  <si>
    <t>自适应前照灯设置-靠右行驶设置Tx逻辑</t>
  </si>
  <si>
    <t>1.其他选项被选中时,点击靠右行驶
2.查看车机发出的请求信号
（点击自适应前照灯设置-靠右行驶查看tail -f test.log返回值）</t>
  </si>
  <si>
    <t>2.信号（若是FBMP信号，需要在500ms内retry并且Tx发完后需要置零）
（返回值为1）</t>
  </si>
  <si>
    <t>VehicleSetting_439</t>
  </si>
  <si>
    <t>自适应前照灯设置-设置信号值导致的无效状态</t>
  </si>
  <si>
    <t>1.模拟ECU发送信号:使为被选中状态
2.模拟ECU发送无效信号:
0x3DDFeatNoBcm_No_Actl=0x040F
0x3DDFeatConfigBcmActl=0x02
0x3DDPersIndexBcm_D_Actl=0x04,查看自适应前照灯设置选项状态
（发送./yfdbus_send AI.lv.ipcl.out vip2gip_VehicleNetwork       0x02,0x00,0x00,0x00,0x00,0x00,0x01,0x04,0x0f,0x00,0x01,0x04）</t>
  </si>
  <si>
    <t>未配置显示的功能不支持搜索</t>
  </si>
  <si>
    <t>1.车机供电正常
2.3B2 IGN = Run
3.进入系统设置界面</t>
  </si>
  <si>
    <t>1.点击搜索图标，输入任一未配置显示的功能；查看搜索结果显示</t>
  </si>
  <si>
    <t>1.不显示未配置显示的功能的搜索结果</t>
  </si>
  <si>
    <t>车辆控制-常用设置-搜索</t>
  </si>
  <si>
    <t>1.点击搜索图标，输入常/常用/常用设置；查看搜索结果显示
2.点击常用设置的搜索结果</t>
  </si>
  <si>
    <t>1.显示含常字的关联功能页面的二级页面
2.可跳转到车辆控制-常用设置页面</t>
  </si>
  <si>
    <t>车辆控制-辅助驾驶-搜索</t>
  </si>
  <si>
    <t>1.点击搜索图标，输入任一已配置的辅助驾驶中的功能；查看搜索结果显示
2.点击输入功能的搜索结果</t>
  </si>
  <si>
    <t>1.显示含输入字的关联功能页面的二级页面
2.可跳转到车辆控制-辅助驾驶页面</t>
  </si>
  <si>
    <t>车辆控制-辅助驾驶-搜索-安全开门预警</t>
  </si>
  <si>
    <t>1.车机供电正常
2.3B2 IGN = Run
3.进入系统设置界面
4.安全开门预警已配置</t>
  </si>
  <si>
    <t>1.点击搜索图标，输入安全开门预警中的任意相关词；查看搜索结果显示
2.点击输入功能的搜索结果</t>
  </si>
  <si>
    <t>车辆控制-辅助驾驶-搜索-车道保持模式</t>
  </si>
  <si>
    <t>1.车机供电正常
2.3B2 IGN = Run
3.进入系统设置界面
4.车道保持模式已配置</t>
  </si>
  <si>
    <t>1.点击搜索图标，输入车道保持模式中的任意相关词；查看搜索结果显示
2.点击输入功能的搜索结果</t>
  </si>
  <si>
    <t>车辆控制-辅助驾驶-搜索-警告强度</t>
  </si>
  <si>
    <t>1.车机供电正常
2.3B2 IGN = Run
3.进入系统设置界面
4.警告强度已配置</t>
  </si>
  <si>
    <t>1.点击搜索图标，输入警告强度中的任意相关词；查看搜索结果显示
2.点击输入功能的搜索结果</t>
  </si>
  <si>
    <t>车辆控制-辅助驾驶-搜索-灵敏度</t>
  </si>
  <si>
    <t>1.车机供电正常
2.3B2 IGN = Run
3.进入系统设置界面
4.灵敏度已配置</t>
  </si>
  <si>
    <t>1.点击搜索图标，输入灵敏度中的任意相关词；查看搜索结果显示
2.点击输入功能的搜索结果</t>
  </si>
  <si>
    <t>车辆控制-辅助驾驶-搜索-车道保持系统</t>
  </si>
  <si>
    <t>1.车机供电正常
2.3B2 IGN = Run
3.进入系统设置界面
4.车道保持系统已配置</t>
  </si>
  <si>
    <t>1.点击搜索图标，输入车道保持系统中的任意相关词；查看搜索结果显示
2.点击输入功能的搜索结果</t>
  </si>
  <si>
    <t>车辆控制-辅助驾驶-搜索-车速限制-容限</t>
  </si>
  <si>
    <t>1.车机供电正常
2.3B2 IGN = Run
3.进入系统设置界面
4.车速限制-容限已配置</t>
  </si>
  <si>
    <t>1.点击搜索图标，输入车速限制-容限中的任意相关词；查看搜索结果显示
2.点击输入功能的搜索结果</t>
  </si>
  <si>
    <t>车辆控制-辅助驾驶-搜索-车速限制</t>
  </si>
  <si>
    <t>1.车机供电正常
2.3B2 IGN = Run
3.进入系统设置界面
4.车速限制已配置</t>
  </si>
  <si>
    <t>1.点击搜索图标，输入车速限制中的任意相关词；查看搜索结果显示
2.点击输入功能的搜索结果</t>
  </si>
  <si>
    <t>车辆控制-辅助驾驶-搜索-超速警告</t>
  </si>
  <si>
    <t>1.车机供电正常
2.3B2 IGN = Run
3.进入系统设置界面
4.超速警告已配置</t>
  </si>
  <si>
    <t>1.点击搜索图标，输入超速警告中的任意相关词；查看搜索结果显示
2.点击输入功能的搜索结果</t>
  </si>
  <si>
    <t>车辆控制-辅助驾驶-搜索-智能车速限制</t>
  </si>
  <si>
    <t>1.车机供电正常
2.3B2 IGN = Run
3.进入系统设置界面
4.智能车速限制已配置</t>
  </si>
  <si>
    <t>1.点击搜索图标，输入智能车速限制中的任意相关词；查看搜索结果显示
2.点击输入功能的搜索结果</t>
  </si>
  <si>
    <t>车辆控制-辅助驾驶-搜索-车速限制辅助-容限</t>
  </si>
  <si>
    <t>1.车机供电正常
2.3B2 IGN = Run
3.进入系统设置界面
4.车速限制辅助-容限已配置</t>
  </si>
  <si>
    <t>1.点击搜索图标，输入车速限制辅助-容限中的任意相关词；查看搜索结果显示
2.点击输入功能的搜索结果</t>
  </si>
  <si>
    <t>车辆控制-辅助驾驶-搜索-车速限制辅助</t>
  </si>
  <si>
    <t>1.车机供电正常
2.3B2 IGN = Run
3.进入系统设置界面
4.车速限制辅助已配置</t>
  </si>
  <si>
    <t>1.点击搜索图标，输入车速限制辅助中的任意相关词；查看搜索结果显示
2.点击输入功能的搜索结果</t>
  </si>
  <si>
    <t>车辆控制-辅助驾驶-搜索-交通标志识别</t>
  </si>
  <si>
    <t>1.车机供电正常
2.3B2 IGN = Run
3.进入系统设置界面
4.交通标志识别已配置</t>
  </si>
  <si>
    <t>1.点击搜索图标，输入交通标志识别中的任意相关词；查看搜索结果显示
2.点击输入功能的搜索结果</t>
  </si>
  <si>
    <t>FCIVIOS-16583
【U718】【黑盒】【必现】【Vehicle Setting】已配置交通标志识别，搜索交通标志识别 无搜索结果</t>
  </si>
  <si>
    <t>车辆控制-辅助驾驶-搜索-超速警告（交通标志识别）</t>
  </si>
  <si>
    <t>1.车机供电正常
2.3B2 IGN = Run
3.进入系统设置界面
4.超速警告（交通标志识别）已配置</t>
  </si>
  <si>
    <t>1.点击搜索图标，输入超速警告（交通标志识别）中的任意相关词；查看搜索结果显示
2.点击输入功能的搜索结果</t>
  </si>
  <si>
    <t>FCIVIOS-16584
【U718】【黑盒】【必现】【Vehicle Setting】已配置交通标志识别菜单子功能，搜索超速警告和容限 无搜索结果</t>
  </si>
  <si>
    <t>车辆控制-辅助驾驶-搜索-超速警告铃声</t>
  </si>
  <si>
    <t>1.车机供电正常
2.3B2 IGN = Run
3.进入系统设置界面
4.超速警告铃声已配置</t>
  </si>
  <si>
    <t>1.点击搜索图标，输入超速警告铃声中的任意相关词；查看搜索结果显示
2.点击输入功能的搜索结果</t>
  </si>
  <si>
    <t>车辆控制-辅助驾驶-搜索-倒车影像设置-倒车影像延迟</t>
  </si>
  <si>
    <t>1.车机供电正常
2.3B2 IGN = Run
3.进入系统设置界面
4.倒车影像设置-倒车影像延迟已配置</t>
  </si>
  <si>
    <t>1.点击搜索图标，输入倒车影像设置-倒车影像延迟中的任意相关词；查看搜索结果显示
2.点击输入功能的搜索结果</t>
  </si>
  <si>
    <t>车辆控制-辅助驾驶-搜索-倒车影像设置</t>
  </si>
  <si>
    <t>1.车机供电正常
2.3B2 IGN = Run
3.进入系统设置界面
4.倒车影像设置已配置</t>
  </si>
  <si>
    <t>1.点击搜索图标，输入倒车影像设置中的任意相关词；查看搜索结果显示
2.点击输入功能的搜索结果</t>
  </si>
  <si>
    <t>车辆控制-辅助驾驶-搜索-360全景影像设置-倒车影像延迟</t>
  </si>
  <si>
    <t>1.车机供电正常
2.3B2 IGN = Run
3.进入系统设置界面
4.360全景影像设置-倒车影像延迟已配置</t>
  </si>
  <si>
    <t>1.点击搜索图标，输入360全景影像设置-倒车影像延迟中的任意相关词；查看搜索结果显示
2.点击输入功能的搜索结果</t>
  </si>
  <si>
    <t>车辆控制-辅助驾驶-搜索-360全景影像设置</t>
  </si>
  <si>
    <t>1.车机供电正常
2.3B2 IGN = Run
3.进入系统设置界面
4.360全景影像设置已配置</t>
  </si>
  <si>
    <t>1.点击搜索图标，输入360全景影像设置中的任意相关词；查看搜索结果显示
2.点击输入功能的搜索结果</t>
  </si>
  <si>
    <t>车辆控制-辅助驾驶-搜索-倒车制动辅助</t>
  </si>
  <si>
    <t>1.车机供电正常
2.3B2 IGN = Run
3.进入系统设置界面
4.倒车制动辅助已配置</t>
  </si>
  <si>
    <t>1.点击搜索图标，输入倒车制动辅助中的任意相关词；查看搜索结果显示
2.点击输入功能的搜索结果</t>
  </si>
  <si>
    <t>车辆控制-辅助驾驶-搜索-倒挡来车预警</t>
  </si>
  <si>
    <t>1.车机供电正常
2.3B2 IGN = Run
3.进入系统设置界面
4.倒挡来车预警已配置</t>
  </si>
  <si>
    <t>1.点击搜索图标，输入倒挡来车预警中的任意相关词；查看搜索结果显示
2.点击输入功能的搜索结果</t>
  </si>
  <si>
    <t>车辆控制-辅助驾驶-搜索-倒挡来车预警影像</t>
  </si>
  <si>
    <t>1.车机供电正常
2.3B2 IGN = Run
3.进入系统设置界面
4.倒挡来车预警影像已配置</t>
  </si>
  <si>
    <t>1.点击搜索图标，输入倒挡来车预警影像中的任意相关词；查看搜索结果显示
2.点击输入功能的搜索结果</t>
  </si>
  <si>
    <t>车辆控制-辅助驾驶-搜索-斜坡起步辅助</t>
  </si>
  <si>
    <t>1.车机供电正常
2.3B2 IGN = Run
3.进入系统设置界面
4.斜坡起步辅助已配置</t>
  </si>
  <si>
    <t>1.点击搜索图标，输入斜坡起步辅助中的任意相关词；查看搜索结果显示
2.点击输入功能的搜索结果</t>
  </si>
  <si>
    <t>车辆控制-辅助驾驶-搜索-盲区监测</t>
  </si>
  <si>
    <t>1.车机供电正常
2.3B2 IGN = Run
3.进入系统设置界面
4.盲区监测已配置</t>
  </si>
  <si>
    <t>1.点击搜索图标，输入盲区监测中的任意相关词；查看搜索结果显示
2.点击输入功能的搜索结果</t>
  </si>
  <si>
    <t>车辆控制-辅助驾驶-搜索-逆行提醒</t>
  </si>
  <si>
    <t>1.车机供电正常
2.3B2 IGN = Run
3.进入系统设置界面
4.逆行提醒已配置</t>
  </si>
  <si>
    <t>1.点击搜索图标，输入逆行提醒中的任意相关词；查看搜索结果显示
2.点击输入功能的搜索结果</t>
  </si>
  <si>
    <t>车辆控制-辅助驾驶-搜索-碰撞预警</t>
  </si>
  <si>
    <t>1.车机供电正常
2.3B2 IGN = Run
3.进入系统设置界面
4.碰撞预警已配置</t>
  </si>
  <si>
    <t>1.点击搜索图标，输入碰撞预警中的任意相关词；查看搜索结果显示
2.点击输入功能的搜索结果</t>
  </si>
  <si>
    <t>车辆控制-辅助驾驶-搜索-车距提示</t>
  </si>
  <si>
    <t>1.车机供电正常
2.3B2 IGN = Run
3.进入系统设置界面
4.车距提示已配置</t>
  </si>
  <si>
    <t>1.点击搜索图标，输入车距提示中的任意相关词；查看搜索结果显示
2.点击输入功能的搜索结果</t>
  </si>
  <si>
    <t>车辆控制-辅助驾驶-搜索-自动紧急制动</t>
  </si>
  <si>
    <t>1.车机供电正常
2.3B2 IGN = Run
3.进入系统设置界面
4.自动紧急制动已配置</t>
  </si>
  <si>
    <t>1.点击搜索图标，输入自动紧急制动中的任意相关词；查看搜索结果显示
2.点击输入功能的搜索结果</t>
  </si>
  <si>
    <t>车辆控制-辅助驾驶-搜索-转向避险辅助</t>
  </si>
  <si>
    <t>1.车机供电正常
2.3B2 IGN = Run
3.进入系统设置界面
4.转向避险辅助已配置</t>
  </si>
  <si>
    <t>1.点击搜索图标，输入转向避险辅助中的任意相关词；查看搜索结果显示
2.点击输入功能的搜索结果</t>
  </si>
  <si>
    <t>车辆控制-辅助驾驶-搜索-疲劳驾驶预警</t>
  </si>
  <si>
    <t>1.车机供电正常
2.3B2 IGN = Run
3.进入系统设置界面
4.疲劳驾驶预警已配置</t>
  </si>
  <si>
    <t>1.点击搜索图标，输入疲劳驾驶预警中的任意相关词；查看搜索结果显示
2.点击输入功能的搜索结果</t>
  </si>
  <si>
    <t>车辆控制-辅助驾驶-搜索-牵引力控制（TCS）</t>
  </si>
  <si>
    <t>1.车机供电正常
2.3B2 IGN = Run
3.进入系统设置界面
4.牵引力控制（TCS）已配置</t>
  </si>
  <si>
    <t>1.点击搜索图标，输入牵引力控制（TCS）中的任意相关词；查看搜索结果显示
2.点击输入功能的搜索结果</t>
  </si>
  <si>
    <t>车辆控制-辅助驾驶-搜索-巡航控制-容限</t>
  </si>
  <si>
    <t>1.车机供电正常
2.3B2 IGN = Run
3.进入系统设置界面
4.巡航控制-容限已配置</t>
  </si>
  <si>
    <t>1.点击搜索图标，输入巡航控制-容限中的任意相关词；查看搜索结果显示
2.点击输入功能的搜索结果</t>
  </si>
  <si>
    <t>车辆控制-辅助驾驶-搜索-车道居中保持</t>
  </si>
  <si>
    <t>1.车机供电正常
2.3B2 IGN = Run
3.进入系统设置界面
4.车道居中保持已配置</t>
  </si>
  <si>
    <t>1.点击搜索图标，输入车道居中保持中的任意相关词；查看搜索结果显示
2.点击输入功能的搜索结果</t>
  </si>
  <si>
    <t>车辆控制-辅助驾驶-搜索-限速标记识别</t>
  </si>
  <si>
    <t>1.车机供电正常
2.3B2 IGN = Run
3.进入系统设置界面
4.限速标记识别已配置</t>
  </si>
  <si>
    <t>1.点击搜索图标，输入限速标记识别中的任意相关词；查看搜索结果显示
2.点击输入功能的搜索结果</t>
  </si>
  <si>
    <t>车辆控制-辅助驾驶-搜索-激活提示</t>
  </si>
  <si>
    <t>1.车机供电正常
2.3B2 IGN = Run
3.进入系统设置界面
4.激活提示已配置</t>
  </si>
  <si>
    <t>1.点击搜索图标，输入激活提示中的任意相关词；查看搜索结果显示
2.点击输入功能的搜索结果</t>
  </si>
  <si>
    <t>车辆控制-辅助驾驶-搜索-主动驾驶辅助</t>
  </si>
  <si>
    <t>1.车机供电正常
2.3B2 IGN = Run
3.进入系统设置界面
4.主动驾驶辅助已配置</t>
  </si>
  <si>
    <t>1.点击搜索图标，输入主动驾驶辅助中的任意相关词；查看搜索结果显示
2.点击输入功能的搜索结果</t>
  </si>
  <si>
    <t>车辆控制-辅助驾驶-搜索-车道内动态避让</t>
  </si>
  <si>
    <t>1.车机供电正常
2.3B2 IGN = Run
3.进入系统设置界面
4.车道内动态避让已配置</t>
  </si>
  <si>
    <t>1.点击搜索图标，输入车道内动态避让中的任意相关词；查看搜索结果显示
2.点击输入功能的搜索结果</t>
  </si>
  <si>
    <t>车辆控制-辅助驾驶-搜索-辅助变道系统</t>
  </si>
  <si>
    <t>1.车机供电正常
2.3B2 IGN = Run
3.进入系统设置界面
4.辅助变道系统已配置</t>
  </si>
  <si>
    <t>1.点击搜索图标，输入辅助变道系统中的任意相关词；查看搜索结果显示
2.点击输入功能的搜索结果</t>
  </si>
  <si>
    <t>车辆控制-辅助驾驶-搜索-巡航控制</t>
  </si>
  <si>
    <t>1.车机供电正常
2.3B2 IGN = Run
3.进入系统设置界面
4.巡航控制已配置</t>
  </si>
  <si>
    <t>1.点击搜索图标，输入巡航控制中的任意相关词；查看搜索结果显示
2.点击输入功能的搜索结果</t>
  </si>
  <si>
    <t>车辆控制-辅助驾驶-搜索-自动启停</t>
  </si>
  <si>
    <t>1.车机供电正常
2.3B2 IGN = Run
3.进入系统设置界面
4.自动启停已配置</t>
  </si>
  <si>
    <t>1.点击搜索图标，输入自动启停中的任意相关词；查看搜索结果显示
2.点击输入功能的搜索结果</t>
  </si>
  <si>
    <t>车辆控制-辅助驾驶-搜索-自动启停阈值</t>
  </si>
  <si>
    <t>1.车机供电正常
2.3B2 IGN = Run
3.进入系统设置界面
4.自动启停阈值已配置</t>
  </si>
  <si>
    <t>1.点击搜索图标，输入自动启停阈值中的任意相关词；查看搜索结果显示
2.点击输入功能的搜索结果</t>
  </si>
  <si>
    <t>车辆控制-辅助驾驶-搜索-自动驻车</t>
  </si>
  <si>
    <t>1.车机供电正常
2.3B2 IGN = Run
3.进入系统设置界面
4.自动驻车已配置</t>
  </si>
  <si>
    <t>1.点击搜索图标，输入自动驻车中的任意相关词；查看搜索结果显示
2.点击输入功能的搜索结果</t>
  </si>
  <si>
    <t>车辆控制-车辆设置-搜索</t>
  </si>
  <si>
    <t>1.点击搜索图标，输入任一已配置的车辆设置中的功能；查看搜索结果显示
2.点击输入功能的搜索结果</t>
  </si>
  <si>
    <t>1.显示含输入字的关联功能页面的二级页面
2.可跳转到车辆控制-车辆设置页面</t>
  </si>
  <si>
    <t>车辆控制-车辆设置-搜索-最多30分钟怠速</t>
  </si>
  <si>
    <t>1.车机供电正常
2.3B2 IGN = Run
3.进入系统设置界面
4.最多30分钟怠速已配置</t>
  </si>
  <si>
    <t>1.点击搜索图标，输入最多30分钟怠速中的任意相关词；查看搜索结果显示
2.点击输入功能的搜索结果</t>
  </si>
  <si>
    <t>车辆控制-车辆设置-搜索-行车自动落锁</t>
  </si>
  <si>
    <t>1.车机供电正常
2.3B2 IGN = Run
3.进入系统设置界面
4.行车自动落锁已配置</t>
  </si>
  <si>
    <t>1.点击搜索图标，输入行车自动落锁中的任意相关词；查看搜索结果显示
2.点击输入功能的搜索结果</t>
  </si>
  <si>
    <t>车辆控制-车辆设置-搜索-自动解锁</t>
  </si>
  <si>
    <t>1.车机供电正常
2.3B2 IGN = Run
3.进入系统设置界面
4.自动解锁已配置</t>
  </si>
  <si>
    <t>1.点击搜索图标，输入自动解锁中的任意相关词；查看搜索结果显示
2.点击输入功能的搜索结果</t>
  </si>
  <si>
    <t>车辆控制-车辆设置-搜索-漏锁鸣响</t>
  </si>
  <si>
    <t>1.车机供电正常
2.3B2 IGN = Run
3.进入系统设置界面
4.漏锁鸣响已配置</t>
  </si>
  <si>
    <t>1.点击搜索图标，输入漏锁鸣响中的任意相关词；查看搜索结果显示
2.点击输入功能的搜索结果</t>
  </si>
  <si>
    <t>FCIVIOS-16581
【U718】【黑盒】【必现】【Vehicle Setting】已配置漏锁鸣响，搜索漏锁鸣响 无搜索结果</t>
  </si>
  <si>
    <t>车辆控制-车辆设置-搜索-离车自动落锁</t>
  </si>
  <si>
    <t>1.车机供电正常
2.3B2 IGN = Run
3.进入系统设置界面
4.离车自动落锁已配置</t>
  </si>
  <si>
    <t>1.点击搜索图标，输入离车自动落锁中的任意相关词；查看搜索结果显示
2.点击输入功能的搜索结果</t>
  </si>
  <si>
    <t>车辆控制-车辆设置-搜索-落锁提示音</t>
  </si>
  <si>
    <t>1.车机供电正常
2.3B2 IGN = Run
3.进入系统设置界面
4.落锁提示音已配置</t>
  </si>
  <si>
    <t>1.点击搜索图标，输入落锁提示音中的任意相关词；查看搜索结果显示
2.点击输入功能的搜索结果</t>
  </si>
  <si>
    <t>FCIVIOS-16582
【U718】【黑盒】【必现】【Vehicle Setting】已配置落锁提示音，搜索落锁提示音 无搜索结果</t>
  </si>
  <si>
    <t>车辆控制-车辆设置-搜索-自动重锁</t>
  </si>
  <si>
    <t>1.车机供电正常
2.3B2 IGN = Run
3.进入系统设置界面
4.自动重锁已配置</t>
  </si>
  <si>
    <t>1.点击搜索图标，输入自动重锁中的任意相关词；查看搜索结果显示
2.点击输入功能的搜索结果</t>
  </si>
  <si>
    <t>车辆控制-车辆设置-搜索-重锁提醒</t>
  </si>
  <si>
    <t>1.车机供电正常
2.3B2 IGN = Run
3.进入系统设置界面
4.重锁提醒已配置</t>
  </si>
  <si>
    <t>1.点击搜索图标，输入重锁提醒中的任意相关词；查看搜索结果显示
2.点击输入功能的搜索结果</t>
  </si>
  <si>
    <t>车辆控制-车辆设置-搜索-开关禁止</t>
  </si>
  <si>
    <t>1.车机供电正常
2.3B2 IGN = Run
3.进入系统设置界面
4.开关禁止已配置</t>
  </si>
  <si>
    <t>1.点击搜索图标，输入开关禁止中的任意相关词；查看搜索结果显示
2.点击输入功能的搜索结果</t>
  </si>
  <si>
    <t>车辆控制-车辆设置-搜索-声音反馈</t>
  </si>
  <si>
    <t>1.车机供电正常
2.3B2 IGN = Run
3.进入系统设置界面
4.声音反馈已配置</t>
  </si>
  <si>
    <t>1.点击搜索图标，输入声音反馈中的任意相关词；查看搜索结果显示
2.点击输入功能的搜索结果</t>
  </si>
  <si>
    <t>车辆控制-车辆设置-搜索-外部车灯反馈</t>
  </si>
  <si>
    <t>1.车机供电正常
2.3B2 IGN = Run
3.进入系统设置界面
4.外部车灯反馈已配置</t>
  </si>
  <si>
    <t>1.点击搜索图标，输入外部车灯反馈中的任意相关词；查看搜索结果显示
2.点击输入功能的搜索结果</t>
  </si>
  <si>
    <t>车辆控制-车辆设置-搜索-遥控解锁</t>
  </si>
  <si>
    <t>1.车机供电正常
2.3B2 IGN = Run
3.进入系统设置界面
4.遥控解锁已配置</t>
  </si>
  <si>
    <t>1.点击搜索图标，输入遥控解锁中的任意相关词；查看搜索结果显示
2.点击输入功能的搜索结果</t>
  </si>
  <si>
    <t>车辆控制-车辆设置-搜索-全部解锁</t>
  </si>
  <si>
    <t>1.车机供电正常
2.3B2 IGN = Run
3.进入系统设置界面
4.全部解锁已配置</t>
  </si>
  <si>
    <t>1.点击搜索图标，输入全部解锁中的任意相关词；查看搜索结果显示
2.点击输入功能的搜索结果</t>
  </si>
  <si>
    <t>车辆控制-车辆设置-搜索-智能进入</t>
  </si>
  <si>
    <t>1.车机供电正常
2.3B2 IGN = Run
3.进入系统设置界面
4.智能进入已配置</t>
  </si>
  <si>
    <t>1.点击搜索图标，输入智能进入中的任意相关词；查看搜索结果显示
2.点击输入功能的搜索结果</t>
  </si>
  <si>
    <t>车辆控制-车辆设置-搜索-无钥匙进入</t>
  </si>
  <si>
    <t>1.车机供电正常
2.3B2 IGN = Run
3.进入系统设置界面
4.无钥匙进入已配置</t>
  </si>
  <si>
    <t>1.点击搜索图标，输入无钥匙进入中的任意相关词；查看搜索结果显示
2.点击输入功能的搜索结果</t>
  </si>
  <si>
    <t>车辆控制-车辆设置-搜索-车锁</t>
  </si>
  <si>
    <t>1.车机供电正常
2.3B2 IGN = Run
3.进入系统设置界面
4.车锁已配置</t>
  </si>
  <si>
    <t>1.点击搜索图标，输入车锁中的任意相关词；查看搜索结果显示
2.点击输入功能的搜索结果</t>
  </si>
  <si>
    <t>车辆控制-车辆设置-搜索-乘客安全气囊</t>
  </si>
  <si>
    <t>1.车机供电正常
2.3B2 IGN = Run
3.进入系统设置界面
4.乘客安全气囊已配置</t>
  </si>
  <si>
    <t>1.点击搜索图标，输入乘客安全气囊中的任意相关词；查看搜索结果显示
2.点击输入功能的搜索结果</t>
  </si>
  <si>
    <t>车辆控制-车辆设置-搜索-灯光设置</t>
  </si>
  <si>
    <t>1.车机供电正常
2.3B2 IGN = Run
3.进入系统设置界面
4.灯光设置已配置</t>
  </si>
  <si>
    <t>1.点击搜索图标，输入灯光设置中的任意相关词；查看搜索结果显示
2.点击输入功能的搜索结果</t>
  </si>
  <si>
    <t>车辆控制-车辆设置-搜索-防眩照明</t>
  </si>
  <si>
    <t>1.车机供电正常
2.3B2 IGN = Run
3.进入系统设置界面
4.防眩照明已配置</t>
  </si>
  <si>
    <t>1.点击搜索图标，输入防眩照明中的任意相关词；查看搜索结果显示
2.点击输入功能的搜索结果</t>
  </si>
  <si>
    <t>车辆控制-车辆设置-搜索-前照灯延时</t>
  </si>
  <si>
    <t>1.车机供电正常
2.3B2 IGN = Run
3.进入系统设置界面
4.前照灯延时已配置</t>
  </si>
  <si>
    <t>1.点击搜索图标，输入前照灯延时中的任意相关词；查看搜索结果显示
2.点击输入功能的搜索结果</t>
  </si>
  <si>
    <t>车辆控制-车辆设置-搜索-日间行车灯</t>
  </si>
  <si>
    <t>1.车机供电正常
2.3B2 IGN = Run
3.进入系统设置界面
4.日间行车灯已配置</t>
  </si>
  <si>
    <t>1.点击搜索图标，输入日间行车灯中的任意相关词；查看搜索结果显示
2.点击输入功能的搜索结果</t>
  </si>
  <si>
    <t>车辆控制-车辆设置-搜索-迎宾灯</t>
  </si>
  <si>
    <t>1.车机供电正常
2.3B2 IGN = Run
3.进入系统设置界面
4.迎宾灯已配置</t>
  </si>
  <si>
    <t>1.点击搜索图标，输入迎宾灯中的任意相关词；查看搜索结果显示
2.点击输入功能的搜索结果</t>
  </si>
  <si>
    <t>车辆控制-车辆设置-搜索-自适应前照灯</t>
  </si>
  <si>
    <t>1.车机供电正常
2.3B2 IGN = Run
3.进入系统设置界面
4.自适应前照灯已配置</t>
  </si>
  <si>
    <t>1.点击搜索图标，输入自适应前照灯中的任意相关词；查看搜索结果显示
2.点击输入功能的搜索结果</t>
  </si>
  <si>
    <t>车辆控制-车辆设置-搜索-自适应前照灯设置</t>
  </si>
  <si>
    <t>1.车机供电正常
2.3B2 IGN = Run
3.进入系统设置界面
4.自适应前照灯设置已配置</t>
  </si>
  <si>
    <t>1.点击搜索图标，输入自适应前照灯设置中的任意相关词；查看搜索结果显示
2.点击输入功能的搜索结果</t>
  </si>
  <si>
    <t>车辆控制-车辆设置-搜索-自动远光模式</t>
  </si>
  <si>
    <t>1.车机供电正常
2.3B2 IGN = Run
3.进入系统设置界面
4.自动远光模式已配置</t>
  </si>
  <si>
    <t>1.点击搜索图标，输入自动远光模式中的任意相关词；查看搜索结果显示
2.点击输入功能的搜索结果</t>
  </si>
  <si>
    <t>车辆控制-车辆设置-搜索-遥控开启</t>
  </si>
  <si>
    <t>1.车机供电正常
2.3B2 IGN = Run
3.进入系统设置界面
4.遥控开启已配置</t>
  </si>
  <si>
    <t>1.点击搜索图标，输入遥控开启中的任意相关词；查看搜索结果显示
2.点击输入功能的搜索结果</t>
  </si>
  <si>
    <t>车辆控制-车辆设置-搜索-遥控关闭</t>
  </si>
  <si>
    <t>1.车机供电正常
2.3B2 IGN = Run
3.进入系统设置界面
4.遥控关闭已配置</t>
  </si>
  <si>
    <t>1.点击搜索图标，输入遥控关闭中的任意相关词；查看搜索结果显示
2.点击输入功能的搜索结果</t>
  </si>
  <si>
    <t>车辆控制-车辆设置-搜索-电动后备箱</t>
  </si>
  <si>
    <t>1.车机供电正常
2.3B2 IGN = Run
3.进入系统设置界面
4.电动后备箱已配置</t>
  </si>
  <si>
    <t>1.点击搜索图标，输入电动后备箱中的任意相关词；查看搜索结果显示
2.点击输入功能的搜索结果</t>
  </si>
  <si>
    <t>车辆控制-车辆设置-搜索-自动折叠</t>
  </si>
  <si>
    <t>1.车机供电正常
2.3B2 IGN = Run
3.进入系统设置界面
4.自动折叠已配置</t>
  </si>
  <si>
    <t>1.点击搜索图标，输入自动折叠中的任意相关词；查看搜索结果显示
2.点击输入功能的搜索结果</t>
  </si>
  <si>
    <t>车辆控制-车辆设置-搜索-倒车倾斜</t>
  </si>
  <si>
    <t>1.车机供电正常
2.3B2 IGN = Run
3.进入系统设置界面
4.倒车倾斜已配置</t>
  </si>
  <si>
    <t>1.点击搜索图标，输入倒车倾斜中的任意相关词；查看搜索结果显示
2.点击输入功能的搜索结果</t>
  </si>
  <si>
    <t>车辆控制-车辆设置-搜索-电动后视镜设置</t>
  </si>
  <si>
    <t>1.车机供电正常
2.3B2 IGN = Run
3.进入系统设置界面
4.电动后视镜设置已配置</t>
  </si>
  <si>
    <t>1.点击搜索图标，输入电动后视镜设置中的任意相关词；查看搜索结果显示
2.点击输入功能的搜索结果</t>
  </si>
  <si>
    <t>车辆控制-车辆设置-搜索-询问退出</t>
  </si>
  <si>
    <t>1.车机供电正常
2.3B2 IGN = Run
3.进入系统设置界面
4.询问退出已配置</t>
  </si>
  <si>
    <t>1.点击搜索图标，输入询问退出中的任意相关词；查看搜索结果显示
2.点击输入功能的搜索结果</t>
  </si>
  <si>
    <t>车辆控制-车辆设置-搜索-运动传感器</t>
  </si>
  <si>
    <t>1.车机供电正常
2.3B2 IGN = Run
3.进入系统设置界面
4.运动传感器已配置</t>
  </si>
  <si>
    <t>1.点击搜索图标，输入运动传感器中的任意相关词；查看搜索结果显示
2.点击输入功能的搜索结果</t>
  </si>
  <si>
    <t>车辆控制-车辆设置-搜索-防盗系统</t>
  </si>
  <si>
    <t>1.车机供电正常
2.3B2 IGN = Run
3.进入系统设置界面
4.防盗系统已配置</t>
  </si>
  <si>
    <t>1.点击搜索图标，输入防盗系统中的任意相关词；查看搜索结果显示
2.点击输入功能的搜索结果</t>
  </si>
  <si>
    <t>车辆控制-车辆设置-搜索-节能怠速</t>
  </si>
  <si>
    <t>1.车机供电正常
2.3B2 IGN = Run
3.进入系统设置界面
4.节能怠速已配置</t>
  </si>
  <si>
    <t>1.点击搜索图标，输入节能怠速中的任意相关词；查看搜索结果显示
2.点击输入功能的搜索结果</t>
  </si>
  <si>
    <t>车辆控制-车辆设置-搜索-静默模式</t>
  </si>
  <si>
    <t>1.车机供电正常
2.3B2 IGN = Run
3.进入系统设置界面
4.静默模式已配置</t>
  </si>
  <si>
    <t>1.点击搜索图标，输入静默模式中的任意相关词；查看搜索结果显示
2.点击输入功能的搜索结果</t>
  </si>
  <si>
    <t>车辆控制-车辆设置-搜索-静默启动</t>
  </si>
  <si>
    <t>1.车机供电正常
2.3B2 IGN = Run
3.进入系统设置界面
4.静默启动已配置</t>
  </si>
  <si>
    <t>1.点击搜索图标，输入静默启动中的任意相关词；查看搜索结果显示
2.点击输入功能的搜索结果</t>
  </si>
  <si>
    <t>车辆控制-车辆设置-搜索-设置静默时间</t>
  </si>
  <si>
    <t>1.车机供电正常
2.3B2 IGN = Run
3.进入系统设置界面
4.设置静默时间已配置</t>
  </si>
  <si>
    <t>1.点击搜索图标，输入设置静默时间中的任意相关词；查看搜索结果显示
2.点击输入功能的搜索结果</t>
  </si>
  <si>
    <t>车辆控制-车辆设置-搜索-轮胎修补工具</t>
  </si>
  <si>
    <t>1.车机供电正常
2.3B2 IGN = Run
3.进入系统设置界面
4.轮胎修补工具已配置</t>
  </si>
  <si>
    <t>1.点击搜索图标，输入轮胎修补工具中的任意相关词；查看搜索结果显示
2.点击输入功能的搜索结果</t>
  </si>
  <si>
    <t>车辆控制-车辆设置-搜索-座椅调整</t>
  </si>
  <si>
    <t>1.车机供电正常
2.3B2 IGN = Run
3.进入系统设置界面
4.座椅调整已配置</t>
  </si>
  <si>
    <t>1.点击搜索图标，输入座椅调整中的任意相关词；查看搜索结果显示
2.点击输入功能的搜索结果</t>
  </si>
  <si>
    <t>车辆控制-车辆设置-搜索-货物装载</t>
  </si>
  <si>
    <t>1.车机供电正常
2.3B2 IGN = Run
3.进入系统设置界面
4.货物装载已配置</t>
  </si>
  <si>
    <t>1.点击搜索图标，输入货物装载中的任意相关词；查看搜索结果显示
2.点击输入功能的搜索结果</t>
  </si>
  <si>
    <t>车辆控制-车辆设置-搜索-舒适上下车高度</t>
  </si>
  <si>
    <t>1.车机供电正常
2.3B2 IGN = Run
3.进入系统设置界面
4.舒适上下车高度已配置</t>
  </si>
  <si>
    <t>1.点击搜索图标，输入舒适上下车高度中的任意相关词；查看搜索结果显示
2.点击输入功能的搜索结果</t>
  </si>
  <si>
    <t>车辆控制-车辆设置-搜索-电动踏板</t>
  </si>
  <si>
    <t>1.车机供电正常
2.3B2 IGN = Run
3.进入系统设置界面
4.电动踏板已配置</t>
  </si>
  <si>
    <t>1.点击搜索图标，输入电动踏板中的任意相关词；查看搜索结果显示
2.点击输入功能的搜索结果</t>
  </si>
  <si>
    <t>车辆控制-车辆设置-搜索-舒适进出</t>
  </si>
  <si>
    <t>1.车机供电正常
2.3B2 IGN = Run
3.进入系统设置界面
4.舒适进出已配置</t>
  </si>
  <si>
    <t>1.点击搜索图标，输入舒适进出中的任意相关词；查看搜索结果显示
2.点击输入功能的搜索结果</t>
  </si>
  <si>
    <t>车辆控制-车辆设置-搜索-找到泊车位</t>
  </si>
  <si>
    <t>1.车机供电正常
2.3B2 IGN = Run
3.进入系统设置界面
4.找到泊车位已配置</t>
  </si>
  <si>
    <t>1.点击搜索图标，输入找到泊车位中的任意相关词；查看搜索结果显示
2.点击输入功能的搜索结果</t>
  </si>
  <si>
    <t>车辆控制-车辆设置-搜索-车辆状态提示音</t>
  </si>
  <si>
    <t>1.车机供电正常
2.3B2 IGN = Run
3.进入系统设置界面
4.车辆状态提示音已配置</t>
  </si>
  <si>
    <t>1.点击搜索图标，输入车辆状态提示音中的任意相关词；查看搜索结果显示
2.点击输入功能的搜索结果</t>
  </si>
  <si>
    <t>车辆控制-车辆设置-搜索-提示音</t>
  </si>
  <si>
    <t>1.车机供电正常
2.3B2 IGN = Run
3.进入系统设置界面
4.提示音已配置</t>
  </si>
  <si>
    <t>1.点击搜索图标，输入提示音中的任意相关词；查看搜索结果显示
2.点击输入功能的搜索结果</t>
  </si>
  <si>
    <t>车辆控制-车辆设置-搜索-空调控制</t>
  </si>
  <si>
    <t>1.车机供电正常
2.3B2 IGN = Run
3.进入系统设置界面
4.空调控制已配置</t>
  </si>
  <si>
    <t>1.点击搜索图标，输入空调控制中的任意相关词；查看搜索结果显示
2.点击输入功能的搜索结果</t>
  </si>
  <si>
    <t>车辆控制-车辆设置-搜索-方向盘加热和座椅空调</t>
  </si>
  <si>
    <t>1.车机供电正常
2.3B2 IGN = Run
3.进入系统设置界面
4.方向盘加热和座椅空调已配置</t>
  </si>
  <si>
    <t>1.点击搜索图标，输入方向盘加热和座椅空调中的任意相关词；查看搜索结果显示
2.点击输入功能的搜索结果</t>
  </si>
  <si>
    <t>车辆控制-车辆设置-搜索-座椅空调</t>
  </si>
  <si>
    <t>1.车机供电正常
2.3B2 IGN = Run
3.进入系统设置界面
4.座椅空调已配置</t>
  </si>
  <si>
    <t>1.点击搜索图标，输入座椅空调中的任意相关词；查看搜索结果显示
2.点击输入功能的搜索结果</t>
  </si>
  <si>
    <t>车辆控制-车辆设置-搜索-周期</t>
  </si>
  <si>
    <t>1.车机供电正常
2.3B2 IGN = Run
3.进入系统设置界面
4.周期已配置</t>
  </si>
  <si>
    <t>1.点击搜索图标，输入周期中的任意相关词；查看搜索结果显示
2.点击输入功能的搜索结果</t>
  </si>
  <si>
    <t>车辆控制-车辆设置-搜索-遥控启动设置</t>
  </si>
  <si>
    <t>1.车机供电正常
2.3B2 IGN = Run
3.进入系统设置界面
4.遥控启动设置已配置</t>
  </si>
  <si>
    <t>1.点击搜索图标，输入遥控启动设置中的任意相关词；查看搜索结果显示
2.点击输入功能的搜索结果</t>
  </si>
  <si>
    <t>车辆控制-车辆设置-搜索-雨量感应式雨刮</t>
  </si>
  <si>
    <t>1.车机供电正常
2.3B2 IGN = Run
3.进入系统设置界面
4.雨量感应式雨刮已配置</t>
  </si>
  <si>
    <t>1.点击搜索图标，输入雨量感应式雨刮中的任意相关词；查看搜索结果显示
2.点击输入功能的搜索结果</t>
  </si>
  <si>
    <t>车辆控制-车辆设置-搜索-重复雨刮一次</t>
  </si>
  <si>
    <t>1.车机供电正常
2.3B2 IGN = Run
3.进入系统设置界面
4.重复雨刮一次已配置</t>
  </si>
  <si>
    <t>1.点击搜索图标，输入重复雨刮一次中的任意相关词；查看搜索结果显示
2.点击输入功能的搜索结果</t>
  </si>
  <si>
    <t>车辆控制-车辆设置-搜索-后雨刮器</t>
  </si>
  <si>
    <t>1.车机供电正常
2.3B2 IGN = Run
3.进入系统设置界面
4.后雨刮器已配置</t>
  </si>
  <si>
    <t>1.点击搜索图标，输入后雨刮器中的任意相关词；查看搜索结果显示
2.点击输入功能的搜索结果</t>
  </si>
  <si>
    <t>车辆控制-车辆设置-搜索-雨刮器</t>
  </si>
  <si>
    <t>1.车机供电正常
2.3B2 IGN = Run
3.进入系统设置界面
4.雨刮器已配置</t>
  </si>
  <si>
    <t>1.点击搜索图标，输入雨刮器中的任意相关词；查看搜索结果显示
2.点击输入功能的搜索结果</t>
  </si>
  <si>
    <t>车辆控制-车辆设置-搜索-驻车锁控制</t>
  </si>
  <si>
    <t>1.车机供电正常
2.3B2 IGN = Run
3.进入系统设置界面
4.驻车锁控制已配置</t>
  </si>
  <si>
    <t>1.点击搜索图标，输入驻车锁控制中的任意相关词；查看搜索结果显示
2.点击输入功能的搜索结果</t>
  </si>
  <si>
    <t>车辆控制-车辆设置-搜索-机油寿命</t>
  </si>
  <si>
    <t>1.车机供电正常
2.3B2 IGN = Run
3.进入系统设置界面
4.机油寿命已配置</t>
  </si>
  <si>
    <t>1.点击搜索图标，输入机油寿命中的任意相关词；查看搜索结果显示
2.点击输入功能的搜索结果</t>
  </si>
  <si>
    <t>车辆控制-车辆设置-搜索-空挡牵引</t>
  </si>
  <si>
    <t>1.车机供电正常
2.3B2 IGN = Run
3.进入系统设置界面
4.空挡牵引 已配置</t>
  </si>
  <si>
    <t>1.点击搜索图标，输入空挡牵引 中的任意相关词；查看搜索结果显示
2.点击输入功能的搜索结果</t>
  </si>
  <si>
    <t>车辆控制-车辆设置-搜索-胎压监测</t>
  </si>
  <si>
    <t>1.车机供电正常
2.3B2 IGN = Run
3.进入系统设置界面
4.胎压监测已配置</t>
  </si>
  <si>
    <t>1.点击搜索图标，输入胎压监测中的任意相关词；查看搜索结果显示
2.点击输入功能的搜索结果</t>
  </si>
  <si>
    <t>车辆控制-车辆设置-搜索-驾驶信息显示</t>
  </si>
  <si>
    <t>1.车机供电正常
2.3B2 IGN = Run
3.进入系统设置界面
4.驾驶信息显示已配置</t>
  </si>
  <si>
    <t>1.点击搜索图标，输入驾驶信息显示中的任意相关词；查看搜索结果显示
2.点击输入功能的搜索结果</t>
  </si>
  <si>
    <t>车辆控制-后备箱控制-搜索</t>
  </si>
  <si>
    <t>1.车机供电正常
2.3B2 IGN = Run
3.进入系统设置界面
4.后备箱控制已配置</t>
  </si>
  <si>
    <t>1.点击搜索图标，输入后备箱控制任一功能；查看搜索结果显示
2.点击输入功能的搜索结果</t>
  </si>
  <si>
    <t>1.显示含输入字的关联功能页面的二级页面
2.可跳转到车辆控制-后备箱控制页面</t>
  </si>
  <si>
    <t>快捷控制-驾驶模式-搜索</t>
  </si>
  <si>
    <t>1.车机供电正常
2.3B2 IGN = Run
3.进入系统设置界面
4.驾驶模式已配置</t>
  </si>
  <si>
    <t>1.点击搜索图标，输入驾驶模式任一功能；查看搜索结果显示
2.点击输入功能的搜索结果</t>
  </si>
  <si>
    <t>1.显示含输入字的关联功能页面的二级页面
2.可跳转到快捷控制-驾驶模式页面</t>
  </si>
  <si>
    <t>快捷控制-氛围灯-搜索</t>
  </si>
  <si>
    <t>1.车机供电正常
2.3B2 IGN = Run
3.进入系统设置界面
4.氛围灯已配置</t>
  </si>
  <si>
    <t>1.点击搜索图标，输入氛围灯任一功能；查看搜索结果显示
2.点击输入功能的搜索结果</t>
  </si>
  <si>
    <t>1.显示含输入字的关联功能页面的二级页面
2.可跳转到快捷控制-氛围灯页面</t>
  </si>
  <si>
    <t>快捷控制-多功能座椅-搜索</t>
  </si>
  <si>
    <t>1.车机供电正常
2.3B2 IGN = Run
3.进入系统设置界面
4.多功能座椅已配置</t>
  </si>
  <si>
    <t>1.点击搜索图标，输入多功能座椅任一功能；查看搜索结果显示
2.点击输入功能的搜索结果</t>
  </si>
  <si>
    <t>1.显示含输入字的关联功能页面的二级页面
2.可跳转到快捷控制-多功能座椅页面</t>
  </si>
  <si>
    <t>NT原因</t>
  </si>
  <si>
    <t>3-1 点击走FBMP的车辆设置开关或可选按钮，信号在75ms内响应</t>
  </si>
  <si>
    <t>点击走FBMP的车辆设置开关或可选按钮，信号在75ms内响应</t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</si>
  <si>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2.3B2 IGN = Run</t>
    </r>
  </si>
  <si>
    <t>1.点击走FBMP的车辆设置开关或可选按钮（如：行车自动落锁），查看信号响应时间</t>
  </si>
  <si>
    <t>1.Feature Server 在 75 毫秒内响应</t>
  </si>
  <si>
    <t>3 Set</t>
  </si>
  <si>
    <t>点击走FBMP的车辆设置开关或可选按钮，每个 SET 请求都会收到 Feature.St 信号</t>
  </si>
  <si>
    <t>1.点击走FBMP的车辆设置开关或可选按钮（如：行车自动落锁），查看是否每个 SET 请求都会收到 Feature.St 信号</t>
  </si>
  <si>
    <t>1.每个 SET 请求都会收到 Feature.St 信号</t>
  </si>
  <si>
    <t>点击走FBMP的车辆设置开关或可选按钮，需要执行Set operation</t>
  </si>
  <si>
    <t>1.点击走FBMP的车辆设置开关或可选按钮（如：行车自动落锁），查看3E2信号CtrStkDsplyOp_D_Rq值</t>
  </si>
  <si>
    <r>
      <rPr>
        <sz val="9.75"/>
        <color rgb="FF000000"/>
        <rFont val="Calibri"/>
        <family val="2"/>
      </rPr>
      <t xml:space="preserve">1.0x3E2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CtrStkDsplyOp_D_Rq=0x2 Set</t>
    </r>
  </si>
  <si>
    <t>走FBMP的车辆设置开关或可选按钮，需要记住电源模式更改之间的更新设置</t>
  </si>
  <si>
    <r>
      <rPr>
        <sz val="9.75"/>
        <color rgb="FF000000"/>
        <rFont val="Calibri"/>
        <family val="2"/>
      </rPr>
      <t>1.用户在车辆设置页面开启任一FBMP功能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2.车辆进入休眠模式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3.Ignition_Status=0x4 RUN，检查功能状态</t>
    </r>
  </si>
  <si>
    <t>3.功能保持ON状态</t>
  </si>
  <si>
    <t>走FBMP的车辆设置开关或可选按钮无响应，500 毫秒后“Set”会retry</t>
  </si>
  <si>
    <r>
      <rPr>
        <sz val="9.75"/>
        <color rgb="FF000000"/>
        <rFont val="Calibri"/>
        <family val="2"/>
      </rPr>
      <t>1.走FBMP的车辆设置开关或可选按钮（如：行车自动落锁），没有模拟Feature_St信号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2.检查CAN trace中的Personality_APIM_Data(0x3E2)</t>
    </r>
  </si>
  <si>
    <t>2.3E2 Feature Client 500ms 后重试，发送信号包括 CtrStkFeatNoActl, CtrStkDsplyOp_D_Rq, CtrStkFeatConfigActl, CtrStkPersIndex_D_Actl</t>
  </si>
  <si>
    <t>点击一个按钮无响应，不显示任何选择状态或显示上次选择的状态</t>
  </si>
  <si>
    <t>1.用户点击一个按钮，没有模拟Feature_St siganl
2.检查页面显示</t>
  </si>
  <si>
    <t>2.此按钮不显示任何选择状态或显示选择的状态</t>
  </si>
  <si>
    <t>Query数量</t>
  </si>
  <si>
    <t>1. 模拟IGN=OFF，再模拟IG=Run，查看3E2信号查询</t>
  </si>
  <si>
    <t>1.查询当前车机已配置的功能ID</t>
  </si>
  <si>
    <t>3 Query</t>
  </si>
  <si>
    <t>HMIAudioMode 由 OFF 变为 ON时，需要执行QUERY Opeartion</t>
  </si>
  <si>
    <t>1.HMIAudioMode = OFF</t>
  </si>
  <si>
    <t>1.用户打开车门
2.检查 CAN 跟踪中的消息 Personality_APIM_Data(3E2)
3.用户按下车辆中的音频电源按钮
4.检查 CAN 跟踪中的消息 Personality_APIM_Data(3E2)</t>
  </si>
  <si>
    <t>2.3E2信号在车机开机的 600 毫秒后执行查询操作信号（共64个ID）
3.屏幕被点亮
4.3E2信号在车机开机的 600 毫秒后执行查询操作（query operation）信号</t>
  </si>
  <si>
    <t>车机启动时，Ignition从ACC变为RUN时，需要执行QUERY Opeartion</t>
  </si>
  <si>
    <t>1.Ignition_Status=ACC</t>
  </si>
  <si>
    <r>
      <rPr>
        <sz val="9.75"/>
        <color rgb="FF000000"/>
        <rFont val="Calibri"/>
        <family val="2"/>
      </rPr>
      <t>1.用户按下引擎启动键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2.检查CAN trace中的Personality_APIM_Data(3E2)消息</t>
    </r>
  </si>
  <si>
    <t>2.在 IGN=RUN 600 毫秒后执行查询操作（query operation）信号</t>
  </si>
  <si>
    <t>车机启动时，Ignition从off变为RUN时，需要执行QUERY Opeartion</t>
  </si>
  <si>
    <r>
      <rPr>
        <sz val="9.75"/>
        <color rgb="FF000000"/>
        <rFont val="Calibri"/>
        <family val="2"/>
      </rPr>
      <t>1.Ignition status=off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2.车机断电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3.走FBMP协议功能已配置</t>
    </r>
  </si>
  <si>
    <r>
      <rPr>
        <sz val="9.75"/>
        <color rgb="FF000000"/>
        <rFont val="Calibri"/>
        <family val="2"/>
      </rPr>
      <t>1.车机上电，IGN=RUN，屏幕亮起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2.查看0x3E2 message是否会执行query</t>
    </r>
  </si>
  <si>
    <t>Query执行顺序</t>
  </si>
  <si>
    <r>
      <rPr>
        <sz val="9.75"/>
        <color rgb="FF000000"/>
        <rFont val="Calibri"/>
        <family val="2"/>
      </rPr>
      <t>1Ignition_Status change to Run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2.走FBMP协议功能已配置</t>
    </r>
  </si>
  <si>
    <t>1.检查CAN trace（0x3E2 message），查询是否按指定顺序执行</t>
  </si>
  <si>
    <t>1.查询按指定顺序进行（参考&lt;SYNC+ Phase 5 System and Vehicle Settings&gt;）</t>
  </si>
  <si>
    <t>在发送每个 Feature.Rq 时响应 Feature.St</t>
  </si>
  <si>
    <t>1.HMIAudioMode = OFF to ON</t>
  </si>
  <si>
    <t>1.检查 CAN 跟踪，在发送每个 Feature.Rq 时，查看是否响应 Feature.St</t>
  </si>
  <si>
    <t>1.在发送每个 Feature.Rq 时响应 Feature.St</t>
  </si>
  <si>
    <t>功能键状态保持</t>
  </si>
  <si>
    <t>1.Ignition_Status change to 0x4 Run</t>
  </si>
  <si>
    <t>1.退出进入页面，查看功能按键状态</t>
  </si>
  <si>
    <t>1.功能键状态不变</t>
  </si>
  <si>
    <t>针对特定功能发起查询请求</t>
  </si>
  <si>
    <r>
      <rPr>
        <sz val="9.75"/>
        <color rgb="FF000000"/>
        <rFont val="Calibri"/>
        <family val="2"/>
      </rPr>
      <t>1.用户在IVI刚上电后进入低优先级查询序列功能页面（即车锁页面）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2.检查3E2中的CtrStkFeatConfigActl值</t>
    </r>
  </si>
  <si>
    <t>2.3E2 CtrStkFeatConfigActl 更改为“LOCK”功能 ID，例如 405,410,413…</t>
  </si>
  <si>
    <t>查询正在进行但发生Crank事件</t>
  </si>
  <si>
    <t>1.查询正在进行(HMIAudioMode = OFF to ON)</t>
  </si>
  <si>
    <t>1.模拟0x3B2 Ignition_Status=0x8，并检查3E2中的CtrStkFeatConfigActl值</t>
  </si>
  <si>
    <t>1.查询继续，不中断</t>
  </si>
  <si>
    <t>Query执行响应时间（实车测试）</t>
  </si>
  <si>
    <t>1.查询正在进行</t>
  </si>
  <si>
    <t>1.检查3E2中的CtrStkFeatConfigActl下一次查询操作的时间间隔</t>
  </si>
  <si>
    <t>1.应在 50ms 内查询下一项（发送下一个 Feature ID）</t>
  </si>
  <si>
    <t>查询无响应时走FBMP的车辆设置开关或可选按钮显示</t>
  </si>
  <si>
    <t>1.Ignition_Status=0x4 RUN</t>
  </si>
  <si>
    <t>1.(3E2) 执行查询操作，但任一走FBMP的车辆设置开关或可选按钮（如：行车自动落锁）无响应，检查走FBMP的车辆设置开关或可选按钮按钮（如：行车自动落锁）显示</t>
  </si>
  <si>
    <t>1.走FBMP的车辆设置开关或可选按钮显示（如：行车自动落锁）开启</t>
  </si>
  <si>
    <t>查询执行时触发Set操作</t>
  </si>
  <si>
    <t>1.用户进入任何车辆设置页面并触发按钮开关</t>
  </si>
  <si>
    <t>1.3E2 CtrStkFeatConfigActl 更改为查询该页面中的特征ID，当用户点击按钮时发送SET操作</t>
  </si>
  <si>
    <t>没有配置的功能不应该执行查询</t>
  </si>
  <si>
    <r>
      <rPr>
        <sz val="9.75"/>
        <color rgb="FF000000"/>
        <rFont val="Calibri"/>
        <family val="2"/>
      </rPr>
      <t>1.Ignition_Status=0x4 RUN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2.DE08, Byte 2, Bit 7 Autolock Control Function = 0x0（如自动落锁配置不显示）</t>
    </r>
  </si>
  <si>
    <t>1.检查3E2中的CtrStkFeatConfigActl值，直到查询停止</t>
  </si>
  <si>
    <t>1.3E2 CtrStkFeatNoActl 不等于 0x403</t>
  </si>
  <si>
    <t>插队Query</t>
  </si>
  <si>
    <t>插队查询</t>
  </si>
  <si>
    <t>1.当前3E2信号正在主查询过程中，手动进入走FBMP信号的功能界面（如车锁、灯光设置等），查看3E2信号查询ID</t>
  </si>
  <si>
    <t>1.主查询挺停住，插队查询当前进入的界面的功能，查一次后 继续查主查询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</si>
</sst>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93" formatCode="_-[$€-2]* #,##0.00_-;\-[$€-2]* #,##0.00_-;_-[$€-2]* &quot;-&quot;??_-"/>
    <numFmt numFmtId="200" formatCode="yyyy/m/d;@"/>
    <numFmt numFmtId="201" formatCode="m\-d\-yy"/>
  </numFmts>
  <fonts count="19" x14ac:knownFonts="1">
    <font>
      <sz val="10"/>
      <color theme="1"/>
      <name val="等线"/>
      <charset val="134"/>
      <scheme val="minor"/>
    </font>
    <font>
      <b/>
      <sz val="9.75"/>
      <color rgb="FFFFFFFF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10.5"/>
      <color rgb="FF000000"/>
      <name val="等线"/>
      <charset val="134"/>
      <scheme val="minor"/>
    </font>
    <font>
      <sz val="10"/>
      <color rgb="FF000000"/>
      <name val="等线"/>
      <charset val="134"/>
    </font>
    <font>
      <sz val="10"/>
      <color rgb="FF000000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rgb="FFD2DAE4"/>
      <name val="微软雅黑"/>
      <charset val="134"/>
    </font>
    <font>
      <b/>
      <sz val="10"/>
      <color rgb="FF17365D"/>
      <name val="微软雅黑"/>
      <charset val="134"/>
    </font>
    <font>
      <b/>
      <sz val="10"/>
      <color rgb="FF003366"/>
      <name val="微软雅黑"/>
      <charset val="134"/>
    </font>
    <font>
      <sz val="10"/>
      <color rgb="FF003366"/>
      <name val="微软雅黑"/>
      <charset val="134"/>
    </font>
    <font>
      <sz val="10"/>
      <color rgb="FF000000"/>
      <name val="微软雅黑"/>
      <charset val="134"/>
    </font>
    <font>
      <sz val="10"/>
      <color rgb="FF800080"/>
      <name val="微软雅黑"/>
      <charset val="134"/>
    </font>
    <font>
      <b/>
      <sz val="10"/>
      <color rgb="FF000000"/>
      <name val="微软雅黑"/>
      <charset val="134"/>
    </font>
    <font>
      <sz val="9.75"/>
      <color rgb="FF000000"/>
      <name val="Calibri"/>
      <family val="2"/>
    </font>
    <font>
      <u/>
      <sz val="9.75"/>
      <color theme="10"/>
      <name val="Calibri"/>
      <family val="2"/>
    </font>
    <font>
      <sz val="10"/>
      <name val="宋体"/>
      <charset val="134"/>
    </font>
    <font>
      <b/>
      <sz val="9.75"/>
      <color rgb="FFFFFFFF"/>
      <name val="Calibri"/>
      <family val="2"/>
    </font>
    <font>
      <sz val="9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9D18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5E0B4"/>
        <bgColor indexed="64"/>
      </patternFill>
    </fill>
    <fill>
      <patternFill patternType="solid">
        <fgColor rgb="FF024B4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7365D"/>
        <bgColor indexed="64"/>
      </patternFill>
    </fill>
    <fill>
      <patternFill patternType="solid">
        <fgColor rgb="FFBACEFD"/>
        <bgColor indexed="64"/>
      </patternFill>
    </fill>
    <fill>
      <patternFill patternType="solid">
        <fgColor rgb="FFBDD7EE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</borders>
  <cellStyleXfs count="1">
    <xf numFmtId="0" fontId="0" fillId="0" borderId="0" applyNumberFormat="0" applyFont="0" applyFill="0" applyBorder="0" applyProtection="0"/>
  </cellStyleXfs>
  <cellXfs count="82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/>
    </xf>
    <xf numFmtId="201" fontId="2" fillId="0" borderId="1" xfId="0" applyNumberFormat="1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vertical="center" wrapText="1"/>
    </xf>
    <xf numFmtId="201" fontId="2" fillId="0" borderId="2" xfId="0" applyNumberFormat="1" applyFont="1" applyBorder="1" applyAlignment="1">
      <alignment horizontal="left" vertical="center" wrapText="1"/>
    </xf>
    <xf numFmtId="201" fontId="2" fillId="0" borderId="4" xfId="0" applyNumberFormat="1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201" fontId="2" fillId="0" borderId="6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wrapText="1"/>
    </xf>
    <xf numFmtId="49" fontId="2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/>
    </xf>
    <xf numFmtId="14" fontId="2" fillId="8" borderId="1" xfId="0" applyNumberFormat="1" applyFont="1" applyFill="1" applyBorder="1" applyAlignment="1">
      <alignment horizontal="left" vertical="center" wrapText="1"/>
    </xf>
    <xf numFmtId="0" fontId="2" fillId="8" borderId="0" xfId="0" applyFont="1" applyFill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8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Font="1" applyBorder="1" applyAlignment="1">
      <alignment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0" fontId="0" fillId="10" borderId="1" xfId="0" applyNumberFormat="1" applyFont="1" applyFill="1" applyBorder="1" applyAlignment="1" applyProtection="1">
      <alignment horizontal="left" vertical="center" wrapText="1"/>
    </xf>
    <xf numFmtId="0" fontId="0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Font="1" applyBorder="1" applyAlignment="1">
      <alignment wrapText="1"/>
    </xf>
    <xf numFmtId="0" fontId="4" fillId="5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49" fontId="9" fillId="0" borderId="1" xfId="0" applyNumberFormat="1" applyFont="1" applyBorder="1" applyAlignment="1">
      <alignment horizontal="center" vertical="center" wrapText="1"/>
    </xf>
    <xf numFmtId="193" fontId="9" fillId="1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 wrapText="1"/>
    </xf>
    <xf numFmtId="193" fontId="9" fillId="0" borderId="1" xfId="0" applyNumberFormat="1" applyFont="1" applyBorder="1" applyAlignment="1">
      <alignment horizontal="center" vertical="center" wrapText="1"/>
    </xf>
    <xf numFmtId="10" fontId="1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0" fontId="11" fillId="0" borderId="1" xfId="0" applyNumberFormat="1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193" fontId="7" fillId="11" borderId="1" xfId="0" applyNumberFormat="1" applyFont="1" applyFill="1" applyBorder="1" applyAlignment="1">
      <alignment horizontal="center" vertical="center" wrapText="1"/>
    </xf>
    <xf numFmtId="49" fontId="8" fillId="12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200" fontId="10" fillId="0" borderId="1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93" fontId="7" fillId="11" borderId="7" xfId="0" applyNumberFormat="1" applyFont="1" applyFill="1" applyBorder="1" applyAlignment="1">
      <alignment horizontal="center" vertical="center" wrapText="1"/>
    </xf>
    <xf numFmtId="193" fontId="7" fillId="11" borderId="8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left" vertical="center" wrapText="1"/>
    </xf>
    <xf numFmtId="193" fontId="7" fillId="11" borderId="9" xfId="0" applyNumberFormat="1" applyFont="1" applyFill="1" applyBorder="1" applyAlignment="1">
      <alignment horizontal="center" vertical="center" wrapText="1"/>
    </xf>
    <xf numFmtId="193" fontId="7" fillId="11" borderId="10" xfId="0" applyNumberFormat="1" applyFont="1" applyFill="1" applyBorder="1" applyAlignment="1">
      <alignment horizontal="center" vertical="center" wrapText="1"/>
    </xf>
    <xf numFmtId="0" fontId="13" fillId="13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4594"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1238250</xdr:colOff>
      <xdr:row>94</xdr:row>
      <xdr:rowOff>0</xdr:rowOff>
    </xdr:from>
    <xdr:to>
      <xdr:col>7</xdr:col>
      <xdr:colOff>1238250</xdr:colOff>
      <xdr:row>96</xdr:row>
      <xdr:rowOff>657225</xdr:rowOff>
    </xdr:to>
    <xdr:pic>
      <xdr:nvPicPr>
        <xdr:cNvPr id="2" name="Picture 2" descr="osClQb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81615915"/>
          <a:ext cx="0" cy="36417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94</xdr:row>
      <xdr:rowOff>0</xdr:rowOff>
    </xdr:from>
    <xdr:to>
      <xdr:col>7</xdr:col>
      <xdr:colOff>1457325</xdr:colOff>
      <xdr:row>96</xdr:row>
      <xdr:rowOff>657225</xdr:rowOff>
    </xdr:to>
    <xdr:pic>
      <xdr:nvPicPr>
        <xdr:cNvPr id="3" name="Picture 3" descr="YSiKpA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81615915"/>
          <a:ext cx="0" cy="36417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94</xdr:row>
      <xdr:rowOff>0</xdr:rowOff>
    </xdr:from>
    <xdr:to>
      <xdr:col>7</xdr:col>
      <xdr:colOff>1209675</xdr:colOff>
      <xdr:row>94</xdr:row>
      <xdr:rowOff>228600</xdr:rowOff>
    </xdr:to>
    <xdr:pic>
      <xdr:nvPicPr>
        <xdr:cNvPr id="4" name="Picture 4" descr="fFlTlX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8161591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94</xdr:row>
      <xdr:rowOff>0</xdr:rowOff>
    </xdr:from>
    <xdr:to>
      <xdr:col>7</xdr:col>
      <xdr:colOff>1428750</xdr:colOff>
      <xdr:row>94</xdr:row>
      <xdr:rowOff>228600</xdr:rowOff>
    </xdr:to>
    <xdr:pic>
      <xdr:nvPicPr>
        <xdr:cNvPr id="5" name="Picture 5" descr="pHcvrG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8161591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96</xdr:row>
      <xdr:rowOff>361950</xdr:rowOff>
    </xdr:from>
    <xdr:to>
      <xdr:col>7</xdr:col>
      <xdr:colOff>609600</xdr:colOff>
      <xdr:row>97</xdr:row>
      <xdr:rowOff>762000</xdr:rowOff>
    </xdr:to>
    <xdr:pic>
      <xdr:nvPicPr>
        <xdr:cNvPr id="6" name="Picture 6" descr="XZoCBx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10725" y="84962365"/>
          <a:ext cx="0" cy="13779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94</xdr:row>
      <xdr:rowOff>0</xdr:rowOff>
    </xdr:from>
    <xdr:to>
      <xdr:col>7</xdr:col>
      <xdr:colOff>571500</xdr:colOff>
      <xdr:row>94</xdr:row>
      <xdr:rowOff>333375</xdr:rowOff>
    </xdr:to>
    <xdr:pic>
      <xdr:nvPicPr>
        <xdr:cNvPr id="7" name="Picture 7" descr="FldGer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8161591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99</xdr:row>
      <xdr:rowOff>276225</xdr:rowOff>
    </xdr:from>
    <xdr:to>
      <xdr:col>7</xdr:col>
      <xdr:colOff>561975</xdr:colOff>
      <xdr:row>103</xdr:row>
      <xdr:rowOff>342900</xdr:rowOff>
    </xdr:to>
    <xdr:pic>
      <xdr:nvPicPr>
        <xdr:cNvPr id="8" name="Picture 8" descr="EMiVaA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88242140"/>
          <a:ext cx="0" cy="1450911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136</xdr:row>
      <xdr:rowOff>295275</xdr:rowOff>
    </xdr:from>
    <xdr:to>
      <xdr:col>7</xdr:col>
      <xdr:colOff>638175</xdr:colOff>
      <xdr:row>139</xdr:row>
      <xdr:rowOff>47625</xdr:rowOff>
    </xdr:to>
    <xdr:pic>
      <xdr:nvPicPr>
        <xdr:cNvPr id="9" name="Picture 9" descr="wbGLiU"/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39300" y="221853760"/>
          <a:ext cx="0" cy="1058418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94</xdr:row>
      <xdr:rowOff>0</xdr:rowOff>
    </xdr:from>
    <xdr:to>
      <xdr:col>7</xdr:col>
      <xdr:colOff>600075</xdr:colOff>
      <xdr:row>109</xdr:row>
      <xdr:rowOff>314325</xdr:rowOff>
    </xdr:to>
    <xdr:pic>
      <xdr:nvPicPr>
        <xdr:cNvPr id="10" name="Picture 10" descr="cwwiLZ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01200" y="81615915"/>
          <a:ext cx="0" cy="427704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94</xdr:row>
      <xdr:rowOff>0</xdr:rowOff>
    </xdr:from>
    <xdr:to>
      <xdr:col>7</xdr:col>
      <xdr:colOff>571500</xdr:colOff>
      <xdr:row>111</xdr:row>
      <xdr:rowOff>495300</xdr:rowOff>
    </xdr:to>
    <xdr:pic>
      <xdr:nvPicPr>
        <xdr:cNvPr id="11" name="Picture 11" descr="kzKsbn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72625" y="81615915"/>
          <a:ext cx="0" cy="501726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102</xdr:row>
      <xdr:rowOff>0</xdr:rowOff>
    </xdr:from>
    <xdr:to>
      <xdr:col>7</xdr:col>
      <xdr:colOff>1238250</xdr:colOff>
      <xdr:row>104</xdr:row>
      <xdr:rowOff>523875</xdr:rowOff>
    </xdr:to>
    <xdr:pic>
      <xdr:nvPicPr>
        <xdr:cNvPr id="12" name="Picture 12" descr="uMhOda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98797745"/>
          <a:ext cx="0" cy="77450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102</xdr:row>
      <xdr:rowOff>0</xdr:rowOff>
    </xdr:from>
    <xdr:to>
      <xdr:col>7</xdr:col>
      <xdr:colOff>1457325</xdr:colOff>
      <xdr:row>104</xdr:row>
      <xdr:rowOff>523875</xdr:rowOff>
    </xdr:to>
    <xdr:pic>
      <xdr:nvPicPr>
        <xdr:cNvPr id="13" name="Picture 13" descr="UuUKEt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98797745"/>
          <a:ext cx="0" cy="77450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102</xdr:row>
      <xdr:rowOff>0</xdr:rowOff>
    </xdr:from>
    <xdr:to>
      <xdr:col>7</xdr:col>
      <xdr:colOff>1209675</xdr:colOff>
      <xdr:row>102</xdr:row>
      <xdr:rowOff>228600</xdr:rowOff>
    </xdr:to>
    <xdr:pic>
      <xdr:nvPicPr>
        <xdr:cNvPr id="14" name="Picture 14" descr="wwmGIi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9879774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102</xdr:row>
      <xdr:rowOff>0</xdr:rowOff>
    </xdr:from>
    <xdr:to>
      <xdr:col>7</xdr:col>
      <xdr:colOff>1428750</xdr:colOff>
      <xdr:row>102</xdr:row>
      <xdr:rowOff>228600</xdr:rowOff>
    </xdr:to>
    <xdr:pic>
      <xdr:nvPicPr>
        <xdr:cNvPr id="15" name="Picture 15" descr="tnomay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9879774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104</xdr:row>
      <xdr:rowOff>209550</xdr:rowOff>
    </xdr:from>
    <xdr:to>
      <xdr:col>7</xdr:col>
      <xdr:colOff>609600</xdr:colOff>
      <xdr:row>105</xdr:row>
      <xdr:rowOff>581025</xdr:rowOff>
    </xdr:to>
    <xdr:pic>
      <xdr:nvPicPr>
        <xdr:cNvPr id="16" name="Picture 16" descr="fWDKAQ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10725" y="106228515"/>
          <a:ext cx="0" cy="39820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102</xdr:row>
      <xdr:rowOff>0</xdr:rowOff>
    </xdr:from>
    <xdr:to>
      <xdr:col>7</xdr:col>
      <xdr:colOff>571500</xdr:colOff>
      <xdr:row>102</xdr:row>
      <xdr:rowOff>333375</xdr:rowOff>
    </xdr:to>
    <xdr:pic>
      <xdr:nvPicPr>
        <xdr:cNvPr id="17" name="Picture 17" descr="uUBpfX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9879774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106</xdr:row>
      <xdr:rowOff>209550</xdr:rowOff>
    </xdr:from>
    <xdr:to>
      <xdr:col>7</xdr:col>
      <xdr:colOff>561975</xdr:colOff>
      <xdr:row>108</xdr:row>
      <xdr:rowOff>285750</xdr:rowOff>
    </xdr:to>
    <xdr:pic>
      <xdr:nvPicPr>
        <xdr:cNvPr id="18" name="Picture 18" descr="BfYoiT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13449735"/>
          <a:ext cx="0" cy="72974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102</xdr:row>
      <xdr:rowOff>0</xdr:rowOff>
    </xdr:from>
    <xdr:to>
      <xdr:col>7</xdr:col>
      <xdr:colOff>600075</xdr:colOff>
      <xdr:row>114</xdr:row>
      <xdr:rowOff>1104900</xdr:rowOff>
    </xdr:to>
    <xdr:pic>
      <xdr:nvPicPr>
        <xdr:cNvPr id="19" name="Picture 19" descr="AwAyaJ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01200" y="98797745"/>
          <a:ext cx="0" cy="444322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102</xdr:row>
      <xdr:rowOff>0</xdr:rowOff>
    </xdr:from>
    <xdr:to>
      <xdr:col>7</xdr:col>
      <xdr:colOff>571500</xdr:colOff>
      <xdr:row>116</xdr:row>
      <xdr:rowOff>914400</xdr:rowOff>
    </xdr:to>
    <xdr:pic>
      <xdr:nvPicPr>
        <xdr:cNvPr id="20" name="Picture 20" descr="bkHteW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72625" y="98797745"/>
          <a:ext cx="0" cy="5146294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100</xdr:row>
      <xdr:rowOff>276225</xdr:rowOff>
    </xdr:from>
    <xdr:to>
      <xdr:col>7</xdr:col>
      <xdr:colOff>561975</xdr:colOff>
      <xdr:row>104</xdr:row>
      <xdr:rowOff>342900</xdr:rowOff>
    </xdr:to>
    <xdr:pic>
      <xdr:nvPicPr>
        <xdr:cNvPr id="21" name="Picture 21" descr="ibffWN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91852750"/>
          <a:ext cx="0" cy="1450911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110</xdr:row>
      <xdr:rowOff>0</xdr:rowOff>
    </xdr:from>
    <xdr:to>
      <xdr:col>7</xdr:col>
      <xdr:colOff>1238250</xdr:colOff>
      <xdr:row>111</xdr:row>
      <xdr:rowOff>771525</xdr:rowOff>
    </xdr:to>
    <xdr:pic>
      <xdr:nvPicPr>
        <xdr:cNvPr id="22" name="Picture 22" descr="bPSIyp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127682625"/>
          <a:ext cx="0" cy="43821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110</xdr:row>
      <xdr:rowOff>0</xdr:rowOff>
    </xdr:from>
    <xdr:to>
      <xdr:col>7</xdr:col>
      <xdr:colOff>1457325</xdr:colOff>
      <xdr:row>111</xdr:row>
      <xdr:rowOff>771525</xdr:rowOff>
    </xdr:to>
    <xdr:pic>
      <xdr:nvPicPr>
        <xdr:cNvPr id="23" name="Picture 23" descr="yAJxBZ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127682625"/>
          <a:ext cx="0" cy="43821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110</xdr:row>
      <xdr:rowOff>0</xdr:rowOff>
    </xdr:from>
    <xdr:to>
      <xdr:col>7</xdr:col>
      <xdr:colOff>1209675</xdr:colOff>
      <xdr:row>110</xdr:row>
      <xdr:rowOff>228600</xdr:rowOff>
    </xdr:to>
    <xdr:pic>
      <xdr:nvPicPr>
        <xdr:cNvPr id="24" name="Picture 24" descr="byekxv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12768262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110</xdr:row>
      <xdr:rowOff>0</xdr:rowOff>
    </xdr:from>
    <xdr:to>
      <xdr:col>7</xdr:col>
      <xdr:colOff>1428750</xdr:colOff>
      <xdr:row>110</xdr:row>
      <xdr:rowOff>228600</xdr:rowOff>
    </xdr:to>
    <xdr:pic>
      <xdr:nvPicPr>
        <xdr:cNvPr id="25" name="Picture 25" descr="bJUxdM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12768262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110</xdr:row>
      <xdr:rowOff>0</xdr:rowOff>
    </xdr:from>
    <xdr:to>
      <xdr:col>7</xdr:col>
      <xdr:colOff>571500</xdr:colOff>
      <xdr:row>110</xdr:row>
      <xdr:rowOff>333375</xdr:rowOff>
    </xdr:to>
    <xdr:pic>
      <xdr:nvPicPr>
        <xdr:cNvPr id="26" name="Picture 26" descr="BBlziG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12768262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112</xdr:row>
      <xdr:rowOff>209550</xdr:rowOff>
    </xdr:from>
    <xdr:to>
      <xdr:col>7</xdr:col>
      <xdr:colOff>609600</xdr:colOff>
      <xdr:row>113</xdr:row>
      <xdr:rowOff>133350</xdr:rowOff>
    </xdr:to>
    <xdr:pic>
      <xdr:nvPicPr>
        <xdr:cNvPr id="27" name="Picture 27" descr="qRJtFN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10725" y="135113395"/>
          <a:ext cx="0" cy="35344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114</xdr:row>
      <xdr:rowOff>209550</xdr:rowOff>
    </xdr:from>
    <xdr:to>
      <xdr:col>7</xdr:col>
      <xdr:colOff>561975</xdr:colOff>
      <xdr:row>116</xdr:row>
      <xdr:rowOff>209550</xdr:rowOff>
    </xdr:to>
    <xdr:pic>
      <xdr:nvPicPr>
        <xdr:cNvPr id="28" name="Picture 28" descr="bNbJjN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42334615"/>
          <a:ext cx="0" cy="72212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110</xdr:row>
      <xdr:rowOff>0</xdr:rowOff>
    </xdr:from>
    <xdr:to>
      <xdr:col>7</xdr:col>
      <xdr:colOff>600075</xdr:colOff>
      <xdr:row>121</xdr:row>
      <xdr:rowOff>1133475</xdr:rowOff>
    </xdr:to>
    <xdr:pic>
      <xdr:nvPicPr>
        <xdr:cNvPr id="29" name="Picture 29" descr="WNtqaG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01200" y="127682625"/>
          <a:ext cx="0" cy="408501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110</xdr:row>
      <xdr:rowOff>0</xdr:rowOff>
    </xdr:from>
    <xdr:to>
      <xdr:col>7</xdr:col>
      <xdr:colOff>571500</xdr:colOff>
      <xdr:row>123</xdr:row>
      <xdr:rowOff>942975</xdr:rowOff>
    </xdr:to>
    <xdr:pic>
      <xdr:nvPicPr>
        <xdr:cNvPr id="30" name="Picture 30" descr="dpUjAP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72625" y="127682625"/>
          <a:ext cx="0" cy="4788090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118</xdr:row>
      <xdr:rowOff>0</xdr:rowOff>
    </xdr:from>
    <xdr:to>
      <xdr:col>7</xdr:col>
      <xdr:colOff>1238250</xdr:colOff>
      <xdr:row>119</xdr:row>
      <xdr:rowOff>771525</xdr:rowOff>
    </xdr:to>
    <xdr:pic>
      <xdr:nvPicPr>
        <xdr:cNvPr id="31" name="Picture 31" descr="Lnxaym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156567505"/>
          <a:ext cx="0" cy="43821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118</xdr:row>
      <xdr:rowOff>0</xdr:rowOff>
    </xdr:from>
    <xdr:to>
      <xdr:col>7</xdr:col>
      <xdr:colOff>1457325</xdr:colOff>
      <xdr:row>119</xdr:row>
      <xdr:rowOff>771525</xdr:rowOff>
    </xdr:to>
    <xdr:pic>
      <xdr:nvPicPr>
        <xdr:cNvPr id="32" name="Picture 32" descr="uDsJBY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156567505"/>
          <a:ext cx="0" cy="43821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118</xdr:row>
      <xdr:rowOff>0</xdr:rowOff>
    </xdr:from>
    <xdr:to>
      <xdr:col>7</xdr:col>
      <xdr:colOff>1209675</xdr:colOff>
      <xdr:row>118</xdr:row>
      <xdr:rowOff>228600</xdr:rowOff>
    </xdr:to>
    <xdr:pic>
      <xdr:nvPicPr>
        <xdr:cNvPr id="33" name="Picture 33" descr="YqARRP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15656750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118</xdr:row>
      <xdr:rowOff>0</xdr:rowOff>
    </xdr:from>
    <xdr:to>
      <xdr:col>7</xdr:col>
      <xdr:colOff>1428750</xdr:colOff>
      <xdr:row>118</xdr:row>
      <xdr:rowOff>228600</xdr:rowOff>
    </xdr:to>
    <xdr:pic>
      <xdr:nvPicPr>
        <xdr:cNvPr id="34" name="Picture 34" descr="DgFLBd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15656750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120</xdr:row>
      <xdr:rowOff>209550</xdr:rowOff>
    </xdr:from>
    <xdr:to>
      <xdr:col>7</xdr:col>
      <xdr:colOff>609600</xdr:colOff>
      <xdr:row>121</xdr:row>
      <xdr:rowOff>133350</xdr:rowOff>
    </xdr:to>
    <xdr:pic>
      <xdr:nvPicPr>
        <xdr:cNvPr id="35" name="Picture 35" descr="FVMFjM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10725" y="163998275"/>
          <a:ext cx="0" cy="35344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118</xdr:row>
      <xdr:rowOff>0</xdr:rowOff>
    </xdr:from>
    <xdr:to>
      <xdr:col>7</xdr:col>
      <xdr:colOff>571500</xdr:colOff>
      <xdr:row>118</xdr:row>
      <xdr:rowOff>333375</xdr:rowOff>
    </xdr:to>
    <xdr:pic>
      <xdr:nvPicPr>
        <xdr:cNvPr id="36" name="Picture 36" descr="ImtZRy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15656750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122</xdr:row>
      <xdr:rowOff>209550</xdr:rowOff>
    </xdr:from>
    <xdr:to>
      <xdr:col>7</xdr:col>
      <xdr:colOff>561975</xdr:colOff>
      <xdr:row>124</xdr:row>
      <xdr:rowOff>209550</xdr:rowOff>
    </xdr:to>
    <xdr:pic>
      <xdr:nvPicPr>
        <xdr:cNvPr id="37" name="Picture 37" descr="jRrNFu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71219495"/>
          <a:ext cx="0" cy="72212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118</xdr:row>
      <xdr:rowOff>0</xdr:rowOff>
    </xdr:from>
    <xdr:to>
      <xdr:col>7</xdr:col>
      <xdr:colOff>600075</xdr:colOff>
      <xdr:row>129</xdr:row>
      <xdr:rowOff>1133475</xdr:rowOff>
    </xdr:to>
    <xdr:pic>
      <xdr:nvPicPr>
        <xdr:cNvPr id="38" name="Picture 38" descr="jjovnW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01200" y="156567505"/>
          <a:ext cx="0" cy="408501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118</xdr:row>
      <xdr:rowOff>0</xdr:rowOff>
    </xdr:from>
    <xdr:to>
      <xdr:col>7</xdr:col>
      <xdr:colOff>571500</xdr:colOff>
      <xdr:row>131</xdr:row>
      <xdr:rowOff>942975</xdr:rowOff>
    </xdr:to>
    <xdr:pic>
      <xdr:nvPicPr>
        <xdr:cNvPr id="39" name="Picture 39" descr="syapZu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72625" y="156567505"/>
          <a:ext cx="0" cy="4788090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115</xdr:row>
      <xdr:rowOff>209550</xdr:rowOff>
    </xdr:from>
    <xdr:to>
      <xdr:col>7</xdr:col>
      <xdr:colOff>561975</xdr:colOff>
      <xdr:row>116</xdr:row>
      <xdr:rowOff>981075</xdr:rowOff>
    </xdr:to>
    <xdr:pic>
      <xdr:nvPicPr>
        <xdr:cNvPr id="40" name="Picture 40" descr="zmSxwQ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45945225"/>
          <a:ext cx="0" cy="43821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126</xdr:row>
      <xdr:rowOff>0</xdr:rowOff>
    </xdr:from>
    <xdr:to>
      <xdr:col>7</xdr:col>
      <xdr:colOff>1238250</xdr:colOff>
      <xdr:row>128</xdr:row>
      <xdr:rowOff>381000</xdr:rowOff>
    </xdr:to>
    <xdr:pic>
      <xdr:nvPicPr>
        <xdr:cNvPr id="41" name="Picture 41" descr="TCLymB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185452385"/>
          <a:ext cx="0" cy="76022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126</xdr:row>
      <xdr:rowOff>0</xdr:rowOff>
    </xdr:from>
    <xdr:to>
      <xdr:col>7</xdr:col>
      <xdr:colOff>1457325</xdr:colOff>
      <xdr:row>128</xdr:row>
      <xdr:rowOff>381000</xdr:rowOff>
    </xdr:to>
    <xdr:pic>
      <xdr:nvPicPr>
        <xdr:cNvPr id="42" name="Picture 42" descr="ttcqib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185452385"/>
          <a:ext cx="0" cy="76022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126</xdr:row>
      <xdr:rowOff>0</xdr:rowOff>
    </xdr:from>
    <xdr:to>
      <xdr:col>7</xdr:col>
      <xdr:colOff>1209675</xdr:colOff>
      <xdr:row>126</xdr:row>
      <xdr:rowOff>228600</xdr:rowOff>
    </xdr:to>
    <xdr:pic>
      <xdr:nvPicPr>
        <xdr:cNvPr id="43" name="Picture 43" descr="zsYEbC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18545238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126</xdr:row>
      <xdr:rowOff>0</xdr:rowOff>
    </xdr:from>
    <xdr:to>
      <xdr:col>7</xdr:col>
      <xdr:colOff>1428750</xdr:colOff>
      <xdr:row>126</xdr:row>
      <xdr:rowOff>228600</xdr:rowOff>
    </xdr:to>
    <xdr:pic>
      <xdr:nvPicPr>
        <xdr:cNvPr id="44" name="Picture 44" descr="koreHy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18545238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126</xdr:row>
      <xdr:rowOff>0</xdr:rowOff>
    </xdr:from>
    <xdr:to>
      <xdr:col>7</xdr:col>
      <xdr:colOff>571500</xdr:colOff>
      <xdr:row>126</xdr:row>
      <xdr:rowOff>333375</xdr:rowOff>
    </xdr:to>
    <xdr:pic>
      <xdr:nvPicPr>
        <xdr:cNvPr id="45" name="Picture 45" descr="unTTYd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18545238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100</xdr:row>
      <xdr:rowOff>276225</xdr:rowOff>
    </xdr:from>
    <xdr:to>
      <xdr:col>7</xdr:col>
      <xdr:colOff>561975</xdr:colOff>
      <xdr:row>104</xdr:row>
      <xdr:rowOff>342900</xdr:rowOff>
    </xdr:to>
    <xdr:pic>
      <xdr:nvPicPr>
        <xdr:cNvPr id="46" name="Picture 46" descr="RXaElh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91852750"/>
          <a:ext cx="0" cy="1450911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101</xdr:row>
      <xdr:rowOff>276225</xdr:rowOff>
    </xdr:from>
    <xdr:to>
      <xdr:col>7</xdr:col>
      <xdr:colOff>561975</xdr:colOff>
      <xdr:row>105</xdr:row>
      <xdr:rowOff>342900</xdr:rowOff>
    </xdr:to>
    <xdr:pic>
      <xdr:nvPicPr>
        <xdr:cNvPr id="47" name="Picture 47" descr="kqeIHh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95463360"/>
          <a:ext cx="0" cy="1450911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108</xdr:row>
      <xdr:rowOff>276225</xdr:rowOff>
    </xdr:from>
    <xdr:to>
      <xdr:col>7</xdr:col>
      <xdr:colOff>561975</xdr:colOff>
      <xdr:row>110</xdr:row>
      <xdr:rowOff>838200</xdr:rowOff>
    </xdr:to>
    <xdr:pic>
      <xdr:nvPicPr>
        <xdr:cNvPr id="48" name="Picture 48" descr="xMEfhh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20737630"/>
          <a:ext cx="0" cy="77831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108</xdr:row>
      <xdr:rowOff>276225</xdr:rowOff>
    </xdr:from>
    <xdr:to>
      <xdr:col>7</xdr:col>
      <xdr:colOff>561975</xdr:colOff>
      <xdr:row>110</xdr:row>
      <xdr:rowOff>838200</xdr:rowOff>
    </xdr:to>
    <xdr:pic>
      <xdr:nvPicPr>
        <xdr:cNvPr id="49" name="Picture 49" descr="KIAISg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20737630"/>
          <a:ext cx="0" cy="77831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109</xdr:row>
      <xdr:rowOff>276225</xdr:rowOff>
    </xdr:from>
    <xdr:to>
      <xdr:col>7</xdr:col>
      <xdr:colOff>561975</xdr:colOff>
      <xdr:row>111</xdr:row>
      <xdr:rowOff>838200</xdr:rowOff>
    </xdr:to>
    <xdr:pic>
      <xdr:nvPicPr>
        <xdr:cNvPr id="50" name="Picture 50" descr="ifBBwd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24348240"/>
          <a:ext cx="0" cy="77831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116</xdr:row>
      <xdr:rowOff>276225</xdr:rowOff>
    </xdr:from>
    <xdr:to>
      <xdr:col>7</xdr:col>
      <xdr:colOff>561975</xdr:colOff>
      <xdr:row>118</xdr:row>
      <xdr:rowOff>838200</xdr:rowOff>
    </xdr:to>
    <xdr:pic>
      <xdr:nvPicPr>
        <xdr:cNvPr id="51" name="Picture 51" descr="wEoBvM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49622510"/>
          <a:ext cx="0" cy="77831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116</xdr:row>
      <xdr:rowOff>276225</xdr:rowOff>
    </xdr:from>
    <xdr:to>
      <xdr:col>7</xdr:col>
      <xdr:colOff>561975</xdr:colOff>
      <xdr:row>118</xdr:row>
      <xdr:rowOff>838200</xdr:rowOff>
    </xdr:to>
    <xdr:pic>
      <xdr:nvPicPr>
        <xdr:cNvPr id="52" name="Picture 52" descr="kxRiJi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49622510"/>
          <a:ext cx="0" cy="77831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117</xdr:row>
      <xdr:rowOff>276225</xdr:rowOff>
    </xdr:from>
    <xdr:to>
      <xdr:col>7</xdr:col>
      <xdr:colOff>561975</xdr:colOff>
      <xdr:row>119</xdr:row>
      <xdr:rowOff>838200</xdr:rowOff>
    </xdr:to>
    <xdr:pic>
      <xdr:nvPicPr>
        <xdr:cNvPr id="53" name="Picture 53" descr="eXPkvC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53233120"/>
          <a:ext cx="0" cy="77831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123</xdr:row>
      <xdr:rowOff>209550</xdr:rowOff>
    </xdr:from>
    <xdr:to>
      <xdr:col>7</xdr:col>
      <xdr:colOff>561975</xdr:colOff>
      <xdr:row>124</xdr:row>
      <xdr:rowOff>990600</xdr:rowOff>
    </xdr:to>
    <xdr:pic>
      <xdr:nvPicPr>
        <xdr:cNvPr id="54" name="Picture 54" descr="vAFfxH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74830105"/>
          <a:ext cx="0" cy="439166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124</xdr:row>
      <xdr:rowOff>276225</xdr:rowOff>
    </xdr:from>
    <xdr:to>
      <xdr:col>7</xdr:col>
      <xdr:colOff>561975</xdr:colOff>
      <xdr:row>127</xdr:row>
      <xdr:rowOff>447675</xdr:rowOff>
    </xdr:to>
    <xdr:pic>
      <xdr:nvPicPr>
        <xdr:cNvPr id="55" name="Picture 55" descr="jWCPSK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78507390"/>
          <a:ext cx="0" cy="1100328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124</xdr:row>
      <xdr:rowOff>276225</xdr:rowOff>
    </xdr:from>
    <xdr:to>
      <xdr:col>7</xdr:col>
      <xdr:colOff>561975</xdr:colOff>
      <xdr:row>127</xdr:row>
      <xdr:rowOff>447675</xdr:rowOff>
    </xdr:to>
    <xdr:pic>
      <xdr:nvPicPr>
        <xdr:cNvPr id="56" name="Picture 56" descr="PovHqJ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78507390"/>
          <a:ext cx="0" cy="1100328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125</xdr:row>
      <xdr:rowOff>276225</xdr:rowOff>
    </xdr:from>
    <xdr:to>
      <xdr:col>7</xdr:col>
      <xdr:colOff>561975</xdr:colOff>
      <xdr:row>128</xdr:row>
      <xdr:rowOff>447675</xdr:rowOff>
    </xdr:to>
    <xdr:pic>
      <xdr:nvPicPr>
        <xdr:cNvPr id="57" name="Picture 57" descr="immERE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82118000"/>
          <a:ext cx="0" cy="1100328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135</xdr:row>
      <xdr:rowOff>0</xdr:rowOff>
    </xdr:from>
    <xdr:to>
      <xdr:col>7</xdr:col>
      <xdr:colOff>1238250</xdr:colOff>
      <xdr:row>137</xdr:row>
      <xdr:rowOff>523875</xdr:rowOff>
    </xdr:to>
    <xdr:pic>
      <xdr:nvPicPr>
        <xdr:cNvPr id="58" name="Picture 58" descr="IvoQoT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217947875"/>
          <a:ext cx="0" cy="77450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135</xdr:row>
      <xdr:rowOff>0</xdr:rowOff>
    </xdr:from>
    <xdr:to>
      <xdr:col>7</xdr:col>
      <xdr:colOff>1457325</xdr:colOff>
      <xdr:row>137</xdr:row>
      <xdr:rowOff>523875</xdr:rowOff>
    </xdr:to>
    <xdr:pic>
      <xdr:nvPicPr>
        <xdr:cNvPr id="59" name="Picture 59" descr="uTTwCh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217947875"/>
          <a:ext cx="0" cy="77450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135</xdr:row>
      <xdr:rowOff>0</xdr:rowOff>
    </xdr:from>
    <xdr:to>
      <xdr:col>7</xdr:col>
      <xdr:colOff>1209675</xdr:colOff>
      <xdr:row>135</xdr:row>
      <xdr:rowOff>228600</xdr:rowOff>
    </xdr:to>
    <xdr:pic>
      <xdr:nvPicPr>
        <xdr:cNvPr id="60" name="Picture 60" descr="WtxLzI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21794787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135</xdr:row>
      <xdr:rowOff>0</xdr:rowOff>
    </xdr:from>
    <xdr:to>
      <xdr:col>7</xdr:col>
      <xdr:colOff>1428750</xdr:colOff>
      <xdr:row>135</xdr:row>
      <xdr:rowOff>228600</xdr:rowOff>
    </xdr:to>
    <xdr:pic>
      <xdr:nvPicPr>
        <xdr:cNvPr id="61" name="Picture 61" descr="SllLDT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21794787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135</xdr:row>
      <xdr:rowOff>0</xdr:rowOff>
    </xdr:from>
    <xdr:to>
      <xdr:col>7</xdr:col>
      <xdr:colOff>571500</xdr:colOff>
      <xdr:row>135</xdr:row>
      <xdr:rowOff>333375</xdr:rowOff>
    </xdr:to>
    <xdr:pic>
      <xdr:nvPicPr>
        <xdr:cNvPr id="62" name="Picture 62" descr="wAmIqI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21794787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135</xdr:row>
      <xdr:rowOff>0</xdr:rowOff>
    </xdr:from>
    <xdr:to>
      <xdr:col>7</xdr:col>
      <xdr:colOff>1238250</xdr:colOff>
      <xdr:row>137</xdr:row>
      <xdr:rowOff>523875</xdr:rowOff>
    </xdr:to>
    <xdr:pic>
      <xdr:nvPicPr>
        <xdr:cNvPr id="63" name="Picture 63" descr="PnLXux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217947875"/>
          <a:ext cx="0" cy="77450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135</xdr:row>
      <xdr:rowOff>0</xdr:rowOff>
    </xdr:from>
    <xdr:to>
      <xdr:col>7</xdr:col>
      <xdr:colOff>1457325</xdr:colOff>
      <xdr:row>137</xdr:row>
      <xdr:rowOff>523875</xdr:rowOff>
    </xdr:to>
    <xdr:pic>
      <xdr:nvPicPr>
        <xdr:cNvPr id="64" name="Picture 64" descr="zyjvLh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217947875"/>
          <a:ext cx="0" cy="77450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135</xdr:row>
      <xdr:rowOff>0</xdr:rowOff>
    </xdr:from>
    <xdr:to>
      <xdr:col>7</xdr:col>
      <xdr:colOff>1209675</xdr:colOff>
      <xdr:row>135</xdr:row>
      <xdr:rowOff>228600</xdr:rowOff>
    </xdr:to>
    <xdr:pic>
      <xdr:nvPicPr>
        <xdr:cNvPr id="65" name="Picture 65" descr="sgfLzD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21794787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135</xdr:row>
      <xdr:rowOff>0</xdr:rowOff>
    </xdr:from>
    <xdr:to>
      <xdr:col>7</xdr:col>
      <xdr:colOff>1428750</xdr:colOff>
      <xdr:row>135</xdr:row>
      <xdr:rowOff>228600</xdr:rowOff>
    </xdr:to>
    <xdr:pic>
      <xdr:nvPicPr>
        <xdr:cNvPr id="66" name="Picture 66" descr="lAvhRp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21794787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135</xdr:row>
      <xdr:rowOff>0</xdr:rowOff>
    </xdr:from>
    <xdr:to>
      <xdr:col>7</xdr:col>
      <xdr:colOff>571500</xdr:colOff>
      <xdr:row>135</xdr:row>
      <xdr:rowOff>333375</xdr:rowOff>
    </xdr:to>
    <xdr:pic>
      <xdr:nvPicPr>
        <xdr:cNvPr id="67" name="Picture 67" descr="lRiNKA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21794787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153</xdr:row>
      <xdr:rowOff>209550</xdr:rowOff>
    </xdr:from>
    <xdr:to>
      <xdr:col>7</xdr:col>
      <xdr:colOff>638175</xdr:colOff>
      <xdr:row>154</xdr:row>
      <xdr:rowOff>381000</xdr:rowOff>
    </xdr:to>
    <xdr:pic>
      <xdr:nvPicPr>
        <xdr:cNvPr id="68" name="Picture 68" descr="dvalke"/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39300" y="283148405"/>
          <a:ext cx="0" cy="378206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144</xdr:row>
      <xdr:rowOff>0</xdr:rowOff>
    </xdr:from>
    <xdr:to>
      <xdr:col>7</xdr:col>
      <xdr:colOff>1238250</xdr:colOff>
      <xdr:row>146</xdr:row>
      <xdr:rowOff>523875</xdr:rowOff>
    </xdr:to>
    <xdr:pic>
      <xdr:nvPicPr>
        <xdr:cNvPr id="69" name="Picture 69" descr="wgsQTH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250443365"/>
          <a:ext cx="0" cy="77450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144</xdr:row>
      <xdr:rowOff>0</xdr:rowOff>
    </xdr:from>
    <xdr:to>
      <xdr:col>7</xdr:col>
      <xdr:colOff>1457325</xdr:colOff>
      <xdr:row>146</xdr:row>
      <xdr:rowOff>523875</xdr:rowOff>
    </xdr:to>
    <xdr:pic>
      <xdr:nvPicPr>
        <xdr:cNvPr id="70" name="Picture 70" descr="LKKdWs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250443365"/>
          <a:ext cx="0" cy="77450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144</xdr:row>
      <xdr:rowOff>0</xdr:rowOff>
    </xdr:from>
    <xdr:to>
      <xdr:col>7</xdr:col>
      <xdr:colOff>1209675</xdr:colOff>
      <xdr:row>144</xdr:row>
      <xdr:rowOff>228600</xdr:rowOff>
    </xdr:to>
    <xdr:pic>
      <xdr:nvPicPr>
        <xdr:cNvPr id="71" name="Picture 71" descr="HmiXCe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25044336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144</xdr:row>
      <xdr:rowOff>0</xdr:rowOff>
    </xdr:from>
    <xdr:to>
      <xdr:col>7</xdr:col>
      <xdr:colOff>1428750</xdr:colOff>
      <xdr:row>144</xdr:row>
      <xdr:rowOff>228600</xdr:rowOff>
    </xdr:to>
    <xdr:pic>
      <xdr:nvPicPr>
        <xdr:cNvPr id="72" name="Picture 72" descr="DFBOnW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25044336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144</xdr:row>
      <xdr:rowOff>0</xdr:rowOff>
    </xdr:from>
    <xdr:to>
      <xdr:col>7</xdr:col>
      <xdr:colOff>571500</xdr:colOff>
      <xdr:row>144</xdr:row>
      <xdr:rowOff>333375</xdr:rowOff>
    </xdr:to>
    <xdr:pic>
      <xdr:nvPicPr>
        <xdr:cNvPr id="73" name="Picture 73" descr="dqjRCi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25044336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153</xdr:row>
      <xdr:rowOff>0</xdr:rowOff>
    </xdr:from>
    <xdr:to>
      <xdr:col>7</xdr:col>
      <xdr:colOff>1238250</xdr:colOff>
      <xdr:row>155</xdr:row>
      <xdr:rowOff>523875</xdr:rowOff>
    </xdr:to>
    <xdr:pic>
      <xdr:nvPicPr>
        <xdr:cNvPr id="74" name="Picture 74" descr="GMUXDJ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282938855"/>
          <a:ext cx="0" cy="77450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153</xdr:row>
      <xdr:rowOff>0</xdr:rowOff>
    </xdr:from>
    <xdr:to>
      <xdr:col>7</xdr:col>
      <xdr:colOff>1457325</xdr:colOff>
      <xdr:row>155</xdr:row>
      <xdr:rowOff>523875</xdr:rowOff>
    </xdr:to>
    <xdr:pic>
      <xdr:nvPicPr>
        <xdr:cNvPr id="75" name="Picture 75" descr="WafxTd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282938855"/>
          <a:ext cx="0" cy="77450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153</xdr:row>
      <xdr:rowOff>0</xdr:rowOff>
    </xdr:from>
    <xdr:to>
      <xdr:col>7</xdr:col>
      <xdr:colOff>1209675</xdr:colOff>
      <xdr:row>153</xdr:row>
      <xdr:rowOff>228600</xdr:rowOff>
    </xdr:to>
    <xdr:pic>
      <xdr:nvPicPr>
        <xdr:cNvPr id="76" name="Picture 76" descr="ZjdsYs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28293885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153</xdr:row>
      <xdr:rowOff>0</xdr:rowOff>
    </xdr:from>
    <xdr:to>
      <xdr:col>7</xdr:col>
      <xdr:colOff>1428750</xdr:colOff>
      <xdr:row>153</xdr:row>
      <xdr:rowOff>228600</xdr:rowOff>
    </xdr:to>
    <xdr:pic>
      <xdr:nvPicPr>
        <xdr:cNvPr id="77" name="Picture 77" descr="SlIkZE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28293885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153</xdr:row>
      <xdr:rowOff>0</xdr:rowOff>
    </xdr:from>
    <xdr:to>
      <xdr:col>7</xdr:col>
      <xdr:colOff>571500</xdr:colOff>
      <xdr:row>153</xdr:row>
      <xdr:rowOff>333375</xdr:rowOff>
    </xdr:to>
    <xdr:pic>
      <xdr:nvPicPr>
        <xdr:cNvPr id="78" name="Picture 78" descr="nGCDCk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28293885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153</xdr:row>
      <xdr:rowOff>0</xdr:rowOff>
    </xdr:from>
    <xdr:to>
      <xdr:col>7</xdr:col>
      <xdr:colOff>1238250</xdr:colOff>
      <xdr:row>155</xdr:row>
      <xdr:rowOff>523875</xdr:rowOff>
    </xdr:to>
    <xdr:pic>
      <xdr:nvPicPr>
        <xdr:cNvPr id="79" name="Picture 79" descr="XgCGhj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282938855"/>
          <a:ext cx="0" cy="77450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153</xdr:row>
      <xdr:rowOff>0</xdr:rowOff>
    </xdr:from>
    <xdr:to>
      <xdr:col>7</xdr:col>
      <xdr:colOff>1457325</xdr:colOff>
      <xdr:row>155</xdr:row>
      <xdr:rowOff>523875</xdr:rowOff>
    </xdr:to>
    <xdr:pic>
      <xdr:nvPicPr>
        <xdr:cNvPr id="80" name="Picture 80" descr="ANjKgz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282938855"/>
          <a:ext cx="0" cy="77450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153</xdr:row>
      <xdr:rowOff>0</xdr:rowOff>
    </xdr:from>
    <xdr:to>
      <xdr:col>7</xdr:col>
      <xdr:colOff>1209675</xdr:colOff>
      <xdr:row>153</xdr:row>
      <xdr:rowOff>228600</xdr:rowOff>
    </xdr:to>
    <xdr:pic>
      <xdr:nvPicPr>
        <xdr:cNvPr id="81" name="Picture 81" descr="RdikUe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28293885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153</xdr:row>
      <xdr:rowOff>0</xdr:rowOff>
    </xdr:from>
    <xdr:to>
      <xdr:col>7</xdr:col>
      <xdr:colOff>1428750</xdr:colOff>
      <xdr:row>153</xdr:row>
      <xdr:rowOff>228600</xdr:rowOff>
    </xdr:to>
    <xdr:pic>
      <xdr:nvPicPr>
        <xdr:cNvPr id="82" name="Picture 82" descr="bMeRfj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28293885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153</xdr:row>
      <xdr:rowOff>0</xdr:rowOff>
    </xdr:from>
    <xdr:to>
      <xdr:col>7</xdr:col>
      <xdr:colOff>571500</xdr:colOff>
      <xdr:row>153</xdr:row>
      <xdr:rowOff>333375</xdr:rowOff>
    </xdr:to>
    <xdr:pic>
      <xdr:nvPicPr>
        <xdr:cNvPr id="83" name="Picture 83" descr="KZeUrz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28293885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162</xdr:row>
      <xdr:rowOff>0</xdr:rowOff>
    </xdr:from>
    <xdr:to>
      <xdr:col>7</xdr:col>
      <xdr:colOff>1238250</xdr:colOff>
      <xdr:row>164</xdr:row>
      <xdr:rowOff>419100</xdr:rowOff>
    </xdr:to>
    <xdr:pic>
      <xdr:nvPicPr>
        <xdr:cNvPr id="84" name="Picture 84" descr="gqGygO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1543434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162</xdr:row>
      <xdr:rowOff>0</xdr:rowOff>
    </xdr:from>
    <xdr:to>
      <xdr:col>7</xdr:col>
      <xdr:colOff>1457325</xdr:colOff>
      <xdr:row>164</xdr:row>
      <xdr:rowOff>419100</xdr:rowOff>
    </xdr:to>
    <xdr:pic>
      <xdr:nvPicPr>
        <xdr:cNvPr id="85" name="Picture 85" descr="fQUbSv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1543434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162</xdr:row>
      <xdr:rowOff>0</xdr:rowOff>
    </xdr:from>
    <xdr:to>
      <xdr:col>7</xdr:col>
      <xdr:colOff>1209675</xdr:colOff>
      <xdr:row>162</xdr:row>
      <xdr:rowOff>209550</xdr:rowOff>
    </xdr:to>
    <xdr:pic>
      <xdr:nvPicPr>
        <xdr:cNvPr id="86" name="Picture 86" descr="IjIMcQ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1543434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162</xdr:row>
      <xdr:rowOff>0</xdr:rowOff>
    </xdr:from>
    <xdr:to>
      <xdr:col>7</xdr:col>
      <xdr:colOff>1428750</xdr:colOff>
      <xdr:row>162</xdr:row>
      <xdr:rowOff>209550</xdr:rowOff>
    </xdr:to>
    <xdr:pic>
      <xdr:nvPicPr>
        <xdr:cNvPr id="87" name="Picture 87" descr="eBKcRc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1543434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162</xdr:row>
      <xdr:rowOff>0</xdr:rowOff>
    </xdr:from>
    <xdr:to>
      <xdr:col>7</xdr:col>
      <xdr:colOff>571500</xdr:colOff>
      <xdr:row>162</xdr:row>
      <xdr:rowOff>314325</xdr:rowOff>
    </xdr:to>
    <xdr:pic>
      <xdr:nvPicPr>
        <xdr:cNvPr id="88" name="Picture 88" descr="SOkiPP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1543434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165</xdr:row>
      <xdr:rowOff>419100</xdr:rowOff>
    </xdr:to>
    <xdr:pic>
      <xdr:nvPicPr>
        <xdr:cNvPr id="89" name="Picture 89" descr="rsIOmJ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1904495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165</xdr:row>
      <xdr:rowOff>419100</xdr:rowOff>
    </xdr:to>
    <xdr:pic>
      <xdr:nvPicPr>
        <xdr:cNvPr id="90" name="Picture 90" descr="CAjtuR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1904495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163</xdr:row>
      <xdr:rowOff>0</xdr:rowOff>
    </xdr:from>
    <xdr:to>
      <xdr:col>7</xdr:col>
      <xdr:colOff>1209675</xdr:colOff>
      <xdr:row>163</xdr:row>
      <xdr:rowOff>209550</xdr:rowOff>
    </xdr:to>
    <xdr:pic>
      <xdr:nvPicPr>
        <xdr:cNvPr id="91" name="Picture 91" descr="LDaria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1904495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163</xdr:row>
      <xdr:rowOff>0</xdr:rowOff>
    </xdr:from>
    <xdr:to>
      <xdr:col>7</xdr:col>
      <xdr:colOff>1428750</xdr:colOff>
      <xdr:row>163</xdr:row>
      <xdr:rowOff>209550</xdr:rowOff>
    </xdr:to>
    <xdr:pic>
      <xdr:nvPicPr>
        <xdr:cNvPr id="92" name="Picture 92" descr="wgGGof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1904495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163</xdr:row>
      <xdr:rowOff>0</xdr:rowOff>
    </xdr:from>
    <xdr:to>
      <xdr:col>7</xdr:col>
      <xdr:colOff>571500</xdr:colOff>
      <xdr:row>163</xdr:row>
      <xdr:rowOff>314325</xdr:rowOff>
    </xdr:to>
    <xdr:pic>
      <xdr:nvPicPr>
        <xdr:cNvPr id="93" name="Picture 93" descr="mzfmEZ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1904495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165</xdr:row>
      <xdr:rowOff>419100</xdr:rowOff>
    </xdr:to>
    <xdr:pic>
      <xdr:nvPicPr>
        <xdr:cNvPr id="94" name="Picture 94" descr="RzsYNk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1904495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165</xdr:row>
      <xdr:rowOff>419100</xdr:rowOff>
    </xdr:to>
    <xdr:pic>
      <xdr:nvPicPr>
        <xdr:cNvPr id="95" name="Picture 95" descr="eAEIBj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1904495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166</xdr:row>
      <xdr:rowOff>419100</xdr:rowOff>
    </xdr:to>
    <xdr:pic>
      <xdr:nvPicPr>
        <xdr:cNvPr id="96" name="Picture 96" descr="bLXToo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226555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166</xdr:row>
      <xdr:rowOff>419100</xdr:rowOff>
    </xdr:to>
    <xdr:pic>
      <xdr:nvPicPr>
        <xdr:cNvPr id="97" name="Picture 97" descr="Nzhnpe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226555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164</xdr:row>
      <xdr:rowOff>209550</xdr:rowOff>
    </xdr:to>
    <xdr:pic>
      <xdr:nvPicPr>
        <xdr:cNvPr id="98" name="Picture 98" descr="IiuzNS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2265556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164</xdr:row>
      <xdr:rowOff>209550</xdr:rowOff>
    </xdr:to>
    <xdr:pic>
      <xdr:nvPicPr>
        <xdr:cNvPr id="99" name="Picture 99" descr="Njhnvw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2265556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164</xdr:row>
      <xdr:rowOff>314325</xdr:rowOff>
    </xdr:to>
    <xdr:pic>
      <xdr:nvPicPr>
        <xdr:cNvPr id="100" name="Picture 100" descr="cvBPaV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2265556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166</xdr:row>
      <xdr:rowOff>419100</xdr:rowOff>
    </xdr:to>
    <xdr:pic>
      <xdr:nvPicPr>
        <xdr:cNvPr id="101" name="Picture 101" descr="SkeQVT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226555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166</xdr:row>
      <xdr:rowOff>419100</xdr:rowOff>
    </xdr:to>
    <xdr:pic>
      <xdr:nvPicPr>
        <xdr:cNvPr id="102" name="Picture 102" descr="MguCIj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226555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166</xdr:row>
      <xdr:rowOff>419100</xdr:rowOff>
    </xdr:to>
    <xdr:pic>
      <xdr:nvPicPr>
        <xdr:cNvPr id="103" name="Picture 103" descr="HgWMGe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226555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166</xdr:row>
      <xdr:rowOff>419100</xdr:rowOff>
    </xdr:to>
    <xdr:pic>
      <xdr:nvPicPr>
        <xdr:cNvPr id="104" name="Picture 104" descr="uPneDK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226555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165</xdr:row>
      <xdr:rowOff>0</xdr:rowOff>
    </xdr:from>
    <xdr:to>
      <xdr:col>7</xdr:col>
      <xdr:colOff>1238250</xdr:colOff>
      <xdr:row>166</xdr:row>
      <xdr:rowOff>428625</xdr:rowOff>
    </xdr:to>
    <xdr:pic>
      <xdr:nvPicPr>
        <xdr:cNvPr id="105" name="Picture 105" descr="WkpiOl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2626617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165</xdr:row>
      <xdr:rowOff>0</xdr:rowOff>
    </xdr:from>
    <xdr:to>
      <xdr:col>7</xdr:col>
      <xdr:colOff>1457325</xdr:colOff>
      <xdr:row>166</xdr:row>
      <xdr:rowOff>428625</xdr:rowOff>
    </xdr:to>
    <xdr:pic>
      <xdr:nvPicPr>
        <xdr:cNvPr id="106" name="Picture 106" descr="IOSxGD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2626617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165</xdr:row>
      <xdr:rowOff>0</xdr:rowOff>
    </xdr:from>
    <xdr:to>
      <xdr:col>7</xdr:col>
      <xdr:colOff>1209675</xdr:colOff>
      <xdr:row>165</xdr:row>
      <xdr:rowOff>209550</xdr:rowOff>
    </xdr:to>
    <xdr:pic>
      <xdr:nvPicPr>
        <xdr:cNvPr id="107" name="Picture 107" descr="UcvndN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2626617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165</xdr:row>
      <xdr:rowOff>0</xdr:rowOff>
    </xdr:from>
    <xdr:to>
      <xdr:col>7</xdr:col>
      <xdr:colOff>1428750</xdr:colOff>
      <xdr:row>165</xdr:row>
      <xdr:rowOff>209550</xdr:rowOff>
    </xdr:to>
    <xdr:pic>
      <xdr:nvPicPr>
        <xdr:cNvPr id="108" name="Picture 108" descr="IyTTTr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2626617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165</xdr:row>
      <xdr:rowOff>0</xdr:rowOff>
    </xdr:from>
    <xdr:to>
      <xdr:col>7</xdr:col>
      <xdr:colOff>571500</xdr:colOff>
      <xdr:row>165</xdr:row>
      <xdr:rowOff>314325</xdr:rowOff>
    </xdr:to>
    <xdr:pic>
      <xdr:nvPicPr>
        <xdr:cNvPr id="109" name="Picture 109" descr="oBjIWM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2626617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165</xdr:row>
      <xdr:rowOff>0</xdr:rowOff>
    </xdr:from>
    <xdr:to>
      <xdr:col>7</xdr:col>
      <xdr:colOff>1238250</xdr:colOff>
      <xdr:row>166</xdr:row>
      <xdr:rowOff>428625</xdr:rowOff>
    </xdr:to>
    <xdr:pic>
      <xdr:nvPicPr>
        <xdr:cNvPr id="110" name="Picture 110" descr="WhiYSn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2626617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165</xdr:row>
      <xdr:rowOff>0</xdr:rowOff>
    </xdr:from>
    <xdr:to>
      <xdr:col>7</xdr:col>
      <xdr:colOff>1457325</xdr:colOff>
      <xdr:row>166</xdr:row>
      <xdr:rowOff>428625</xdr:rowOff>
    </xdr:to>
    <xdr:pic>
      <xdr:nvPicPr>
        <xdr:cNvPr id="111" name="Picture 111" descr="GeZIIh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2626617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165</xdr:row>
      <xdr:rowOff>0</xdr:rowOff>
    </xdr:from>
    <xdr:to>
      <xdr:col>7</xdr:col>
      <xdr:colOff>1238250</xdr:colOff>
      <xdr:row>166</xdr:row>
      <xdr:rowOff>428625</xdr:rowOff>
    </xdr:to>
    <xdr:pic>
      <xdr:nvPicPr>
        <xdr:cNvPr id="112" name="Picture 112" descr="hbqyMM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2626617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165</xdr:row>
      <xdr:rowOff>0</xdr:rowOff>
    </xdr:from>
    <xdr:to>
      <xdr:col>7</xdr:col>
      <xdr:colOff>1457325</xdr:colOff>
      <xdr:row>166</xdr:row>
      <xdr:rowOff>428625</xdr:rowOff>
    </xdr:to>
    <xdr:pic>
      <xdr:nvPicPr>
        <xdr:cNvPr id="113" name="Picture 113" descr="DHmMkd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2626617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165</xdr:row>
      <xdr:rowOff>0</xdr:rowOff>
    </xdr:from>
    <xdr:to>
      <xdr:col>7</xdr:col>
      <xdr:colOff>1238250</xdr:colOff>
      <xdr:row>166</xdr:row>
      <xdr:rowOff>428625</xdr:rowOff>
    </xdr:to>
    <xdr:pic>
      <xdr:nvPicPr>
        <xdr:cNvPr id="114" name="Picture 114" descr="OGaqQy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2626617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165</xdr:row>
      <xdr:rowOff>0</xdr:rowOff>
    </xdr:from>
    <xdr:to>
      <xdr:col>7</xdr:col>
      <xdr:colOff>1457325</xdr:colOff>
      <xdr:row>166</xdr:row>
      <xdr:rowOff>428625</xdr:rowOff>
    </xdr:to>
    <xdr:pic>
      <xdr:nvPicPr>
        <xdr:cNvPr id="115" name="Picture 115" descr="kqdzqt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2626617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166</xdr:row>
      <xdr:rowOff>0</xdr:rowOff>
    </xdr:from>
    <xdr:to>
      <xdr:col>7</xdr:col>
      <xdr:colOff>1238250</xdr:colOff>
      <xdr:row>166</xdr:row>
      <xdr:rowOff>438150</xdr:rowOff>
    </xdr:to>
    <xdr:pic>
      <xdr:nvPicPr>
        <xdr:cNvPr id="116" name="Picture 116" descr="NpGWyL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2987678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166</xdr:row>
      <xdr:rowOff>0</xdr:rowOff>
    </xdr:from>
    <xdr:to>
      <xdr:col>7</xdr:col>
      <xdr:colOff>1457325</xdr:colOff>
      <xdr:row>166</xdr:row>
      <xdr:rowOff>438150</xdr:rowOff>
    </xdr:to>
    <xdr:pic>
      <xdr:nvPicPr>
        <xdr:cNvPr id="117" name="Picture 117" descr="YkChqb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2987678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166</xdr:row>
      <xdr:rowOff>0</xdr:rowOff>
    </xdr:from>
    <xdr:to>
      <xdr:col>7</xdr:col>
      <xdr:colOff>1209675</xdr:colOff>
      <xdr:row>166</xdr:row>
      <xdr:rowOff>209550</xdr:rowOff>
    </xdr:to>
    <xdr:pic>
      <xdr:nvPicPr>
        <xdr:cNvPr id="118" name="Picture 118" descr="FjQhio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2987678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166</xdr:row>
      <xdr:rowOff>0</xdr:rowOff>
    </xdr:from>
    <xdr:to>
      <xdr:col>7</xdr:col>
      <xdr:colOff>1428750</xdr:colOff>
      <xdr:row>166</xdr:row>
      <xdr:rowOff>209550</xdr:rowOff>
    </xdr:to>
    <xdr:pic>
      <xdr:nvPicPr>
        <xdr:cNvPr id="119" name="Picture 119" descr="rFQFad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2987678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166</xdr:row>
      <xdr:rowOff>0</xdr:rowOff>
    </xdr:from>
    <xdr:to>
      <xdr:col>7</xdr:col>
      <xdr:colOff>571500</xdr:colOff>
      <xdr:row>166</xdr:row>
      <xdr:rowOff>314325</xdr:rowOff>
    </xdr:to>
    <xdr:pic>
      <xdr:nvPicPr>
        <xdr:cNvPr id="120" name="Picture 120" descr="sFHwaI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2987678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166</xdr:row>
      <xdr:rowOff>0</xdr:rowOff>
    </xdr:from>
    <xdr:to>
      <xdr:col>7</xdr:col>
      <xdr:colOff>1238250</xdr:colOff>
      <xdr:row>166</xdr:row>
      <xdr:rowOff>438150</xdr:rowOff>
    </xdr:to>
    <xdr:pic>
      <xdr:nvPicPr>
        <xdr:cNvPr id="121" name="Picture 121" descr="hVQGDK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2987678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166</xdr:row>
      <xdr:rowOff>0</xdr:rowOff>
    </xdr:from>
    <xdr:to>
      <xdr:col>7</xdr:col>
      <xdr:colOff>1457325</xdr:colOff>
      <xdr:row>166</xdr:row>
      <xdr:rowOff>438150</xdr:rowOff>
    </xdr:to>
    <xdr:pic>
      <xdr:nvPicPr>
        <xdr:cNvPr id="122" name="Picture 122" descr="QIuzqF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2987678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166</xdr:row>
      <xdr:rowOff>0</xdr:rowOff>
    </xdr:from>
    <xdr:to>
      <xdr:col>7</xdr:col>
      <xdr:colOff>1238250</xdr:colOff>
      <xdr:row>166</xdr:row>
      <xdr:rowOff>438150</xdr:rowOff>
    </xdr:to>
    <xdr:pic>
      <xdr:nvPicPr>
        <xdr:cNvPr id="123" name="Picture 123" descr="ADWHoC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2987678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166</xdr:row>
      <xdr:rowOff>0</xdr:rowOff>
    </xdr:from>
    <xdr:to>
      <xdr:col>7</xdr:col>
      <xdr:colOff>1457325</xdr:colOff>
      <xdr:row>166</xdr:row>
      <xdr:rowOff>438150</xdr:rowOff>
    </xdr:to>
    <xdr:pic>
      <xdr:nvPicPr>
        <xdr:cNvPr id="124" name="Picture 124" descr="SCKHDe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2987678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166</xdr:row>
      <xdr:rowOff>0</xdr:rowOff>
    </xdr:from>
    <xdr:to>
      <xdr:col>7</xdr:col>
      <xdr:colOff>1238250</xdr:colOff>
      <xdr:row>166</xdr:row>
      <xdr:rowOff>438150</xdr:rowOff>
    </xdr:to>
    <xdr:pic>
      <xdr:nvPicPr>
        <xdr:cNvPr id="125" name="Picture 125" descr="iLjhAi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2987678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166</xdr:row>
      <xdr:rowOff>0</xdr:rowOff>
    </xdr:from>
    <xdr:to>
      <xdr:col>7</xdr:col>
      <xdr:colOff>1457325</xdr:colOff>
      <xdr:row>166</xdr:row>
      <xdr:rowOff>438150</xdr:rowOff>
    </xdr:to>
    <xdr:pic>
      <xdr:nvPicPr>
        <xdr:cNvPr id="126" name="Picture 126" descr="fKKnAN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2987678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167</xdr:row>
      <xdr:rowOff>438150</xdr:rowOff>
    </xdr:to>
    <xdr:pic>
      <xdr:nvPicPr>
        <xdr:cNvPr id="127" name="Picture 127" descr="XXFmOm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3348739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167</xdr:row>
      <xdr:rowOff>438150</xdr:rowOff>
    </xdr:to>
    <xdr:pic>
      <xdr:nvPicPr>
        <xdr:cNvPr id="128" name="Picture 128" descr="xXaVsl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3348739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167</xdr:row>
      <xdr:rowOff>438150</xdr:rowOff>
    </xdr:to>
    <xdr:pic>
      <xdr:nvPicPr>
        <xdr:cNvPr id="129" name="Picture 129" descr="HsOiZs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3348739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167</xdr:row>
      <xdr:rowOff>438150</xdr:rowOff>
    </xdr:to>
    <xdr:pic>
      <xdr:nvPicPr>
        <xdr:cNvPr id="130" name="Picture 130" descr="NcezJw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3348739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167</xdr:row>
      <xdr:rowOff>438150</xdr:rowOff>
    </xdr:to>
    <xdr:pic>
      <xdr:nvPicPr>
        <xdr:cNvPr id="131" name="Picture 131" descr="jymfVi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3348739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167</xdr:row>
      <xdr:rowOff>438150</xdr:rowOff>
    </xdr:to>
    <xdr:pic>
      <xdr:nvPicPr>
        <xdr:cNvPr id="132" name="Picture 132" descr="dNGddL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3348739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167</xdr:row>
      <xdr:rowOff>438150</xdr:rowOff>
    </xdr:to>
    <xdr:pic>
      <xdr:nvPicPr>
        <xdr:cNvPr id="133" name="Picture 133" descr="olGlZL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3348739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167</xdr:row>
      <xdr:rowOff>438150</xdr:rowOff>
    </xdr:to>
    <xdr:pic>
      <xdr:nvPicPr>
        <xdr:cNvPr id="134" name="Picture 134" descr="JpgSMb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3348739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167</xdr:row>
      <xdr:rowOff>438150</xdr:rowOff>
    </xdr:to>
    <xdr:pic>
      <xdr:nvPicPr>
        <xdr:cNvPr id="135" name="Picture 135" descr="fQsKNm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3348739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167</xdr:row>
      <xdr:rowOff>438150</xdr:rowOff>
    </xdr:to>
    <xdr:pic>
      <xdr:nvPicPr>
        <xdr:cNvPr id="136" name="Picture 136" descr="ZCNaLk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3348739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167</xdr:row>
      <xdr:rowOff>438150</xdr:rowOff>
    </xdr:to>
    <xdr:pic>
      <xdr:nvPicPr>
        <xdr:cNvPr id="137" name="Picture 137" descr="dtnPga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3348739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167</xdr:row>
      <xdr:rowOff>438150</xdr:rowOff>
    </xdr:to>
    <xdr:pic>
      <xdr:nvPicPr>
        <xdr:cNvPr id="138" name="Picture 138" descr="eazEnK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3348739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167</xdr:row>
      <xdr:rowOff>438150</xdr:rowOff>
    </xdr:to>
    <xdr:pic>
      <xdr:nvPicPr>
        <xdr:cNvPr id="139" name="Picture 139" descr="HpLfVi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3348739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167</xdr:row>
      <xdr:rowOff>438150</xdr:rowOff>
    </xdr:to>
    <xdr:pic>
      <xdr:nvPicPr>
        <xdr:cNvPr id="140" name="Picture 140" descr="xHJGsD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3348739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167</xdr:row>
      <xdr:rowOff>438150</xdr:rowOff>
    </xdr:to>
    <xdr:pic>
      <xdr:nvPicPr>
        <xdr:cNvPr id="141" name="Picture 141" descr="dDXvjW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3348739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167</xdr:row>
      <xdr:rowOff>438150</xdr:rowOff>
    </xdr:to>
    <xdr:pic>
      <xdr:nvPicPr>
        <xdr:cNvPr id="142" name="Picture 142" descr="JKRyXu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3348739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168</xdr:row>
      <xdr:rowOff>428625</xdr:rowOff>
    </xdr:to>
    <xdr:pic>
      <xdr:nvPicPr>
        <xdr:cNvPr id="143" name="Picture 143" descr="OlyLzD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3348739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168</xdr:row>
      <xdr:rowOff>428625</xdr:rowOff>
    </xdr:to>
    <xdr:pic>
      <xdr:nvPicPr>
        <xdr:cNvPr id="144" name="Picture 144" descr="Bmkopi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3348739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168</xdr:row>
      <xdr:rowOff>428625</xdr:rowOff>
    </xdr:to>
    <xdr:pic>
      <xdr:nvPicPr>
        <xdr:cNvPr id="145" name="Picture 145" descr="QiKtAi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3348739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168</xdr:row>
      <xdr:rowOff>428625</xdr:rowOff>
    </xdr:to>
    <xdr:pic>
      <xdr:nvPicPr>
        <xdr:cNvPr id="146" name="Picture 146" descr="PvjMdd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3348739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168</xdr:row>
      <xdr:rowOff>428625</xdr:rowOff>
    </xdr:to>
    <xdr:pic>
      <xdr:nvPicPr>
        <xdr:cNvPr id="147" name="Picture 147" descr="UNRoLh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3348739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168</xdr:row>
      <xdr:rowOff>428625</xdr:rowOff>
    </xdr:to>
    <xdr:pic>
      <xdr:nvPicPr>
        <xdr:cNvPr id="148" name="Picture 148" descr="KvAoOg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3348739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168</xdr:row>
      <xdr:rowOff>428625</xdr:rowOff>
    </xdr:to>
    <xdr:pic>
      <xdr:nvPicPr>
        <xdr:cNvPr id="149" name="Picture 149" descr="UetZxX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3348739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168</xdr:row>
      <xdr:rowOff>428625</xdr:rowOff>
    </xdr:to>
    <xdr:pic>
      <xdr:nvPicPr>
        <xdr:cNvPr id="150" name="Picture 150" descr="lntZvK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3348739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168</xdr:row>
      <xdr:rowOff>428625</xdr:rowOff>
    </xdr:to>
    <xdr:pic>
      <xdr:nvPicPr>
        <xdr:cNvPr id="151" name="Picture 151" descr="pySkSo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3348739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168</xdr:row>
      <xdr:rowOff>428625</xdr:rowOff>
    </xdr:to>
    <xdr:pic>
      <xdr:nvPicPr>
        <xdr:cNvPr id="152" name="Picture 152" descr="AFKjEQ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3348739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168</xdr:row>
      <xdr:rowOff>428625</xdr:rowOff>
    </xdr:to>
    <xdr:pic>
      <xdr:nvPicPr>
        <xdr:cNvPr id="153" name="Picture 153" descr="BQNziC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3348739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168</xdr:row>
      <xdr:rowOff>428625</xdr:rowOff>
    </xdr:to>
    <xdr:pic>
      <xdr:nvPicPr>
        <xdr:cNvPr id="154" name="Picture 154" descr="bXQFnF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3348739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168</xdr:row>
      <xdr:rowOff>428625</xdr:rowOff>
    </xdr:to>
    <xdr:pic>
      <xdr:nvPicPr>
        <xdr:cNvPr id="155" name="Picture 155" descr="krnePh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3348739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168</xdr:row>
      <xdr:rowOff>428625</xdr:rowOff>
    </xdr:to>
    <xdr:pic>
      <xdr:nvPicPr>
        <xdr:cNvPr id="156" name="Picture 156" descr="icjKTu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3348739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168</xdr:row>
      <xdr:rowOff>428625</xdr:rowOff>
    </xdr:to>
    <xdr:pic>
      <xdr:nvPicPr>
        <xdr:cNvPr id="157" name="Picture 157" descr="sZYCkj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3348739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168</xdr:row>
      <xdr:rowOff>428625</xdr:rowOff>
    </xdr:to>
    <xdr:pic>
      <xdr:nvPicPr>
        <xdr:cNvPr id="158" name="Picture 158" descr="iwBPld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3348739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168</xdr:row>
      <xdr:rowOff>428625</xdr:rowOff>
    </xdr:to>
    <xdr:pic>
      <xdr:nvPicPr>
        <xdr:cNvPr id="159" name="Picture 159" descr="quycZp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3348739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168</xdr:row>
      <xdr:rowOff>428625</xdr:rowOff>
    </xdr:to>
    <xdr:pic>
      <xdr:nvPicPr>
        <xdr:cNvPr id="160" name="Picture 160" descr="MkrFoi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3348739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168</xdr:row>
      <xdr:rowOff>428625</xdr:rowOff>
    </xdr:to>
    <xdr:pic>
      <xdr:nvPicPr>
        <xdr:cNvPr id="161" name="Picture 161" descr="jnoND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3348739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168</xdr:row>
      <xdr:rowOff>428625</xdr:rowOff>
    </xdr:to>
    <xdr:pic>
      <xdr:nvPicPr>
        <xdr:cNvPr id="162" name="Picture 162" descr="hTXkxI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3348739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168</xdr:row>
      <xdr:rowOff>428625</xdr:rowOff>
    </xdr:to>
    <xdr:pic>
      <xdr:nvPicPr>
        <xdr:cNvPr id="163" name="Picture 163" descr="DoeSRI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3348739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168</xdr:row>
      <xdr:rowOff>428625</xdr:rowOff>
    </xdr:to>
    <xdr:pic>
      <xdr:nvPicPr>
        <xdr:cNvPr id="164" name="Picture 164" descr="PYdEDk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3348739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168</xdr:row>
      <xdr:rowOff>428625</xdr:rowOff>
    </xdr:to>
    <xdr:pic>
      <xdr:nvPicPr>
        <xdr:cNvPr id="165" name="Picture 165" descr="EAdCDt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3348739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168</xdr:row>
      <xdr:rowOff>428625</xdr:rowOff>
    </xdr:to>
    <xdr:pic>
      <xdr:nvPicPr>
        <xdr:cNvPr id="166" name="Picture 166" descr="fsPmHq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3348739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169</xdr:row>
      <xdr:rowOff>419100</xdr:rowOff>
    </xdr:to>
    <xdr:pic>
      <xdr:nvPicPr>
        <xdr:cNvPr id="167" name="Picture 167" descr="MOkmPN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334873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169</xdr:row>
      <xdr:rowOff>419100</xdr:rowOff>
    </xdr:to>
    <xdr:pic>
      <xdr:nvPicPr>
        <xdr:cNvPr id="168" name="Picture 168" descr="PeYJSi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334873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167</xdr:row>
      <xdr:rowOff>0</xdr:rowOff>
    </xdr:from>
    <xdr:to>
      <xdr:col>7</xdr:col>
      <xdr:colOff>1209675</xdr:colOff>
      <xdr:row>167</xdr:row>
      <xdr:rowOff>209550</xdr:rowOff>
    </xdr:to>
    <xdr:pic>
      <xdr:nvPicPr>
        <xdr:cNvPr id="169" name="Picture 169" descr="JUXvqx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3348739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167</xdr:row>
      <xdr:rowOff>0</xdr:rowOff>
    </xdr:from>
    <xdr:to>
      <xdr:col>7</xdr:col>
      <xdr:colOff>1428750</xdr:colOff>
      <xdr:row>167</xdr:row>
      <xdr:rowOff>209550</xdr:rowOff>
    </xdr:to>
    <xdr:pic>
      <xdr:nvPicPr>
        <xdr:cNvPr id="170" name="Picture 170" descr="oBkced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3348739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167</xdr:row>
      <xdr:rowOff>0</xdr:rowOff>
    </xdr:from>
    <xdr:to>
      <xdr:col>7</xdr:col>
      <xdr:colOff>571500</xdr:colOff>
      <xdr:row>167</xdr:row>
      <xdr:rowOff>314325</xdr:rowOff>
    </xdr:to>
    <xdr:pic>
      <xdr:nvPicPr>
        <xdr:cNvPr id="171" name="Picture 171" descr="ONSsqG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3348739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169</xdr:row>
      <xdr:rowOff>419100</xdr:rowOff>
    </xdr:to>
    <xdr:pic>
      <xdr:nvPicPr>
        <xdr:cNvPr id="172" name="Picture 172" descr="iiBIVK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334873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169</xdr:row>
      <xdr:rowOff>419100</xdr:rowOff>
    </xdr:to>
    <xdr:pic>
      <xdr:nvPicPr>
        <xdr:cNvPr id="173" name="Picture 173" descr="SsuBMn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334873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169</xdr:row>
      <xdr:rowOff>419100</xdr:rowOff>
    </xdr:to>
    <xdr:pic>
      <xdr:nvPicPr>
        <xdr:cNvPr id="174" name="Picture 174" descr="SYBsMS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334873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169</xdr:row>
      <xdr:rowOff>419100</xdr:rowOff>
    </xdr:to>
    <xdr:pic>
      <xdr:nvPicPr>
        <xdr:cNvPr id="175" name="Picture 175" descr="SFekBk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334873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169</xdr:row>
      <xdr:rowOff>419100</xdr:rowOff>
    </xdr:to>
    <xdr:pic>
      <xdr:nvPicPr>
        <xdr:cNvPr id="176" name="Picture 176" descr="KGZRW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334873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169</xdr:row>
      <xdr:rowOff>419100</xdr:rowOff>
    </xdr:to>
    <xdr:pic>
      <xdr:nvPicPr>
        <xdr:cNvPr id="177" name="Picture 177" descr="jUUJHE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334873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169</xdr:row>
      <xdr:rowOff>419100</xdr:rowOff>
    </xdr:to>
    <xdr:pic>
      <xdr:nvPicPr>
        <xdr:cNvPr id="178" name="Picture 178" descr="wWWzY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334873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169</xdr:row>
      <xdr:rowOff>419100</xdr:rowOff>
    </xdr:to>
    <xdr:pic>
      <xdr:nvPicPr>
        <xdr:cNvPr id="179" name="Picture 179" descr="sPrNSk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334873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169</xdr:row>
      <xdr:rowOff>419100</xdr:rowOff>
    </xdr:to>
    <xdr:pic>
      <xdr:nvPicPr>
        <xdr:cNvPr id="180" name="Picture 180" descr="cKhIYc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334873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169</xdr:row>
      <xdr:rowOff>419100</xdr:rowOff>
    </xdr:to>
    <xdr:pic>
      <xdr:nvPicPr>
        <xdr:cNvPr id="181" name="Picture 181" descr="voaiOw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334873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169</xdr:row>
      <xdr:rowOff>419100</xdr:rowOff>
    </xdr:to>
    <xdr:pic>
      <xdr:nvPicPr>
        <xdr:cNvPr id="182" name="Picture 182" descr="bePNDh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334873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169</xdr:row>
      <xdr:rowOff>419100</xdr:rowOff>
    </xdr:to>
    <xdr:pic>
      <xdr:nvPicPr>
        <xdr:cNvPr id="183" name="Picture 183" descr="wJpitE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334873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169</xdr:row>
      <xdr:rowOff>419100</xdr:rowOff>
    </xdr:to>
    <xdr:pic>
      <xdr:nvPicPr>
        <xdr:cNvPr id="184" name="Picture 184" descr="NzJnkF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334873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169</xdr:row>
      <xdr:rowOff>419100</xdr:rowOff>
    </xdr:to>
    <xdr:pic>
      <xdr:nvPicPr>
        <xdr:cNvPr id="185" name="Picture 185" descr="EDaGHr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334873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169</xdr:row>
      <xdr:rowOff>419100</xdr:rowOff>
    </xdr:to>
    <xdr:pic>
      <xdr:nvPicPr>
        <xdr:cNvPr id="186" name="Picture 186" descr="XxWzEQ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334873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169</xdr:row>
      <xdr:rowOff>419100</xdr:rowOff>
    </xdr:to>
    <xdr:pic>
      <xdr:nvPicPr>
        <xdr:cNvPr id="187" name="Picture 187" descr="QSHrYv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334873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169</xdr:row>
      <xdr:rowOff>419100</xdr:rowOff>
    </xdr:to>
    <xdr:pic>
      <xdr:nvPicPr>
        <xdr:cNvPr id="188" name="Picture 188" descr="RcxbnR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334873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169</xdr:row>
      <xdr:rowOff>419100</xdr:rowOff>
    </xdr:to>
    <xdr:pic>
      <xdr:nvPicPr>
        <xdr:cNvPr id="189" name="Picture 189" descr="OrTLXC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334873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169</xdr:row>
      <xdr:rowOff>419100</xdr:rowOff>
    </xdr:to>
    <xdr:pic>
      <xdr:nvPicPr>
        <xdr:cNvPr id="190" name="Picture 190" descr="eHdayy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334873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169</xdr:row>
      <xdr:rowOff>419100</xdr:rowOff>
    </xdr:to>
    <xdr:pic>
      <xdr:nvPicPr>
        <xdr:cNvPr id="191" name="Picture 191" descr="FFlZrf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334873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169</xdr:row>
      <xdr:rowOff>419100</xdr:rowOff>
    </xdr:to>
    <xdr:pic>
      <xdr:nvPicPr>
        <xdr:cNvPr id="192" name="Picture 192" descr="friUGC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334873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169</xdr:row>
      <xdr:rowOff>419100</xdr:rowOff>
    </xdr:to>
    <xdr:pic>
      <xdr:nvPicPr>
        <xdr:cNvPr id="193" name="Picture 193" descr="pKQTbq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334873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168</xdr:row>
      <xdr:rowOff>0</xdr:rowOff>
    </xdr:from>
    <xdr:to>
      <xdr:col>7</xdr:col>
      <xdr:colOff>1238250</xdr:colOff>
      <xdr:row>170</xdr:row>
      <xdr:rowOff>419100</xdr:rowOff>
    </xdr:to>
    <xdr:pic>
      <xdr:nvPicPr>
        <xdr:cNvPr id="194" name="Picture 194" descr="WbGBTX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370980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168</xdr:row>
      <xdr:rowOff>0</xdr:rowOff>
    </xdr:from>
    <xdr:to>
      <xdr:col>7</xdr:col>
      <xdr:colOff>1457325</xdr:colOff>
      <xdr:row>170</xdr:row>
      <xdr:rowOff>419100</xdr:rowOff>
    </xdr:to>
    <xdr:pic>
      <xdr:nvPicPr>
        <xdr:cNvPr id="195" name="Picture 195" descr="ZowgOI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370980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168</xdr:row>
      <xdr:rowOff>0</xdr:rowOff>
    </xdr:from>
    <xdr:to>
      <xdr:col>7</xdr:col>
      <xdr:colOff>1209675</xdr:colOff>
      <xdr:row>168</xdr:row>
      <xdr:rowOff>209550</xdr:rowOff>
    </xdr:to>
    <xdr:pic>
      <xdr:nvPicPr>
        <xdr:cNvPr id="196" name="Picture 196" descr="kbMTgW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370980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168</xdr:row>
      <xdr:rowOff>0</xdr:rowOff>
    </xdr:from>
    <xdr:to>
      <xdr:col>7</xdr:col>
      <xdr:colOff>1428750</xdr:colOff>
      <xdr:row>168</xdr:row>
      <xdr:rowOff>209550</xdr:rowOff>
    </xdr:to>
    <xdr:pic>
      <xdr:nvPicPr>
        <xdr:cNvPr id="197" name="Picture 197" descr="VTCZyA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370980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168</xdr:row>
      <xdr:rowOff>0</xdr:rowOff>
    </xdr:from>
    <xdr:to>
      <xdr:col>7</xdr:col>
      <xdr:colOff>571500</xdr:colOff>
      <xdr:row>168</xdr:row>
      <xdr:rowOff>314325</xdr:rowOff>
    </xdr:to>
    <xdr:pic>
      <xdr:nvPicPr>
        <xdr:cNvPr id="198" name="Picture 198" descr="xUqIGE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3709800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168</xdr:row>
      <xdr:rowOff>0</xdr:rowOff>
    </xdr:from>
    <xdr:to>
      <xdr:col>7</xdr:col>
      <xdr:colOff>1238250</xdr:colOff>
      <xdr:row>170</xdr:row>
      <xdr:rowOff>419100</xdr:rowOff>
    </xdr:to>
    <xdr:pic>
      <xdr:nvPicPr>
        <xdr:cNvPr id="199" name="Picture 199" descr="gRnYZD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370980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168</xdr:row>
      <xdr:rowOff>0</xdr:rowOff>
    </xdr:from>
    <xdr:to>
      <xdr:col>7</xdr:col>
      <xdr:colOff>1457325</xdr:colOff>
      <xdr:row>170</xdr:row>
      <xdr:rowOff>419100</xdr:rowOff>
    </xdr:to>
    <xdr:pic>
      <xdr:nvPicPr>
        <xdr:cNvPr id="200" name="Picture 200" descr="abqThl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370980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168</xdr:row>
      <xdr:rowOff>0</xdr:rowOff>
    </xdr:from>
    <xdr:to>
      <xdr:col>7</xdr:col>
      <xdr:colOff>1238250</xdr:colOff>
      <xdr:row>170</xdr:row>
      <xdr:rowOff>419100</xdr:rowOff>
    </xdr:to>
    <xdr:pic>
      <xdr:nvPicPr>
        <xdr:cNvPr id="201" name="Picture 201" descr="AtDJuk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370980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168</xdr:row>
      <xdr:rowOff>0</xdr:rowOff>
    </xdr:from>
    <xdr:to>
      <xdr:col>7</xdr:col>
      <xdr:colOff>1457325</xdr:colOff>
      <xdr:row>170</xdr:row>
      <xdr:rowOff>419100</xdr:rowOff>
    </xdr:to>
    <xdr:pic>
      <xdr:nvPicPr>
        <xdr:cNvPr id="202" name="Picture 202" descr="FoEZQT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370980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168</xdr:row>
      <xdr:rowOff>0</xdr:rowOff>
    </xdr:from>
    <xdr:to>
      <xdr:col>7</xdr:col>
      <xdr:colOff>1238250</xdr:colOff>
      <xdr:row>170</xdr:row>
      <xdr:rowOff>419100</xdr:rowOff>
    </xdr:to>
    <xdr:pic>
      <xdr:nvPicPr>
        <xdr:cNvPr id="203" name="Picture 203" descr="YzqeZk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370980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168</xdr:row>
      <xdr:rowOff>0</xdr:rowOff>
    </xdr:from>
    <xdr:to>
      <xdr:col>7</xdr:col>
      <xdr:colOff>1457325</xdr:colOff>
      <xdr:row>170</xdr:row>
      <xdr:rowOff>419100</xdr:rowOff>
    </xdr:to>
    <xdr:pic>
      <xdr:nvPicPr>
        <xdr:cNvPr id="204" name="Picture 204" descr="ZvMPgH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370980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168</xdr:row>
      <xdr:rowOff>0</xdr:rowOff>
    </xdr:from>
    <xdr:to>
      <xdr:col>7</xdr:col>
      <xdr:colOff>1238250</xdr:colOff>
      <xdr:row>170</xdr:row>
      <xdr:rowOff>419100</xdr:rowOff>
    </xdr:to>
    <xdr:pic>
      <xdr:nvPicPr>
        <xdr:cNvPr id="205" name="Picture 205" descr="hufCRV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370980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168</xdr:row>
      <xdr:rowOff>0</xdr:rowOff>
    </xdr:from>
    <xdr:to>
      <xdr:col>7</xdr:col>
      <xdr:colOff>1457325</xdr:colOff>
      <xdr:row>170</xdr:row>
      <xdr:rowOff>419100</xdr:rowOff>
    </xdr:to>
    <xdr:pic>
      <xdr:nvPicPr>
        <xdr:cNvPr id="206" name="Picture 206" descr="qNUyXE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370980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168</xdr:row>
      <xdr:rowOff>0</xdr:rowOff>
    </xdr:from>
    <xdr:to>
      <xdr:col>7</xdr:col>
      <xdr:colOff>1238250</xdr:colOff>
      <xdr:row>170</xdr:row>
      <xdr:rowOff>419100</xdr:rowOff>
    </xdr:to>
    <xdr:pic>
      <xdr:nvPicPr>
        <xdr:cNvPr id="207" name="Picture 207" descr="YlwZq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370980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168</xdr:row>
      <xdr:rowOff>0</xdr:rowOff>
    </xdr:from>
    <xdr:to>
      <xdr:col>7</xdr:col>
      <xdr:colOff>1457325</xdr:colOff>
      <xdr:row>170</xdr:row>
      <xdr:rowOff>419100</xdr:rowOff>
    </xdr:to>
    <xdr:pic>
      <xdr:nvPicPr>
        <xdr:cNvPr id="208" name="Picture 208" descr="psLAdJ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370980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168</xdr:row>
      <xdr:rowOff>0</xdr:rowOff>
    </xdr:from>
    <xdr:to>
      <xdr:col>7</xdr:col>
      <xdr:colOff>1238250</xdr:colOff>
      <xdr:row>170</xdr:row>
      <xdr:rowOff>419100</xdr:rowOff>
    </xdr:to>
    <xdr:pic>
      <xdr:nvPicPr>
        <xdr:cNvPr id="209" name="Picture 209" descr="izhItX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370980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168</xdr:row>
      <xdr:rowOff>0</xdr:rowOff>
    </xdr:from>
    <xdr:to>
      <xdr:col>7</xdr:col>
      <xdr:colOff>1457325</xdr:colOff>
      <xdr:row>170</xdr:row>
      <xdr:rowOff>419100</xdr:rowOff>
    </xdr:to>
    <xdr:pic>
      <xdr:nvPicPr>
        <xdr:cNvPr id="210" name="Picture 210" descr="VtnOKZ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370980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168</xdr:row>
      <xdr:rowOff>0</xdr:rowOff>
    </xdr:from>
    <xdr:to>
      <xdr:col>7</xdr:col>
      <xdr:colOff>1238250</xdr:colOff>
      <xdr:row>170</xdr:row>
      <xdr:rowOff>419100</xdr:rowOff>
    </xdr:to>
    <xdr:pic>
      <xdr:nvPicPr>
        <xdr:cNvPr id="211" name="Picture 211" descr="QbdoTk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370980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168</xdr:row>
      <xdr:rowOff>0</xdr:rowOff>
    </xdr:from>
    <xdr:to>
      <xdr:col>7</xdr:col>
      <xdr:colOff>1457325</xdr:colOff>
      <xdr:row>170</xdr:row>
      <xdr:rowOff>419100</xdr:rowOff>
    </xdr:to>
    <xdr:pic>
      <xdr:nvPicPr>
        <xdr:cNvPr id="212" name="Picture 212" descr="cPuoYv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370980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168</xdr:row>
      <xdr:rowOff>0</xdr:rowOff>
    </xdr:from>
    <xdr:to>
      <xdr:col>7</xdr:col>
      <xdr:colOff>1238250</xdr:colOff>
      <xdr:row>170</xdr:row>
      <xdr:rowOff>419100</xdr:rowOff>
    </xdr:to>
    <xdr:pic>
      <xdr:nvPicPr>
        <xdr:cNvPr id="213" name="Picture 213" descr="WzrIDK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370980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168</xdr:row>
      <xdr:rowOff>0</xdr:rowOff>
    </xdr:from>
    <xdr:to>
      <xdr:col>7</xdr:col>
      <xdr:colOff>1457325</xdr:colOff>
      <xdr:row>170</xdr:row>
      <xdr:rowOff>419100</xdr:rowOff>
    </xdr:to>
    <xdr:pic>
      <xdr:nvPicPr>
        <xdr:cNvPr id="214" name="Picture 214" descr="wwrWiJ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370980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168</xdr:row>
      <xdr:rowOff>0</xdr:rowOff>
    </xdr:from>
    <xdr:to>
      <xdr:col>7</xdr:col>
      <xdr:colOff>1238250</xdr:colOff>
      <xdr:row>170</xdr:row>
      <xdr:rowOff>419100</xdr:rowOff>
    </xdr:to>
    <xdr:pic>
      <xdr:nvPicPr>
        <xdr:cNvPr id="215" name="Picture 215" descr="aeepuC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370980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168</xdr:row>
      <xdr:rowOff>0</xdr:rowOff>
    </xdr:from>
    <xdr:to>
      <xdr:col>7</xdr:col>
      <xdr:colOff>1457325</xdr:colOff>
      <xdr:row>170</xdr:row>
      <xdr:rowOff>419100</xdr:rowOff>
    </xdr:to>
    <xdr:pic>
      <xdr:nvPicPr>
        <xdr:cNvPr id="216" name="Picture 216" descr="AoVRmL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370980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168</xdr:row>
      <xdr:rowOff>0</xdr:rowOff>
    </xdr:from>
    <xdr:to>
      <xdr:col>7</xdr:col>
      <xdr:colOff>1238250</xdr:colOff>
      <xdr:row>170</xdr:row>
      <xdr:rowOff>419100</xdr:rowOff>
    </xdr:to>
    <xdr:pic>
      <xdr:nvPicPr>
        <xdr:cNvPr id="217" name="Picture 217" descr="MdyrGa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370980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168</xdr:row>
      <xdr:rowOff>0</xdr:rowOff>
    </xdr:from>
    <xdr:to>
      <xdr:col>7</xdr:col>
      <xdr:colOff>1457325</xdr:colOff>
      <xdr:row>170</xdr:row>
      <xdr:rowOff>419100</xdr:rowOff>
    </xdr:to>
    <xdr:pic>
      <xdr:nvPicPr>
        <xdr:cNvPr id="218" name="Picture 218" descr="tvUvbm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370980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168</xdr:row>
      <xdr:rowOff>0</xdr:rowOff>
    </xdr:from>
    <xdr:to>
      <xdr:col>7</xdr:col>
      <xdr:colOff>1238250</xdr:colOff>
      <xdr:row>170</xdr:row>
      <xdr:rowOff>419100</xdr:rowOff>
    </xdr:to>
    <xdr:pic>
      <xdr:nvPicPr>
        <xdr:cNvPr id="219" name="Picture 219" descr="eswkfK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370980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168</xdr:row>
      <xdr:rowOff>0</xdr:rowOff>
    </xdr:from>
    <xdr:to>
      <xdr:col>7</xdr:col>
      <xdr:colOff>1457325</xdr:colOff>
      <xdr:row>170</xdr:row>
      <xdr:rowOff>419100</xdr:rowOff>
    </xdr:to>
    <xdr:pic>
      <xdr:nvPicPr>
        <xdr:cNvPr id="220" name="Picture 220" descr="jGyIMe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370980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169</xdr:row>
      <xdr:rowOff>0</xdr:rowOff>
    </xdr:from>
    <xdr:to>
      <xdr:col>7</xdr:col>
      <xdr:colOff>1238250</xdr:colOff>
      <xdr:row>171</xdr:row>
      <xdr:rowOff>419100</xdr:rowOff>
    </xdr:to>
    <xdr:pic>
      <xdr:nvPicPr>
        <xdr:cNvPr id="221" name="Picture 221" descr="nTPrFZ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070861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169</xdr:row>
      <xdr:rowOff>0</xdr:rowOff>
    </xdr:from>
    <xdr:to>
      <xdr:col>7</xdr:col>
      <xdr:colOff>1457325</xdr:colOff>
      <xdr:row>171</xdr:row>
      <xdr:rowOff>419100</xdr:rowOff>
    </xdr:to>
    <xdr:pic>
      <xdr:nvPicPr>
        <xdr:cNvPr id="222" name="Picture 222" descr="zFDZda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070861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169</xdr:row>
      <xdr:rowOff>0</xdr:rowOff>
    </xdr:from>
    <xdr:to>
      <xdr:col>7</xdr:col>
      <xdr:colOff>1209675</xdr:colOff>
      <xdr:row>169</xdr:row>
      <xdr:rowOff>209550</xdr:rowOff>
    </xdr:to>
    <xdr:pic>
      <xdr:nvPicPr>
        <xdr:cNvPr id="223" name="Picture 223" descr="uaPRwn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4070861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169</xdr:row>
      <xdr:rowOff>0</xdr:rowOff>
    </xdr:from>
    <xdr:to>
      <xdr:col>7</xdr:col>
      <xdr:colOff>1428750</xdr:colOff>
      <xdr:row>169</xdr:row>
      <xdr:rowOff>209550</xdr:rowOff>
    </xdr:to>
    <xdr:pic>
      <xdr:nvPicPr>
        <xdr:cNvPr id="224" name="Picture 224" descr="GyLQZi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4070861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169</xdr:row>
      <xdr:rowOff>0</xdr:rowOff>
    </xdr:from>
    <xdr:to>
      <xdr:col>7</xdr:col>
      <xdr:colOff>571500</xdr:colOff>
      <xdr:row>169</xdr:row>
      <xdr:rowOff>314325</xdr:rowOff>
    </xdr:to>
    <xdr:pic>
      <xdr:nvPicPr>
        <xdr:cNvPr id="225" name="Picture 225" descr="RnNpTm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4070861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172</xdr:row>
      <xdr:rowOff>419100</xdr:rowOff>
    </xdr:to>
    <xdr:pic>
      <xdr:nvPicPr>
        <xdr:cNvPr id="226" name="Picture 226" descr="MIpFvA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431922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172</xdr:row>
      <xdr:rowOff>419100</xdr:rowOff>
    </xdr:to>
    <xdr:pic>
      <xdr:nvPicPr>
        <xdr:cNvPr id="227" name="Picture 227" descr="qUJMUq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431922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170</xdr:row>
      <xdr:rowOff>0</xdr:rowOff>
    </xdr:from>
    <xdr:to>
      <xdr:col>7</xdr:col>
      <xdr:colOff>1209675</xdr:colOff>
      <xdr:row>170</xdr:row>
      <xdr:rowOff>209550</xdr:rowOff>
    </xdr:to>
    <xdr:pic>
      <xdr:nvPicPr>
        <xdr:cNvPr id="228" name="Picture 228" descr="BBGEWd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4431922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170</xdr:row>
      <xdr:rowOff>0</xdr:rowOff>
    </xdr:from>
    <xdr:to>
      <xdr:col>7</xdr:col>
      <xdr:colOff>1428750</xdr:colOff>
      <xdr:row>170</xdr:row>
      <xdr:rowOff>209550</xdr:rowOff>
    </xdr:to>
    <xdr:pic>
      <xdr:nvPicPr>
        <xdr:cNvPr id="229" name="Picture 229" descr="XRdOvE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4431922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170</xdr:row>
      <xdr:rowOff>0</xdr:rowOff>
    </xdr:from>
    <xdr:to>
      <xdr:col>7</xdr:col>
      <xdr:colOff>571500</xdr:colOff>
      <xdr:row>170</xdr:row>
      <xdr:rowOff>314325</xdr:rowOff>
    </xdr:to>
    <xdr:pic>
      <xdr:nvPicPr>
        <xdr:cNvPr id="230" name="Picture 230" descr="ySXVoZ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4431922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172</xdr:row>
      <xdr:rowOff>419100</xdr:rowOff>
    </xdr:to>
    <xdr:pic>
      <xdr:nvPicPr>
        <xdr:cNvPr id="231" name="Picture 231" descr="Yvuczi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431922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172</xdr:row>
      <xdr:rowOff>419100</xdr:rowOff>
    </xdr:to>
    <xdr:pic>
      <xdr:nvPicPr>
        <xdr:cNvPr id="232" name="Picture 232" descr="VqodXD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431922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171</xdr:row>
      <xdr:rowOff>0</xdr:rowOff>
    </xdr:from>
    <xdr:to>
      <xdr:col>7</xdr:col>
      <xdr:colOff>1238250</xdr:colOff>
      <xdr:row>173</xdr:row>
      <xdr:rowOff>419100</xdr:rowOff>
    </xdr:to>
    <xdr:pic>
      <xdr:nvPicPr>
        <xdr:cNvPr id="233" name="Picture 233" descr="cbKxgd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79298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171</xdr:row>
      <xdr:rowOff>0</xdr:rowOff>
    </xdr:from>
    <xdr:to>
      <xdr:col>7</xdr:col>
      <xdr:colOff>1457325</xdr:colOff>
      <xdr:row>173</xdr:row>
      <xdr:rowOff>419100</xdr:rowOff>
    </xdr:to>
    <xdr:pic>
      <xdr:nvPicPr>
        <xdr:cNvPr id="234" name="Picture 234" descr="Mecufv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79298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171</xdr:row>
      <xdr:rowOff>0</xdr:rowOff>
    </xdr:from>
    <xdr:to>
      <xdr:col>7</xdr:col>
      <xdr:colOff>1209675</xdr:colOff>
      <xdr:row>171</xdr:row>
      <xdr:rowOff>209550</xdr:rowOff>
    </xdr:to>
    <xdr:pic>
      <xdr:nvPicPr>
        <xdr:cNvPr id="235" name="Picture 235" descr="YiRMcQ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4792983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171</xdr:row>
      <xdr:rowOff>0</xdr:rowOff>
    </xdr:from>
    <xdr:to>
      <xdr:col>7</xdr:col>
      <xdr:colOff>1428750</xdr:colOff>
      <xdr:row>171</xdr:row>
      <xdr:rowOff>209550</xdr:rowOff>
    </xdr:to>
    <xdr:pic>
      <xdr:nvPicPr>
        <xdr:cNvPr id="236" name="Picture 236" descr="cEQzqZ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4792983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171</xdr:row>
      <xdr:rowOff>0</xdr:rowOff>
    </xdr:from>
    <xdr:to>
      <xdr:col>7</xdr:col>
      <xdr:colOff>571500</xdr:colOff>
      <xdr:row>171</xdr:row>
      <xdr:rowOff>314325</xdr:rowOff>
    </xdr:to>
    <xdr:pic>
      <xdr:nvPicPr>
        <xdr:cNvPr id="237" name="Picture 237" descr="lqIurT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4792983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171</xdr:row>
      <xdr:rowOff>0</xdr:rowOff>
    </xdr:from>
    <xdr:to>
      <xdr:col>7</xdr:col>
      <xdr:colOff>1238250</xdr:colOff>
      <xdr:row>173</xdr:row>
      <xdr:rowOff>419100</xdr:rowOff>
    </xdr:to>
    <xdr:pic>
      <xdr:nvPicPr>
        <xdr:cNvPr id="238" name="Picture 238" descr="GmVCcW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79298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171</xdr:row>
      <xdr:rowOff>0</xdr:rowOff>
    </xdr:from>
    <xdr:to>
      <xdr:col>7</xdr:col>
      <xdr:colOff>1457325</xdr:colOff>
      <xdr:row>173</xdr:row>
      <xdr:rowOff>419100</xdr:rowOff>
    </xdr:to>
    <xdr:pic>
      <xdr:nvPicPr>
        <xdr:cNvPr id="239" name="Picture 239" descr="TISvGv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79298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171</xdr:row>
      <xdr:rowOff>0</xdr:rowOff>
    </xdr:from>
    <xdr:to>
      <xdr:col>7</xdr:col>
      <xdr:colOff>1238250</xdr:colOff>
      <xdr:row>173</xdr:row>
      <xdr:rowOff>419100</xdr:rowOff>
    </xdr:to>
    <xdr:pic>
      <xdr:nvPicPr>
        <xdr:cNvPr id="240" name="Picture 240" descr="mdnnuT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79298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171</xdr:row>
      <xdr:rowOff>0</xdr:rowOff>
    </xdr:from>
    <xdr:to>
      <xdr:col>7</xdr:col>
      <xdr:colOff>1457325</xdr:colOff>
      <xdr:row>173</xdr:row>
      <xdr:rowOff>419100</xdr:rowOff>
    </xdr:to>
    <xdr:pic>
      <xdr:nvPicPr>
        <xdr:cNvPr id="241" name="Picture 241" descr="QlSvjf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79298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172</xdr:row>
      <xdr:rowOff>0</xdr:rowOff>
    </xdr:from>
    <xdr:to>
      <xdr:col>7</xdr:col>
      <xdr:colOff>1238250</xdr:colOff>
      <xdr:row>173</xdr:row>
      <xdr:rowOff>428625</xdr:rowOff>
    </xdr:to>
    <xdr:pic>
      <xdr:nvPicPr>
        <xdr:cNvPr id="242" name="Picture 242" descr="ZLzTpM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5154044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172</xdr:row>
      <xdr:rowOff>0</xdr:rowOff>
    </xdr:from>
    <xdr:to>
      <xdr:col>7</xdr:col>
      <xdr:colOff>1457325</xdr:colOff>
      <xdr:row>173</xdr:row>
      <xdr:rowOff>428625</xdr:rowOff>
    </xdr:to>
    <xdr:pic>
      <xdr:nvPicPr>
        <xdr:cNvPr id="243" name="Picture 243" descr="WikQUQ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5154044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172</xdr:row>
      <xdr:rowOff>0</xdr:rowOff>
    </xdr:from>
    <xdr:to>
      <xdr:col>7</xdr:col>
      <xdr:colOff>1209675</xdr:colOff>
      <xdr:row>172</xdr:row>
      <xdr:rowOff>209550</xdr:rowOff>
    </xdr:to>
    <xdr:pic>
      <xdr:nvPicPr>
        <xdr:cNvPr id="244" name="Picture 244" descr="EXQgCM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5154044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172</xdr:row>
      <xdr:rowOff>0</xdr:rowOff>
    </xdr:from>
    <xdr:to>
      <xdr:col>7</xdr:col>
      <xdr:colOff>1428750</xdr:colOff>
      <xdr:row>172</xdr:row>
      <xdr:rowOff>209550</xdr:rowOff>
    </xdr:to>
    <xdr:pic>
      <xdr:nvPicPr>
        <xdr:cNvPr id="245" name="Picture 245" descr="dAskSG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5154044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172</xdr:row>
      <xdr:rowOff>0</xdr:rowOff>
    </xdr:from>
    <xdr:to>
      <xdr:col>7</xdr:col>
      <xdr:colOff>571500</xdr:colOff>
      <xdr:row>172</xdr:row>
      <xdr:rowOff>314325</xdr:rowOff>
    </xdr:to>
    <xdr:pic>
      <xdr:nvPicPr>
        <xdr:cNvPr id="246" name="Picture 246" descr="EzVNNG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5154044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172</xdr:row>
      <xdr:rowOff>0</xdr:rowOff>
    </xdr:from>
    <xdr:to>
      <xdr:col>7</xdr:col>
      <xdr:colOff>1238250</xdr:colOff>
      <xdr:row>173</xdr:row>
      <xdr:rowOff>428625</xdr:rowOff>
    </xdr:to>
    <xdr:pic>
      <xdr:nvPicPr>
        <xdr:cNvPr id="247" name="Picture 247" descr="ujiOCk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5154044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172</xdr:row>
      <xdr:rowOff>0</xdr:rowOff>
    </xdr:from>
    <xdr:to>
      <xdr:col>7</xdr:col>
      <xdr:colOff>1457325</xdr:colOff>
      <xdr:row>173</xdr:row>
      <xdr:rowOff>428625</xdr:rowOff>
    </xdr:to>
    <xdr:pic>
      <xdr:nvPicPr>
        <xdr:cNvPr id="248" name="Picture 248" descr="EmGQND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5154044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172</xdr:row>
      <xdr:rowOff>0</xdr:rowOff>
    </xdr:from>
    <xdr:to>
      <xdr:col>7</xdr:col>
      <xdr:colOff>1238250</xdr:colOff>
      <xdr:row>173</xdr:row>
      <xdr:rowOff>428625</xdr:rowOff>
    </xdr:to>
    <xdr:pic>
      <xdr:nvPicPr>
        <xdr:cNvPr id="249" name="Picture 249" descr="lmFbKA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5154044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172</xdr:row>
      <xdr:rowOff>0</xdr:rowOff>
    </xdr:from>
    <xdr:to>
      <xdr:col>7</xdr:col>
      <xdr:colOff>1457325</xdr:colOff>
      <xdr:row>173</xdr:row>
      <xdr:rowOff>428625</xdr:rowOff>
    </xdr:to>
    <xdr:pic>
      <xdr:nvPicPr>
        <xdr:cNvPr id="250" name="Picture 250" descr="WDMcue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5154044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172</xdr:row>
      <xdr:rowOff>0</xdr:rowOff>
    </xdr:from>
    <xdr:to>
      <xdr:col>7</xdr:col>
      <xdr:colOff>1238250</xdr:colOff>
      <xdr:row>173</xdr:row>
      <xdr:rowOff>428625</xdr:rowOff>
    </xdr:to>
    <xdr:pic>
      <xdr:nvPicPr>
        <xdr:cNvPr id="251" name="Picture 251" descr="zdKmMp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5154044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172</xdr:row>
      <xdr:rowOff>0</xdr:rowOff>
    </xdr:from>
    <xdr:to>
      <xdr:col>7</xdr:col>
      <xdr:colOff>1457325</xdr:colOff>
      <xdr:row>173</xdr:row>
      <xdr:rowOff>428625</xdr:rowOff>
    </xdr:to>
    <xdr:pic>
      <xdr:nvPicPr>
        <xdr:cNvPr id="252" name="Picture 252" descr="imdtXp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5154044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173</xdr:row>
      <xdr:rowOff>0</xdr:rowOff>
    </xdr:from>
    <xdr:to>
      <xdr:col>7</xdr:col>
      <xdr:colOff>1238250</xdr:colOff>
      <xdr:row>173</xdr:row>
      <xdr:rowOff>438150</xdr:rowOff>
    </xdr:to>
    <xdr:pic>
      <xdr:nvPicPr>
        <xdr:cNvPr id="253" name="Picture 253" descr="QQLZBq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5515105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173</xdr:row>
      <xdr:rowOff>0</xdr:rowOff>
    </xdr:from>
    <xdr:to>
      <xdr:col>7</xdr:col>
      <xdr:colOff>1457325</xdr:colOff>
      <xdr:row>173</xdr:row>
      <xdr:rowOff>438150</xdr:rowOff>
    </xdr:to>
    <xdr:pic>
      <xdr:nvPicPr>
        <xdr:cNvPr id="254" name="Picture 254" descr="rFbxBp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5515105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173</xdr:row>
      <xdr:rowOff>0</xdr:rowOff>
    </xdr:from>
    <xdr:to>
      <xdr:col>7</xdr:col>
      <xdr:colOff>1209675</xdr:colOff>
      <xdr:row>173</xdr:row>
      <xdr:rowOff>209550</xdr:rowOff>
    </xdr:to>
    <xdr:pic>
      <xdr:nvPicPr>
        <xdr:cNvPr id="255" name="Picture 255" descr="NXwMBB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5515105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173</xdr:row>
      <xdr:rowOff>0</xdr:rowOff>
    </xdr:from>
    <xdr:to>
      <xdr:col>7</xdr:col>
      <xdr:colOff>1428750</xdr:colOff>
      <xdr:row>173</xdr:row>
      <xdr:rowOff>209550</xdr:rowOff>
    </xdr:to>
    <xdr:pic>
      <xdr:nvPicPr>
        <xdr:cNvPr id="256" name="Picture 256" descr="VxTdfS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5515105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173</xdr:row>
      <xdr:rowOff>0</xdr:rowOff>
    </xdr:from>
    <xdr:to>
      <xdr:col>7</xdr:col>
      <xdr:colOff>571500</xdr:colOff>
      <xdr:row>173</xdr:row>
      <xdr:rowOff>314325</xdr:rowOff>
    </xdr:to>
    <xdr:pic>
      <xdr:nvPicPr>
        <xdr:cNvPr id="257" name="Picture 257" descr="vDPmAP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5515105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173</xdr:row>
      <xdr:rowOff>0</xdr:rowOff>
    </xdr:from>
    <xdr:to>
      <xdr:col>7</xdr:col>
      <xdr:colOff>1238250</xdr:colOff>
      <xdr:row>173</xdr:row>
      <xdr:rowOff>438150</xdr:rowOff>
    </xdr:to>
    <xdr:pic>
      <xdr:nvPicPr>
        <xdr:cNvPr id="258" name="Picture 258" descr="IruUbB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5515105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173</xdr:row>
      <xdr:rowOff>0</xdr:rowOff>
    </xdr:from>
    <xdr:to>
      <xdr:col>7</xdr:col>
      <xdr:colOff>1457325</xdr:colOff>
      <xdr:row>173</xdr:row>
      <xdr:rowOff>438150</xdr:rowOff>
    </xdr:to>
    <xdr:pic>
      <xdr:nvPicPr>
        <xdr:cNvPr id="259" name="Picture 259" descr="RMJXlD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5515105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173</xdr:row>
      <xdr:rowOff>0</xdr:rowOff>
    </xdr:from>
    <xdr:to>
      <xdr:col>7</xdr:col>
      <xdr:colOff>1238250</xdr:colOff>
      <xdr:row>173</xdr:row>
      <xdr:rowOff>438150</xdr:rowOff>
    </xdr:to>
    <xdr:pic>
      <xdr:nvPicPr>
        <xdr:cNvPr id="260" name="Picture 260" descr="BbezIF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5515105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173</xdr:row>
      <xdr:rowOff>0</xdr:rowOff>
    </xdr:from>
    <xdr:to>
      <xdr:col>7</xdr:col>
      <xdr:colOff>1457325</xdr:colOff>
      <xdr:row>173</xdr:row>
      <xdr:rowOff>438150</xdr:rowOff>
    </xdr:to>
    <xdr:pic>
      <xdr:nvPicPr>
        <xdr:cNvPr id="261" name="Picture 261" descr="ghpuUk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5515105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173</xdr:row>
      <xdr:rowOff>0</xdr:rowOff>
    </xdr:from>
    <xdr:to>
      <xdr:col>7</xdr:col>
      <xdr:colOff>1238250</xdr:colOff>
      <xdr:row>173</xdr:row>
      <xdr:rowOff>438150</xdr:rowOff>
    </xdr:to>
    <xdr:pic>
      <xdr:nvPicPr>
        <xdr:cNvPr id="262" name="Picture 262" descr="ZvACsb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5515105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173</xdr:row>
      <xdr:rowOff>0</xdr:rowOff>
    </xdr:from>
    <xdr:to>
      <xdr:col>7</xdr:col>
      <xdr:colOff>1457325</xdr:colOff>
      <xdr:row>173</xdr:row>
      <xdr:rowOff>438150</xdr:rowOff>
    </xdr:to>
    <xdr:pic>
      <xdr:nvPicPr>
        <xdr:cNvPr id="263" name="Picture 263" descr="xNvTGs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5515105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174</xdr:row>
      <xdr:rowOff>438150</xdr:rowOff>
    </xdr:to>
    <xdr:pic>
      <xdr:nvPicPr>
        <xdr:cNvPr id="264" name="Picture 264" descr="dgdjMQ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5876166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174</xdr:row>
      <xdr:rowOff>438150</xdr:rowOff>
    </xdr:to>
    <xdr:pic>
      <xdr:nvPicPr>
        <xdr:cNvPr id="265" name="Picture 265" descr="Twlnkb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5876166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174</xdr:row>
      <xdr:rowOff>438150</xdr:rowOff>
    </xdr:to>
    <xdr:pic>
      <xdr:nvPicPr>
        <xdr:cNvPr id="266" name="Picture 266" descr="vThTXU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5876166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174</xdr:row>
      <xdr:rowOff>438150</xdr:rowOff>
    </xdr:to>
    <xdr:pic>
      <xdr:nvPicPr>
        <xdr:cNvPr id="267" name="Picture 267" descr="LKURSM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5876166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174</xdr:row>
      <xdr:rowOff>438150</xdr:rowOff>
    </xdr:to>
    <xdr:pic>
      <xdr:nvPicPr>
        <xdr:cNvPr id="268" name="Picture 268" descr="pQqFnF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5876166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174</xdr:row>
      <xdr:rowOff>438150</xdr:rowOff>
    </xdr:to>
    <xdr:pic>
      <xdr:nvPicPr>
        <xdr:cNvPr id="269" name="Picture 269" descr="gNrFKE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5876166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174</xdr:row>
      <xdr:rowOff>438150</xdr:rowOff>
    </xdr:to>
    <xdr:pic>
      <xdr:nvPicPr>
        <xdr:cNvPr id="270" name="Picture 270" descr="ZJEPJF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5876166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174</xdr:row>
      <xdr:rowOff>438150</xdr:rowOff>
    </xdr:to>
    <xdr:pic>
      <xdr:nvPicPr>
        <xdr:cNvPr id="271" name="Picture 271" descr="MJOzLu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5876166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174</xdr:row>
      <xdr:rowOff>438150</xdr:rowOff>
    </xdr:to>
    <xdr:pic>
      <xdr:nvPicPr>
        <xdr:cNvPr id="272" name="Picture 272" descr="kkQLPZ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5876166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174</xdr:row>
      <xdr:rowOff>438150</xdr:rowOff>
    </xdr:to>
    <xdr:pic>
      <xdr:nvPicPr>
        <xdr:cNvPr id="273" name="Picture 273" descr="VcadjC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5876166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174</xdr:row>
      <xdr:rowOff>438150</xdr:rowOff>
    </xdr:to>
    <xdr:pic>
      <xdr:nvPicPr>
        <xdr:cNvPr id="274" name="Picture 274" descr="prvTUP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5876166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174</xdr:row>
      <xdr:rowOff>438150</xdr:rowOff>
    </xdr:to>
    <xdr:pic>
      <xdr:nvPicPr>
        <xdr:cNvPr id="275" name="Picture 275" descr="bPfCNm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5876166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174</xdr:row>
      <xdr:rowOff>438150</xdr:rowOff>
    </xdr:to>
    <xdr:pic>
      <xdr:nvPicPr>
        <xdr:cNvPr id="276" name="Picture 276" descr="Oghchx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5876166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174</xdr:row>
      <xdr:rowOff>438150</xdr:rowOff>
    </xdr:to>
    <xdr:pic>
      <xdr:nvPicPr>
        <xdr:cNvPr id="277" name="Picture 277" descr="OjOwhM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5876166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174</xdr:row>
      <xdr:rowOff>438150</xdr:rowOff>
    </xdr:to>
    <xdr:pic>
      <xdr:nvPicPr>
        <xdr:cNvPr id="278" name="Picture 278" descr="jIazLs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5876166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174</xdr:row>
      <xdr:rowOff>438150</xdr:rowOff>
    </xdr:to>
    <xdr:pic>
      <xdr:nvPicPr>
        <xdr:cNvPr id="279" name="Picture 279" descr="DeBJDC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5876166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175</xdr:row>
      <xdr:rowOff>428625</xdr:rowOff>
    </xdr:to>
    <xdr:pic>
      <xdr:nvPicPr>
        <xdr:cNvPr id="280" name="Picture 280" descr="DxkqVm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5876166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175</xdr:row>
      <xdr:rowOff>428625</xdr:rowOff>
    </xdr:to>
    <xdr:pic>
      <xdr:nvPicPr>
        <xdr:cNvPr id="281" name="Picture 281" descr="Xecjnr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5876166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175</xdr:row>
      <xdr:rowOff>428625</xdr:rowOff>
    </xdr:to>
    <xdr:pic>
      <xdr:nvPicPr>
        <xdr:cNvPr id="282" name="Picture 282" descr="CMnOzw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5876166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175</xdr:row>
      <xdr:rowOff>428625</xdr:rowOff>
    </xdr:to>
    <xdr:pic>
      <xdr:nvPicPr>
        <xdr:cNvPr id="283" name="Picture 283" descr="tVYwaz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5876166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175</xdr:row>
      <xdr:rowOff>428625</xdr:rowOff>
    </xdr:to>
    <xdr:pic>
      <xdr:nvPicPr>
        <xdr:cNvPr id="284" name="Picture 284" descr="lyGjtm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5876166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175</xdr:row>
      <xdr:rowOff>428625</xdr:rowOff>
    </xdr:to>
    <xdr:pic>
      <xdr:nvPicPr>
        <xdr:cNvPr id="285" name="Picture 285" descr="Btxyqa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5876166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175</xdr:row>
      <xdr:rowOff>428625</xdr:rowOff>
    </xdr:to>
    <xdr:pic>
      <xdr:nvPicPr>
        <xdr:cNvPr id="286" name="Picture 286" descr="SAxRtA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5876166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175</xdr:row>
      <xdr:rowOff>428625</xdr:rowOff>
    </xdr:to>
    <xdr:pic>
      <xdr:nvPicPr>
        <xdr:cNvPr id="287" name="Picture 287" descr="NJDWNG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5876166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175</xdr:row>
      <xdr:rowOff>428625</xdr:rowOff>
    </xdr:to>
    <xdr:pic>
      <xdr:nvPicPr>
        <xdr:cNvPr id="288" name="Picture 288" descr="lIgEci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5876166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175</xdr:row>
      <xdr:rowOff>428625</xdr:rowOff>
    </xdr:to>
    <xdr:pic>
      <xdr:nvPicPr>
        <xdr:cNvPr id="289" name="Picture 289" descr="mMucYd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5876166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175</xdr:row>
      <xdr:rowOff>428625</xdr:rowOff>
    </xdr:to>
    <xdr:pic>
      <xdr:nvPicPr>
        <xdr:cNvPr id="290" name="Picture 290" descr="YrGXNR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5876166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175</xdr:row>
      <xdr:rowOff>428625</xdr:rowOff>
    </xdr:to>
    <xdr:pic>
      <xdr:nvPicPr>
        <xdr:cNvPr id="291" name="Picture 291" descr="oyQIAu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5876166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175</xdr:row>
      <xdr:rowOff>428625</xdr:rowOff>
    </xdr:to>
    <xdr:pic>
      <xdr:nvPicPr>
        <xdr:cNvPr id="292" name="Picture 292" descr="OVNFKz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5876166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175</xdr:row>
      <xdr:rowOff>428625</xdr:rowOff>
    </xdr:to>
    <xdr:pic>
      <xdr:nvPicPr>
        <xdr:cNvPr id="293" name="Picture 293" descr="wICNJn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5876166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175</xdr:row>
      <xdr:rowOff>428625</xdr:rowOff>
    </xdr:to>
    <xdr:pic>
      <xdr:nvPicPr>
        <xdr:cNvPr id="294" name="Picture 294" descr="UFocHi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5876166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175</xdr:row>
      <xdr:rowOff>428625</xdr:rowOff>
    </xdr:to>
    <xdr:pic>
      <xdr:nvPicPr>
        <xdr:cNvPr id="295" name="Picture 295" descr="Uiefeh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5876166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175</xdr:row>
      <xdr:rowOff>428625</xdr:rowOff>
    </xdr:to>
    <xdr:pic>
      <xdr:nvPicPr>
        <xdr:cNvPr id="296" name="Picture 296" descr="aVtWLa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5876166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175</xdr:row>
      <xdr:rowOff>428625</xdr:rowOff>
    </xdr:to>
    <xdr:pic>
      <xdr:nvPicPr>
        <xdr:cNvPr id="297" name="Picture 297" descr="VWSxIk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5876166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175</xdr:row>
      <xdr:rowOff>428625</xdr:rowOff>
    </xdr:to>
    <xdr:pic>
      <xdr:nvPicPr>
        <xdr:cNvPr id="298" name="Picture 298" descr="pTLssj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5876166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175</xdr:row>
      <xdr:rowOff>428625</xdr:rowOff>
    </xdr:to>
    <xdr:pic>
      <xdr:nvPicPr>
        <xdr:cNvPr id="299" name="Picture 299" descr="ABMjPH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5876166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175</xdr:row>
      <xdr:rowOff>428625</xdr:rowOff>
    </xdr:to>
    <xdr:pic>
      <xdr:nvPicPr>
        <xdr:cNvPr id="300" name="Picture 300" descr="ckhaWw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5876166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175</xdr:row>
      <xdr:rowOff>428625</xdr:rowOff>
    </xdr:to>
    <xdr:pic>
      <xdr:nvPicPr>
        <xdr:cNvPr id="301" name="Picture 301" descr="RBfmrb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5876166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175</xdr:row>
      <xdr:rowOff>428625</xdr:rowOff>
    </xdr:to>
    <xdr:pic>
      <xdr:nvPicPr>
        <xdr:cNvPr id="302" name="Picture 302" descr="QimBnj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5876166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175</xdr:row>
      <xdr:rowOff>428625</xdr:rowOff>
    </xdr:to>
    <xdr:pic>
      <xdr:nvPicPr>
        <xdr:cNvPr id="303" name="Picture 303" descr="ZgeOSN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5876166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176</xdr:row>
      <xdr:rowOff>419100</xdr:rowOff>
    </xdr:to>
    <xdr:pic>
      <xdr:nvPicPr>
        <xdr:cNvPr id="304" name="Picture 304" descr="pCahQl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587616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176</xdr:row>
      <xdr:rowOff>419100</xdr:rowOff>
    </xdr:to>
    <xdr:pic>
      <xdr:nvPicPr>
        <xdr:cNvPr id="305" name="Picture 305" descr="JNBnRN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587616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174</xdr:row>
      <xdr:rowOff>0</xdr:rowOff>
    </xdr:from>
    <xdr:to>
      <xdr:col>7</xdr:col>
      <xdr:colOff>1209675</xdr:colOff>
      <xdr:row>174</xdr:row>
      <xdr:rowOff>209550</xdr:rowOff>
    </xdr:to>
    <xdr:pic>
      <xdr:nvPicPr>
        <xdr:cNvPr id="306" name="Picture 306" descr="JraOm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5876166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174</xdr:row>
      <xdr:rowOff>0</xdr:rowOff>
    </xdr:from>
    <xdr:to>
      <xdr:col>7</xdr:col>
      <xdr:colOff>1428750</xdr:colOff>
      <xdr:row>174</xdr:row>
      <xdr:rowOff>209550</xdr:rowOff>
    </xdr:to>
    <xdr:pic>
      <xdr:nvPicPr>
        <xdr:cNvPr id="307" name="Picture 307" descr="RlXUwx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5876166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174</xdr:row>
      <xdr:rowOff>0</xdr:rowOff>
    </xdr:from>
    <xdr:to>
      <xdr:col>7</xdr:col>
      <xdr:colOff>571500</xdr:colOff>
      <xdr:row>174</xdr:row>
      <xdr:rowOff>314325</xdr:rowOff>
    </xdr:to>
    <xdr:pic>
      <xdr:nvPicPr>
        <xdr:cNvPr id="308" name="Picture 308" descr="hSnwMM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5876166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176</xdr:row>
      <xdr:rowOff>419100</xdr:rowOff>
    </xdr:to>
    <xdr:pic>
      <xdr:nvPicPr>
        <xdr:cNvPr id="309" name="Picture 309" descr="ZWKrGh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587616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176</xdr:row>
      <xdr:rowOff>419100</xdr:rowOff>
    </xdr:to>
    <xdr:pic>
      <xdr:nvPicPr>
        <xdr:cNvPr id="310" name="Picture 310" descr="SVSCfF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587616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176</xdr:row>
      <xdr:rowOff>419100</xdr:rowOff>
    </xdr:to>
    <xdr:pic>
      <xdr:nvPicPr>
        <xdr:cNvPr id="311" name="Picture 311" descr="MIXlHu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587616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176</xdr:row>
      <xdr:rowOff>419100</xdr:rowOff>
    </xdr:to>
    <xdr:pic>
      <xdr:nvPicPr>
        <xdr:cNvPr id="312" name="Picture 312" descr="vOWqBq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587616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176</xdr:row>
      <xdr:rowOff>419100</xdr:rowOff>
    </xdr:to>
    <xdr:pic>
      <xdr:nvPicPr>
        <xdr:cNvPr id="313" name="Picture 313" descr="bUCmep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587616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176</xdr:row>
      <xdr:rowOff>419100</xdr:rowOff>
    </xdr:to>
    <xdr:pic>
      <xdr:nvPicPr>
        <xdr:cNvPr id="314" name="Picture 314" descr="aLexvx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587616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176</xdr:row>
      <xdr:rowOff>419100</xdr:rowOff>
    </xdr:to>
    <xdr:pic>
      <xdr:nvPicPr>
        <xdr:cNvPr id="315" name="Picture 315" descr="SIarFN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587616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176</xdr:row>
      <xdr:rowOff>419100</xdr:rowOff>
    </xdr:to>
    <xdr:pic>
      <xdr:nvPicPr>
        <xdr:cNvPr id="316" name="Picture 316" descr="bJmsYj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587616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176</xdr:row>
      <xdr:rowOff>419100</xdr:rowOff>
    </xdr:to>
    <xdr:pic>
      <xdr:nvPicPr>
        <xdr:cNvPr id="317" name="Picture 317" descr="DOkIDc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587616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176</xdr:row>
      <xdr:rowOff>419100</xdr:rowOff>
    </xdr:to>
    <xdr:pic>
      <xdr:nvPicPr>
        <xdr:cNvPr id="318" name="Picture 318" descr="wBEtuH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587616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176</xdr:row>
      <xdr:rowOff>419100</xdr:rowOff>
    </xdr:to>
    <xdr:pic>
      <xdr:nvPicPr>
        <xdr:cNvPr id="319" name="Picture 319" descr="FDALpY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587616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176</xdr:row>
      <xdr:rowOff>419100</xdr:rowOff>
    </xdr:to>
    <xdr:pic>
      <xdr:nvPicPr>
        <xdr:cNvPr id="320" name="Picture 320" descr="IZiaZk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587616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176</xdr:row>
      <xdr:rowOff>419100</xdr:rowOff>
    </xdr:to>
    <xdr:pic>
      <xdr:nvPicPr>
        <xdr:cNvPr id="321" name="Picture 321" descr="PXSmrv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587616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176</xdr:row>
      <xdr:rowOff>419100</xdr:rowOff>
    </xdr:to>
    <xdr:pic>
      <xdr:nvPicPr>
        <xdr:cNvPr id="322" name="Picture 322" descr="JXrgdV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587616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176</xdr:row>
      <xdr:rowOff>419100</xdr:rowOff>
    </xdr:to>
    <xdr:pic>
      <xdr:nvPicPr>
        <xdr:cNvPr id="323" name="Picture 323" descr="wHsNId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587616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176</xdr:row>
      <xdr:rowOff>419100</xdr:rowOff>
    </xdr:to>
    <xdr:pic>
      <xdr:nvPicPr>
        <xdr:cNvPr id="324" name="Picture 324" descr="zftUVz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587616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176</xdr:row>
      <xdr:rowOff>419100</xdr:rowOff>
    </xdr:to>
    <xdr:pic>
      <xdr:nvPicPr>
        <xdr:cNvPr id="325" name="Picture 325" descr="WkDpPj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587616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176</xdr:row>
      <xdr:rowOff>419100</xdr:rowOff>
    </xdr:to>
    <xdr:pic>
      <xdr:nvPicPr>
        <xdr:cNvPr id="326" name="Picture 326" descr="aNAmux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587616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176</xdr:row>
      <xdr:rowOff>419100</xdr:rowOff>
    </xdr:to>
    <xdr:pic>
      <xdr:nvPicPr>
        <xdr:cNvPr id="327" name="Picture 327" descr="YCauTl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587616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176</xdr:row>
      <xdr:rowOff>419100</xdr:rowOff>
    </xdr:to>
    <xdr:pic>
      <xdr:nvPicPr>
        <xdr:cNvPr id="328" name="Picture 328" descr="QsTcHS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587616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176</xdr:row>
      <xdr:rowOff>419100</xdr:rowOff>
    </xdr:to>
    <xdr:pic>
      <xdr:nvPicPr>
        <xdr:cNvPr id="329" name="Picture 329" descr="peDSFe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587616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176</xdr:row>
      <xdr:rowOff>419100</xdr:rowOff>
    </xdr:to>
    <xdr:pic>
      <xdr:nvPicPr>
        <xdr:cNvPr id="330" name="Picture 330" descr="mSFEJS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587616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175</xdr:row>
      <xdr:rowOff>0</xdr:rowOff>
    </xdr:from>
    <xdr:to>
      <xdr:col>7</xdr:col>
      <xdr:colOff>1238250</xdr:colOff>
      <xdr:row>177</xdr:row>
      <xdr:rowOff>419100</xdr:rowOff>
    </xdr:to>
    <xdr:pic>
      <xdr:nvPicPr>
        <xdr:cNvPr id="331" name="Picture 331" descr="crvPwL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237227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175</xdr:row>
      <xdr:rowOff>0</xdr:rowOff>
    </xdr:from>
    <xdr:to>
      <xdr:col>7</xdr:col>
      <xdr:colOff>1457325</xdr:colOff>
      <xdr:row>177</xdr:row>
      <xdr:rowOff>419100</xdr:rowOff>
    </xdr:to>
    <xdr:pic>
      <xdr:nvPicPr>
        <xdr:cNvPr id="332" name="Picture 332" descr="tsxJLE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237227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175</xdr:row>
      <xdr:rowOff>0</xdr:rowOff>
    </xdr:from>
    <xdr:to>
      <xdr:col>7</xdr:col>
      <xdr:colOff>1209675</xdr:colOff>
      <xdr:row>175</xdr:row>
      <xdr:rowOff>209550</xdr:rowOff>
    </xdr:to>
    <xdr:pic>
      <xdr:nvPicPr>
        <xdr:cNvPr id="333" name="Picture 333" descr="GlWcLe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6237227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175</xdr:row>
      <xdr:rowOff>0</xdr:rowOff>
    </xdr:from>
    <xdr:to>
      <xdr:col>7</xdr:col>
      <xdr:colOff>1428750</xdr:colOff>
      <xdr:row>175</xdr:row>
      <xdr:rowOff>209550</xdr:rowOff>
    </xdr:to>
    <xdr:pic>
      <xdr:nvPicPr>
        <xdr:cNvPr id="334" name="Picture 334" descr="JGMzLc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6237227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175</xdr:row>
      <xdr:rowOff>0</xdr:rowOff>
    </xdr:from>
    <xdr:to>
      <xdr:col>7</xdr:col>
      <xdr:colOff>571500</xdr:colOff>
      <xdr:row>175</xdr:row>
      <xdr:rowOff>314325</xdr:rowOff>
    </xdr:to>
    <xdr:pic>
      <xdr:nvPicPr>
        <xdr:cNvPr id="335" name="Picture 335" descr="HLiCnL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6237227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175</xdr:row>
      <xdr:rowOff>0</xdr:rowOff>
    </xdr:from>
    <xdr:to>
      <xdr:col>7</xdr:col>
      <xdr:colOff>1238250</xdr:colOff>
      <xdr:row>177</xdr:row>
      <xdr:rowOff>419100</xdr:rowOff>
    </xdr:to>
    <xdr:pic>
      <xdr:nvPicPr>
        <xdr:cNvPr id="336" name="Picture 336" descr="sMaIkS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237227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175</xdr:row>
      <xdr:rowOff>0</xdr:rowOff>
    </xdr:from>
    <xdr:to>
      <xdr:col>7</xdr:col>
      <xdr:colOff>1457325</xdr:colOff>
      <xdr:row>177</xdr:row>
      <xdr:rowOff>419100</xdr:rowOff>
    </xdr:to>
    <xdr:pic>
      <xdr:nvPicPr>
        <xdr:cNvPr id="337" name="Picture 337" descr="aeBFud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237227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175</xdr:row>
      <xdr:rowOff>0</xdr:rowOff>
    </xdr:from>
    <xdr:to>
      <xdr:col>7</xdr:col>
      <xdr:colOff>1238250</xdr:colOff>
      <xdr:row>177</xdr:row>
      <xdr:rowOff>419100</xdr:rowOff>
    </xdr:to>
    <xdr:pic>
      <xdr:nvPicPr>
        <xdr:cNvPr id="338" name="Picture 338" descr="hWPeFv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237227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175</xdr:row>
      <xdr:rowOff>0</xdr:rowOff>
    </xdr:from>
    <xdr:to>
      <xdr:col>7</xdr:col>
      <xdr:colOff>1457325</xdr:colOff>
      <xdr:row>177</xdr:row>
      <xdr:rowOff>419100</xdr:rowOff>
    </xdr:to>
    <xdr:pic>
      <xdr:nvPicPr>
        <xdr:cNvPr id="339" name="Picture 339" descr="jqAQJq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237227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175</xdr:row>
      <xdr:rowOff>0</xdr:rowOff>
    </xdr:from>
    <xdr:to>
      <xdr:col>7</xdr:col>
      <xdr:colOff>1238250</xdr:colOff>
      <xdr:row>177</xdr:row>
      <xdr:rowOff>419100</xdr:rowOff>
    </xdr:to>
    <xdr:pic>
      <xdr:nvPicPr>
        <xdr:cNvPr id="340" name="Picture 340" descr="ABQNfK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237227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175</xdr:row>
      <xdr:rowOff>0</xdr:rowOff>
    </xdr:from>
    <xdr:to>
      <xdr:col>7</xdr:col>
      <xdr:colOff>1457325</xdr:colOff>
      <xdr:row>177</xdr:row>
      <xdr:rowOff>419100</xdr:rowOff>
    </xdr:to>
    <xdr:pic>
      <xdr:nvPicPr>
        <xdr:cNvPr id="341" name="Picture 341" descr="ASkQiN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237227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175</xdr:row>
      <xdr:rowOff>0</xdr:rowOff>
    </xdr:from>
    <xdr:to>
      <xdr:col>7</xdr:col>
      <xdr:colOff>1238250</xdr:colOff>
      <xdr:row>177</xdr:row>
      <xdr:rowOff>419100</xdr:rowOff>
    </xdr:to>
    <xdr:pic>
      <xdr:nvPicPr>
        <xdr:cNvPr id="342" name="Picture 342" descr="PCOpUE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237227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175</xdr:row>
      <xdr:rowOff>0</xdr:rowOff>
    </xdr:from>
    <xdr:to>
      <xdr:col>7</xdr:col>
      <xdr:colOff>1457325</xdr:colOff>
      <xdr:row>177</xdr:row>
      <xdr:rowOff>419100</xdr:rowOff>
    </xdr:to>
    <xdr:pic>
      <xdr:nvPicPr>
        <xdr:cNvPr id="343" name="Picture 343" descr="CIxroC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237227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175</xdr:row>
      <xdr:rowOff>0</xdr:rowOff>
    </xdr:from>
    <xdr:to>
      <xdr:col>7</xdr:col>
      <xdr:colOff>1238250</xdr:colOff>
      <xdr:row>177</xdr:row>
      <xdr:rowOff>419100</xdr:rowOff>
    </xdr:to>
    <xdr:pic>
      <xdr:nvPicPr>
        <xdr:cNvPr id="344" name="Picture 344" descr="fpUmUH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237227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175</xdr:row>
      <xdr:rowOff>0</xdr:rowOff>
    </xdr:from>
    <xdr:to>
      <xdr:col>7</xdr:col>
      <xdr:colOff>1457325</xdr:colOff>
      <xdr:row>177</xdr:row>
      <xdr:rowOff>419100</xdr:rowOff>
    </xdr:to>
    <xdr:pic>
      <xdr:nvPicPr>
        <xdr:cNvPr id="345" name="Picture 345" descr="auEuTm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237227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175</xdr:row>
      <xdr:rowOff>0</xdr:rowOff>
    </xdr:from>
    <xdr:to>
      <xdr:col>7</xdr:col>
      <xdr:colOff>1238250</xdr:colOff>
      <xdr:row>177</xdr:row>
      <xdr:rowOff>419100</xdr:rowOff>
    </xdr:to>
    <xdr:pic>
      <xdr:nvPicPr>
        <xdr:cNvPr id="346" name="Picture 346" descr="pZyMnX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237227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175</xdr:row>
      <xdr:rowOff>0</xdr:rowOff>
    </xdr:from>
    <xdr:to>
      <xdr:col>7</xdr:col>
      <xdr:colOff>1457325</xdr:colOff>
      <xdr:row>177</xdr:row>
      <xdr:rowOff>419100</xdr:rowOff>
    </xdr:to>
    <xdr:pic>
      <xdr:nvPicPr>
        <xdr:cNvPr id="347" name="Picture 347" descr="uWdMxC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237227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175</xdr:row>
      <xdr:rowOff>0</xdr:rowOff>
    </xdr:from>
    <xdr:to>
      <xdr:col>7</xdr:col>
      <xdr:colOff>1238250</xdr:colOff>
      <xdr:row>177</xdr:row>
      <xdr:rowOff>419100</xdr:rowOff>
    </xdr:to>
    <xdr:pic>
      <xdr:nvPicPr>
        <xdr:cNvPr id="348" name="Picture 348" descr="JjUhxi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237227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175</xdr:row>
      <xdr:rowOff>0</xdr:rowOff>
    </xdr:from>
    <xdr:to>
      <xdr:col>7</xdr:col>
      <xdr:colOff>1457325</xdr:colOff>
      <xdr:row>177</xdr:row>
      <xdr:rowOff>419100</xdr:rowOff>
    </xdr:to>
    <xdr:pic>
      <xdr:nvPicPr>
        <xdr:cNvPr id="349" name="Picture 349" descr="YxBWsq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237227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175</xdr:row>
      <xdr:rowOff>0</xdr:rowOff>
    </xdr:from>
    <xdr:to>
      <xdr:col>7</xdr:col>
      <xdr:colOff>1238250</xdr:colOff>
      <xdr:row>177</xdr:row>
      <xdr:rowOff>419100</xdr:rowOff>
    </xdr:to>
    <xdr:pic>
      <xdr:nvPicPr>
        <xdr:cNvPr id="350" name="Picture 350" descr="LEZoOl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237227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175</xdr:row>
      <xdr:rowOff>0</xdr:rowOff>
    </xdr:from>
    <xdr:to>
      <xdr:col>7</xdr:col>
      <xdr:colOff>1457325</xdr:colOff>
      <xdr:row>177</xdr:row>
      <xdr:rowOff>419100</xdr:rowOff>
    </xdr:to>
    <xdr:pic>
      <xdr:nvPicPr>
        <xdr:cNvPr id="351" name="Picture 351" descr="qpqXuW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237227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175</xdr:row>
      <xdr:rowOff>0</xdr:rowOff>
    </xdr:from>
    <xdr:to>
      <xdr:col>7</xdr:col>
      <xdr:colOff>1238250</xdr:colOff>
      <xdr:row>177</xdr:row>
      <xdr:rowOff>419100</xdr:rowOff>
    </xdr:to>
    <xdr:pic>
      <xdr:nvPicPr>
        <xdr:cNvPr id="352" name="Picture 352" descr="SLLexm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237227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175</xdr:row>
      <xdr:rowOff>0</xdr:rowOff>
    </xdr:from>
    <xdr:to>
      <xdr:col>7</xdr:col>
      <xdr:colOff>1457325</xdr:colOff>
      <xdr:row>177</xdr:row>
      <xdr:rowOff>419100</xdr:rowOff>
    </xdr:to>
    <xdr:pic>
      <xdr:nvPicPr>
        <xdr:cNvPr id="353" name="Picture 353" descr="LhmklN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237227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175</xdr:row>
      <xdr:rowOff>0</xdr:rowOff>
    </xdr:from>
    <xdr:to>
      <xdr:col>7</xdr:col>
      <xdr:colOff>1238250</xdr:colOff>
      <xdr:row>177</xdr:row>
      <xdr:rowOff>419100</xdr:rowOff>
    </xdr:to>
    <xdr:pic>
      <xdr:nvPicPr>
        <xdr:cNvPr id="354" name="Picture 354" descr="nCemyN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237227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175</xdr:row>
      <xdr:rowOff>0</xdr:rowOff>
    </xdr:from>
    <xdr:to>
      <xdr:col>7</xdr:col>
      <xdr:colOff>1457325</xdr:colOff>
      <xdr:row>177</xdr:row>
      <xdr:rowOff>419100</xdr:rowOff>
    </xdr:to>
    <xdr:pic>
      <xdr:nvPicPr>
        <xdr:cNvPr id="355" name="Picture 355" descr="HYoUtV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237227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175</xdr:row>
      <xdr:rowOff>0</xdr:rowOff>
    </xdr:from>
    <xdr:to>
      <xdr:col>7</xdr:col>
      <xdr:colOff>1238250</xdr:colOff>
      <xdr:row>177</xdr:row>
      <xdr:rowOff>419100</xdr:rowOff>
    </xdr:to>
    <xdr:pic>
      <xdr:nvPicPr>
        <xdr:cNvPr id="356" name="Picture 356" descr="SvCjWy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237227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175</xdr:row>
      <xdr:rowOff>0</xdr:rowOff>
    </xdr:from>
    <xdr:to>
      <xdr:col>7</xdr:col>
      <xdr:colOff>1457325</xdr:colOff>
      <xdr:row>177</xdr:row>
      <xdr:rowOff>419100</xdr:rowOff>
    </xdr:to>
    <xdr:pic>
      <xdr:nvPicPr>
        <xdr:cNvPr id="357" name="Picture 357" descr="NeSotc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237227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176</xdr:row>
      <xdr:rowOff>0</xdr:rowOff>
    </xdr:from>
    <xdr:to>
      <xdr:col>7</xdr:col>
      <xdr:colOff>1238250</xdr:colOff>
      <xdr:row>178</xdr:row>
      <xdr:rowOff>419100</xdr:rowOff>
    </xdr:to>
    <xdr:pic>
      <xdr:nvPicPr>
        <xdr:cNvPr id="358" name="Picture 358" descr="KWTRJE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598288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176</xdr:row>
      <xdr:rowOff>0</xdr:rowOff>
    </xdr:from>
    <xdr:to>
      <xdr:col>7</xdr:col>
      <xdr:colOff>1457325</xdr:colOff>
      <xdr:row>178</xdr:row>
      <xdr:rowOff>419100</xdr:rowOff>
    </xdr:to>
    <xdr:pic>
      <xdr:nvPicPr>
        <xdr:cNvPr id="359" name="Picture 359" descr="cojWGI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598288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176</xdr:row>
      <xdr:rowOff>0</xdr:rowOff>
    </xdr:from>
    <xdr:to>
      <xdr:col>7</xdr:col>
      <xdr:colOff>1209675</xdr:colOff>
      <xdr:row>176</xdr:row>
      <xdr:rowOff>209550</xdr:rowOff>
    </xdr:to>
    <xdr:pic>
      <xdr:nvPicPr>
        <xdr:cNvPr id="360" name="Picture 360" descr="ZmLBhm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6598288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176</xdr:row>
      <xdr:rowOff>0</xdr:rowOff>
    </xdr:from>
    <xdr:to>
      <xdr:col>7</xdr:col>
      <xdr:colOff>1428750</xdr:colOff>
      <xdr:row>176</xdr:row>
      <xdr:rowOff>209550</xdr:rowOff>
    </xdr:to>
    <xdr:pic>
      <xdr:nvPicPr>
        <xdr:cNvPr id="361" name="Picture 361" descr="wJPfLV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6598288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176</xdr:row>
      <xdr:rowOff>0</xdr:rowOff>
    </xdr:from>
    <xdr:to>
      <xdr:col>7</xdr:col>
      <xdr:colOff>571500</xdr:colOff>
      <xdr:row>176</xdr:row>
      <xdr:rowOff>314325</xdr:rowOff>
    </xdr:to>
    <xdr:pic>
      <xdr:nvPicPr>
        <xdr:cNvPr id="362" name="Picture 362" descr="YfTSiH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6598288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179</xdr:row>
      <xdr:rowOff>419100</xdr:rowOff>
    </xdr:to>
    <xdr:pic>
      <xdr:nvPicPr>
        <xdr:cNvPr id="363" name="Picture 363" descr="SDaXGW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95934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179</xdr:row>
      <xdr:rowOff>419100</xdr:rowOff>
    </xdr:to>
    <xdr:pic>
      <xdr:nvPicPr>
        <xdr:cNvPr id="364" name="Picture 364" descr="vtubwg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95934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177</xdr:row>
      <xdr:rowOff>0</xdr:rowOff>
    </xdr:from>
    <xdr:to>
      <xdr:col>7</xdr:col>
      <xdr:colOff>1209675</xdr:colOff>
      <xdr:row>177</xdr:row>
      <xdr:rowOff>209550</xdr:rowOff>
    </xdr:to>
    <xdr:pic>
      <xdr:nvPicPr>
        <xdr:cNvPr id="365" name="Picture 365" descr="GtfLiV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6959349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177</xdr:row>
      <xdr:rowOff>0</xdr:rowOff>
    </xdr:from>
    <xdr:to>
      <xdr:col>7</xdr:col>
      <xdr:colOff>1428750</xdr:colOff>
      <xdr:row>177</xdr:row>
      <xdr:rowOff>209550</xdr:rowOff>
    </xdr:to>
    <xdr:pic>
      <xdr:nvPicPr>
        <xdr:cNvPr id="366" name="Picture 366" descr="QTHaME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6959349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177</xdr:row>
      <xdr:rowOff>0</xdr:rowOff>
    </xdr:from>
    <xdr:to>
      <xdr:col>7</xdr:col>
      <xdr:colOff>571500</xdr:colOff>
      <xdr:row>177</xdr:row>
      <xdr:rowOff>314325</xdr:rowOff>
    </xdr:to>
    <xdr:pic>
      <xdr:nvPicPr>
        <xdr:cNvPr id="367" name="Picture 367" descr="QpotQo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6959349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179</xdr:row>
      <xdr:rowOff>419100</xdr:rowOff>
    </xdr:to>
    <xdr:pic>
      <xdr:nvPicPr>
        <xdr:cNvPr id="368" name="Picture 368" descr="aOGryM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95934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179</xdr:row>
      <xdr:rowOff>419100</xdr:rowOff>
    </xdr:to>
    <xdr:pic>
      <xdr:nvPicPr>
        <xdr:cNvPr id="369" name="Picture 369" descr="bAUrmi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95934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178</xdr:row>
      <xdr:rowOff>0</xdr:rowOff>
    </xdr:from>
    <xdr:to>
      <xdr:col>7</xdr:col>
      <xdr:colOff>1238250</xdr:colOff>
      <xdr:row>180</xdr:row>
      <xdr:rowOff>419100</xdr:rowOff>
    </xdr:to>
    <xdr:pic>
      <xdr:nvPicPr>
        <xdr:cNvPr id="370" name="Picture 370" descr="zEnQrn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732041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178</xdr:row>
      <xdr:rowOff>0</xdr:rowOff>
    </xdr:from>
    <xdr:to>
      <xdr:col>7</xdr:col>
      <xdr:colOff>1457325</xdr:colOff>
      <xdr:row>180</xdr:row>
      <xdr:rowOff>419100</xdr:rowOff>
    </xdr:to>
    <xdr:pic>
      <xdr:nvPicPr>
        <xdr:cNvPr id="371" name="Picture 371" descr="TqvEfL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732041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178</xdr:row>
      <xdr:rowOff>0</xdr:rowOff>
    </xdr:from>
    <xdr:to>
      <xdr:col>7</xdr:col>
      <xdr:colOff>1209675</xdr:colOff>
      <xdr:row>178</xdr:row>
      <xdr:rowOff>209550</xdr:rowOff>
    </xdr:to>
    <xdr:pic>
      <xdr:nvPicPr>
        <xdr:cNvPr id="372" name="Picture 372" descr="uJhNbn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732041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178</xdr:row>
      <xdr:rowOff>0</xdr:rowOff>
    </xdr:from>
    <xdr:to>
      <xdr:col>7</xdr:col>
      <xdr:colOff>1428750</xdr:colOff>
      <xdr:row>178</xdr:row>
      <xdr:rowOff>209550</xdr:rowOff>
    </xdr:to>
    <xdr:pic>
      <xdr:nvPicPr>
        <xdr:cNvPr id="373" name="Picture 373" descr="OGXHdJ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732041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178</xdr:row>
      <xdr:rowOff>0</xdr:rowOff>
    </xdr:from>
    <xdr:to>
      <xdr:col>7</xdr:col>
      <xdr:colOff>571500</xdr:colOff>
      <xdr:row>178</xdr:row>
      <xdr:rowOff>314325</xdr:rowOff>
    </xdr:to>
    <xdr:pic>
      <xdr:nvPicPr>
        <xdr:cNvPr id="374" name="Picture 374" descr="bCxqJM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7320410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178</xdr:row>
      <xdr:rowOff>0</xdr:rowOff>
    </xdr:from>
    <xdr:to>
      <xdr:col>7</xdr:col>
      <xdr:colOff>1238250</xdr:colOff>
      <xdr:row>180</xdr:row>
      <xdr:rowOff>419100</xdr:rowOff>
    </xdr:to>
    <xdr:pic>
      <xdr:nvPicPr>
        <xdr:cNvPr id="375" name="Picture 375" descr="Wwwkoz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732041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178</xdr:row>
      <xdr:rowOff>0</xdr:rowOff>
    </xdr:from>
    <xdr:to>
      <xdr:col>7</xdr:col>
      <xdr:colOff>1457325</xdr:colOff>
      <xdr:row>180</xdr:row>
      <xdr:rowOff>419100</xdr:rowOff>
    </xdr:to>
    <xdr:pic>
      <xdr:nvPicPr>
        <xdr:cNvPr id="376" name="Picture 376" descr="WLHhUi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732041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178</xdr:row>
      <xdr:rowOff>0</xdr:rowOff>
    </xdr:from>
    <xdr:to>
      <xdr:col>7</xdr:col>
      <xdr:colOff>1238250</xdr:colOff>
      <xdr:row>180</xdr:row>
      <xdr:rowOff>419100</xdr:rowOff>
    </xdr:to>
    <xdr:pic>
      <xdr:nvPicPr>
        <xdr:cNvPr id="377" name="Picture 377" descr="DktAWF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732041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178</xdr:row>
      <xdr:rowOff>0</xdr:rowOff>
    </xdr:from>
    <xdr:to>
      <xdr:col>7</xdr:col>
      <xdr:colOff>1457325</xdr:colOff>
      <xdr:row>180</xdr:row>
      <xdr:rowOff>419100</xdr:rowOff>
    </xdr:to>
    <xdr:pic>
      <xdr:nvPicPr>
        <xdr:cNvPr id="378" name="Picture 378" descr="JbpuIG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732041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179</xdr:row>
      <xdr:rowOff>0</xdr:rowOff>
    </xdr:from>
    <xdr:to>
      <xdr:col>7</xdr:col>
      <xdr:colOff>1238250</xdr:colOff>
      <xdr:row>180</xdr:row>
      <xdr:rowOff>428625</xdr:rowOff>
    </xdr:to>
    <xdr:pic>
      <xdr:nvPicPr>
        <xdr:cNvPr id="379" name="Picture 379" descr="PxNJfa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7681471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179</xdr:row>
      <xdr:rowOff>0</xdr:rowOff>
    </xdr:from>
    <xdr:to>
      <xdr:col>7</xdr:col>
      <xdr:colOff>1457325</xdr:colOff>
      <xdr:row>180</xdr:row>
      <xdr:rowOff>428625</xdr:rowOff>
    </xdr:to>
    <xdr:pic>
      <xdr:nvPicPr>
        <xdr:cNvPr id="380" name="Picture 380" descr="RRhjun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7681471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179</xdr:row>
      <xdr:rowOff>0</xdr:rowOff>
    </xdr:from>
    <xdr:to>
      <xdr:col>7</xdr:col>
      <xdr:colOff>1209675</xdr:colOff>
      <xdr:row>179</xdr:row>
      <xdr:rowOff>209550</xdr:rowOff>
    </xdr:to>
    <xdr:pic>
      <xdr:nvPicPr>
        <xdr:cNvPr id="381" name="Picture 381" descr="HRKfEV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7681471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179</xdr:row>
      <xdr:rowOff>0</xdr:rowOff>
    </xdr:from>
    <xdr:to>
      <xdr:col>7</xdr:col>
      <xdr:colOff>1428750</xdr:colOff>
      <xdr:row>179</xdr:row>
      <xdr:rowOff>209550</xdr:rowOff>
    </xdr:to>
    <xdr:pic>
      <xdr:nvPicPr>
        <xdr:cNvPr id="382" name="Picture 382" descr="UJyFQO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7681471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179</xdr:row>
      <xdr:rowOff>0</xdr:rowOff>
    </xdr:from>
    <xdr:to>
      <xdr:col>7</xdr:col>
      <xdr:colOff>571500</xdr:colOff>
      <xdr:row>179</xdr:row>
      <xdr:rowOff>314325</xdr:rowOff>
    </xdr:to>
    <xdr:pic>
      <xdr:nvPicPr>
        <xdr:cNvPr id="383" name="Picture 383" descr="yzsWmQ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7681471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179</xdr:row>
      <xdr:rowOff>0</xdr:rowOff>
    </xdr:from>
    <xdr:to>
      <xdr:col>7</xdr:col>
      <xdr:colOff>1238250</xdr:colOff>
      <xdr:row>180</xdr:row>
      <xdr:rowOff>428625</xdr:rowOff>
    </xdr:to>
    <xdr:pic>
      <xdr:nvPicPr>
        <xdr:cNvPr id="384" name="Picture 384" descr="dYrhod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7681471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179</xdr:row>
      <xdr:rowOff>0</xdr:rowOff>
    </xdr:from>
    <xdr:to>
      <xdr:col>7</xdr:col>
      <xdr:colOff>1457325</xdr:colOff>
      <xdr:row>180</xdr:row>
      <xdr:rowOff>428625</xdr:rowOff>
    </xdr:to>
    <xdr:pic>
      <xdr:nvPicPr>
        <xdr:cNvPr id="385" name="Picture 385" descr="SVrImj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7681471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179</xdr:row>
      <xdr:rowOff>0</xdr:rowOff>
    </xdr:from>
    <xdr:to>
      <xdr:col>7</xdr:col>
      <xdr:colOff>1238250</xdr:colOff>
      <xdr:row>180</xdr:row>
      <xdr:rowOff>428625</xdr:rowOff>
    </xdr:to>
    <xdr:pic>
      <xdr:nvPicPr>
        <xdr:cNvPr id="386" name="Picture 386" descr="BGGXqB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7681471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179</xdr:row>
      <xdr:rowOff>0</xdr:rowOff>
    </xdr:from>
    <xdr:to>
      <xdr:col>7</xdr:col>
      <xdr:colOff>1457325</xdr:colOff>
      <xdr:row>180</xdr:row>
      <xdr:rowOff>428625</xdr:rowOff>
    </xdr:to>
    <xdr:pic>
      <xdr:nvPicPr>
        <xdr:cNvPr id="387" name="Picture 387" descr="QCPmWi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7681471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179</xdr:row>
      <xdr:rowOff>0</xdr:rowOff>
    </xdr:from>
    <xdr:to>
      <xdr:col>7</xdr:col>
      <xdr:colOff>1238250</xdr:colOff>
      <xdr:row>180</xdr:row>
      <xdr:rowOff>428625</xdr:rowOff>
    </xdr:to>
    <xdr:pic>
      <xdr:nvPicPr>
        <xdr:cNvPr id="388" name="Picture 388" descr="PknHgl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7681471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179</xdr:row>
      <xdr:rowOff>0</xdr:rowOff>
    </xdr:from>
    <xdr:to>
      <xdr:col>7</xdr:col>
      <xdr:colOff>1457325</xdr:colOff>
      <xdr:row>180</xdr:row>
      <xdr:rowOff>428625</xdr:rowOff>
    </xdr:to>
    <xdr:pic>
      <xdr:nvPicPr>
        <xdr:cNvPr id="389" name="Picture 389" descr="zAlOTy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7681471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180</xdr:row>
      <xdr:rowOff>0</xdr:rowOff>
    </xdr:from>
    <xdr:to>
      <xdr:col>7</xdr:col>
      <xdr:colOff>1238250</xdr:colOff>
      <xdr:row>180</xdr:row>
      <xdr:rowOff>438150</xdr:rowOff>
    </xdr:to>
    <xdr:pic>
      <xdr:nvPicPr>
        <xdr:cNvPr id="390" name="Picture 390" descr="XIVWZD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042532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180</xdr:row>
      <xdr:rowOff>0</xdr:rowOff>
    </xdr:from>
    <xdr:to>
      <xdr:col>7</xdr:col>
      <xdr:colOff>1457325</xdr:colOff>
      <xdr:row>180</xdr:row>
      <xdr:rowOff>438150</xdr:rowOff>
    </xdr:to>
    <xdr:pic>
      <xdr:nvPicPr>
        <xdr:cNvPr id="391" name="Picture 391" descr="ytfyyO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042532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180</xdr:row>
      <xdr:rowOff>0</xdr:rowOff>
    </xdr:from>
    <xdr:to>
      <xdr:col>7</xdr:col>
      <xdr:colOff>1209675</xdr:colOff>
      <xdr:row>180</xdr:row>
      <xdr:rowOff>209550</xdr:rowOff>
    </xdr:to>
    <xdr:pic>
      <xdr:nvPicPr>
        <xdr:cNvPr id="392" name="Picture 392" descr="DCXMg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8042532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180</xdr:row>
      <xdr:rowOff>0</xdr:rowOff>
    </xdr:from>
    <xdr:to>
      <xdr:col>7</xdr:col>
      <xdr:colOff>1428750</xdr:colOff>
      <xdr:row>180</xdr:row>
      <xdr:rowOff>209550</xdr:rowOff>
    </xdr:to>
    <xdr:pic>
      <xdr:nvPicPr>
        <xdr:cNvPr id="393" name="Picture 393" descr="IlxwrF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8042532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180</xdr:row>
      <xdr:rowOff>0</xdr:rowOff>
    </xdr:from>
    <xdr:to>
      <xdr:col>7</xdr:col>
      <xdr:colOff>571500</xdr:colOff>
      <xdr:row>180</xdr:row>
      <xdr:rowOff>314325</xdr:rowOff>
    </xdr:to>
    <xdr:pic>
      <xdr:nvPicPr>
        <xdr:cNvPr id="394" name="Picture 394" descr="GTtclk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8042532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180</xdr:row>
      <xdr:rowOff>0</xdr:rowOff>
    </xdr:from>
    <xdr:to>
      <xdr:col>7</xdr:col>
      <xdr:colOff>1238250</xdr:colOff>
      <xdr:row>180</xdr:row>
      <xdr:rowOff>438150</xdr:rowOff>
    </xdr:to>
    <xdr:pic>
      <xdr:nvPicPr>
        <xdr:cNvPr id="395" name="Picture 395" descr="MmWZi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042532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180</xdr:row>
      <xdr:rowOff>0</xdr:rowOff>
    </xdr:from>
    <xdr:to>
      <xdr:col>7</xdr:col>
      <xdr:colOff>1457325</xdr:colOff>
      <xdr:row>180</xdr:row>
      <xdr:rowOff>438150</xdr:rowOff>
    </xdr:to>
    <xdr:pic>
      <xdr:nvPicPr>
        <xdr:cNvPr id="396" name="Picture 396" descr="xJVvuX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042532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180</xdr:row>
      <xdr:rowOff>0</xdr:rowOff>
    </xdr:from>
    <xdr:to>
      <xdr:col>7</xdr:col>
      <xdr:colOff>1238250</xdr:colOff>
      <xdr:row>180</xdr:row>
      <xdr:rowOff>438150</xdr:rowOff>
    </xdr:to>
    <xdr:pic>
      <xdr:nvPicPr>
        <xdr:cNvPr id="397" name="Picture 397" descr="fWulIx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042532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180</xdr:row>
      <xdr:rowOff>0</xdr:rowOff>
    </xdr:from>
    <xdr:to>
      <xdr:col>7</xdr:col>
      <xdr:colOff>1457325</xdr:colOff>
      <xdr:row>180</xdr:row>
      <xdr:rowOff>438150</xdr:rowOff>
    </xdr:to>
    <xdr:pic>
      <xdr:nvPicPr>
        <xdr:cNvPr id="398" name="Picture 398" descr="fUKgFU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042532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180</xdr:row>
      <xdr:rowOff>0</xdr:rowOff>
    </xdr:from>
    <xdr:to>
      <xdr:col>7</xdr:col>
      <xdr:colOff>1238250</xdr:colOff>
      <xdr:row>180</xdr:row>
      <xdr:rowOff>438150</xdr:rowOff>
    </xdr:to>
    <xdr:pic>
      <xdr:nvPicPr>
        <xdr:cNvPr id="399" name="Picture 399" descr="WdHYxx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042532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180</xdr:row>
      <xdr:rowOff>0</xdr:rowOff>
    </xdr:from>
    <xdr:to>
      <xdr:col>7</xdr:col>
      <xdr:colOff>1457325</xdr:colOff>
      <xdr:row>180</xdr:row>
      <xdr:rowOff>438150</xdr:rowOff>
    </xdr:to>
    <xdr:pic>
      <xdr:nvPicPr>
        <xdr:cNvPr id="400" name="Picture 400" descr="YYRVhe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042532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181</xdr:row>
      <xdr:rowOff>438150</xdr:rowOff>
    </xdr:to>
    <xdr:pic>
      <xdr:nvPicPr>
        <xdr:cNvPr id="401" name="Picture 401" descr="eYgBYy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403593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181</xdr:row>
      <xdr:rowOff>438150</xdr:rowOff>
    </xdr:to>
    <xdr:pic>
      <xdr:nvPicPr>
        <xdr:cNvPr id="402" name="Picture 402" descr="FqBuSL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403593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181</xdr:row>
      <xdr:rowOff>438150</xdr:rowOff>
    </xdr:to>
    <xdr:pic>
      <xdr:nvPicPr>
        <xdr:cNvPr id="403" name="Picture 403" descr="SkMzaJ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403593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181</xdr:row>
      <xdr:rowOff>438150</xdr:rowOff>
    </xdr:to>
    <xdr:pic>
      <xdr:nvPicPr>
        <xdr:cNvPr id="404" name="Picture 404" descr="CImIcb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403593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181</xdr:row>
      <xdr:rowOff>438150</xdr:rowOff>
    </xdr:to>
    <xdr:pic>
      <xdr:nvPicPr>
        <xdr:cNvPr id="405" name="Picture 405" descr="lWkCWe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403593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181</xdr:row>
      <xdr:rowOff>438150</xdr:rowOff>
    </xdr:to>
    <xdr:pic>
      <xdr:nvPicPr>
        <xdr:cNvPr id="406" name="Picture 406" descr="MQBXXi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403593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181</xdr:row>
      <xdr:rowOff>438150</xdr:rowOff>
    </xdr:to>
    <xdr:pic>
      <xdr:nvPicPr>
        <xdr:cNvPr id="407" name="Picture 407" descr="vunBTf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403593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181</xdr:row>
      <xdr:rowOff>438150</xdr:rowOff>
    </xdr:to>
    <xdr:pic>
      <xdr:nvPicPr>
        <xdr:cNvPr id="408" name="Picture 408" descr="AaSsZx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403593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181</xdr:row>
      <xdr:rowOff>438150</xdr:rowOff>
    </xdr:to>
    <xdr:pic>
      <xdr:nvPicPr>
        <xdr:cNvPr id="409" name="Picture 409" descr="XNPlPJ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403593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181</xdr:row>
      <xdr:rowOff>438150</xdr:rowOff>
    </xdr:to>
    <xdr:pic>
      <xdr:nvPicPr>
        <xdr:cNvPr id="410" name="Picture 410" descr="pXErKM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403593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181</xdr:row>
      <xdr:rowOff>438150</xdr:rowOff>
    </xdr:to>
    <xdr:pic>
      <xdr:nvPicPr>
        <xdr:cNvPr id="411" name="Picture 411" descr="vCsJvp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403593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181</xdr:row>
      <xdr:rowOff>438150</xdr:rowOff>
    </xdr:to>
    <xdr:pic>
      <xdr:nvPicPr>
        <xdr:cNvPr id="412" name="Picture 412" descr="FznOAy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403593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181</xdr:row>
      <xdr:rowOff>438150</xdr:rowOff>
    </xdr:to>
    <xdr:pic>
      <xdr:nvPicPr>
        <xdr:cNvPr id="413" name="Picture 413" descr="NlEXGJ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403593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181</xdr:row>
      <xdr:rowOff>438150</xdr:rowOff>
    </xdr:to>
    <xdr:pic>
      <xdr:nvPicPr>
        <xdr:cNvPr id="414" name="Picture 414" descr="IcjEoA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403593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181</xdr:row>
      <xdr:rowOff>438150</xdr:rowOff>
    </xdr:to>
    <xdr:pic>
      <xdr:nvPicPr>
        <xdr:cNvPr id="415" name="Picture 415" descr="jPwgcl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403593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181</xdr:row>
      <xdr:rowOff>438150</xdr:rowOff>
    </xdr:to>
    <xdr:pic>
      <xdr:nvPicPr>
        <xdr:cNvPr id="416" name="Picture 416" descr="PjxwHC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403593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182</xdr:row>
      <xdr:rowOff>428625</xdr:rowOff>
    </xdr:to>
    <xdr:pic>
      <xdr:nvPicPr>
        <xdr:cNvPr id="417" name="Picture 417" descr="sgvGcf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403593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182</xdr:row>
      <xdr:rowOff>428625</xdr:rowOff>
    </xdr:to>
    <xdr:pic>
      <xdr:nvPicPr>
        <xdr:cNvPr id="418" name="Picture 418" descr="zgbZoB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403593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182</xdr:row>
      <xdr:rowOff>428625</xdr:rowOff>
    </xdr:to>
    <xdr:pic>
      <xdr:nvPicPr>
        <xdr:cNvPr id="419" name="Picture 419" descr="KAMFyR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403593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182</xdr:row>
      <xdr:rowOff>428625</xdr:rowOff>
    </xdr:to>
    <xdr:pic>
      <xdr:nvPicPr>
        <xdr:cNvPr id="420" name="Picture 420" descr="zpRxin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403593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182</xdr:row>
      <xdr:rowOff>428625</xdr:rowOff>
    </xdr:to>
    <xdr:pic>
      <xdr:nvPicPr>
        <xdr:cNvPr id="421" name="Picture 421" descr="jXaeni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403593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182</xdr:row>
      <xdr:rowOff>428625</xdr:rowOff>
    </xdr:to>
    <xdr:pic>
      <xdr:nvPicPr>
        <xdr:cNvPr id="422" name="Picture 422" descr="UlHYZL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403593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182</xdr:row>
      <xdr:rowOff>428625</xdr:rowOff>
    </xdr:to>
    <xdr:pic>
      <xdr:nvPicPr>
        <xdr:cNvPr id="423" name="Picture 423" descr="yGDaht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403593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182</xdr:row>
      <xdr:rowOff>428625</xdr:rowOff>
    </xdr:to>
    <xdr:pic>
      <xdr:nvPicPr>
        <xdr:cNvPr id="424" name="Picture 424" descr="qfnhkX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403593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182</xdr:row>
      <xdr:rowOff>428625</xdr:rowOff>
    </xdr:to>
    <xdr:pic>
      <xdr:nvPicPr>
        <xdr:cNvPr id="425" name="Picture 425" descr="NhIMMF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403593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182</xdr:row>
      <xdr:rowOff>428625</xdr:rowOff>
    </xdr:to>
    <xdr:pic>
      <xdr:nvPicPr>
        <xdr:cNvPr id="426" name="Picture 426" descr="ITykIA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403593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182</xdr:row>
      <xdr:rowOff>428625</xdr:rowOff>
    </xdr:to>
    <xdr:pic>
      <xdr:nvPicPr>
        <xdr:cNvPr id="427" name="Picture 427" descr="oElXyv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403593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182</xdr:row>
      <xdr:rowOff>428625</xdr:rowOff>
    </xdr:to>
    <xdr:pic>
      <xdr:nvPicPr>
        <xdr:cNvPr id="428" name="Picture 428" descr="cPqzTN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403593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182</xdr:row>
      <xdr:rowOff>428625</xdr:rowOff>
    </xdr:to>
    <xdr:pic>
      <xdr:nvPicPr>
        <xdr:cNvPr id="429" name="Picture 429" descr="idjXaA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403593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182</xdr:row>
      <xdr:rowOff>428625</xdr:rowOff>
    </xdr:to>
    <xdr:pic>
      <xdr:nvPicPr>
        <xdr:cNvPr id="430" name="Picture 430" descr="BEhvqz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403593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182</xdr:row>
      <xdr:rowOff>428625</xdr:rowOff>
    </xdr:to>
    <xdr:pic>
      <xdr:nvPicPr>
        <xdr:cNvPr id="431" name="Picture 431" descr="pzEhNp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403593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182</xdr:row>
      <xdr:rowOff>428625</xdr:rowOff>
    </xdr:to>
    <xdr:pic>
      <xdr:nvPicPr>
        <xdr:cNvPr id="432" name="Picture 432" descr="rVTlsm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403593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182</xdr:row>
      <xdr:rowOff>428625</xdr:rowOff>
    </xdr:to>
    <xdr:pic>
      <xdr:nvPicPr>
        <xdr:cNvPr id="433" name="Picture 433" descr="zpcmvB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403593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182</xdr:row>
      <xdr:rowOff>428625</xdr:rowOff>
    </xdr:to>
    <xdr:pic>
      <xdr:nvPicPr>
        <xdr:cNvPr id="434" name="Picture 434" descr="mMwwDW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403593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182</xdr:row>
      <xdr:rowOff>428625</xdr:rowOff>
    </xdr:to>
    <xdr:pic>
      <xdr:nvPicPr>
        <xdr:cNvPr id="435" name="Picture 435" descr="SDfJhH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403593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182</xdr:row>
      <xdr:rowOff>428625</xdr:rowOff>
    </xdr:to>
    <xdr:pic>
      <xdr:nvPicPr>
        <xdr:cNvPr id="436" name="Picture 436" descr="ZGRiWt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403593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182</xdr:row>
      <xdr:rowOff>428625</xdr:rowOff>
    </xdr:to>
    <xdr:pic>
      <xdr:nvPicPr>
        <xdr:cNvPr id="437" name="Picture 437" descr="LQAfMK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403593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182</xdr:row>
      <xdr:rowOff>428625</xdr:rowOff>
    </xdr:to>
    <xdr:pic>
      <xdr:nvPicPr>
        <xdr:cNvPr id="438" name="Picture 438" descr="ghkjtu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403593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182</xdr:row>
      <xdr:rowOff>428625</xdr:rowOff>
    </xdr:to>
    <xdr:pic>
      <xdr:nvPicPr>
        <xdr:cNvPr id="439" name="Picture 439" descr="AydXAY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403593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182</xdr:row>
      <xdr:rowOff>428625</xdr:rowOff>
    </xdr:to>
    <xdr:pic>
      <xdr:nvPicPr>
        <xdr:cNvPr id="440" name="Picture 440" descr="yudPFF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403593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183</xdr:row>
      <xdr:rowOff>419100</xdr:rowOff>
    </xdr:to>
    <xdr:pic>
      <xdr:nvPicPr>
        <xdr:cNvPr id="441" name="Picture 441" descr="SlJPYa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40359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183</xdr:row>
      <xdr:rowOff>419100</xdr:rowOff>
    </xdr:to>
    <xdr:pic>
      <xdr:nvPicPr>
        <xdr:cNvPr id="442" name="Picture 442" descr="fxQqMe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40359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181</xdr:row>
      <xdr:rowOff>0</xdr:rowOff>
    </xdr:from>
    <xdr:to>
      <xdr:col>7</xdr:col>
      <xdr:colOff>1209675</xdr:colOff>
      <xdr:row>181</xdr:row>
      <xdr:rowOff>209550</xdr:rowOff>
    </xdr:to>
    <xdr:pic>
      <xdr:nvPicPr>
        <xdr:cNvPr id="443" name="Picture 443" descr="AZBvLE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8403593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181</xdr:row>
      <xdr:rowOff>0</xdr:rowOff>
    </xdr:from>
    <xdr:to>
      <xdr:col>7</xdr:col>
      <xdr:colOff>1428750</xdr:colOff>
      <xdr:row>181</xdr:row>
      <xdr:rowOff>209550</xdr:rowOff>
    </xdr:to>
    <xdr:pic>
      <xdr:nvPicPr>
        <xdr:cNvPr id="444" name="Picture 444" descr="Lhfuuy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8403593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181</xdr:row>
      <xdr:rowOff>0</xdr:rowOff>
    </xdr:from>
    <xdr:to>
      <xdr:col>7</xdr:col>
      <xdr:colOff>571500</xdr:colOff>
      <xdr:row>181</xdr:row>
      <xdr:rowOff>314325</xdr:rowOff>
    </xdr:to>
    <xdr:pic>
      <xdr:nvPicPr>
        <xdr:cNvPr id="445" name="Picture 445" descr="deNSNL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8403593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183</xdr:row>
      <xdr:rowOff>419100</xdr:rowOff>
    </xdr:to>
    <xdr:pic>
      <xdr:nvPicPr>
        <xdr:cNvPr id="446" name="Picture 446" descr="CJaJsB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40359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183</xdr:row>
      <xdr:rowOff>419100</xdr:rowOff>
    </xdr:to>
    <xdr:pic>
      <xdr:nvPicPr>
        <xdr:cNvPr id="447" name="Picture 447" descr="qPaecP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40359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183</xdr:row>
      <xdr:rowOff>419100</xdr:rowOff>
    </xdr:to>
    <xdr:pic>
      <xdr:nvPicPr>
        <xdr:cNvPr id="448" name="Picture 448" descr="TnIVyk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40359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183</xdr:row>
      <xdr:rowOff>419100</xdr:rowOff>
    </xdr:to>
    <xdr:pic>
      <xdr:nvPicPr>
        <xdr:cNvPr id="449" name="Picture 449" descr="bJSxrJ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40359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183</xdr:row>
      <xdr:rowOff>419100</xdr:rowOff>
    </xdr:to>
    <xdr:pic>
      <xdr:nvPicPr>
        <xdr:cNvPr id="450" name="Picture 450" descr="tDzNve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40359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183</xdr:row>
      <xdr:rowOff>419100</xdr:rowOff>
    </xdr:to>
    <xdr:pic>
      <xdr:nvPicPr>
        <xdr:cNvPr id="451" name="Picture 451" descr="THIMHq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40359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183</xdr:row>
      <xdr:rowOff>419100</xdr:rowOff>
    </xdr:to>
    <xdr:pic>
      <xdr:nvPicPr>
        <xdr:cNvPr id="452" name="Picture 452" descr="KoaLrj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40359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183</xdr:row>
      <xdr:rowOff>419100</xdr:rowOff>
    </xdr:to>
    <xdr:pic>
      <xdr:nvPicPr>
        <xdr:cNvPr id="453" name="Picture 453" descr="xoRmeR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40359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183</xdr:row>
      <xdr:rowOff>419100</xdr:rowOff>
    </xdr:to>
    <xdr:pic>
      <xdr:nvPicPr>
        <xdr:cNvPr id="454" name="Picture 454" descr="EnEjAb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40359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183</xdr:row>
      <xdr:rowOff>419100</xdr:rowOff>
    </xdr:to>
    <xdr:pic>
      <xdr:nvPicPr>
        <xdr:cNvPr id="455" name="Picture 455" descr="AcNukd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40359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183</xdr:row>
      <xdr:rowOff>419100</xdr:rowOff>
    </xdr:to>
    <xdr:pic>
      <xdr:nvPicPr>
        <xdr:cNvPr id="456" name="Picture 456" descr="HTmlZM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40359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183</xdr:row>
      <xdr:rowOff>419100</xdr:rowOff>
    </xdr:to>
    <xdr:pic>
      <xdr:nvPicPr>
        <xdr:cNvPr id="457" name="Picture 457" descr="gQmiIk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40359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183</xdr:row>
      <xdr:rowOff>419100</xdr:rowOff>
    </xdr:to>
    <xdr:pic>
      <xdr:nvPicPr>
        <xdr:cNvPr id="458" name="Picture 458" descr="OPCFcY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40359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183</xdr:row>
      <xdr:rowOff>419100</xdr:rowOff>
    </xdr:to>
    <xdr:pic>
      <xdr:nvPicPr>
        <xdr:cNvPr id="459" name="Picture 459" descr="BrGevT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40359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183</xdr:row>
      <xdr:rowOff>419100</xdr:rowOff>
    </xdr:to>
    <xdr:pic>
      <xdr:nvPicPr>
        <xdr:cNvPr id="460" name="Picture 460" descr="KSOsnd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40359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183</xdr:row>
      <xdr:rowOff>419100</xdr:rowOff>
    </xdr:to>
    <xdr:pic>
      <xdr:nvPicPr>
        <xdr:cNvPr id="461" name="Picture 461" descr="qDaALE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40359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183</xdr:row>
      <xdr:rowOff>419100</xdr:rowOff>
    </xdr:to>
    <xdr:pic>
      <xdr:nvPicPr>
        <xdr:cNvPr id="462" name="Picture 462" descr="lGmJOI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40359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183</xdr:row>
      <xdr:rowOff>419100</xdr:rowOff>
    </xdr:to>
    <xdr:pic>
      <xdr:nvPicPr>
        <xdr:cNvPr id="463" name="Picture 463" descr="dCNsZk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40359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183</xdr:row>
      <xdr:rowOff>419100</xdr:rowOff>
    </xdr:to>
    <xdr:pic>
      <xdr:nvPicPr>
        <xdr:cNvPr id="464" name="Picture 464" descr="GhGKZt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40359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183</xdr:row>
      <xdr:rowOff>419100</xdr:rowOff>
    </xdr:to>
    <xdr:pic>
      <xdr:nvPicPr>
        <xdr:cNvPr id="465" name="Picture 465" descr="CvkvSQ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40359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183</xdr:row>
      <xdr:rowOff>419100</xdr:rowOff>
    </xdr:to>
    <xdr:pic>
      <xdr:nvPicPr>
        <xdr:cNvPr id="466" name="Picture 466" descr="fPGokL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40359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183</xdr:row>
      <xdr:rowOff>419100</xdr:rowOff>
    </xdr:to>
    <xdr:pic>
      <xdr:nvPicPr>
        <xdr:cNvPr id="467" name="Picture 467" descr="BGbdlu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40359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182</xdr:row>
      <xdr:rowOff>0</xdr:rowOff>
    </xdr:from>
    <xdr:to>
      <xdr:col>7</xdr:col>
      <xdr:colOff>1238250</xdr:colOff>
      <xdr:row>184</xdr:row>
      <xdr:rowOff>419100</xdr:rowOff>
    </xdr:to>
    <xdr:pic>
      <xdr:nvPicPr>
        <xdr:cNvPr id="468" name="Picture 468" descr="DQapBu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764654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182</xdr:row>
      <xdr:rowOff>0</xdr:rowOff>
    </xdr:from>
    <xdr:to>
      <xdr:col>7</xdr:col>
      <xdr:colOff>1457325</xdr:colOff>
      <xdr:row>184</xdr:row>
      <xdr:rowOff>419100</xdr:rowOff>
    </xdr:to>
    <xdr:pic>
      <xdr:nvPicPr>
        <xdr:cNvPr id="469" name="Picture 469" descr="RiJzYo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764654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182</xdr:row>
      <xdr:rowOff>0</xdr:rowOff>
    </xdr:from>
    <xdr:to>
      <xdr:col>7</xdr:col>
      <xdr:colOff>1209675</xdr:colOff>
      <xdr:row>182</xdr:row>
      <xdr:rowOff>209550</xdr:rowOff>
    </xdr:to>
    <xdr:pic>
      <xdr:nvPicPr>
        <xdr:cNvPr id="470" name="Picture 470" descr="UmZjbV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8764654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182</xdr:row>
      <xdr:rowOff>0</xdr:rowOff>
    </xdr:from>
    <xdr:to>
      <xdr:col>7</xdr:col>
      <xdr:colOff>1428750</xdr:colOff>
      <xdr:row>182</xdr:row>
      <xdr:rowOff>209550</xdr:rowOff>
    </xdr:to>
    <xdr:pic>
      <xdr:nvPicPr>
        <xdr:cNvPr id="471" name="Picture 471" descr="xOjylQ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8764654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182</xdr:row>
      <xdr:rowOff>0</xdr:rowOff>
    </xdr:from>
    <xdr:to>
      <xdr:col>7</xdr:col>
      <xdr:colOff>571500</xdr:colOff>
      <xdr:row>182</xdr:row>
      <xdr:rowOff>314325</xdr:rowOff>
    </xdr:to>
    <xdr:pic>
      <xdr:nvPicPr>
        <xdr:cNvPr id="472" name="Picture 472" descr="ZBRmLq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8764654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182</xdr:row>
      <xdr:rowOff>0</xdr:rowOff>
    </xdr:from>
    <xdr:to>
      <xdr:col>7</xdr:col>
      <xdr:colOff>1238250</xdr:colOff>
      <xdr:row>184</xdr:row>
      <xdr:rowOff>419100</xdr:rowOff>
    </xdr:to>
    <xdr:pic>
      <xdr:nvPicPr>
        <xdr:cNvPr id="473" name="Picture 473" descr="JTejDT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764654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182</xdr:row>
      <xdr:rowOff>0</xdr:rowOff>
    </xdr:from>
    <xdr:to>
      <xdr:col>7</xdr:col>
      <xdr:colOff>1457325</xdr:colOff>
      <xdr:row>184</xdr:row>
      <xdr:rowOff>419100</xdr:rowOff>
    </xdr:to>
    <xdr:pic>
      <xdr:nvPicPr>
        <xdr:cNvPr id="474" name="Picture 474" descr="MjufKO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764654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182</xdr:row>
      <xdr:rowOff>0</xdr:rowOff>
    </xdr:from>
    <xdr:to>
      <xdr:col>7</xdr:col>
      <xdr:colOff>1238250</xdr:colOff>
      <xdr:row>184</xdr:row>
      <xdr:rowOff>419100</xdr:rowOff>
    </xdr:to>
    <xdr:pic>
      <xdr:nvPicPr>
        <xdr:cNvPr id="475" name="Picture 475" descr="icEZws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764654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182</xdr:row>
      <xdr:rowOff>0</xdr:rowOff>
    </xdr:from>
    <xdr:to>
      <xdr:col>7</xdr:col>
      <xdr:colOff>1457325</xdr:colOff>
      <xdr:row>184</xdr:row>
      <xdr:rowOff>419100</xdr:rowOff>
    </xdr:to>
    <xdr:pic>
      <xdr:nvPicPr>
        <xdr:cNvPr id="476" name="Picture 476" descr="KOVnJS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764654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182</xdr:row>
      <xdr:rowOff>0</xdr:rowOff>
    </xdr:from>
    <xdr:to>
      <xdr:col>7</xdr:col>
      <xdr:colOff>1238250</xdr:colOff>
      <xdr:row>184</xdr:row>
      <xdr:rowOff>419100</xdr:rowOff>
    </xdr:to>
    <xdr:pic>
      <xdr:nvPicPr>
        <xdr:cNvPr id="477" name="Picture 477" descr="iJCBFp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764654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182</xdr:row>
      <xdr:rowOff>0</xdr:rowOff>
    </xdr:from>
    <xdr:to>
      <xdr:col>7</xdr:col>
      <xdr:colOff>1457325</xdr:colOff>
      <xdr:row>184</xdr:row>
      <xdr:rowOff>419100</xdr:rowOff>
    </xdr:to>
    <xdr:pic>
      <xdr:nvPicPr>
        <xdr:cNvPr id="478" name="Picture 478" descr="WyYTrZ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764654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182</xdr:row>
      <xdr:rowOff>0</xdr:rowOff>
    </xdr:from>
    <xdr:to>
      <xdr:col>7</xdr:col>
      <xdr:colOff>1238250</xdr:colOff>
      <xdr:row>184</xdr:row>
      <xdr:rowOff>419100</xdr:rowOff>
    </xdr:to>
    <xdr:pic>
      <xdr:nvPicPr>
        <xdr:cNvPr id="479" name="Picture 479" descr="ufCdJe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764654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182</xdr:row>
      <xdr:rowOff>0</xdr:rowOff>
    </xdr:from>
    <xdr:to>
      <xdr:col>7</xdr:col>
      <xdr:colOff>1457325</xdr:colOff>
      <xdr:row>184</xdr:row>
      <xdr:rowOff>419100</xdr:rowOff>
    </xdr:to>
    <xdr:pic>
      <xdr:nvPicPr>
        <xdr:cNvPr id="480" name="Picture 480" descr="FsuiON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764654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182</xdr:row>
      <xdr:rowOff>0</xdr:rowOff>
    </xdr:from>
    <xdr:to>
      <xdr:col>7</xdr:col>
      <xdr:colOff>1238250</xdr:colOff>
      <xdr:row>184</xdr:row>
      <xdr:rowOff>419100</xdr:rowOff>
    </xdr:to>
    <xdr:pic>
      <xdr:nvPicPr>
        <xdr:cNvPr id="481" name="Picture 481" descr="JYaIQN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764654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182</xdr:row>
      <xdr:rowOff>0</xdr:rowOff>
    </xdr:from>
    <xdr:to>
      <xdr:col>7</xdr:col>
      <xdr:colOff>1457325</xdr:colOff>
      <xdr:row>184</xdr:row>
      <xdr:rowOff>419100</xdr:rowOff>
    </xdr:to>
    <xdr:pic>
      <xdr:nvPicPr>
        <xdr:cNvPr id="482" name="Picture 482" descr="wfMwVG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764654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182</xdr:row>
      <xdr:rowOff>0</xdr:rowOff>
    </xdr:from>
    <xdr:to>
      <xdr:col>7</xdr:col>
      <xdr:colOff>1238250</xdr:colOff>
      <xdr:row>184</xdr:row>
      <xdr:rowOff>419100</xdr:rowOff>
    </xdr:to>
    <xdr:pic>
      <xdr:nvPicPr>
        <xdr:cNvPr id="483" name="Picture 483" descr="bHuhob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764654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182</xdr:row>
      <xdr:rowOff>0</xdr:rowOff>
    </xdr:from>
    <xdr:to>
      <xdr:col>7</xdr:col>
      <xdr:colOff>1457325</xdr:colOff>
      <xdr:row>184</xdr:row>
      <xdr:rowOff>419100</xdr:rowOff>
    </xdr:to>
    <xdr:pic>
      <xdr:nvPicPr>
        <xdr:cNvPr id="484" name="Picture 484" descr="ASTuvq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764654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182</xdr:row>
      <xdr:rowOff>0</xdr:rowOff>
    </xdr:from>
    <xdr:to>
      <xdr:col>7</xdr:col>
      <xdr:colOff>1238250</xdr:colOff>
      <xdr:row>184</xdr:row>
      <xdr:rowOff>419100</xdr:rowOff>
    </xdr:to>
    <xdr:pic>
      <xdr:nvPicPr>
        <xdr:cNvPr id="485" name="Picture 485" descr="OEWPeU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764654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182</xdr:row>
      <xdr:rowOff>0</xdr:rowOff>
    </xdr:from>
    <xdr:to>
      <xdr:col>7</xdr:col>
      <xdr:colOff>1457325</xdr:colOff>
      <xdr:row>184</xdr:row>
      <xdr:rowOff>419100</xdr:rowOff>
    </xdr:to>
    <xdr:pic>
      <xdr:nvPicPr>
        <xdr:cNvPr id="486" name="Picture 486" descr="uxcLwW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764654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182</xdr:row>
      <xdr:rowOff>0</xdr:rowOff>
    </xdr:from>
    <xdr:to>
      <xdr:col>7</xdr:col>
      <xdr:colOff>1238250</xdr:colOff>
      <xdr:row>184</xdr:row>
      <xdr:rowOff>419100</xdr:rowOff>
    </xdr:to>
    <xdr:pic>
      <xdr:nvPicPr>
        <xdr:cNvPr id="487" name="Picture 487" descr="BbGLXJ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764654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182</xdr:row>
      <xdr:rowOff>0</xdr:rowOff>
    </xdr:from>
    <xdr:to>
      <xdr:col>7</xdr:col>
      <xdr:colOff>1457325</xdr:colOff>
      <xdr:row>184</xdr:row>
      <xdr:rowOff>419100</xdr:rowOff>
    </xdr:to>
    <xdr:pic>
      <xdr:nvPicPr>
        <xdr:cNvPr id="488" name="Picture 488" descr="ReHqOZ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764654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182</xdr:row>
      <xdr:rowOff>0</xdr:rowOff>
    </xdr:from>
    <xdr:to>
      <xdr:col>7</xdr:col>
      <xdr:colOff>1238250</xdr:colOff>
      <xdr:row>184</xdr:row>
      <xdr:rowOff>419100</xdr:rowOff>
    </xdr:to>
    <xdr:pic>
      <xdr:nvPicPr>
        <xdr:cNvPr id="489" name="Picture 489" descr="gBqAPN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764654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182</xdr:row>
      <xdr:rowOff>0</xdr:rowOff>
    </xdr:from>
    <xdr:to>
      <xdr:col>7</xdr:col>
      <xdr:colOff>1457325</xdr:colOff>
      <xdr:row>184</xdr:row>
      <xdr:rowOff>419100</xdr:rowOff>
    </xdr:to>
    <xdr:pic>
      <xdr:nvPicPr>
        <xdr:cNvPr id="490" name="Picture 490" descr="iUYpTi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764654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182</xdr:row>
      <xdr:rowOff>0</xdr:rowOff>
    </xdr:from>
    <xdr:to>
      <xdr:col>7</xdr:col>
      <xdr:colOff>1238250</xdr:colOff>
      <xdr:row>184</xdr:row>
      <xdr:rowOff>419100</xdr:rowOff>
    </xdr:to>
    <xdr:pic>
      <xdr:nvPicPr>
        <xdr:cNvPr id="491" name="Picture 491" descr="rKtyGB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764654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182</xdr:row>
      <xdr:rowOff>0</xdr:rowOff>
    </xdr:from>
    <xdr:to>
      <xdr:col>7</xdr:col>
      <xdr:colOff>1457325</xdr:colOff>
      <xdr:row>184</xdr:row>
      <xdr:rowOff>419100</xdr:rowOff>
    </xdr:to>
    <xdr:pic>
      <xdr:nvPicPr>
        <xdr:cNvPr id="492" name="Picture 492" descr="OsUvny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764654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182</xdr:row>
      <xdr:rowOff>0</xdr:rowOff>
    </xdr:from>
    <xdr:to>
      <xdr:col>7</xdr:col>
      <xdr:colOff>1238250</xdr:colOff>
      <xdr:row>184</xdr:row>
      <xdr:rowOff>419100</xdr:rowOff>
    </xdr:to>
    <xdr:pic>
      <xdr:nvPicPr>
        <xdr:cNvPr id="493" name="Picture 493" descr="SiTRCq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764654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182</xdr:row>
      <xdr:rowOff>0</xdr:rowOff>
    </xdr:from>
    <xdr:to>
      <xdr:col>7</xdr:col>
      <xdr:colOff>1457325</xdr:colOff>
      <xdr:row>184</xdr:row>
      <xdr:rowOff>419100</xdr:rowOff>
    </xdr:to>
    <xdr:pic>
      <xdr:nvPicPr>
        <xdr:cNvPr id="494" name="Picture 494" descr="bhwbgM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764654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183</xdr:row>
      <xdr:rowOff>0</xdr:rowOff>
    </xdr:from>
    <xdr:to>
      <xdr:col>7</xdr:col>
      <xdr:colOff>1238250</xdr:colOff>
      <xdr:row>185</xdr:row>
      <xdr:rowOff>419100</xdr:rowOff>
    </xdr:to>
    <xdr:pic>
      <xdr:nvPicPr>
        <xdr:cNvPr id="495" name="Picture 495" descr="EzfMGm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9125715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183</xdr:row>
      <xdr:rowOff>0</xdr:rowOff>
    </xdr:from>
    <xdr:to>
      <xdr:col>7</xdr:col>
      <xdr:colOff>1457325</xdr:colOff>
      <xdr:row>185</xdr:row>
      <xdr:rowOff>419100</xdr:rowOff>
    </xdr:to>
    <xdr:pic>
      <xdr:nvPicPr>
        <xdr:cNvPr id="496" name="Picture 496" descr="AJTrjt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9125715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183</xdr:row>
      <xdr:rowOff>0</xdr:rowOff>
    </xdr:from>
    <xdr:to>
      <xdr:col>7</xdr:col>
      <xdr:colOff>1209675</xdr:colOff>
      <xdr:row>183</xdr:row>
      <xdr:rowOff>209550</xdr:rowOff>
    </xdr:to>
    <xdr:pic>
      <xdr:nvPicPr>
        <xdr:cNvPr id="497" name="Picture 497" descr="sGBGJX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9125715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183</xdr:row>
      <xdr:rowOff>0</xdr:rowOff>
    </xdr:from>
    <xdr:to>
      <xdr:col>7</xdr:col>
      <xdr:colOff>1428750</xdr:colOff>
      <xdr:row>183</xdr:row>
      <xdr:rowOff>209550</xdr:rowOff>
    </xdr:to>
    <xdr:pic>
      <xdr:nvPicPr>
        <xdr:cNvPr id="498" name="Picture 498" descr="lxftAb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9125715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183</xdr:row>
      <xdr:rowOff>0</xdr:rowOff>
    </xdr:from>
    <xdr:to>
      <xdr:col>7</xdr:col>
      <xdr:colOff>571500</xdr:colOff>
      <xdr:row>183</xdr:row>
      <xdr:rowOff>314325</xdr:rowOff>
    </xdr:to>
    <xdr:pic>
      <xdr:nvPicPr>
        <xdr:cNvPr id="499" name="Picture 499" descr="lMoouj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9125715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184</xdr:row>
      <xdr:rowOff>0</xdr:rowOff>
    </xdr:from>
    <xdr:to>
      <xdr:col>7</xdr:col>
      <xdr:colOff>1238250</xdr:colOff>
      <xdr:row>186</xdr:row>
      <xdr:rowOff>419100</xdr:rowOff>
    </xdr:to>
    <xdr:pic>
      <xdr:nvPicPr>
        <xdr:cNvPr id="500" name="Picture 500" descr="exfKDl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948677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184</xdr:row>
      <xdr:rowOff>0</xdr:rowOff>
    </xdr:from>
    <xdr:to>
      <xdr:col>7</xdr:col>
      <xdr:colOff>1457325</xdr:colOff>
      <xdr:row>186</xdr:row>
      <xdr:rowOff>419100</xdr:rowOff>
    </xdr:to>
    <xdr:pic>
      <xdr:nvPicPr>
        <xdr:cNvPr id="501" name="Picture 501" descr="SKDyrW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948677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184</xdr:row>
      <xdr:rowOff>0</xdr:rowOff>
    </xdr:from>
    <xdr:to>
      <xdr:col>7</xdr:col>
      <xdr:colOff>1209675</xdr:colOff>
      <xdr:row>184</xdr:row>
      <xdr:rowOff>209550</xdr:rowOff>
    </xdr:to>
    <xdr:pic>
      <xdr:nvPicPr>
        <xdr:cNvPr id="502" name="Picture 502" descr="RdKmTk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9486776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184</xdr:row>
      <xdr:rowOff>0</xdr:rowOff>
    </xdr:from>
    <xdr:to>
      <xdr:col>7</xdr:col>
      <xdr:colOff>1428750</xdr:colOff>
      <xdr:row>184</xdr:row>
      <xdr:rowOff>209550</xdr:rowOff>
    </xdr:to>
    <xdr:pic>
      <xdr:nvPicPr>
        <xdr:cNvPr id="503" name="Picture 503" descr="jPAqkX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9486776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184</xdr:row>
      <xdr:rowOff>0</xdr:rowOff>
    </xdr:from>
    <xdr:to>
      <xdr:col>7</xdr:col>
      <xdr:colOff>571500</xdr:colOff>
      <xdr:row>184</xdr:row>
      <xdr:rowOff>314325</xdr:rowOff>
    </xdr:to>
    <xdr:pic>
      <xdr:nvPicPr>
        <xdr:cNvPr id="504" name="Picture 504" descr="TVinRi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9486776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184</xdr:row>
      <xdr:rowOff>0</xdr:rowOff>
    </xdr:from>
    <xdr:to>
      <xdr:col>7</xdr:col>
      <xdr:colOff>1238250</xdr:colOff>
      <xdr:row>186</xdr:row>
      <xdr:rowOff>419100</xdr:rowOff>
    </xdr:to>
    <xdr:pic>
      <xdr:nvPicPr>
        <xdr:cNvPr id="505" name="Picture 505" descr="NzdXBR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948677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184</xdr:row>
      <xdr:rowOff>0</xdr:rowOff>
    </xdr:from>
    <xdr:to>
      <xdr:col>7</xdr:col>
      <xdr:colOff>1457325</xdr:colOff>
      <xdr:row>186</xdr:row>
      <xdr:rowOff>419100</xdr:rowOff>
    </xdr:to>
    <xdr:pic>
      <xdr:nvPicPr>
        <xdr:cNvPr id="506" name="Picture 506" descr="WzBcgW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948677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187</xdr:row>
      <xdr:rowOff>419100</xdr:rowOff>
    </xdr:to>
    <xdr:pic>
      <xdr:nvPicPr>
        <xdr:cNvPr id="507" name="Picture 507" descr="gyXMgL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9847837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187</xdr:row>
      <xdr:rowOff>419100</xdr:rowOff>
    </xdr:to>
    <xdr:pic>
      <xdr:nvPicPr>
        <xdr:cNvPr id="508" name="Picture 508" descr="RjFTei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9847837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185</xdr:row>
      <xdr:rowOff>0</xdr:rowOff>
    </xdr:from>
    <xdr:to>
      <xdr:col>7</xdr:col>
      <xdr:colOff>1209675</xdr:colOff>
      <xdr:row>185</xdr:row>
      <xdr:rowOff>209550</xdr:rowOff>
    </xdr:to>
    <xdr:pic>
      <xdr:nvPicPr>
        <xdr:cNvPr id="509" name="Picture 509" descr="ycNab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9847837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185</xdr:row>
      <xdr:rowOff>0</xdr:rowOff>
    </xdr:from>
    <xdr:to>
      <xdr:col>7</xdr:col>
      <xdr:colOff>1428750</xdr:colOff>
      <xdr:row>185</xdr:row>
      <xdr:rowOff>209550</xdr:rowOff>
    </xdr:to>
    <xdr:pic>
      <xdr:nvPicPr>
        <xdr:cNvPr id="510" name="Picture 510" descr="JXJUjB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9847837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185</xdr:row>
      <xdr:rowOff>0</xdr:rowOff>
    </xdr:from>
    <xdr:to>
      <xdr:col>7</xdr:col>
      <xdr:colOff>571500</xdr:colOff>
      <xdr:row>185</xdr:row>
      <xdr:rowOff>314325</xdr:rowOff>
    </xdr:to>
    <xdr:pic>
      <xdr:nvPicPr>
        <xdr:cNvPr id="511" name="Picture 511" descr="fiNmIS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9847837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187</xdr:row>
      <xdr:rowOff>419100</xdr:rowOff>
    </xdr:to>
    <xdr:pic>
      <xdr:nvPicPr>
        <xdr:cNvPr id="512" name="Picture 512" descr="DhowRZ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9847837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187</xdr:row>
      <xdr:rowOff>419100</xdr:rowOff>
    </xdr:to>
    <xdr:pic>
      <xdr:nvPicPr>
        <xdr:cNvPr id="513" name="Picture 513" descr="VtTsEA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9847837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187</xdr:row>
      <xdr:rowOff>419100</xdr:rowOff>
    </xdr:to>
    <xdr:pic>
      <xdr:nvPicPr>
        <xdr:cNvPr id="514" name="Picture 514" descr="NoiwHq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9847837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187</xdr:row>
      <xdr:rowOff>419100</xdr:rowOff>
    </xdr:to>
    <xdr:pic>
      <xdr:nvPicPr>
        <xdr:cNvPr id="515" name="Picture 515" descr="ijTGso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9847837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186</xdr:row>
      <xdr:rowOff>0</xdr:rowOff>
    </xdr:from>
    <xdr:to>
      <xdr:col>7</xdr:col>
      <xdr:colOff>1238250</xdr:colOff>
      <xdr:row>187</xdr:row>
      <xdr:rowOff>447675</xdr:rowOff>
    </xdr:to>
    <xdr:pic>
      <xdr:nvPicPr>
        <xdr:cNvPr id="516" name="Picture 516" descr="KkmUwl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2088985"/>
          <a:ext cx="0" cy="40582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186</xdr:row>
      <xdr:rowOff>0</xdr:rowOff>
    </xdr:from>
    <xdr:to>
      <xdr:col>7</xdr:col>
      <xdr:colOff>1457325</xdr:colOff>
      <xdr:row>187</xdr:row>
      <xdr:rowOff>447675</xdr:rowOff>
    </xdr:to>
    <xdr:pic>
      <xdr:nvPicPr>
        <xdr:cNvPr id="517" name="Picture 517" descr="JbCxAa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2088985"/>
          <a:ext cx="0" cy="40582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186</xdr:row>
      <xdr:rowOff>0</xdr:rowOff>
    </xdr:from>
    <xdr:to>
      <xdr:col>7</xdr:col>
      <xdr:colOff>1209675</xdr:colOff>
      <xdr:row>186</xdr:row>
      <xdr:rowOff>209550</xdr:rowOff>
    </xdr:to>
    <xdr:pic>
      <xdr:nvPicPr>
        <xdr:cNvPr id="518" name="Picture 518" descr="OdxGzI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40208898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186</xdr:row>
      <xdr:rowOff>0</xdr:rowOff>
    </xdr:from>
    <xdr:to>
      <xdr:col>7</xdr:col>
      <xdr:colOff>1428750</xdr:colOff>
      <xdr:row>186</xdr:row>
      <xdr:rowOff>209550</xdr:rowOff>
    </xdr:to>
    <xdr:pic>
      <xdr:nvPicPr>
        <xdr:cNvPr id="519" name="Picture 519" descr="RcaqiJ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40208898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186</xdr:row>
      <xdr:rowOff>0</xdr:rowOff>
    </xdr:from>
    <xdr:to>
      <xdr:col>7</xdr:col>
      <xdr:colOff>571500</xdr:colOff>
      <xdr:row>186</xdr:row>
      <xdr:rowOff>314325</xdr:rowOff>
    </xdr:to>
    <xdr:pic>
      <xdr:nvPicPr>
        <xdr:cNvPr id="520" name="Picture 520" descr="iWRVjd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40208898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186</xdr:row>
      <xdr:rowOff>0</xdr:rowOff>
    </xdr:from>
    <xdr:to>
      <xdr:col>7</xdr:col>
      <xdr:colOff>1238250</xdr:colOff>
      <xdr:row>187</xdr:row>
      <xdr:rowOff>447675</xdr:rowOff>
    </xdr:to>
    <xdr:pic>
      <xdr:nvPicPr>
        <xdr:cNvPr id="521" name="Picture 521" descr="sVIdme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2088985"/>
          <a:ext cx="0" cy="40582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186</xdr:row>
      <xdr:rowOff>0</xdr:rowOff>
    </xdr:from>
    <xdr:to>
      <xdr:col>7</xdr:col>
      <xdr:colOff>1457325</xdr:colOff>
      <xdr:row>187</xdr:row>
      <xdr:rowOff>447675</xdr:rowOff>
    </xdr:to>
    <xdr:pic>
      <xdr:nvPicPr>
        <xdr:cNvPr id="522" name="Picture 522" descr="AurjqQ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2088985"/>
          <a:ext cx="0" cy="40582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186</xdr:row>
      <xdr:rowOff>0</xdr:rowOff>
    </xdr:from>
    <xdr:to>
      <xdr:col>7</xdr:col>
      <xdr:colOff>1238250</xdr:colOff>
      <xdr:row>187</xdr:row>
      <xdr:rowOff>447675</xdr:rowOff>
    </xdr:to>
    <xdr:pic>
      <xdr:nvPicPr>
        <xdr:cNvPr id="523" name="Picture 523" descr="KAADwX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2088985"/>
          <a:ext cx="0" cy="40582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186</xdr:row>
      <xdr:rowOff>0</xdr:rowOff>
    </xdr:from>
    <xdr:to>
      <xdr:col>7</xdr:col>
      <xdr:colOff>1457325</xdr:colOff>
      <xdr:row>187</xdr:row>
      <xdr:rowOff>447675</xdr:rowOff>
    </xdr:to>
    <xdr:pic>
      <xdr:nvPicPr>
        <xdr:cNvPr id="524" name="Picture 524" descr="hrhXHK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2088985"/>
          <a:ext cx="0" cy="40582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186</xdr:row>
      <xdr:rowOff>0</xdr:rowOff>
    </xdr:from>
    <xdr:to>
      <xdr:col>7</xdr:col>
      <xdr:colOff>1238250</xdr:colOff>
      <xdr:row>187</xdr:row>
      <xdr:rowOff>447675</xdr:rowOff>
    </xdr:to>
    <xdr:pic>
      <xdr:nvPicPr>
        <xdr:cNvPr id="525" name="Picture 525" descr="YCMTb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2088985"/>
          <a:ext cx="0" cy="40582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186</xdr:row>
      <xdr:rowOff>0</xdr:rowOff>
    </xdr:from>
    <xdr:to>
      <xdr:col>7</xdr:col>
      <xdr:colOff>1457325</xdr:colOff>
      <xdr:row>187</xdr:row>
      <xdr:rowOff>447675</xdr:rowOff>
    </xdr:to>
    <xdr:pic>
      <xdr:nvPicPr>
        <xdr:cNvPr id="526" name="Picture 526" descr="HewrnN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2088985"/>
          <a:ext cx="0" cy="40582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187</xdr:row>
      <xdr:rowOff>0</xdr:rowOff>
    </xdr:from>
    <xdr:to>
      <xdr:col>7</xdr:col>
      <xdr:colOff>1238250</xdr:colOff>
      <xdr:row>188</xdr:row>
      <xdr:rowOff>457200</xdr:rowOff>
    </xdr:to>
    <xdr:pic>
      <xdr:nvPicPr>
        <xdr:cNvPr id="527" name="Picture 527" descr="naHwpW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5699595"/>
          <a:ext cx="0" cy="40678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187</xdr:row>
      <xdr:rowOff>0</xdr:rowOff>
    </xdr:from>
    <xdr:to>
      <xdr:col>7</xdr:col>
      <xdr:colOff>1457325</xdr:colOff>
      <xdr:row>188</xdr:row>
      <xdr:rowOff>457200</xdr:rowOff>
    </xdr:to>
    <xdr:pic>
      <xdr:nvPicPr>
        <xdr:cNvPr id="528" name="Picture 528" descr="zMMPgT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5699595"/>
          <a:ext cx="0" cy="40678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187</xdr:row>
      <xdr:rowOff>0</xdr:rowOff>
    </xdr:from>
    <xdr:to>
      <xdr:col>7</xdr:col>
      <xdr:colOff>1209675</xdr:colOff>
      <xdr:row>187</xdr:row>
      <xdr:rowOff>209550</xdr:rowOff>
    </xdr:to>
    <xdr:pic>
      <xdr:nvPicPr>
        <xdr:cNvPr id="529" name="Picture 529" descr="DrtsTo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40569959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187</xdr:row>
      <xdr:rowOff>0</xdr:rowOff>
    </xdr:from>
    <xdr:to>
      <xdr:col>7</xdr:col>
      <xdr:colOff>1428750</xdr:colOff>
      <xdr:row>187</xdr:row>
      <xdr:rowOff>209550</xdr:rowOff>
    </xdr:to>
    <xdr:pic>
      <xdr:nvPicPr>
        <xdr:cNvPr id="530" name="Picture 530" descr="iftzdX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40569959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187</xdr:row>
      <xdr:rowOff>0</xdr:rowOff>
    </xdr:from>
    <xdr:to>
      <xdr:col>7</xdr:col>
      <xdr:colOff>571500</xdr:colOff>
      <xdr:row>187</xdr:row>
      <xdr:rowOff>314325</xdr:rowOff>
    </xdr:to>
    <xdr:pic>
      <xdr:nvPicPr>
        <xdr:cNvPr id="531" name="Picture 531" descr="ShaBvs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40569959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187</xdr:row>
      <xdr:rowOff>0</xdr:rowOff>
    </xdr:from>
    <xdr:to>
      <xdr:col>7</xdr:col>
      <xdr:colOff>1238250</xdr:colOff>
      <xdr:row>188</xdr:row>
      <xdr:rowOff>457200</xdr:rowOff>
    </xdr:to>
    <xdr:pic>
      <xdr:nvPicPr>
        <xdr:cNvPr id="532" name="Picture 532" descr="kLvfiW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5699595"/>
          <a:ext cx="0" cy="40678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187</xdr:row>
      <xdr:rowOff>0</xdr:rowOff>
    </xdr:from>
    <xdr:to>
      <xdr:col>7</xdr:col>
      <xdr:colOff>1457325</xdr:colOff>
      <xdr:row>188</xdr:row>
      <xdr:rowOff>457200</xdr:rowOff>
    </xdr:to>
    <xdr:pic>
      <xdr:nvPicPr>
        <xdr:cNvPr id="533" name="Picture 533" descr="DpEmSB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5699595"/>
          <a:ext cx="0" cy="40678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187</xdr:row>
      <xdr:rowOff>0</xdr:rowOff>
    </xdr:from>
    <xdr:to>
      <xdr:col>7</xdr:col>
      <xdr:colOff>1238250</xdr:colOff>
      <xdr:row>188</xdr:row>
      <xdr:rowOff>457200</xdr:rowOff>
    </xdr:to>
    <xdr:pic>
      <xdr:nvPicPr>
        <xdr:cNvPr id="534" name="Picture 534" descr="eoQiqM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5699595"/>
          <a:ext cx="0" cy="40678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187</xdr:row>
      <xdr:rowOff>0</xdr:rowOff>
    </xdr:from>
    <xdr:to>
      <xdr:col>7</xdr:col>
      <xdr:colOff>1457325</xdr:colOff>
      <xdr:row>188</xdr:row>
      <xdr:rowOff>457200</xdr:rowOff>
    </xdr:to>
    <xdr:pic>
      <xdr:nvPicPr>
        <xdr:cNvPr id="535" name="Picture 535" descr="cDcETB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5699595"/>
          <a:ext cx="0" cy="40678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187</xdr:row>
      <xdr:rowOff>0</xdr:rowOff>
    </xdr:from>
    <xdr:to>
      <xdr:col>7</xdr:col>
      <xdr:colOff>1238250</xdr:colOff>
      <xdr:row>188</xdr:row>
      <xdr:rowOff>457200</xdr:rowOff>
    </xdr:to>
    <xdr:pic>
      <xdr:nvPicPr>
        <xdr:cNvPr id="536" name="Picture 536" descr="OnnYtA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5699595"/>
          <a:ext cx="0" cy="40678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187</xdr:row>
      <xdr:rowOff>0</xdr:rowOff>
    </xdr:from>
    <xdr:to>
      <xdr:col>7</xdr:col>
      <xdr:colOff>1457325</xdr:colOff>
      <xdr:row>188</xdr:row>
      <xdr:rowOff>457200</xdr:rowOff>
    </xdr:to>
    <xdr:pic>
      <xdr:nvPicPr>
        <xdr:cNvPr id="537" name="Picture 537" descr="HiihBs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5699595"/>
          <a:ext cx="0" cy="40678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188</xdr:row>
      <xdr:rowOff>1162050</xdr:rowOff>
    </xdr:to>
    <xdr:pic>
      <xdr:nvPicPr>
        <xdr:cNvPr id="538" name="Picture 538" descr="qZRUo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9310205"/>
          <a:ext cx="0" cy="11620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188</xdr:row>
      <xdr:rowOff>1162050</xdr:rowOff>
    </xdr:to>
    <xdr:pic>
      <xdr:nvPicPr>
        <xdr:cNvPr id="539" name="Picture 539" descr="CkaOSr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9310205"/>
          <a:ext cx="0" cy="11620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188</xdr:row>
      <xdr:rowOff>1162050</xdr:rowOff>
    </xdr:to>
    <xdr:pic>
      <xdr:nvPicPr>
        <xdr:cNvPr id="540" name="Picture 540" descr="XjlIxi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9310205"/>
          <a:ext cx="0" cy="11620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188</xdr:row>
      <xdr:rowOff>1162050</xdr:rowOff>
    </xdr:to>
    <xdr:pic>
      <xdr:nvPicPr>
        <xdr:cNvPr id="541" name="Picture 541" descr="Kfjfza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9310205"/>
          <a:ext cx="0" cy="11620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188</xdr:row>
      <xdr:rowOff>1162050</xdr:rowOff>
    </xdr:to>
    <xdr:pic>
      <xdr:nvPicPr>
        <xdr:cNvPr id="542" name="Picture 542" descr="XDFcYc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9310205"/>
          <a:ext cx="0" cy="11620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188</xdr:row>
      <xdr:rowOff>1162050</xdr:rowOff>
    </xdr:to>
    <xdr:pic>
      <xdr:nvPicPr>
        <xdr:cNvPr id="543" name="Picture 543" descr="iruDNt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9310205"/>
          <a:ext cx="0" cy="11620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188</xdr:row>
      <xdr:rowOff>1162050</xdr:rowOff>
    </xdr:to>
    <xdr:pic>
      <xdr:nvPicPr>
        <xdr:cNvPr id="544" name="Picture 544" descr="ybbpia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9310205"/>
          <a:ext cx="0" cy="11620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188</xdr:row>
      <xdr:rowOff>1162050</xdr:rowOff>
    </xdr:to>
    <xdr:pic>
      <xdr:nvPicPr>
        <xdr:cNvPr id="545" name="Picture 545" descr="vHrLtb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9310205"/>
          <a:ext cx="0" cy="11620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188</xdr:row>
      <xdr:rowOff>1162050</xdr:rowOff>
    </xdr:to>
    <xdr:pic>
      <xdr:nvPicPr>
        <xdr:cNvPr id="546" name="Picture 546" descr="iHRFDq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9310205"/>
          <a:ext cx="0" cy="11620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188</xdr:row>
      <xdr:rowOff>1162050</xdr:rowOff>
    </xdr:to>
    <xdr:pic>
      <xdr:nvPicPr>
        <xdr:cNvPr id="547" name="Picture 547" descr="LUGtoF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9310205"/>
          <a:ext cx="0" cy="11620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188</xdr:row>
      <xdr:rowOff>1162050</xdr:rowOff>
    </xdr:to>
    <xdr:pic>
      <xdr:nvPicPr>
        <xdr:cNvPr id="548" name="Picture 548" descr="OkBLvf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9310205"/>
          <a:ext cx="0" cy="11620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188</xdr:row>
      <xdr:rowOff>1162050</xdr:rowOff>
    </xdr:to>
    <xdr:pic>
      <xdr:nvPicPr>
        <xdr:cNvPr id="549" name="Picture 549" descr="geldsj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9310205"/>
          <a:ext cx="0" cy="11620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188</xdr:row>
      <xdr:rowOff>1162050</xdr:rowOff>
    </xdr:to>
    <xdr:pic>
      <xdr:nvPicPr>
        <xdr:cNvPr id="550" name="Picture 550" descr="ZuSiWu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9310205"/>
          <a:ext cx="0" cy="11620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188</xdr:row>
      <xdr:rowOff>1162050</xdr:rowOff>
    </xdr:to>
    <xdr:pic>
      <xdr:nvPicPr>
        <xdr:cNvPr id="551" name="Picture 551" descr="jUvvPy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9310205"/>
          <a:ext cx="0" cy="11620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188</xdr:row>
      <xdr:rowOff>1162050</xdr:rowOff>
    </xdr:to>
    <xdr:pic>
      <xdr:nvPicPr>
        <xdr:cNvPr id="552" name="Picture 552" descr="IBfrMh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9310205"/>
          <a:ext cx="0" cy="11620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188</xdr:row>
      <xdr:rowOff>1162050</xdr:rowOff>
    </xdr:to>
    <xdr:pic>
      <xdr:nvPicPr>
        <xdr:cNvPr id="553" name="Picture 553" descr="FtBSVX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9310205"/>
          <a:ext cx="0" cy="11620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189</xdr:row>
      <xdr:rowOff>571500</xdr:rowOff>
    </xdr:to>
    <xdr:pic>
      <xdr:nvPicPr>
        <xdr:cNvPr id="554" name="Picture 554" descr="cdxRQR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9310205"/>
          <a:ext cx="0" cy="41821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189</xdr:row>
      <xdr:rowOff>571500</xdr:rowOff>
    </xdr:to>
    <xdr:pic>
      <xdr:nvPicPr>
        <xdr:cNvPr id="555" name="Picture 555" descr="uiwogj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9310205"/>
          <a:ext cx="0" cy="41821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188</xdr:row>
      <xdr:rowOff>0</xdr:rowOff>
    </xdr:from>
    <xdr:to>
      <xdr:col>7</xdr:col>
      <xdr:colOff>1209675</xdr:colOff>
      <xdr:row>188</xdr:row>
      <xdr:rowOff>209550</xdr:rowOff>
    </xdr:to>
    <xdr:pic>
      <xdr:nvPicPr>
        <xdr:cNvPr id="556" name="Picture 556" descr="WJguez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4093102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188</xdr:row>
      <xdr:rowOff>0</xdr:rowOff>
    </xdr:from>
    <xdr:to>
      <xdr:col>7</xdr:col>
      <xdr:colOff>1428750</xdr:colOff>
      <xdr:row>188</xdr:row>
      <xdr:rowOff>209550</xdr:rowOff>
    </xdr:to>
    <xdr:pic>
      <xdr:nvPicPr>
        <xdr:cNvPr id="557" name="Picture 557" descr="qqoPVP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4093102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188</xdr:row>
      <xdr:rowOff>0</xdr:rowOff>
    </xdr:from>
    <xdr:to>
      <xdr:col>7</xdr:col>
      <xdr:colOff>571500</xdr:colOff>
      <xdr:row>188</xdr:row>
      <xdr:rowOff>314325</xdr:rowOff>
    </xdr:to>
    <xdr:pic>
      <xdr:nvPicPr>
        <xdr:cNvPr id="558" name="Picture 558" descr="iYrhdd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40931020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189</xdr:row>
      <xdr:rowOff>571500</xdr:rowOff>
    </xdr:to>
    <xdr:pic>
      <xdr:nvPicPr>
        <xdr:cNvPr id="559" name="Picture 559" descr="CVqSwk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9310205"/>
          <a:ext cx="0" cy="41821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189</xdr:row>
      <xdr:rowOff>571500</xdr:rowOff>
    </xdr:to>
    <xdr:pic>
      <xdr:nvPicPr>
        <xdr:cNvPr id="560" name="Picture 560" descr="ujjrno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9310205"/>
          <a:ext cx="0" cy="41821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189</xdr:row>
      <xdr:rowOff>571500</xdr:rowOff>
    </xdr:to>
    <xdr:pic>
      <xdr:nvPicPr>
        <xdr:cNvPr id="561" name="Picture 561" descr="zchbDA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9310205"/>
          <a:ext cx="0" cy="41821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189</xdr:row>
      <xdr:rowOff>571500</xdr:rowOff>
    </xdr:to>
    <xdr:pic>
      <xdr:nvPicPr>
        <xdr:cNvPr id="562" name="Picture 562" descr="zNPlen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9310205"/>
          <a:ext cx="0" cy="41821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189</xdr:row>
      <xdr:rowOff>571500</xdr:rowOff>
    </xdr:to>
    <xdr:pic>
      <xdr:nvPicPr>
        <xdr:cNvPr id="563" name="Picture 563" descr="ELjbNl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9310205"/>
          <a:ext cx="0" cy="41821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189</xdr:row>
      <xdr:rowOff>571500</xdr:rowOff>
    </xdr:to>
    <xdr:pic>
      <xdr:nvPicPr>
        <xdr:cNvPr id="564" name="Picture 564" descr="RDlgXC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9310205"/>
          <a:ext cx="0" cy="41821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189</xdr:row>
      <xdr:rowOff>571500</xdr:rowOff>
    </xdr:to>
    <xdr:pic>
      <xdr:nvPicPr>
        <xdr:cNvPr id="565" name="Picture 565" descr="BrtPjR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9310205"/>
          <a:ext cx="0" cy="41821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189</xdr:row>
      <xdr:rowOff>571500</xdr:rowOff>
    </xdr:to>
    <xdr:pic>
      <xdr:nvPicPr>
        <xdr:cNvPr id="566" name="Picture 566" descr="ooyerc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9310205"/>
          <a:ext cx="0" cy="41821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189</xdr:row>
      <xdr:rowOff>571500</xdr:rowOff>
    </xdr:to>
    <xdr:pic>
      <xdr:nvPicPr>
        <xdr:cNvPr id="567" name="Picture 567" descr="TUvJJC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9310205"/>
          <a:ext cx="0" cy="41821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189</xdr:row>
      <xdr:rowOff>571500</xdr:rowOff>
    </xdr:to>
    <xdr:pic>
      <xdr:nvPicPr>
        <xdr:cNvPr id="568" name="Picture 568" descr="xuxngo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9310205"/>
          <a:ext cx="0" cy="41821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189</xdr:row>
      <xdr:rowOff>571500</xdr:rowOff>
    </xdr:to>
    <xdr:pic>
      <xdr:nvPicPr>
        <xdr:cNvPr id="569" name="Picture 569" descr="ABNhHI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9310205"/>
          <a:ext cx="0" cy="41821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189</xdr:row>
      <xdr:rowOff>571500</xdr:rowOff>
    </xdr:to>
    <xdr:pic>
      <xdr:nvPicPr>
        <xdr:cNvPr id="570" name="Picture 570" descr="UyvIDK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9310205"/>
          <a:ext cx="0" cy="41821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189</xdr:row>
      <xdr:rowOff>571500</xdr:rowOff>
    </xdr:to>
    <xdr:pic>
      <xdr:nvPicPr>
        <xdr:cNvPr id="571" name="Picture 571" descr="KyUjox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9310205"/>
          <a:ext cx="0" cy="41821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189</xdr:row>
      <xdr:rowOff>571500</xdr:rowOff>
    </xdr:to>
    <xdr:pic>
      <xdr:nvPicPr>
        <xdr:cNvPr id="572" name="Picture 572" descr="OLdZzv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9310205"/>
          <a:ext cx="0" cy="41821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189</xdr:row>
      <xdr:rowOff>571500</xdr:rowOff>
    </xdr:to>
    <xdr:pic>
      <xdr:nvPicPr>
        <xdr:cNvPr id="573" name="Picture 573" descr="OQySBy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9310205"/>
          <a:ext cx="0" cy="41821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189</xdr:row>
      <xdr:rowOff>571500</xdr:rowOff>
    </xdr:to>
    <xdr:pic>
      <xdr:nvPicPr>
        <xdr:cNvPr id="574" name="Picture 574" descr="fQMjBW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9310205"/>
          <a:ext cx="0" cy="41821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189</xdr:row>
      <xdr:rowOff>571500</xdr:rowOff>
    </xdr:to>
    <xdr:pic>
      <xdr:nvPicPr>
        <xdr:cNvPr id="575" name="Picture 575" descr="OiyDNe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9310205"/>
          <a:ext cx="0" cy="41821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189</xdr:row>
      <xdr:rowOff>571500</xdr:rowOff>
    </xdr:to>
    <xdr:pic>
      <xdr:nvPicPr>
        <xdr:cNvPr id="576" name="Picture 576" descr="omBxIw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9310205"/>
          <a:ext cx="0" cy="41821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189</xdr:row>
      <xdr:rowOff>571500</xdr:rowOff>
    </xdr:to>
    <xdr:pic>
      <xdr:nvPicPr>
        <xdr:cNvPr id="577" name="Picture 577" descr="UHhIBH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9310205"/>
          <a:ext cx="0" cy="41821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189</xdr:row>
      <xdr:rowOff>571500</xdr:rowOff>
    </xdr:to>
    <xdr:pic>
      <xdr:nvPicPr>
        <xdr:cNvPr id="578" name="Picture 578" descr="YThgsk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9310205"/>
          <a:ext cx="0" cy="41821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189</xdr:row>
      <xdr:rowOff>571500</xdr:rowOff>
    </xdr:to>
    <xdr:pic>
      <xdr:nvPicPr>
        <xdr:cNvPr id="579" name="Picture 579" descr="dradJi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9310205"/>
          <a:ext cx="0" cy="41821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189</xdr:row>
      <xdr:rowOff>571500</xdr:rowOff>
    </xdr:to>
    <xdr:pic>
      <xdr:nvPicPr>
        <xdr:cNvPr id="580" name="Picture 580" descr="hKShjM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9310205"/>
          <a:ext cx="0" cy="41821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189</xdr:row>
      <xdr:rowOff>0</xdr:rowOff>
    </xdr:from>
    <xdr:to>
      <xdr:col>7</xdr:col>
      <xdr:colOff>1238250</xdr:colOff>
      <xdr:row>190</xdr:row>
      <xdr:rowOff>590550</xdr:rowOff>
    </xdr:to>
    <xdr:pic>
      <xdr:nvPicPr>
        <xdr:cNvPr id="581" name="Picture 581" descr="lywKXc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12920815"/>
          <a:ext cx="0" cy="420116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189</xdr:row>
      <xdr:rowOff>0</xdr:rowOff>
    </xdr:from>
    <xdr:to>
      <xdr:col>7</xdr:col>
      <xdr:colOff>1457325</xdr:colOff>
      <xdr:row>190</xdr:row>
      <xdr:rowOff>590550</xdr:rowOff>
    </xdr:to>
    <xdr:pic>
      <xdr:nvPicPr>
        <xdr:cNvPr id="582" name="Picture 582" descr="LFbIRA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12920815"/>
          <a:ext cx="0" cy="420116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189</xdr:row>
      <xdr:rowOff>0</xdr:rowOff>
    </xdr:from>
    <xdr:to>
      <xdr:col>7</xdr:col>
      <xdr:colOff>1209675</xdr:colOff>
      <xdr:row>189</xdr:row>
      <xdr:rowOff>209550</xdr:rowOff>
    </xdr:to>
    <xdr:pic>
      <xdr:nvPicPr>
        <xdr:cNvPr id="583" name="Picture 583" descr="VzyFXp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41292081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189</xdr:row>
      <xdr:rowOff>0</xdr:rowOff>
    </xdr:from>
    <xdr:to>
      <xdr:col>7</xdr:col>
      <xdr:colOff>1428750</xdr:colOff>
      <xdr:row>189</xdr:row>
      <xdr:rowOff>209550</xdr:rowOff>
    </xdr:to>
    <xdr:pic>
      <xdr:nvPicPr>
        <xdr:cNvPr id="584" name="Picture 584" descr="dRPysp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41292081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189</xdr:row>
      <xdr:rowOff>0</xdr:rowOff>
    </xdr:from>
    <xdr:to>
      <xdr:col>7</xdr:col>
      <xdr:colOff>571500</xdr:colOff>
      <xdr:row>189</xdr:row>
      <xdr:rowOff>314325</xdr:rowOff>
    </xdr:to>
    <xdr:pic>
      <xdr:nvPicPr>
        <xdr:cNvPr id="585" name="Picture 585" descr="QUjtDi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41292081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189</xdr:row>
      <xdr:rowOff>0</xdr:rowOff>
    </xdr:from>
    <xdr:to>
      <xdr:col>7</xdr:col>
      <xdr:colOff>1238250</xdr:colOff>
      <xdr:row>190</xdr:row>
      <xdr:rowOff>590550</xdr:rowOff>
    </xdr:to>
    <xdr:pic>
      <xdr:nvPicPr>
        <xdr:cNvPr id="586" name="Picture 586" descr="YNMHxn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12920815"/>
          <a:ext cx="0" cy="420116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189</xdr:row>
      <xdr:rowOff>0</xdr:rowOff>
    </xdr:from>
    <xdr:to>
      <xdr:col>7</xdr:col>
      <xdr:colOff>1457325</xdr:colOff>
      <xdr:row>190</xdr:row>
      <xdr:rowOff>590550</xdr:rowOff>
    </xdr:to>
    <xdr:pic>
      <xdr:nvPicPr>
        <xdr:cNvPr id="587" name="Picture 587" descr="ZTaCQD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12920815"/>
          <a:ext cx="0" cy="420116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189</xdr:row>
      <xdr:rowOff>0</xdr:rowOff>
    </xdr:from>
    <xdr:to>
      <xdr:col>7</xdr:col>
      <xdr:colOff>1238250</xdr:colOff>
      <xdr:row>190</xdr:row>
      <xdr:rowOff>590550</xdr:rowOff>
    </xdr:to>
    <xdr:pic>
      <xdr:nvPicPr>
        <xdr:cNvPr id="588" name="Picture 588" descr="YzdrFs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12920815"/>
          <a:ext cx="0" cy="420116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189</xdr:row>
      <xdr:rowOff>0</xdr:rowOff>
    </xdr:from>
    <xdr:to>
      <xdr:col>7</xdr:col>
      <xdr:colOff>1457325</xdr:colOff>
      <xdr:row>190</xdr:row>
      <xdr:rowOff>590550</xdr:rowOff>
    </xdr:to>
    <xdr:pic>
      <xdr:nvPicPr>
        <xdr:cNvPr id="589" name="Picture 589" descr="mgafTr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12920815"/>
          <a:ext cx="0" cy="420116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189</xdr:row>
      <xdr:rowOff>0</xdr:rowOff>
    </xdr:from>
    <xdr:to>
      <xdr:col>7</xdr:col>
      <xdr:colOff>1238250</xdr:colOff>
      <xdr:row>190</xdr:row>
      <xdr:rowOff>590550</xdr:rowOff>
    </xdr:to>
    <xdr:pic>
      <xdr:nvPicPr>
        <xdr:cNvPr id="590" name="Picture 590" descr="RodMKI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12920815"/>
          <a:ext cx="0" cy="420116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189</xdr:row>
      <xdr:rowOff>0</xdr:rowOff>
    </xdr:from>
    <xdr:to>
      <xdr:col>7</xdr:col>
      <xdr:colOff>1457325</xdr:colOff>
      <xdr:row>190</xdr:row>
      <xdr:rowOff>590550</xdr:rowOff>
    </xdr:to>
    <xdr:pic>
      <xdr:nvPicPr>
        <xdr:cNvPr id="591" name="Picture 591" descr="zBWgyK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12920815"/>
          <a:ext cx="0" cy="420116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189</xdr:row>
      <xdr:rowOff>0</xdr:rowOff>
    </xdr:from>
    <xdr:to>
      <xdr:col>7</xdr:col>
      <xdr:colOff>1238250</xdr:colOff>
      <xdr:row>190</xdr:row>
      <xdr:rowOff>590550</xdr:rowOff>
    </xdr:to>
    <xdr:pic>
      <xdr:nvPicPr>
        <xdr:cNvPr id="592" name="Picture 592" descr="pwafUO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12920815"/>
          <a:ext cx="0" cy="420116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189</xdr:row>
      <xdr:rowOff>0</xdr:rowOff>
    </xdr:from>
    <xdr:to>
      <xdr:col>7</xdr:col>
      <xdr:colOff>1457325</xdr:colOff>
      <xdr:row>190</xdr:row>
      <xdr:rowOff>590550</xdr:rowOff>
    </xdr:to>
    <xdr:pic>
      <xdr:nvPicPr>
        <xdr:cNvPr id="593" name="Picture 593" descr="VFYkhP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12920815"/>
          <a:ext cx="0" cy="420116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189</xdr:row>
      <xdr:rowOff>0</xdr:rowOff>
    </xdr:from>
    <xdr:to>
      <xdr:col>7</xdr:col>
      <xdr:colOff>1238250</xdr:colOff>
      <xdr:row>190</xdr:row>
      <xdr:rowOff>590550</xdr:rowOff>
    </xdr:to>
    <xdr:pic>
      <xdr:nvPicPr>
        <xdr:cNvPr id="594" name="Picture 594" descr="kooCxp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12920815"/>
          <a:ext cx="0" cy="420116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189</xdr:row>
      <xdr:rowOff>0</xdr:rowOff>
    </xdr:from>
    <xdr:to>
      <xdr:col>7</xdr:col>
      <xdr:colOff>1457325</xdr:colOff>
      <xdr:row>190</xdr:row>
      <xdr:rowOff>590550</xdr:rowOff>
    </xdr:to>
    <xdr:pic>
      <xdr:nvPicPr>
        <xdr:cNvPr id="595" name="Picture 595" descr="uWSwYY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12920815"/>
          <a:ext cx="0" cy="420116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189</xdr:row>
      <xdr:rowOff>0</xdr:rowOff>
    </xdr:from>
    <xdr:to>
      <xdr:col>7</xdr:col>
      <xdr:colOff>1238250</xdr:colOff>
      <xdr:row>190</xdr:row>
      <xdr:rowOff>590550</xdr:rowOff>
    </xdr:to>
    <xdr:pic>
      <xdr:nvPicPr>
        <xdr:cNvPr id="596" name="Picture 596" descr="UBUpiE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12920815"/>
          <a:ext cx="0" cy="420116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189</xdr:row>
      <xdr:rowOff>0</xdr:rowOff>
    </xdr:from>
    <xdr:to>
      <xdr:col>7</xdr:col>
      <xdr:colOff>1457325</xdr:colOff>
      <xdr:row>190</xdr:row>
      <xdr:rowOff>590550</xdr:rowOff>
    </xdr:to>
    <xdr:pic>
      <xdr:nvPicPr>
        <xdr:cNvPr id="597" name="Picture 597" descr="kRKCTp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12920815"/>
          <a:ext cx="0" cy="420116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189</xdr:row>
      <xdr:rowOff>0</xdr:rowOff>
    </xdr:from>
    <xdr:to>
      <xdr:col>7</xdr:col>
      <xdr:colOff>1238250</xdr:colOff>
      <xdr:row>190</xdr:row>
      <xdr:rowOff>590550</xdr:rowOff>
    </xdr:to>
    <xdr:pic>
      <xdr:nvPicPr>
        <xdr:cNvPr id="598" name="Picture 598" descr="LHNJBk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12920815"/>
          <a:ext cx="0" cy="420116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189</xdr:row>
      <xdr:rowOff>0</xdr:rowOff>
    </xdr:from>
    <xdr:to>
      <xdr:col>7</xdr:col>
      <xdr:colOff>1457325</xdr:colOff>
      <xdr:row>190</xdr:row>
      <xdr:rowOff>590550</xdr:rowOff>
    </xdr:to>
    <xdr:pic>
      <xdr:nvPicPr>
        <xdr:cNvPr id="599" name="Picture 599" descr="PIWKxz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12920815"/>
          <a:ext cx="0" cy="420116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189</xdr:row>
      <xdr:rowOff>0</xdr:rowOff>
    </xdr:from>
    <xdr:to>
      <xdr:col>7</xdr:col>
      <xdr:colOff>1238250</xdr:colOff>
      <xdr:row>190</xdr:row>
      <xdr:rowOff>590550</xdr:rowOff>
    </xdr:to>
    <xdr:pic>
      <xdr:nvPicPr>
        <xdr:cNvPr id="600" name="Picture 600" descr="vEflYs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12920815"/>
          <a:ext cx="0" cy="420116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189</xdr:row>
      <xdr:rowOff>0</xdr:rowOff>
    </xdr:from>
    <xdr:to>
      <xdr:col>7</xdr:col>
      <xdr:colOff>1457325</xdr:colOff>
      <xdr:row>190</xdr:row>
      <xdr:rowOff>590550</xdr:rowOff>
    </xdr:to>
    <xdr:pic>
      <xdr:nvPicPr>
        <xdr:cNvPr id="601" name="Picture 601" descr="aMiDuK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12920815"/>
          <a:ext cx="0" cy="420116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189</xdr:row>
      <xdr:rowOff>0</xdr:rowOff>
    </xdr:from>
    <xdr:to>
      <xdr:col>7</xdr:col>
      <xdr:colOff>1238250</xdr:colOff>
      <xdr:row>190</xdr:row>
      <xdr:rowOff>590550</xdr:rowOff>
    </xdr:to>
    <xdr:pic>
      <xdr:nvPicPr>
        <xdr:cNvPr id="602" name="Picture 602" descr="hWkvqF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12920815"/>
          <a:ext cx="0" cy="420116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189</xdr:row>
      <xdr:rowOff>0</xdr:rowOff>
    </xdr:from>
    <xdr:to>
      <xdr:col>7</xdr:col>
      <xdr:colOff>1457325</xdr:colOff>
      <xdr:row>190</xdr:row>
      <xdr:rowOff>590550</xdr:rowOff>
    </xdr:to>
    <xdr:pic>
      <xdr:nvPicPr>
        <xdr:cNvPr id="603" name="Picture 603" descr="LMvvlN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12920815"/>
          <a:ext cx="0" cy="420116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189</xdr:row>
      <xdr:rowOff>0</xdr:rowOff>
    </xdr:from>
    <xdr:to>
      <xdr:col>7</xdr:col>
      <xdr:colOff>1238250</xdr:colOff>
      <xdr:row>190</xdr:row>
      <xdr:rowOff>590550</xdr:rowOff>
    </xdr:to>
    <xdr:pic>
      <xdr:nvPicPr>
        <xdr:cNvPr id="604" name="Picture 604" descr="TOTFmc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12920815"/>
          <a:ext cx="0" cy="420116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189</xdr:row>
      <xdr:rowOff>0</xdr:rowOff>
    </xdr:from>
    <xdr:to>
      <xdr:col>7</xdr:col>
      <xdr:colOff>1457325</xdr:colOff>
      <xdr:row>190</xdr:row>
      <xdr:rowOff>590550</xdr:rowOff>
    </xdr:to>
    <xdr:pic>
      <xdr:nvPicPr>
        <xdr:cNvPr id="605" name="Picture 605" descr="QpIfYC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12920815"/>
          <a:ext cx="0" cy="420116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189</xdr:row>
      <xdr:rowOff>0</xdr:rowOff>
    </xdr:from>
    <xdr:to>
      <xdr:col>7</xdr:col>
      <xdr:colOff>1238250</xdr:colOff>
      <xdr:row>190</xdr:row>
      <xdr:rowOff>590550</xdr:rowOff>
    </xdr:to>
    <xdr:pic>
      <xdr:nvPicPr>
        <xdr:cNvPr id="606" name="Picture 606" descr="AaqfZk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12920815"/>
          <a:ext cx="0" cy="420116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189</xdr:row>
      <xdr:rowOff>0</xdr:rowOff>
    </xdr:from>
    <xdr:to>
      <xdr:col>7</xdr:col>
      <xdr:colOff>1457325</xdr:colOff>
      <xdr:row>190</xdr:row>
      <xdr:rowOff>590550</xdr:rowOff>
    </xdr:to>
    <xdr:pic>
      <xdr:nvPicPr>
        <xdr:cNvPr id="607" name="Picture 607" descr="TzCDry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12920815"/>
          <a:ext cx="0" cy="420116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190</xdr:row>
      <xdr:rowOff>0</xdr:rowOff>
    </xdr:from>
    <xdr:to>
      <xdr:col>7</xdr:col>
      <xdr:colOff>1238250</xdr:colOff>
      <xdr:row>191</xdr:row>
      <xdr:rowOff>600075</xdr:rowOff>
    </xdr:to>
    <xdr:pic>
      <xdr:nvPicPr>
        <xdr:cNvPr id="608" name="Picture 608" descr="ikodyR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16531425"/>
          <a:ext cx="0" cy="42106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190</xdr:row>
      <xdr:rowOff>0</xdr:rowOff>
    </xdr:from>
    <xdr:to>
      <xdr:col>7</xdr:col>
      <xdr:colOff>1457325</xdr:colOff>
      <xdr:row>191</xdr:row>
      <xdr:rowOff>600075</xdr:rowOff>
    </xdr:to>
    <xdr:pic>
      <xdr:nvPicPr>
        <xdr:cNvPr id="609" name="Picture 609" descr="MgvxYp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16531425"/>
          <a:ext cx="0" cy="42106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190</xdr:row>
      <xdr:rowOff>0</xdr:rowOff>
    </xdr:from>
    <xdr:to>
      <xdr:col>7</xdr:col>
      <xdr:colOff>1209675</xdr:colOff>
      <xdr:row>190</xdr:row>
      <xdr:rowOff>209550</xdr:rowOff>
    </xdr:to>
    <xdr:pic>
      <xdr:nvPicPr>
        <xdr:cNvPr id="610" name="Picture 610" descr="pvgQTu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41653142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190</xdr:row>
      <xdr:rowOff>0</xdr:rowOff>
    </xdr:from>
    <xdr:to>
      <xdr:col>7</xdr:col>
      <xdr:colOff>1428750</xdr:colOff>
      <xdr:row>190</xdr:row>
      <xdr:rowOff>209550</xdr:rowOff>
    </xdr:to>
    <xdr:pic>
      <xdr:nvPicPr>
        <xdr:cNvPr id="611" name="Picture 611" descr="YTqzjH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41653142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190</xdr:row>
      <xdr:rowOff>0</xdr:rowOff>
    </xdr:from>
    <xdr:to>
      <xdr:col>7</xdr:col>
      <xdr:colOff>571500</xdr:colOff>
      <xdr:row>190</xdr:row>
      <xdr:rowOff>314325</xdr:rowOff>
    </xdr:to>
    <xdr:pic>
      <xdr:nvPicPr>
        <xdr:cNvPr id="612" name="Picture 612" descr="GYNjge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41653142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190</xdr:row>
      <xdr:rowOff>0</xdr:rowOff>
    </xdr:from>
    <xdr:to>
      <xdr:col>7</xdr:col>
      <xdr:colOff>1238250</xdr:colOff>
      <xdr:row>191</xdr:row>
      <xdr:rowOff>600075</xdr:rowOff>
    </xdr:to>
    <xdr:pic>
      <xdr:nvPicPr>
        <xdr:cNvPr id="613" name="Picture 613" descr="dOmLQp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16531425"/>
          <a:ext cx="0" cy="42106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190</xdr:row>
      <xdr:rowOff>0</xdr:rowOff>
    </xdr:from>
    <xdr:to>
      <xdr:col>7</xdr:col>
      <xdr:colOff>1457325</xdr:colOff>
      <xdr:row>191</xdr:row>
      <xdr:rowOff>600075</xdr:rowOff>
    </xdr:to>
    <xdr:pic>
      <xdr:nvPicPr>
        <xdr:cNvPr id="614" name="Picture 614" descr="PbHtUU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16531425"/>
          <a:ext cx="0" cy="42106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190</xdr:row>
      <xdr:rowOff>0</xdr:rowOff>
    </xdr:from>
    <xdr:to>
      <xdr:col>7</xdr:col>
      <xdr:colOff>1238250</xdr:colOff>
      <xdr:row>191</xdr:row>
      <xdr:rowOff>600075</xdr:rowOff>
    </xdr:to>
    <xdr:pic>
      <xdr:nvPicPr>
        <xdr:cNvPr id="615" name="Picture 615" descr="kWXEUd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16531425"/>
          <a:ext cx="0" cy="42106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190</xdr:row>
      <xdr:rowOff>0</xdr:rowOff>
    </xdr:from>
    <xdr:to>
      <xdr:col>7</xdr:col>
      <xdr:colOff>1457325</xdr:colOff>
      <xdr:row>191</xdr:row>
      <xdr:rowOff>600075</xdr:rowOff>
    </xdr:to>
    <xdr:pic>
      <xdr:nvPicPr>
        <xdr:cNvPr id="616" name="Picture 616" descr="AowffO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16531425"/>
          <a:ext cx="0" cy="42106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190</xdr:row>
      <xdr:rowOff>0</xdr:rowOff>
    </xdr:from>
    <xdr:to>
      <xdr:col>7</xdr:col>
      <xdr:colOff>1238250</xdr:colOff>
      <xdr:row>191</xdr:row>
      <xdr:rowOff>600075</xdr:rowOff>
    </xdr:to>
    <xdr:pic>
      <xdr:nvPicPr>
        <xdr:cNvPr id="617" name="Picture 617" descr="yBHbFA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16531425"/>
          <a:ext cx="0" cy="42106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190</xdr:row>
      <xdr:rowOff>0</xdr:rowOff>
    </xdr:from>
    <xdr:to>
      <xdr:col>7</xdr:col>
      <xdr:colOff>1457325</xdr:colOff>
      <xdr:row>191</xdr:row>
      <xdr:rowOff>600075</xdr:rowOff>
    </xdr:to>
    <xdr:pic>
      <xdr:nvPicPr>
        <xdr:cNvPr id="618" name="Picture 618" descr="NiYqQA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16531425"/>
          <a:ext cx="0" cy="42106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190</xdr:row>
      <xdr:rowOff>0</xdr:rowOff>
    </xdr:from>
    <xdr:to>
      <xdr:col>7</xdr:col>
      <xdr:colOff>1238250</xdr:colOff>
      <xdr:row>191</xdr:row>
      <xdr:rowOff>600075</xdr:rowOff>
    </xdr:to>
    <xdr:pic>
      <xdr:nvPicPr>
        <xdr:cNvPr id="619" name="Picture 619" descr="vqefYO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16531425"/>
          <a:ext cx="0" cy="42106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190</xdr:row>
      <xdr:rowOff>0</xdr:rowOff>
    </xdr:from>
    <xdr:to>
      <xdr:col>7</xdr:col>
      <xdr:colOff>1457325</xdr:colOff>
      <xdr:row>191</xdr:row>
      <xdr:rowOff>600075</xdr:rowOff>
    </xdr:to>
    <xdr:pic>
      <xdr:nvPicPr>
        <xdr:cNvPr id="620" name="Picture 620" descr="SUAqyj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16531425"/>
          <a:ext cx="0" cy="42106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190</xdr:row>
      <xdr:rowOff>0</xdr:rowOff>
    </xdr:from>
    <xdr:to>
      <xdr:col>7</xdr:col>
      <xdr:colOff>1238250</xdr:colOff>
      <xdr:row>191</xdr:row>
      <xdr:rowOff>600075</xdr:rowOff>
    </xdr:to>
    <xdr:pic>
      <xdr:nvPicPr>
        <xdr:cNvPr id="621" name="Picture 621" descr="mVDIhn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16531425"/>
          <a:ext cx="0" cy="42106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190</xdr:row>
      <xdr:rowOff>0</xdr:rowOff>
    </xdr:from>
    <xdr:to>
      <xdr:col>7</xdr:col>
      <xdr:colOff>1457325</xdr:colOff>
      <xdr:row>191</xdr:row>
      <xdr:rowOff>600075</xdr:rowOff>
    </xdr:to>
    <xdr:pic>
      <xdr:nvPicPr>
        <xdr:cNvPr id="622" name="Picture 622" descr="AbUeLW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16531425"/>
          <a:ext cx="0" cy="42106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190</xdr:row>
      <xdr:rowOff>0</xdr:rowOff>
    </xdr:from>
    <xdr:to>
      <xdr:col>7</xdr:col>
      <xdr:colOff>1238250</xdr:colOff>
      <xdr:row>191</xdr:row>
      <xdr:rowOff>600075</xdr:rowOff>
    </xdr:to>
    <xdr:pic>
      <xdr:nvPicPr>
        <xdr:cNvPr id="623" name="Picture 623" descr="NccqFy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16531425"/>
          <a:ext cx="0" cy="42106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190</xdr:row>
      <xdr:rowOff>0</xdr:rowOff>
    </xdr:from>
    <xdr:to>
      <xdr:col>7</xdr:col>
      <xdr:colOff>1457325</xdr:colOff>
      <xdr:row>191</xdr:row>
      <xdr:rowOff>600075</xdr:rowOff>
    </xdr:to>
    <xdr:pic>
      <xdr:nvPicPr>
        <xdr:cNvPr id="624" name="Picture 624" descr="yEmEUZ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16531425"/>
          <a:ext cx="0" cy="42106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190</xdr:row>
      <xdr:rowOff>0</xdr:rowOff>
    </xdr:from>
    <xdr:to>
      <xdr:col>7</xdr:col>
      <xdr:colOff>1238250</xdr:colOff>
      <xdr:row>191</xdr:row>
      <xdr:rowOff>600075</xdr:rowOff>
    </xdr:to>
    <xdr:pic>
      <xdr:nvPicPr>
        <xdr:cNvPr id="625" name="Picture 625" descr="CRcpkz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16531425"/>
          <a:ext cx="0" cy="42106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190</xdr:row>
      <xdr:rowOff>0</xdr:rowOff>
    </xdr:from>
    <xdr:to>
      <xdr:col>7</xdr:col>
      <xdr:colOff>1457325</xdr:colOff>
      <xdr:row>191</xdr:row>
      <xdr:rowOff>600075</xdr:rowOff>
    </xdr:to>
    <xdr:pic>
      <xdr:nvPicPr>
        <xdr:cNvPr id="626" name="Picture 626" descr="SiQXUa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16531425"/>
          <a:ext cx="0" cy="42106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190</xdr:row>
      <xdr:rowOff>0</xdr:rowOff>
    </xdr:from>
    <xdr:to>
      <xdr:col>7</xdr:col>
      <xdr:colOff>1238250</xdr:colOff>
      <xdr:row>191</xdr:row>
      <xdr:rowOff>600075</xdr:rowOff>
    </xdr:to>
    <xdr:pic>
      <xdr:nvPicPr>
        <xdr:cNvPr id="627" name="Picture 627" descr="QFhhzp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16531425"/>
          <a:ext cx="0" cy="42106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190</xdr:row>
      <xdr:rowOff>0</xdr:rowOff>
    </xdr:from>
    <xdr:to>
      <xdr:col>7</xdr:col>
      <xdr:colOff>1457325</xdr:colOff>
      <xdr:row>191</xdr:row>
      <xdr:rowOff>600075</xdr:rowOff>
    </xdr:to>
    <xdr:pic>
      <xdr:nvPicPr>
        <xdr:cNvPr id="628" name="Picture 628" descr="vHBfVN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16531425"/>
          <a:ext cx="0" cy="42106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190</xdr:row>
      <xdr:rowOff>0</xdr:rowOff>
    </xdr:from>
    <xdr:to>
      <xdr:col>7</xdr:col>
      <xdr:colOff>1238250</xdr:colOff>
      <xdr:row>191</xdr:row>
      <xdr:rowOff>600075</xdr:rowOff>
    </xdr:to>
    <xdr:pic>
      <xdr:nvPicPr>
        <xdr:cNvPr id="629" name="Picture 629" descr="BYEQGW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16531425"/>
          <a:ext cx="0" cy="42106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190</xdr:row>
      <xdr:rowOff>0</xdr:rowOff>
    </xdr:from>
    <xdr:to>
      <xdr:col>7</xdr:col>
      <xdr:colOff>1457325</xdr:colOff>
      <xdr:row>191</xdr:row>
      <xdr:rowOff>600075</xdr:rowOff>
    </xdr:to>
    <xdr:pic>
      <xdr:nvPicPr>
        <xdr:cNvPr id="630" name="Picture 630" descr="rxGLPE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16531425"/>
          <a:ext cx="0" cy="42106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190</xdr:row>
      <xdr:rowOff>0</xdr:rowOff>
    </xdr:from>
    <xdr:to>
      <xdr:col>7</xdr:col>
      <xdr:colOff>1238250</xdr:colOff>
      <xdr:row>191</xdr:row>
      <xdr:rowOff>600075</xdr:rowOff>
    </xdr:to>
    <xdr:pic>
      <xdr:nvPicPr>
        <xdr:cNvPr id="631" name="Picture 631" descr="IMosPP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16531425"/>
          <a:ext cx="0" cy="42106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190</xdr:row>
      <xdr:rowOff>0</xdr:rowOff>
    </xdr:from>
    <xdr:to>
      <xdr:col>7</xdr:col>
      <xdr:colOff>1457325</xdr:colOff>
      <xdr:row>191</xdr:row>
      <xdr:rowOff>600075</xdr:rowOff>
    </xdr:to>
    <xdr:pic>
      <xdr:nvPicPr>
        <xdr:cNvPr id="632" name="Picture 632" descr="gpXaWw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16531425"/>
          <a:ext cx="0" cy="42106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190</xdr:row>
      <xdr:rowOff>0</xdr:rowOff>
    </xdr:from>
    <xdr:to>
      <xdr:col>7</xdr:col>
      <xdr:colOff>1238250</xdr:colOff>
      <xdr:row>191</xdr:row>
      <xdr:rowOff>600075</xdr:rowOff>
    </xdr:to>
    <xdr:pic>
      <xdr:nvPicPr>
        <xdr:cNvPr id="633" name="Picture 633" descr="xDpWFO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16531425"/>
          <a:ext cx="0" cy="42106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190</xdr:row>
      <xdr:rowOff>0</xdr:rowOff>
    </xdr:from>
    <xdr:to>
      <xdr:col>7</xdr:col>
      <xdr:colOff>1457325</xdr:colOff>
      <xdr:row>191</xdr:row>
      <xdr:rowOff>600075</xdr:rowOff>
    </xdr:to>
    <xdr:pic>
      <xdr:nvPicPr>
        <xdr:cNvPr id="634" name="Picture 634" descr="nijQVv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16531425"/>
          <a:ext cx="0" cy="42106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192</xdr:row>
      <xdr:rowOff>0</xdr:rowOff>
    </xdr:from>
    <xdr:to>
      <xdr:col>7</xdr:col>
      <xdr:colOff>1238250</xdr:colOff>
      <xdr:row>193</xdr:row>
      <xdr:rowOff>609600</xdr:rowOff>
    </xdr:to>
    <xdr:pic>
      <xdr:nvPicPr>
        <xdr:cNvPr id="635" name="Picture 635" descr="jYhIxV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2375264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192</xdr:row>
      <xdr:rowOff>0</xdr:rowOff>
    </xdr:from>
    <xdr:to>
      <xdr:col>7</xdr:col>
      <xdr:colOff>1457325</xdr:colOff>
      <xdr:row>193</xdr:row>
      <xdr:rowOff>609600</xdr:rowOff>
    </xdr:to>
    <xdr:pic>
      <xdr:nvPicPr>
        <xdr:cNvPr id="636" name="Picture 636" descr="zMOBIr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2375264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192</xdr:row>
      <xdr:rowOff>0</xdr:rowOff>
    </xdr:from>
    <xdr:to>
      <xdr:col>7</xdr:col>
      <xdr:colOff>1238250</xdr:colOff>
      <xdr:row>193</xdr:row>
      <xdr:rowOff>609600</xdr:rowOff>
    </xdr:to>
    <xdr:pic>
      <xdr:nvPicPr>
        <xdr:cNvPr id="637" name="Picture 637" descr="kmYDvW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2375264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192</xdr:row>
      <xdr:rowOff>0</xdr:rowOff>
    </xdr:from>
    <xdr:to>
      <xdr:col>7</xdr:col>
      <xdr:colOff>1457325</xdr:colOff>
      <xdr:row>193</xdr:row>
      <xdr:rowOff>609600</xdr:rowOff>
    </xdr:to>
    <xdr:pic>
      <xdr:nvPicPr>
        <xdr:cNvPr id="638" name="Picture 638" descr="iBXFoz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2375264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192</xdr:row>
      <xdr:rowOff>0</xdr:rowOff>
    </xdr:from>
    <xdr:to>
      <xdr:col>7</xdr:col>
      <xdr:colOff>1238250</xdr:colOff>
      <xdr:row>193</xdr:row>
      <xdr:rowOff>609600</xdr:rowOff>
    </xdr:to>
    <xdr:pic>
      <xdr:nvPicPr>
        <xdr:cNvPr id="639" name="Picture 639" descr="DyqDLe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2375264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192</xdr:row>
      <xdr:rowOff>0</xdr:rowOff>
    </xdr:from>
    <xdr:to>
      <xdr:col>7</xdr:col>
      <xdr:colOff>1457325</xdr:colOff>
      <xdr:row>193</xdr:row>
      <xdr:rowOff>609600</xdr:rowOff>
    </xdr:to>
    <xdr:pic>
      <xdr:nvPicPr>
        <xdr:cNvPr id="640" name="Picture 640" descr="iBAuLn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2375264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192</xdr:row>
      <xdr:rowOff>0</xdr:rowOff>
    </xdr:from>
    <xdr:to>
      <xdr:col>7</xdr:col>
      <xdr:colOff>1238250</xdr:colOff>
      <xdr:row>193</xdr:row>
      <xdr:rowOff>609600</xdr:rowOff>
    </xdr:to>
    <xdr:pic>
      <xdr:nvPicPr>
        <xdr:cNvPr id="641" name="Picture 641" descr="pVhIMT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2375264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192</xdr:row>
      <xdr:rowOff>0</xdr:rowOff>
    </xdr:from>
    <xdr:to>
      <xdr:col>7</xdr:col>
      <xdr:colOff>1457325</xdr:colOff>
      <xdr:row>193</xdr:row>
      <xdr:rowOff>609600</xdr:rowOff>
    </xdr:to>
    <xdr:pic>
      <xdr:nvPicPr>
        <xdr:cNvPr id="642" name="Picture 642" descr="xTJtXj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2375264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192</xdr:row>
      <xdr:rowOff>0</xdr:rowOff>
    </xdr:from>
    <xdr:to>
      <xdr:col>7</xdr:col>
      <xdr:colOff>1238250</xdr:colOff>
      <xdr:row>193</xdr:row>
      <xdr:rowOff>609600</xdr:rowOff>
    </xdr:to>
    <xdr:pic>
      <xdr:nvPicPr>
        <xdr:cNvPr id="643" name="Picture 643" descr="fsuSJn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2375264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192</xdr:row>
      <xdr:rowOff>0</xdr:rowOff>
    </xdr:from>
    <xdr:to>
      <xdr:col>7</xdr:col>
      <xdr:colOff>1457325</xdr:colOff>
      <xdr:row>193</xdr:row>
      <xdr:rowOff>609600</xdr:rowOff>
    </xdr:to>
    <xdr:pic>
      <xdr:nvPicPr>
        <xdr:cNvPr id="644" name="Picture 644" descr="LJeLll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2375264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192</xdr:row>
      <xdr:rowOff>0</xdr:rowOff>
    </xdr:from>
    <xdr:to>
      <xdr:col>7</xdr:col>
      <xdr:colOff>1238250</xdr:colOff>
      <xdr:row>193</xdr:row>
      <xdr:rowOff>609600</xdr:rowOff>
    </xdr:to>
    <xdr:pic>
      <xdr:nvPicPr>
        <xdr:cNvPr id="645" name="Picture 645" descr="Fxcwvn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2375264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192</xdr:row>
      <xdr:rowOff>0</xdr:rowOff>
    </xdr:from>
    <xdr:to>
      <xdr:col>7</xdr:col>
      <xdr:colOff>1457325</xdr:colOff>
      <xdr:row>193</xdr:row>
      <xdr:rowOff>609600</xdr:rowOff>
    </xdr:to>
    <xdr:pic>
      <xdr:nvPicPr>
        <xdr:cNvPr id="646" name="Picture 646" descr="lWBTyC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2375264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192</xdr:row>
      <xdr:rowOff>0</xdr:rowOff>
    </xdr:from>
    <xdr:to>
      <xdr:col>7</xdr:col>
      <xdr:colOff>1238250</xdr:colOff>
      <xdr:row>193</xdr:row>
      <xdr:rowOff>609600</xdr:rowOff>
    </xdr:to>
    <xdr:pic>
      <xdr:nvPicPr>
        <xdr:cNvPr id="647" name="Picture 647" descr="FCUZdp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2375264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192</xdr:row>
      <xdr:rowOff>0</xdr:rowOff>
    </xdr:from>
    <xdr:to>
      <xdr:col>7</xdr:col>
      <xdr:colOff>1457325</xdr:colOff>
      <xdr:row>193</xdr:row>
      <xdr:rowOff>609600</xdr:rowOff>
    </xdr:to>
    <xdr:pic>
      <xdr:nvPicPr>
        <xdr:cNvPr id="648" name="Picture 648" descr="McbTIJ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2375264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192</xdr:row>
      <xdr:rowOff>0</xdr:rowOff>
    </xdr:from>
    <xdr:to>
      <xdr:col>7</xdr:col>
      <xdr:colOff>1238250</xdr:colOff>
      <xdr:row>193</xdr:row>
      <xdr:rowOff>609600</xdr:rowOff>
    </xdr:to>
    <xdr:pic>
      <xdr:nvPicPr>
        <xdr:cNvPr id="649" name="Picture 649" descr="CBXvzp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2375264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192</xdr:row>
      <xdr:rowOff>0</xdr:rowOff>
    </xdr:from>
    <xdr:to>
      <xdr:col>7</xdr:col>
      <xdr:colOff>1457325</xdr:colOff>
      <xdr:row>193</xdr:row>
      <xdr:rowOff>609600</xdr:rowOff>
    </xdr:to>
    <xdr:pic>
      <xdr:nvPicPr>
        <xdr:cNvPr id="650" name="Picture 650" descr="nUIDsa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2375264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192</xdr:row>
      <xdr:rowOff>0</xdr:rowOff>
    </xdr:from>
    <xdr:to>
      <xdr:col>7</xdr:col>
      <xdr:colOff>1238250</xdr:colOff>
      <xdr:row>193</xdr:row>
      <xdr:rowOff>609600</xdr:rowOff>
    </xdr:to>
    <xdr:pic>
      <xdr:nvPicPr>
        <xdr:cNvPr id="651" name="Picture 651" descr="QYXUKn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2375264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192</xdr:row>
      <xdr:rowOff>0</xdr:rowOff>
    </xdr:from>
    <xdr:to>
      <xdr:col>7</xdr:col>
      <xdr:colOff>1457325</xdr:colOff>
      <xdr:row>193</xdr:row>
      <xdr:rowOff>609600</xdr:rowOff>
    </xdr:to>
    <xdr:pic>
      <xdr:nvPicPr>
        <xdr:cNvPr id="652" name="Picture 652" descr="cLHQxT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2375264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192</xdr:row>
      <xdr:rowOff>0</xdr:rowOff>
    </xdr:from>
    <xdr:to>
      <xdr:col>7</xdr:col>
      <xdr:colOff>1238250</xdr:colOff>
      <xdr:row>193</xdr:row>
      <xdr:rowOff>609600</xdr:rowOff>
    </xdr:to>
    <xdr:pic>
      <xdr:nvPicPr>
        <xdr:cNvPr id="653" name="Picture 653" descr="caaPea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2375264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192</xdr:row>
      <xdr:rowOff>0</xdr:rowOff>
    </xdr:from>
    <xdr:to>
      <xdr:col>7</xdr:col>
      <xdr:colOff>1457325</xdr:colOff>
      <xdr:row>193</xdr:row>
      <xdr:rowOff>609600</xdr:rowOff>
    </xdr:to>
    <xdr:pic>
      <xdr:nvPicPr>
        <xdr:cNvPr id="654" name="Picture 654" descr="kGkoBS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2375264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192</xdr:row>
      <xdr:rowOff>0</xdr:rowOff>
    </xdr:from>
    <xdr:to>
      <xdr:col>7</xdr:col>
      <xdr:colOff>1238250</xdr:colOff>
      <xdr:row>193</xdr:row>
      <xdr:rowOff>609600</xdr:rowOff>
    </xdr:to>
    <xdr:pic>
      <xdr:nvPicPr>
        <xdr:cNvPr id="655" name="Picture 655" descr="WbVoPX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2375264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192</xdr:row>
      <xdr:rowOff>0</xdr:rowOff>
    </xdr:from>
    <xdr:to>
      <xdr:col>7</xdr:col>
      <xdr:colOff>1457325</xdr:colOff>
      <xdr:row>193</xdr:row>
      <xdr:rowOff>609600</xdr:rowOff>
    </xdr:to>
    <xdr:pic>
      <xdr:nvPicPr>
        <xdr:cNvPr id="656" name="Picture 656" descr="IQfuiw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2375264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192</xdr:row>
      <xdr:rowOff>0</xdr:rowOff>
    </xdr:from>
    <xdr:to>
      <xdr:col>7</xdr:col>
      <xdr:colOff>1238250</xdr:colOff>
      <xdr:row>193</xdr:row>
      <xdr:rowOff>609600</xdr:rowOff>
    </xdr:to>
    <xdr:pic>
      <xdr:nvPicPr>
        <xdr:cNvPr id="657" name="Picture 657" descr="JfrptR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2375264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192</xdr:row>
      <xdr:rowOff>0</xdr:rowOff>
    </xdr:from>
    <xdr:to>
      <xdr:col>7</xdr:col>
      <xdr:colOff>1457325</xdr:colOff>
      <xdr:row>193</xdr:row>
      <xdr:rowOff>609600</xdr:rowOff>
    </xdr:to>
    <xdr:pic>
      <xdr:nvPicPr>
        <xdr:cNvPr id="658" name="Picture 658" descr="lZWUEh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2375264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194</xdr:row>
      <xdr:rowOff>0</xdr:rowOff>
    </xdr:from>
    <xdr:to>
      <xdr:col>7</xdr:col>
      <xdr:colOff>1238250</xdr:colOff>
      <xdr:row>195</xdr:row>
      <xdr:rowOff>609600</xdr:rowOff>
    </xdr:to>
    <xdr:pic>
      <xdr:nvPicPr>
        <xdr:cNvPr id="659" name="Picture 659" descr="dBnJKK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3097386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194</xdr:row>
      <xdr:rowOff>0</xdr:rowOff>
    </xdr:from>
    <xdr:to>
      <xdr:col>7</xdr:col>
      <xdr:colOff>1457325</xdr:colOff>
      <xdr:row>195</xdr:row>
      <xdr:rowOff>609600</xdr:rowOff>
    </xdr:to>
    <xdr:pic>
      <xdr:nvPicPr>
        <xdr:cNvPr id="660" name="Picture 660" descr="ZYPdqV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3097386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194</xdr:row>
      <xdr:rowOff>0</xdr:rowOff>
    </xdr:from>
    <xdr:to>
      <xdr:col>7</xdr:col>
      <xdr:colOff>1238250</xdr:colOff>
      <xdr:row>195</xdr:row>
      <xdr:rowOff>609600</xdr:rowOff>
    </xdr:to>
    <xdr:pic>
      <xdr:nvPicPr>
        <xdr:cNvPr id="661" name="Picture 661" descr="PRmmFJ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3097386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194</xdr:row>
      <xdr:rowOff>0</xdr:rowOff>
    </xdr:from>
    <xdr:to>
      <xdr:col>7</xdr:col>
      <xdr:colOff>1457325</xdr:colOff>
      <xdr:row>195</xdr:row>
      <xdr:rowOff>609600</xdr:rowOff>
    </xdr:to>
    <xdr:pic>
      <xdr:nvPicPr>
        <xdr:cNvPr id="662" name="Picture 662" descr="VhRhCN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3097386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194</xdr:row>
      <xdr:rowOff>0</xdr:rowOff>
    </xdr:from>
    <xdr:to>
      <xdr:col>7</xdr:col>
      <xdr:colOff>1238250</xdr:colOff>
      <xdr:row>195</xdr:row>
      <xdr:rowOff>609600</xdr:rowOff>
    </xdr:to>
    <xdr:pic>
      <xdr:nvPicPr>
        <xdr:cNvPr id="663" name="Picture 663" descr="dePfuE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3097386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194</xdr:row>
      <xdr:rowOff>0</xdr:rowOff>
    </xdr:from>
    <xdr:to>
      <xdr:col>7</xdr:col>
      <xdr:colOff>1457325</xdr:colOff>
      <xdr:row>195</xdr:row>
      <xdr:rowOff>609600</xdr:rowOff>
    </xdr:to>
    <xdr:pic>
      <xdr:nvPicPr>
        <xdr:cNvPr id="664" name="Picture 664" descr="gumErt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3097386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194</xdr:row>
      <xdr:rowOff>0</xdr:rowOff>
    </xdr:from>
    <xdr:to>
      <xdr:col>7</xdr:col>
      <xdr:colOff>1238250</xdr:colOff>
      <xdr:row>195</xdr:row>
      <xdr:rowOff>609600</xdr:rowOff>
    </xdr:to>
    <xdr:pic>
      <xdr:nvPicPr>
        <xdr:cNvPr id="665" name="Picture 665" descr="TQTdba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3097386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194</xdr:row>
      <xdr:rowOff>0</xdr:rowOff>
    </xdr:from>
    <xdr:to>
      <xdr:col>7</xdr:col>
      <xdr:colOff>1457325</xdr:colOff>
      <xdr:row>195</xdr:row>
      <xdr:rowOff>609600</xdr:rowOff>
    </xdr:to>
    <xdr:pic>
      <xdr:nvPicPr>
        <xdr:cNvPr id="666" name="Picture 666" descr="uCcFLM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3097386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194</xdr:row>
      <xdr:rowOff>0</xdr:rowOff>
    </xdr:from>
    <xdr:to>
      <xdr:col>7</xdr:col>
      <xdr:colOff>1238250</xdr:colOff>
      <xdr:row>195</xdr:row>
      <xdr:rowOff>609600</xdr:rowOff>
    </xdr:to>
    <xdr:pic>
      <xdr:nvPicPr>
        <xdr:cNvPr id="667" name="Picture 667" descr="zYCZIO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3097386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194</xdr:row>
      <xdr:rowOff>0</xdr:rowOff>
    </xdr:from>
    <xdr:to>
      <xdr:col>7</xdr:col>
      <xdr:colOff>1457325</xdr:colOff>
      <xdr:row>195</xdr:row>
      <xdr:rowOff>609600</xdr:rowOff>
    </xdr:to>
    <xdr:pic>
      <xdr:nvPicPr>
        <xdr:cNvPr id="668" name="Picture 668" descr="JFsKnn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3097386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194</xdr:row>
      <xdr:rowOff>0</xdr:rowOff>
    </xdr:from>
    <xdr:to>
      <xdr:col>7</xdr:col>
      <xdr:colOff>1238250</xdr:colOff>
      <xdr:row>195</xdr:row>
      <xdr:rowOff>609600</xdr:rowOff>
    </xdr:to>
    <xdr:pic>
      <xdr:nvPicPr>
        <xdr:cNvPr id="669" name="Picture 669" descr="vcSySs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3097386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194</xdr:row>
      <xdr:rowOff>0</xdr:rowOff>
    </xdr:from>
    <xdr:to>
      <xdr:col>7</xdr:col>
      <xdr:colOff>1457325</xdr:colOff>
      <xdr:row>195</xdr:row>
      <xdr:rowOff>609600</xdr:rowOff>
    </xdr:to>
    <xdr:pic>
      <xdr:nvPicPr>
        <xdr:cNvPr id="670" name="Picture 670" descr="SXcSAJ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3097386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194</xdr:row>
      <xdr:rowOff>0</xdr:rowOff>
    </xdr:from>
    <xdr:to>
      <xdr:col>7</xdr:col>
      <xdr:colOff>1238250</xdr:colOff>
      <xdr:row>195</xdr:row>
      <xdr:rowOff>609600</xdr:rowOff>
    </xdr:to>
    <xdr:pic>
      <xdr:nvPicPr>
        <xdr:cNvPr id="671" name="Picture 671" descr="XGAPst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3097386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194</xdr:row>
      <xdr:rowOff>0</xdr:rowOff>
    </xdr:from>
    <xdr:to>
      <xdr:col>7</xdr:col>
      <xdr:colOff>1457325</xdr:colOff>
      <xdr:row>195</xdr:row>
      <xdr:rowOff>609600</xdr:rowOff>
    </xdr:to>
    <xdr:pic>
      <xdr:nvPicPr>
        <xdr:cNvPr id="672" name="Picture 672" descr="kgymPY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3097386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194</xdr:row>
      <xdr:rowOff>0</xdr:rowOff>
    </xdr:from>
    <xdr:to>
      <xdr:col>7</xdr:col>
      <xdr:colOff>1238250</xdr:colOff>
      <xdr:row>195</xdr:row>
      <xdr:rowOff>609600</xdr:rowOff>
    </xdr:to>
    <xdr:pic>
      <xdr:nvPicPr>
        <xdr:cNvPr id="673" name="Picture 673" descr="goCaGC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3097386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194</xdr:row>
      <xdr:rowOff>0</xdr:rowOff>
    </xdr:from>
    <xdr:to>
      <xdr:col>7</xdr:col>
      <xdr:colOff>1457325</xdr:colOff>
      <xdr:row>195</xdr:row>
      <xdr:rowOff>609600</xdr:rowOff>
    </xdr:to>
    <xdr:pic>
      <xdr:nvPicPr>
        <xdr:cNvPr id="674" name="Picture 674" descr="cmgCtf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3097386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194</xdr:row>
      <xdr:rowOff>0</xdr:rowOff>
    </xdr:from>
    <xdr:to>
      <xdr:col>7</xdr:col>
      <xdr:colOff>1238250</xdr:colOff>
      <xdr:row>195</xdr:row>
      <xdr:rowOff>609600</xdr:rowOff>
    </xdr:to>
    <xdr:pic>
      <xdr:nvPicPr>
        <xdr:cNvPr id="675" name="Picture 675" descr="QooFHK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3097386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194</xdr:row>
      <xdr:rowOff>0</xdr:rowOff>
    </xdr:from>
    <xdr:to>
      <xdr:col>7</xdr:col>
      <xdr:colOff>1457325</xdr:colOff>
      <xdr:row>195</xdr:row>
      <xdr:rowOff>609600</xdr:rowOff>
    </xdr:to>
    <xdr:pic>
      <xdr:nvPicPr>
        <xdr:cNvPr id="676" name="Picture 676" descr="jDMIRD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3097386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194</xdr:row>
      <xdr:rowOff>0</xdr:rowOff>
    </xdr:from>
    <xdr:to>
      <xdr:col>7</xdr:col>
      <xdr:colOff>1238250</xdr:colOff>
      <xdr:row>195</xdr:row>
      <xdr:rowOff>609600</xdr:rowOff>
    </xdr:to>
    <xdr:pic>
      <xdr:nvPicPr>
        <xdr:cNvPr id="677" name="Picture 677" descr="ZGckN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3097386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194</xdr:row>
      <xdr:rowOff>0</xdr:rowOff>
    </xdr:from>
    <xdr:to>
      <xdr:col>7</xdr:col>
      <xdr:colOff>1457325</xdr:colOff>
      <xdr:row>195</xdr:row>
      <xdr:rowOff>609600</xdr:rowOff>
    </xdr:to>
    <xdr:pic>
      <xdr:nvPicPr>
        <xdr:cNvPr id="678" name="Picture 678" descr="ZtFhmt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3097386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194</xdr:row>
      <xdr:rowOff>0</xdr:rowOff>
    </xdr:from>
    <xdr:to>
      <xdr:col>7</xdr:col>
      <xdr:colOff>1238250</xdr:colOff>
      <xdr:row>195</xdr:row>
      <xdr:rowOff>609600</xdr:rowOff>
    </xdr:to>
    <xdr:pic>
      <xdr:nvPicPr>
        <xdr:cNvPr id="679" name="Picture 679" descr="DgIvQe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3097386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194</xdr:row>
      <xdr:rowOff>0</xdr:rowOff>
    </xdr:from>
    <xdr:to>
      <xdr:col>7</xdr:col>
      <xdr:colOff>1457325</xdr:colOff>
      <xdr:row>195</xdr:row>
      <xdr:rowOff>609600</xdr:rowOff>
    </xdr:to>
    <xdr:pic>
      <xdr:nvPicPr>
        <xdr:cNvPr id="680" name="Picture 680" descr="CZMkER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3097386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194</xdr:row>
      <xdr:rowOff>0</xdr:rowOff>
    </xdr:from>
    <xdr:to>
      <xdr:col>7</xdr:col>
      <xdr:colOff>1238250</xdr:colOff>
      <xdr:row>195</xdr:row>
      <xdr:rowOff>609600</xdr:rowOff>
    </xdr:to>
    <xdr:pic>
      <xdr:nvPicPr>
        <xdr:cNvPr id="681" name="Picture 681" descr="shhTTX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3097386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194</xdr:row>
      <xdr:rowOff>0</xdr:rowOff>
    </xdr:from>
    <xdr:to>
      <xdr:col>7</xdr:col>
      <xdr:colOff>1457325</xdr:colOff>
      <xdr:row>195</xdr:row>
      <xdr:rowOff>609600</xdr:rowOff>
    </xdr:to>
    <xdr:pic>
      <xdr:nvPicPr>
        <xdr:cNvPr id="682" name="Picture 682" descr="QUQiXW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3097386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196</xdr:row>
      <xdr:rowOff>0</xdr:rowOff>
    </xdr:from>
    <xdr:to>
      <xdr:col>7</xdr:col>
      <xdr:colOff>1238250</xdr:colOff>
      <xdr:row>198</xdr:row>
      <xdr:rowOff>514350</xdr:rowOff>
    </xdr:to>
    <xdr:pic>
      <xdr:nvPicPr>
        <xdr:cNvPr id="683" name="Picture 683" descr="igeLMq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38195085"/>
          <a:ext cx="0" cy="773557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196</xdr:row>
      <xdr:rowOff>0</xdr:rowOff>
    </xdr:from>
    <xdr:to>
      <xdr:col>7</xdr:col>
      <xdr:colOff>1457325</xdr:colOff>
      <xdr:row>198</xdr:row>
      <xdr:rowOff>514350</xdr:rowOff>
    </xdr:to>
    <xdr:pic>
      <xdr:nvPicPr>
        <xdr:cNvPr id="684" name="Picture 684" descr="IkAbFQ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38195085"/>
          <a:ext cx="0" cy="773557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196</xdr:row>
      <xdr:rowOff>0</xdr:rowOff>
    </xdr:from>
    <xdr:to>
      <xdr:col>7</xdr:col>
      <xdr:colOff>1238250</xdr:colOff>
      <xdr:row>198</xdr:row>
      <xdr:rowOff>514350</xdr:rowOff>
    </xdr:to>
    <xdr:pic>
      <xdr:nvPicPr>
        <xdr:cNvPr id="685" name="Picture 685" descr="TqyYaT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38195085"/>
          <a:ext cx="0" cy="773557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196</xdr:row>
      <xdr:rowOff>0</xdr:rowOff>
    </xdr:from>
    <xdr:to>
      <xdr:col>7</xdr:col>
      <xdr:colOff>1457325</xdr:colOff>
      <xdr:row>198</xdr:row>
      <xdr:rowOff>514350</xdr:rowOff>
    </xdr:to>
    <xdr:pic>
      <xdr:nvPicPr>
        <xdr:cNvPr id="686" name="Picture 686" descr="ldiyQn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38195085"/>
          <a:ext cx="0" cy="773557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196</xdr:row>
      <xdr:rowOff>0</xdr:rowOff>
    </xdr:from>
    <xdr:to>
      <xdr:col>7</xdr:col>
      <xdr:colOff>1238250</xdr:colOff>
      <xdr:row>198</xdr:row>
      <xdr:rowOff>514350</xdr:rowOff>
    </xdr:to>
    <xdr:pic>
      <xdr:nvPicPr>
        <xdr:cNvPr id="687" name="Picture 687" descr="RLjLch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38195085"/>
          <a:ext cx="0" cy="773557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196</xdr:row>
      <xdr:rowOff>0</xdr:rowOff>
    </xdr:from>
    <xdr:to>
      <xdr:col>7</xdr:col>
      <xdr:colOff>1457325</xdr:colOff>
      <xdr:row>198</xdr:row>
      <xdr:rowOff>514350</xdr:rowOff>
    </xdr:to>
    <xdr:pic>
      <xdr:nvPicPr>
        <xdr:cNvPr id="688" name="Picture 688" descr="jzFgUk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38195085"/>
          <a:ext cx="0" cy="773557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196</xdr:row>
      <xdr:rowOff>0</xdr:rowOff>
    </xdr:from>
    <xdr:to>
      <xdr:col>7</xdr:col>
      <xdr:colOff>1238250</xdr:colOff>
      <xdr:row>198</xdr:row>
      <xdr:rowOff>514350</xdr:rowOff>
    </xdr:to>
    <xdr:pic>
      <xdr:nvPicPr>
        <xdr:cNvPr id="689" name="Picture 689" descr="wkMrbl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38195085"/>
          <a:ext cx="0" cy="773557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196</xdr:row>
      <xdr:rowOff>0</xdr:rowOff>
    </xdr:from>
    <xdr:to>
      <xdr:col>7</xdr:col>
      <xdr:colOff>1457325</xdr:colOff>
      <xdr:row>198</xdr:row>
      <xdr:rowOff>514350</xdr:rowOff>
    </xdr:to>
    <xdr:pic>
      <xdr:nvPicPr>
        <xdr:cNvPr id="690" name="Picture 690" descr="GZUGfW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38195085"/>
          <a:ext cx="0" cy="773557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196</xdr:row>
      <xdr:rowOff>0</xdr:rowOff>
    </xdr:from>
    <xdr:to>
      <xdr:col>7</xdr:col>
      <xdr:colOff>1238250</xdr:colOff>
      <xdr:row>198</xdr:row>
      <xdr:rowOff>514350</xdr:rowOff>
    </xdr:to>
    <xdr:pic>
      <xdr:nvPicPr>
        <xdr:cNvPr id="691" name="Picture 691" descr="pneQIm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38195085"/>
          <a:ext cx="0" cy="773557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196</xdr:row>
      <xdr:rowOff>0</xdr:rowOff>
    </xdr:from>
    <xdr:to>
      <xdr:col>7</xdr:col>
      <xdr:colOff>1457325</xdr:colOff>
      <xdr:row>198</xdr:row>
      <xdr:rowOff>514350</xdr:rowOff>
    </xdr:to>
    <xdr:pic>
      <xdr:nvPicPr>
        <xdr:cNvPr id="692" name="Picture 692" descr="CXGBlt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38195085"/>
          <a:ext cx="0" cy="773557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196</xdr:row>
      <xdr:rowOff>0</xdr:rowOff>
    </xdr:from>
    <xdr:to>
      <xdr:col>7</xdr:col>
      <xdr:colOff>1238250</xdr:colOff>
      <xdr:row>198</xdr:row>
      <xdr:rowOff>514350</xdr:rowOff>
    </xdr:to>
    <xdr:pic>
      <xdr:nvPicPr>
        <xdr:cNvPr id="693" name="Picture 693" descr="KtMpJy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38195085"/>
          <a:ext cx="0" cy="773557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196</xdr:row>
      <xdr:rowOff>0</xdr:rowOff>
    </xdr:from>
    <xdr:to>
      <xdr:col>7</xdr:col>
      <xdr:colOff>1457325</xdr:colOff>
      <xdr:row>198</xdr:row>
      <xdr:rowOff>514350</xdr:rowOff>
    </xdr:to>
    <xdr:pic>
      <xdr:nvPicPr>
        <xdr:cNvPr id="694" name="Picture 694" descr="kDQAMH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38195085"/>
          <a:ext cx="0" cy="773557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196</xdr:row>
      <xdr:rowOff>0</xdr:rowOff>
    </xdr:from>
    <xdr:to>
      <xdr:col>7</xdr:col>
      <xdr:colOff>1238250</xdr:colOff>
      <xdr:row>198</xdr:row>
      <xdr:rowOff>514350</xdr:rowOff>
    </xdr:to>
    <xdr:pic>
      <xdr:nvPicPr>
        <xdr:cNvPr id="695" name="Picture 695" descr="MlgBw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38195085"/>
          <a:ext cx="0" cy="773557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196</xdr:row>
      <xdr:rowOff>0</xdr:rowOff>
    </xdr:from>
    <xdr:to>
      <xdr:col>7</xdr:col>
      <xdr:colOff>1457325</xdr:colOff>
      <xdr:row>198</xdr:row>
      <xdr:rowOff>514350</xdr:rowOff>
    </xdr:to>
    <xdr:pic>
      <xdr:nvPicPr>
        <xdr:cNvPr id="696" name="Picture 696" descr="uoXJWx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38195085"/>
          <a:ext cx="0" cy="773557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196</xdr:row>
      <xdr:rowOff>0</xdr:rowOff>
    </xdr:from>
    <xdr:to>
      <xdr:col>7</xdr:col>
      <xdr:colOff>1238250</xdr:colOff>
      <xdr:row>198</xdr:row>
      <xdr:rowOff>514350</xdr:rowOff>
    </xdr:to>
    <xdr:pic>
      <xdr:nvPicPr>
        <xdr:cNvPr id="697" name="Picture 697" descr="TFqyaQ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38195085"/>
          <a:ext cx="0" cy="773557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196</xdr:row>
      <xdr:rowOff>0</xdr:rowOff>
    </xdr:from>
    <xdr:to>
      <xdr:col>7</xdr:col>
      <xdr:colOff>1457325</xdr:colOff>
      <xdr:row>198</xdr:row>
      <xdr:rowOff>514350</xdr:rowOff>
    </xdr:to>
    <xdr:pic>
      <xdr:nvPicPr>
        <xdr:cNvPr id="698" name="Picture 698" descr="vkLMev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38195085"/>
          <a:ext cx="0" cy="773557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196</xdr:row>
      <xdr:rowOff>0</xdr:rowOff>
    </xdr:from>
    <xdr:to>
      <xdr:col>7</xdr:col>
      <xdr:colOff>1238250</xdr:colOff>
      <xdr:row>198</xdr:row>
      <xdr:rowOff>514350</xdr:rowOff>
    </xdr:to>
    <xdr:pic>
      <xdr:nvPicPr>
        <xdr:cNvPr id="699" name="Picture 699" descr="HQIApo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38195085"/>
          <a:ext cx="0" cy="773557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196</xdr:row>
      <xdr:rowOff>0</xdr:rowOff>
    </xdr:from>
    <xdr:to>
      <xdr:col>7</xdr:col>
      <xdr:colOff>1457325</xdr:colOff>
      <xdr:row>198</xdr:row>
      <xdr:rowOff>514350</xdr:rowOff>
    </xdr:to>
    <xdr:pic>
      <xdr:nvPicPr>
        <xdr:cNvPr id="700" name="Picture 700" descr="bScTnt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38195085"/>
          <a:ext cx="0" cy="773557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196</xdr:row>
      <xdr:rowOff>0</xdr:rowOff>
    </xdr:from>
    <xdr:to>
      <xdr:col>7</xdr:col>
      <xdr:colOff>1238250</xdr:colOff>
      <xdr:row>198</xdr:row>
      <xdr:rowOff>514350</xdr:rowOff>
    </xdr:to>
    <xdr:pic>
      <xdr:nvPicPr>
        <xdr:cNvPr id="701" name="Picture 701" descr="qlBqbd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38195085"/>
          <a:ext cx="0" cy="773557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196</xdr:row>
      <xdr:rowOff>0</xdr:rowOff>
    </xdr:from>
    <xdr:to>
      <xdr:col>7</xdr:col>
      <xdr:colOff>1457325</xdr:colOff>
      <xdr:row>198</xdr:row>
      <xdr:rowOff>514350</xdr:rowOff>
    </xdr:to>
    <xdr:pic>
      <xdr:nvPicPr>
        <xdr:cNvPr id="702" name="Picture 702" descr="NiLRkn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38195085"/>
          <a:ext cx="0" cy="773557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196</xdr:row>
      <xdr:rowOff>0</xdr:rowOff>
    </xdr:from>
    <xdr:to>
      <xdr:col>7</xdr:col>
      <xdr:colOff>1238250</xdr:colOff>
      <xdr:row>198</xdr:row>
      <xdr:rowOff>514350</xdr:rowOff>
    </xdr:to>
    <xdr:pic>
      <xdr:nvPicPr>
        <xdr:cNvPr id="703" name="Picture 703" descr="CBpXun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38195085"/>
          <a:ext cx="0" cy="773557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196</xdr:row>
      <xdr:rowOff>0</xdr:rowOff>
    </xdr:from>
    <xdr:to>
      <xdr:col>7</xdr:col>
      <xdr:colOff>1457325</xdr:colOff>
      <xdr:row>198</xdr:row>
      <xdr:rowOff>514350</xdr:rowOff>
    </xdr:to>
    <xdr:pic>
      <xdr:nvPicPr>
        <xdr:cNvPr id="704" name="Picture 704" descr="bRwyyb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38195085"/>
          <a:ext cx="0" cy="773557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196</xdr:row>
      <xdr:rowOff>0</xdr:rowOff>
    </xdr:from>
    <xdr:to>
      <xdr:col>7</xdr:col>
      <xdr:colOff>1238250</xdr:colOff>
      <xdr:row>198</xdr:row>
      <xdr:rowOff>514350</xdr:rowOff>
    </xdr:to>
    <xdr:pic>
      <xdr:nvPicPr>
        <xdr:cNvPr id="705" name="Picture 705" descr="wfzvgD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38195085"/>
          <a:ext cx="0" cy="773557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196</xdr:row>
      <xdr:rowOff>0</xdr:rowOff>
    </xdr:from>
    <xdr:to>
      <xdr:col>7</xdr:col>
      <xdr:colOff>1457325</xdr:colOff>
      <xdr:row>198</xdr:row>
      <xdr:rowOff>514350</xdr:rowOff>
    </xdr:to>
    <xdr:pic>
      <xdr:nvPicPr>
        <xdr:cNvPr id="706" name="Picture 706" descr="HgNxyN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38195085"/>
          <a:ext cx="0" cy="773557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106</xdr:row>
      <xdr:rowOff>361950</xdr:rowOff>
    </xdr:from>
    <xdr:to>
      <xdr:col>7</xdr:col>
      <xdr:colOff>609600</xdr:colOff>
      <xdr:row>108</xdr:row>
      <xdr:rowOff>352425</xdr:rowOff>
    </xdr:to>
    <xdr:pic>
      <xdr:nvPicPr>
        <xdr:cNvPr id="707" name="Picture 707" descr="OIllmt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10725" y="113602135"/>
          <a:ext cx="0" cy="72116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114</xdr:row>
      <xdr:rowOff>209550</xdr:rowOff>
    </xdr:from>
    <xdr:to>
      <xdr:col>7</xdr:col>
      <xdr:colOff>609600</xdr:colOff>
      <xdr:row>115</xdr:row>
      <xdr:rowOff>742950</xdr:rowOff>
    </xdr:to>
    <xdr:pic>
      <xdr:nvPicPr>
        <xdr:cNvPr id="708" name="Picture 708" descr="UXOFIg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10725" y="142334615"/>
          <a:ext cx="0" cy="41440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122</xdr:row>
      <xdr:rowOff>209550</xdr:rowOff>
    </xdr:from>
    <xdr:to>
      <xdr:col>7</xdr:col>
      <xdr:colOff>609600</xdr:colOff>
      <xdr:row>123</xdr:row>
      <xdr:rowOff>742950</xdr:rowOff>
    </xdr:to>
    <xdr:pic>
      <xdr:nvPicPr>
        <xdr:cNvPr id="709" name="Picture 709" descr="Deruxm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10725" y="171219495"/>
          <a:ext cx="0" cy="41440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130</xdr:row>
      <xdr:rowOff>209550</xdr:rowOff>
    </xdr:from>
    <xdr:to>
      <xdr:col>7</xdr:col>
      <xdr:colOff>609600</xdr:colOff>
      <xdr:row>131</xdr:row>
      <xdr:rowOff>742950</xdr:rowOff>
    </xdr:to>
    <xdr:pic>
      <xdr:nvPicPr>
        <xdr:cNvPr id="710" name="Picture 710" descr="wFAQnS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10725" y="200104375"/>
          <a:ext cx="0" cy="41440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163</xdr:row>
      <xdr:rowOff>209550</xdr:rowOff>
    </xdr:from>
    <xdr:to>
      <xdr:col>7</xdr:col>
      <xdr:colOff>638175</xdr:colOff>
      <xdr:row>164</xdr:row>
      <xdr:rowOff>514350</xdr:rowOff>
    </xdr:to>
    <xdr:pic>
      <xdr:nvPicPr>
        <xdr:cNvPr id="711" name="Picture 711" descr="VTYBsW"/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39300" y="319254505"/>
          <a:ext cx="0" cy="39154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94</xdr:row>
      <xdr:rowOff>0</xdr:rowOff>
    </xdr:from>
    <xdr:to>
      <xdr:col>7</xdr:col>
      <xdr:colOff>1238250</xdr:colOff>
      <xdr:row>96</xdr:row>
      <xdr:rowOff>657225</xdr:rowOff>
    </xdr:to>
    <xdr:pic>
      <xdr:nvPicPr>
        <xdr:cNvPr id="712" name="Picture 712" descr="CJGQyn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81615915"/>
          <a:ext cx="0" cy="36417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94</xdr:row>
      <xdr:rowOff>0</xdr:rowOff>
    </xdr:from>
    <xdr:to>
      <xdr:col>7</xdr:col>
      <xdr:colOff>1457325</xdr:colOff>
      <xdr:row>96</xdr:row>
      <xdr:rowOff>657225</xdr:rowOff>
    </xdr:to>
    <xdr:pic>
      <xdr:nvPicPr>
        <xdr:cNvPr id="713" name="Picture 713" descr="joNYqz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81615915"/>
          <a:ext cx="0" cy="36417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94</xdr:row>
      <xdr:rowOff>0</xdr:rowOff>
    </xdr:from>
    <xdr:to>
      <xdr:col>7</xdr:col>
      <xdr:colOff>1209675</xdr:colOff>
      <xdr:row>94</xdr:row>
      <xdr:rowOff>228600</xdr:rowOff>
    </xdr:to>
    <xdr:pic>
      <xdr:nvPicPr>
        <xdr:cNvPr id="714" name="Picture 714" descr="Prckql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8161591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94</xdr:row>
      <xdr:rowOff>0</xdr:rowOff>
    </xdr:from>
    <xdr:to>
      <xdr:col>7</xdr:col>
      <xdr:colOff>1428750</xdr:colOff>
      <xdr:row>94</xdr:row>
      <xdr:rowOff>228600</xdr:rowOff>
    </xdr:to>
    <xdr:pic>
      <xdr:nvPicPr>
        <xdr:cNvPr id="715" name="Picture 715" descr="NkVbSy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8161591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94</xdr:row>
      <xdr:rowOff>0</xdr:rowOff>
    </xdr:from>
    <xdr:to>
      <xdr:col>7</xdr:col>
      <xdr:colOff>571500</xdr:colOff>
      <xdr:row>94</xdr:row>
      <xdr:rowOff>333375</xdr:rowOff>
    </xdr:to>
    <xdr:pic>
      <xdr:nvPicPr>
        <xdr:cNvPr id="716" name="Picture 716" descr="MnFwkX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8161591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94</xdr:row>
      <xdr:rowOff>0</xdr:rowOff>
    </xdr:from>
    <xdr:to>
      <xdr:col>7</xdr:col>
      <xdr:colOff>1238250</xdr:colOff>
      <xdr:row>96</xdr:row>
      <xdr:rowOff>657225</xdr:rowOff>
    </xdr:to>
    <xdr:pic>
      <xdr:nvPicPr>
        <xdr:cNvPr id="717" name="Picture 717" descr="SvIGl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81615915"/>
          <a:ext cx="0" cy="36417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94</xdr:row>
      <xdr:rowOff>0</xdr:rowOff>
    </xdr:from>
    <xdr:to>
      <xdr:col>7</xdr:col>
      <xdr:colOff>1457325</xdr:colOff>
      <xdr:row>96</xdr:row>
      <xdr:rowOff>657225</xdr:rowOff>
    </xdr:to>
    <xdr:pic>
      <xdr:nvPicPr>
        <xdr:cNvPr id="718" name="Picture 718" descr="bPzqRi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81615915"/>
          <a:ext cx="0" cy="36417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94</xdr:row>
      <xdr:rowOff>0</xdr:rowOff>
    </xdr:from>
    <xdr:to>
      <xdr:col>7</xdr:col>
      <xdr:colOff>1209675</xdr:colOff>
      <xdr:row>94</xdr:row>
      <xdr:rowOff>228600</xdr:rowOff>
    </xdr:to>
    <xdr:pic>
      <xdr:nvPicPr>
        <xdr:cNvPr id="719" name="Picture 719" descr="BWLbCW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8161591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94</xdr:row>
      <xdr:rowOff>0</xdr:rowOff>
    </xdr:from>
    <xdr:to>
      <xdr:col>7</xdr:col>
      <xdr:colOff>1428750</xdr:colOff>
      <xdr:row>94</xdr:row>
      <xdr:rowOff>228600</xdr:rowOff>
    </xdr:to>
    <xdr:pic>
      <xdr:nvPicPr>
        <xdr:cNvPr id="720" name="Picture 720" descr="dOvUWn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8161591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96</xdr:row>
      <xdr:rowOff>361950</xdr:rowOff>
    </xdr:from>
    <xdr:to>
      <xdr:col>7</xdr:col>
      <xdr:colOff>609600</xdr:colOff>
      <xdr:row>97</xdr:row>
      <xdr:rowOff>762000</xdr:rowOff>
    </xdr:to>
    <xdr:pic>
      <xdr:nvPicPr>
        <xdr:cNvPr id="721" name="Picture 721" descr="tzgKwN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10725" y="84962365"/>
          <a:ext cx="0" cy="13779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94</xdr:row>
      <xdr:rowOff>0</xdr:rowOff>
    </xdr:from>
    <xdr:to>
      <xdr:col>7</xdr:col>
      <xdr:colOff>571500</xdr:colOff>
      <xdr:row>94</xdr:row>
      <xdr:rowOff>333375</xdr:rowOff>
    </xdr:to>
    <xdr:pic>
      <xdr:nvPicPr>
        <xdr:cNvPr id="722" name="Picture 722" descr="uezfoL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8161591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99</xdr:row>
      <xdr:rowOff>276225</xdr:rowOff>
    </xdr:from>
    <xdr:to>
      <xdr:col>7</xdr:col>
      <xdr:colOff>561975</xdr:colOff>
      <xdr:row>103</xdr:row>
      <xdr:rowOff>342900</xdr:rowOff>
    </xdr:to>
    <xdr:pic>
      <xdr:nvPicPr>
        <xdr:cNvPr id="723" name="Picture 723" descr="anHvar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88242140"/>
          <a:ext cx="0" cy="1450911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94</xdr:row>
      <xdr:rowOff>0</xdr:rowOff>
    </xdr:from>
    <xdr:to>
      <xdr:col>7</xdr:col>
      <xdr:colOff>600075</xdr:colOff>
      <xdr:row>109</xdr:row>
      <xdr:rowOff>314325</xdr:rowOff>
    </xdr:to>
    <xdr:pic>
      <xdr:nvPicPr>
        <xdr:cNvPr id="724" name="Picture 724" descr="dBXhZP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01200" y="81615915"/>
          <a:ext cx="0" cy="427704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94</xdr:row>
      <xdr:rowOff>0</xdr:rowOff>
    </xdr:from>
    <xdr:to>
      <xdr:col>7</xdr:col>
      <xdr:colOff>571500</xdr:colOff>
      <xdr:row>111</xdr:row>
      <xdr:rowOff>495300</xdr:rowOff>
    </xdr:to>
    <xdr:pic>
      <xdr:nvPicPr>
        <xdr:cNvPr id="725" name="Picture 725" descr="vpIPfj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72625" y="81615915"/>
          <a:ext cx="0" cy="501726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100</xdr:row>
      <xdr:rowOff>276225</xdr:rowOff>
    </xdr:from>
    <xdr:to>
      <xdr:col>7</xdr:col>
      <xdr:colOff>561975</xdr:colOff>
      <xdr:row>104</xdr:row>
      <xdr:rowOff>342900</xdr:rowOff>
    </xdr:to>
    <xdr:pic>
      <xdr:nvPicPr>
        <xdr:cNvPr id="726" name="Picture 726" descr="LJkuYs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91852750"/>
          <a:ext cx="0" cy="1450911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100</xdr:row>
      <xdr:rowOff>276225</xdr:rowOff>
    </xdr:from>
    <xdr:to>
      <xdr:col>7</xdr:col>
      <xdr:colOff>561975</xdr:colOff>
      <xdr:row>104</xdr:row>
      <xdr:rowOff>342900</xdr:rowOff>
    </xdr:to>
    <xdr:pic>
      <xdr:nvPicPr>
        <xdr:cNvPr id="727" name="Picture 727" descr="UnfGtm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91852750"/>
          <a:ext cx="0" cy="1450911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101</xdr:row>
      <xdr:rowOff>276225</xdr:rowOff>
    </xdr:from>
    <xdr:to>
      <xdr:col>7</xdr:col>
      <xdr:colOff>561975</xdr:colOff>
      <xdr:row>105</xdr:row>
      <xdr:rowOff>342900</xdr:rowOff>
    </xdr:to>
    <xdr:pic>
      <xdr:nvPicPr>
        <xdr:cNvPr id="728" name="Picture 728" descr="ipdRQE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95463360"/>
          <a:ext cx="0" cy="1450911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102</xdr:row>
      <xdr:rowOff>0</xdr:rowOff>
    </xdr:from>
    <xdr:to>
      <xdr:col>7</xdr:col>
      <xdr:colOff>1238250</xdr:colOff>
      <xdr:row>104</xdr:row>
      <xdr:rowOff>523875</xdr:rowOff>
    </xdr:to>
    <xdr:pic>
      <xdr:nvPicPr>
        <xdr:cNvPr id="729" name="Picture 729" descr="DJXLRY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98797745"/>
          <a:ext cx="0" cy="77450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102</xdr:row>
      <xdr:rowOff>0</xdr:rowOff>
    </xdr:from>
    <xdr:to>
      <xdr:col>7</xdr:col>
      <xdr:colOff>1457325</xdr:colOff>
      <xdr:row>104</xdr:row>
      <xdr:rowOff>523875</xdr:rowOff>
    </xdr:to>
    <xdr:pic>
      <xdr:nvPicPr>
        <xdr:cNvPr id="730" name="Picture 730" descr="rhrxgG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98797745"/>
          <a:ext cx="0" cy="77450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102</xdr:row>
      <xdr:rowOff>0</xdr:rowOff>
    </xdr:from>
    <xdr:to>
      <xdr:col>7</xdr:col>
      <xdr:colOff>1209675</xdr:colOff>
      <xdr:row>102</xdr:row>
      <xdr:rowOff>228600</xdr:rowOff>
    </xdr:to>
    <xdr:pic>
      <xdr:nvPicPr>
        <xdr:cNvPr id="731" name="Picture 731" descr="VUquOX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9879774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102</xdr:row>
      <xdr:rowOff>0</xdr:rowOff>
    </xdr:from>
    <xdr:to>
      <xdr:col>7</xdr:col>
      <xdr:colOff>1428750</xdr:colOff>
      <xdr:row>102</xdr:row>
      <xdr:rowOff>228600</xdr:rowOff>
    </xdr:to>
    <xdr:pic>
      <xdr:nvPicPr>
        <xdr:cNvPr id="732" name="Picture 732" descr="FyCHGZ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9879774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104</xdr:row>
      <xdr:rowOff>209550</xdr:rowOff>
    </xdr:from>
    <xdr:to>
      <xdr:col>7</xdr:col>
      <xdr:colOff>609600</xdr:colOff>
      <xdr:row>105</xdr:row>
      <xdr:rowOff>581025</xdr:rowOff>
    </xdr:to>
    <xdr:pic>
      <xdr:nvPicPr>
        <xdr:cNvPr id="733" name="Picture 733" descr="dLwgbe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10725" y="106228515"/>
          <a:ext cx="0" cy="39820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102</xdr:row>
      <xdr:rowOff>0</xdr:rowOff>
    </xdr:from>
    <xdr:to>
      <xdr:col>7</xdr:col>
      <xdr:colOff>571500</xdr:colOff>
      <xdr:row>102</xdr:row>
      <xdr:rowOff>333375</xdr:rowOff>
    </xdr:to>
    <xdr:pic>
      <xdr:nvPicPr>
        <xdr:cNvPr id="734" name="Picture 734" descr="eUOoJU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9879774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106</xdr:row>
      <xdr:rowOff>209550</xdr:rowOff>
    </xdr:from>
    <xdr:to>
      <xdr:col>7</xdr:col>
      <xdr:colOff>561975</xdr:colOff>
      <xdr:row>108</xdr:row>
      <xdr:rowOff>285750</xdr:rowOff>
    </xdr:to>
    <xdr:pic>
      <xdr:nvPicPr>
        <xdr:cNvPr id="735" name="Picture 735" descr="fRtrQQ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13449735"/>
          <a:ext cx="0" cy="72974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102</xdr:row>
      <xdr:rowOff>0</xdr:rowOff>
    </xdr:from>
    <xdr:to>
      <xdr:col>7</xdr:col>
      <xdr:colOff>600075</xdr:colOff>
      <xdr:row>114</xdr:row>
      <xdr:rowOff>1104900</xdr:rowOff>
    </xdr:to>
    <xdr:pic>
      <xdr:nvPicPr>
        <xdr:cNvPr id="736" name="Picture 736" descr="EpxxVd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01200" y="98797745"/>
          <a:ext cx="0" cy="444322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102</xdr:row>
      <xdr:rowOff>0</xdr:rowOff>
    </xdr:from>
    <xdr:to>
      <xdr:col>7</xdr:col>
      <xdr:colOff>571500</xdr:colOff>
      <xdr:row>116</xdr:row>
      <xdr:rowOff>914400</xdr:rowOff>
    </xdr:to>
    <xdr:pic>
      <xdr:nvPicPr>
        <xdr:cNvPr id="737" name="Picture 737" descr="LJArbo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72625" y="98797745"/>
          <a:ext cx="0" cy="5146294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108</xdr:row>
      <xdr:rowOff>276225</xdr:rowOff>
    </xdr:from>
    <xdr:to>
      <xdr:col>7</xdr:col>
      <xdr:colOff>561975</xdr:colOff>
      <xdr:row>110</xdr:row>
      <xdr:rowOff>838200</xdr:rowOff>
    </xdr:to>
    <xdr:pic>
      <xdr:nvPicPr>
        <xdr:cNvPr id="738" name="Picture 738" descr="vXilyJ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20737630"/>
          <a:ext cx="0" cy="77831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108</xdr:row>
      <xdr:rowOff>276225</xdr:rowOff>
    </xdr:from>
    <xdr:to>
      <xdr:col>7</xdr:col>
      <xdr:colOff>561975</xdr:colOff>
      <xdr:row>110</xdr:row>
      <xdr:rowOff>838200</xdr:rowOff>
    </xdr:to>
    <xdr:pic>
      <xdr:nvPicPr>
        <xdr:cNvPr id="739" name="Picture 739" descr="ORCJLf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20737630"/>
          <a:ext cx="0" cy="77831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109</xdr:row>
      <xdr:rowOff>276225</xdr:rowOff>
    </xdr:from>
    <xdr:to>
      <xdr:col>7</xdr:col>
      <xdr:colOff>561975</xdr:colOff>
      <xdr:row>111</xdr:row>
      <xdr:rowOff>838200</xdr:rowOff>
    </xdr:to>
    <xdr:pic>
      <xdr:nvPicPr>
        <xdr:cNvPr id="740" name="Picture 740" descr="BSHFPt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24348240"/>
          <a:ext cx="0" cy="77831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106</xdr:row>
      <xdr:rowOff>361950</xdr:rowOff>
    </xdr:from>
    <xdr:to>
      <xdr:col>7</xdr:col>
      <xdr:colOff>609600</xdr:colOff>
      <xdr:row>108</xdr:row>
      <xdr:rowOff>352425</xdr:rowOff>
    </xdr:to>
    <xdr:pic>
      <xdr:nvPicPr>
        <xdr:cNvPr id="741" name="Picture 741" descr="hhkUlk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10725" y="113602135"/>
          <a:ext cx="0" cy="72116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110</xdr:row>
      <xdr:rowOff>0</xdr:rowOff>
    </xdr:from>
    <xdr:to>
      <xdr:col>7</xdr:col>
      <xdr:colOff>1238250</xdr:colOff>
      <xdr:row>111</xdr:row>
      <xdr:rowOff>771525</xdr:rowOff>
    </xdr:to>
    <xdr:pic>
      <xdr:nvPicPr>
        <xdr:cNvPr id="742" name="Picture 742" descr="WmtDod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127682625"/>
          <a:ext cx="0" cy="43821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110</xdr:row>
      <xdr:rowOff>0</xdr:rowOff>
    </xdr:from>
    <xdr:to>
      <xdr:col>7</xdr:col>
      <xdr:colOff>1457325</xdr:colOff>
      <xdr:row>111</xdr:row>
      <xdr:rowOff>771525</xdr:rowOff>
    </xdr:to>
    <xdr:pic>
      <xdr:nvPicPr>
        <xdr:cNvPr id="743" name="Picture 743" descr="sZlHEk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127682625"/>
          <a:ext cx="0" cy="43821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110</xdr:row>
      <xdr:rowOff>0</xdr:rowOff>
    </xdr:from>
    <xdr:to>
      <xdr:col>7</xdr:col>
      <xdr:colOff>1209675</xdr:colOff>
      <xdr:row>110</xdr:row>
      <xdr:rowOff>228600</xdr:rowOff>
    </xdr:to>
    <xdr:pic>
      <xdr:nvPicPr>
        <xdr:cNvPr id="744" name="Picture 744" descr="yjOblT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12768262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110</xdr:row>
      <xdr:rowOff>0</xdr:rowOff>
    </xdr:from>
    <xdr:to>
      <xdr:col>7</xdr:col>
      <xdr:colOff>1428750</xdr:colOff>
      <xdr:row>110</xdr:row>
      <xdr:rowOff>228600</xdr:rowOff>
    </xdr:to>
    <xdr:pic>
      <xdr:nvPicPr>
        <xdr:cNvPr id="745" name="Picture 745" descr="NbXHEQ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12768262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110</xdr:row>
      <xdr:rowOff>0</xdr:rowOff>
    </xdr:from>
    <xdr:to>
      <xdr:col>7</xdr:col>
      <xdr:colOff>571500</xdr:colOff>
      <xdr:row>110</xdr:row>
      <xdr:rowOff>333375</xdr:rowOff>
    </xdr:to>
    <xdr:pic>
      <xdr:nvPicPr>
        <xdr:cNvPr id="746" name="Picture 746" descr="eTssjX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12768262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112</xdr:row>
      <xdr:rowOff>209550</xdr:rowOff>
    </xdr:from>
    <xdr:to>
      <xdr:col>7</xdr:col>
      <xdr:colOff>609600</xdr:colOff>
      <xdr:row>113</xdr:row>
      <xdr:rowOff>133350</xdr:rowOff>
    </xdr:to>
    <xdr:pic>
      <xdr:nvPicPr>
        <xdr:cNvPr id="747" name="Picture 747" descr="gnCpck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10725" y="135113395"/>
          <a:ext cx="0" cy="35344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114</xdr:row>
      <xdr:rowOff>209550</xdr:rowOff>
    </xdr:from>
    <xdr:to>
      <xdr:col>7</xdr:col>
      <xdr:colOff>561975</xdr:colOff>
      <xdr:row>116</xdr:row>
      <xdr:rowOff>209550</xdr:rowOff>
    </xdr:to>
    <xdr:pic>
      <xdr:nvPicPr>
        <xdr:cNvPr id="748" name="Picture 748" descr="uPQwdt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42334615"/>
          <a:ext cx="0" cy="72212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110</xdr:row>
      <xdr:rowOff>0</xdr:rowOff>
    </xdr:from>
    <xdr:to>
      <xdr:col>7</xdr:col>
      <xdr:colOff>600075</xdr:colOff>
      <xdr:row>121</xdr:row>
      <xdr:rowOff>1133475</xdr:rowOff>
    </xdr:to>
    <xdr:pic>
      <xdr:nvPicPr>
        <xdr:cNvPr id="749" name="Picture 749" descr="nJRFne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01200" y="127682625"/>
          <a:ext cx="0" cy="408501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110</xdr:row>
      <xdr:rowOff>0</xdr:rowOff>
    </xdr:from>
    <xdr:to>
      <xdr:col>7</xdr:col>
      <xdr:colOff>571500</xdr:colOff>
      <xdr:row>123</xdr:row>
      <xdr:rowOff>942975</xdr:rowOff>
    </xdr:to>
    <xdr:pic>
      <xdr:nvPicPr>
        <xdr:cNvPr id="750" name="Picture 750" descr="KbeWcB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72625" y="127682625"/>
          <a:ext cx="0" cy="4788090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115</xdr:row>
      <xdr:rowOff>209550</xdr:rowOff>
    </xdr:from>
    <xdr:to>
      <xdr:col>7</xdr:col>
      <xdr:colOff>561975</xdr:colOff>
      <xdr:row>116</xdr:row>
      <xdr:rowOff>981075</xdr:rowOff>
    </xdr:to>
    <xdr:pic>
      <xdr:nvPicPr>
        <xdr:cNvPr id="751" name="Picture 751" descr="ntyqmH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45945225"/>
          <a:ext cx="0" cy="43821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116</xdr:row>
      <xdr:rowOff>276225</xdr:rowOff>
    </xdr:from>
    <xdr:to>
      <xdr:col>7</xdr:col>
      <xdr:colOff>561975</xdr:colOff>
      <xdr:row>118</xdr:row>
      <xdr:rowOff>838200</xdr:rowOff>
    </xdr:to>
    <xdr:pic>
      <xdr:nvPicPr>
        <xdr:cNvPr id="752" name="Picture 752" descr="ZpMoDW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49622510"/>
          <a:ext cx="0" cy="77831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116</xdr:row>
      <xdr:rowOff>276225</xdr:rowOff>
    </xdr:from>
    <xdr:to>
      <xdr:col>7</xdr:col>
      <xdr:colOff>561975</xdr:colOff>
      <xdr:row>118</xdr:row>
      <xdr:rowOff>838200</xdr:rowOff>
    </xdr:to>
    <xdr:pic>
      <xdr:nvPicPr>
        <xdr:cNvPr id="753" name="Picture 753" descr="boGCqO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49622510"/>
          <a:ext cx="0" cy="77831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117</xdr:row>
      <xdr:rowOff>276225</xdr:rowOff>
    </xdr:from>
    <xdr:to>
      <xdr:col>7</xdr:col>
      <xdr:colOff>561975</xdr:colOff>
      <xdr:row>119</xdr:row>
      <xdr:rowOff>838200</xdr:rowOff>
    </xdr:to>
    <xdr:pic>
      <xdr:nvPicPr>
        <xdr:cNvPr id="754" name="Picture 754" descr="amJfUv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53233120"/>
          <a:ext cx="0" cy="77831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114</xdr:row>
      <xdr:rowOff>209550</xdr:rowOff>
    </xdr:from>
    <xdr:to>
      <xdr:col>7</xdr:col>
      <xdr:colOff>609600</xdr:colOff>
      <xdr:row>115</xdr:row>
      <xdr:rowOff>742950</xdr:rowOff>
    </xdr:to>
    <xdr:pic>
      <xdr:nvPicPr>
        <xdr:cNvPr id="755" name="Picture 755" descr="XkSjTD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10725" y="142334615"/>
          <a:ext cx="0" cy="41440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118</xdr:row>
      <xdr:rowOff>0</xdr:rowOff>
    </xdr:from>
    <xdr:to>
      <xdr:col>7</xdr:col>
      <xdr:colOff>1238250</xdr:colOff>
      <xdr:row>119</xdr:row>
      <xdr:rowOff>771525</xdr:rowOff>
    </xdr:to>
    <xdr:pic>
      <xdr:nvPicPr>
        <xdr:cNvPr id="756" name="Picture 756" descr="kLUQiN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156567505"/>
          <a:ext cx="0" cy="43821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118</xdr:row>
      <xdr:rowOff>0</xdr:rowOff>
    </xdr:from>
    <xdr:to>
      <xdr:col>7</xdr:col>
      <xdr:colOff>1457325</xdr:colOff>
      <xdr:row>119</xdr:row>
      <xdr:rowOff>771525</xdr:rowOff>
    </xdr:to>
    <xdr:pic>
      <xdr:nvPicPr>
        <xdr:cNvPr id="757" name="Picture 757" descr="yDMjeq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156567505"/>
          <a:ext cx="0" cy="43821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118</xdr:row>
      <xdr:rowOff>0</xdr:rowOff>
    </xdr:from>
    <xdr:to>
      <xdr:col>7</xdr:col>
      <xdr:colOff>1209675</xdr:colOff>
      <xdr:row>118</xdr:row>
      <xdr:rowOff>228600</xdr:rowOff>
    </xdr:to>
    <xdr:pic>
      <xdr:nvPicPr>
        <xdr:cNvPr id="758" name="Picture 758" descr="OhUBgI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15656750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118</xdr:row>
      <xdr:rowOff>0</xdr:rowOff>
    </xdr:from>
    <xdr:to>
      <xdr:col>7</xdr:col>
      <xdr:colOff>1428750</xdr:colOff>
      <xdr:row>118</xdr:row>
      <xdr:rowOff>228600</xdr:rowOff>
    </xdr:to>
    <xdr:pic>
      <xdr:nvPicPr>
        <xdr:cNvPr id="759" name="Picture 759" descr="sCynNi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15656750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120</xdr:row>
      <xdr:rowOff>209550</xdr:rowOff>
    </xdr:from>
    <xdr:to>
      <xdr:col>7</xdr:col>
      <xdr:colOff>609600</xdr:colOff>
      <xdr:row>121</xdr:row>
      <xdr:rowOff>133350</xdr:rowOff>
    </xdr:to>
    <xdr:pic>
      <xdr:nvPicPr>
        <xdr:cNvPr id="760" name="Picture 760" descr="stMDTh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10725" y="163998275"/>
          <a:ext cx="0" cy="35344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118</xdr:row>
      <xdr:rowOff>0</xdr:rowOff>
    </xdr:from>
    <xdr:to>
      <xdr:col>7</xdr:col>
      <xdr:colOff>571500</xdr:colOff>
      <xdr:row>118</xdr:row>
      <xdr:rowOff>333375</xdr:rowOff>
    </xdr:to>
    <xdr:pic>
      <xdr:nvPicPr>
        <xdr:cNvPr id="761" name="Picture 761" descr="MSZeSW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15656750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122</xdr:row>
      <xdr:rowOff>209550</xdr:rowOff>
    </xdr:from>
    <xdr:to>
      <xdr:col>7</xdr:col>
      <xdr:colOff>561975</xdr:colOff>
      <xdr:row>124</xdr:row>
      <xdr:rowOff>209550</xdr:rowOff>
    </xdr:to>
    <xdr:pic>
      <xdr:nvPicPr>
        <xdr:cNvPr id="762" name="Picture 762" descr="UaPHHP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71219495"/>
          <a:ext cx="0" cy="72212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118</xdr:row>
      <xdr:rowOff>0</xdr:rowOff>
    </xdr:from>
    <xdr:to>
      <xdr:col>7</xdr:col>
      <xdr:colOff>600075</xdr:colOff>
      <xdr:row>129</xdr:row>
      <xdr:rowOff>1133475</xdr:rowOff>
    </xdr:to>
    <xdr:pic>
      <xdr:nvPicPr>
        <xdr:cNvPr id="763" name="Picture 763" descr="SgnuXE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01200" y="156567505"/>
          <a:ext cx="0" cy="408501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118</xdr:row>
      <xdr:rowOff>0</xdr:rowOff>
    </xdr:from>
    <xdr:to>
      <xdr:col>7</xdr:col>
      <xdr:colOff>571500</xdr:colOff>
      <xdr:row>131</xdr:row>
      <xdr:rowOff>942975</xdr:rowOff>
    </xdr:to>
    <xdr:pic>
      <xdr:nvPicPr>
        <xdr:cNvPr id="764" name="Picture 764" descr="FUPqbH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72625" y="156567505"/>
          <a:ext cx="0" cy="4788090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123</xdr:row>
      <xdr:rowOff>209550</xdr:rowOff>
    </xdr:from>
    <xdr:to>
      <xdr:col>7</xdr:col>
      <xdr:colOff>561975</xdr:colOff>
      <xdr:row>124</xdr:row>
      <xdr:rowOff>990600</xdr:rowOff>
    </xdr:to>
    <xdr:pic>
      <xdr:nvPicPr>
        <xdr:cNvPr id="765" name="Picture 765" descr="FlqRUM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74830105"/>
          <a:ext cx="0" cy="439166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124</xdr:row>
      <xdr:rowOff>276225</xdr:rowOff>
    </xdr:from>
    <xdr:to>
      <xdr:col>7</xdr:col>
      <xdr:colOff>561975</xdr:colOff>
      <xdr:row>127</xdr:row>
      <xdr:rowOff>447675</xdr:rowOff>
    </xdr:to>
    <xdr:pic>
      <xdr:nvPicPr>
        <xdr:cNvPr id="766" name="Picture 766" descr="oPFPei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78507390"/>
          <a:ext cx="0" cy="1100328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124</xdr:row>
      <xdr:rowOff>276225</xdr:rowOff>
    </xdr:from>
    <xdr:to>
      <xdr:col>7</xdr:col>
      <xdr:colOff>561975</xdr:colOff>
      <xdr:row>127</xdr:row>
      <xdr:rowOff>447675</xdr:rowOff>
    </xdr:to>
    <xdr:pic>
      <xdr:nvPicPr>
        <xdr:cNvPr id="767" name="Picture 767" descr="mRqwlM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78507390"/>
          <a:ext cx="0" cy="1100328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125</xdr:row>
      <xdr:rowOff>276225</xdr:rowOff>
    </xdr:from>
    <xdr:to>
      <xdr:col>7</xdr:col>
      <xdr:colOff>561975</xdr:colOff>
      <xdr:row>128</xdr:row>
      <xdr:rowOff>447675</xdr:rowOff>
    </xdr:to>
    <xdr:pic>
      <xdr:nvPicPr>
        <xdr:cNvPr id="768" name="Picture 768" descr="RNKCOp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82118000"/>
          <a:ext cx="0" cy="1100328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122</xdr:row>
      <xdr:rowOff>209550</xdr:rowOff>
    </xdr:from>
    <xdr:to>
      <xdr:col>7</xdr:col>
      <xdr:colOff>609600</xdr:colOff>
      <xdr:row>123</xdr:row>
      <xdr:rowOff>742950</xdr:rowOff>
    </xdr:to>
    <xdr:pic>
      <xdr:nvPicPr>
        <xdr:cNvPr id="769" name="Picture 769" descr="kmWvlk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10725" y="171219495"/>
          <a:ext cx="0" cy="41440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126</xdr:row>
      <xdr:rowOff>0</xdr:rowOff>
    </xdr:from>
    <xdr:to>
      <xdr:col>7</xdr:col>
      <xdr:colOff>1238250</xdr:colOff>
      <xdr:row>128</xdr:row>
      <xdr:rowOff>381000</xdr:rowOff>
    </xdr:to>
    <xdr:pic>
      <xdr:nvPicPr>
        <xdr:cNvPr id="770" name="Picture 770" descr="vWSoOd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185452385"/>
          <a:ext cx="0" cy="76022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126</xdr:row>
      <xdr:rowOff>0</xdr:rowOff>
    </xdr:from>
    <xdr:to>
      <xdr:col>7</xdr:col>
      <xdr:colOff>1457325</xdr:colOff>
      <xdr:row>128</xdr:row>
      <xdr:rowOff>381000</xdr:rowOff>
    </xdr:to>
    <xdr:pic>
      <xdr:nvPicPr>
        <xdr:cNvPr id="771" name="Picture 771" descr="JAgpBm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185452385"/>
          <a:ext cx="0" cy="76022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126</xdr:row>
      <xdr:rowOff>0</xdr:rowOff>
    </xdr:from>
    <xdr:to>
      <xdr:col>7</xdr:col>
      <xdr:colOff>1209675</xdr:colOff>
      <xdr:row>126</xdr:row>
      <xdr:rowOff>228600</xdr:rowOff>
    </xdr:to>
    <xdr:pic>
      <xdr:nvPicPr>
        <xdr:cNvPr id="772" name="Picture 772" descr="FWZvFy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18545238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126</xdr:row>
      <xdr:rowOff>0</xdr:rowOff>
    </xdr:from>
    <xdr:to>
      <xdr:col>7</xdr:col>
      <xdr:colOff>1428750</xdr:colOff>
      <xdr:row>126</xdr:row>
      <xdr:rowOff>228600</xdr:rowOff>
    </xdr:to>
    <xdr:pic>
      <xdr:nvPicPr>
        <xdr:cNvPr id="773" name="Picture 773" descr="agsjeu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18545238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126</xdr:row>
      <xdr:rowOff>0</xdr:rowOff>
    </xdr:from>
    <xdr:to>
      <xdr:col>7</xdr:col>
      <xdr:colOff>571500</xdr:colOff>
      <xdr:row>126</xdr:row>
      <xdr:rowOff>333375</xdr:rowOff>
    </xdr:to>
    <xdr:pic>
      <xdr:nvPicPr>
        <xdr:cNvPr id="774" name="Picture 774" descr="PzvgKg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18545238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130</xdr:row>
      <xdr:rowOff>209550</xdr:rowOff>
    </xdr:from>
    <xdr:to>
      <xdr:col>7</xdr:col>
      <xdr:colOff>609600</xdr:colOff>
      <xdr:row>131</xdr:row>
      <xdr:rowOff>742950</xdr:rowOff>
    </xdr:to>
    <xdr:pic>
      <xdr:nvPicPr>
        <xdr:cNvPr id="775" name="Picture 775" descr="oTlylK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10725" y="200104375"/>
          <a:ext cx="0" cy="41440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136</xdr:row>
      <xdr:rowOff>295275</xdr:rowOff>
    </xdr:from>
    <xdr:to>
      <xdr:col>7</xdr:col>
      <xdr:colOff>638175</xdr:colOff>
      <xdr:row>139</xdr:row>
      <xdr:rowOff>47625</xdr:rowOff>
    </xdr:to>
    <xdr:pic>
      <xdr:nvPicPr>
        <xdr:cNvPr id="776" name="Picture 776" descr="Dzxkzz"/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39300" y="221853760"/>
          <a:ext cx="0" cy="1058418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135</xdr:row>
      <xdr:rowOff>0</xdr:rowOff>
    </xdr:from>
    <xdr:to>
      <xdr:col>7</xdr:col>
      <xdr:colOff>1238250</xdr:colOff>
      <xdr:row>137</xdr:row>
      <xdr:rowOff>523875</xdr:rowOff>
    </xdr:to>
    <xdr:pic>
      <xdr:nvPicPr>
        <xdr:cNvPr id="777" name="Picture 777" descr="GYdrJt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217947875"/>
          <a:ext cx="0" cy="77450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135</xdr:row>
      <xdr:rowOff>0</xdr:rowOff>
    </xdr:from>
    <xdr:to>
      <xdr:col>7</xdr:col>
      <xdr:colOff>1457325</xdr:colOff>
      <xdr:row>137</xdr:row>
      <xdr:rowOff>523875</xdr:rowOff>
    </xdr:to>
    <xdr:pic>
      <xdr:nvPicPr>
        <xdr:cNvPr id="778" name="Picture 778" descr="lhFHyL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217947875"/>
          <a:ext cx="0" cy="77450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135</xdr:row>
      <xdr:rowOff>0</xdr:rowOff>
    </xdr:from>
    <xdr:to>
      <xdr:col>7</xdr:col>
      <xdr:colOff>1209675</xdr:colOff>
      <xdr:row>135</xdr:row>
      <xdr:rowOff>228600</xdr:rowOff>
    </xdr:to>
    <xdr:pic>
      <xdr:nvPicPr>
        <xdr:cNvPr id="779" name="Picture 779" descr="MaZKba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21794787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135</xdr:row>
      <xdr:rowOff>0</xdr:rowOff>
    </xdr:from>
    <xdr:to>
      <xdr:col>7</xdr:col>
      <xdr:colOff>1428750</xdr:colOff>
      <xdr:row>135</xdr:row>
      <xdr:rowOff>228600</xdr:rowOff>
    </xdr:to>
    <xdr:pic>
      <xdr:nvPicPr>
        <xdr:cNvPr id="780" name="Picture 780" descr="HOapOM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21794787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135</xdr:row>
      <xdr:rowOff>0</xdr:rowOff>
    </xdr:from>
    <xdr:to>
      <xdr:col>7</xdr:col>
      <xdr:colOff>571500</xdr:colOff>
      <xdr:row>135</xdr:row>
      <xdr:rowOff>333375</xdr:rowOff>
    </xdr:to>
    <xdr:pic>
      <xdr:nvPicPr>
        <xdr:cNvPr id="781" name="Picture 781" descr="wVPqbD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21794787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135</xdr:row>
      <xdr:rowOff>0</xdr:rowOff>
    </xdr:from>
    <xdr:to>
      <xdr:col>7</xdr:col>
      <xdr:colOff>1238250</xdr:colOff>
      <xdr:row>137</xdr:row>
      <xdr:rowOff>523875</xdr:rowOff>
    </xdr:to>
    <xdr:pic>
      <xdr:nvPicPr>
        <xdr:cNvPr id="782" name="Picture 782" descr="oPNTfu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217947875"/>
          <a:ext cx="0" cy="77450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135</xdr:row>
      <xdr:rowOff>0</xdr:rowOff>
    </xdr:from>
    <xdr:to>
      <xdr:col>7</xdr:col>
      <xdr:colOff>1457325</xdr:colOff>
      <xdr:row>137</xdr:row>
      <xdr:rowOff>523875</xdr:rowOff>
    </xdr:to>
    <xdr:pic>
      <xdr:nvPicPr>
        <xdr:cNvPr id="783" name="Picture 783" descr="oRKlgf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217947875"/>
          <a:ext cx="0" cy="77450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135</xdr:row>
      <xdr:rowOff>0</xdr:rowOff>
    </xdr:from>
    <xdr:to>
      <xdr:col>7</xdr:col>
      <xdr:colOff>1209675</xdr:colOff>
      <xdr:row>135</xdr:row>
      <xdr:rowOff>228600</xdr:rowOff>
    </xdr:to>
    <xdr:pic>
      <xdr:nvPicPr>
        <xdr:cNvPr id="784" name="Picture 784" descr="JGsTDo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21794787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135</xdr:row>
      <xdr:rowOff>0</xdr:rowOff>
    </xdr:from>
    <xdr:to>
      <xdr:col>7</xdr:col>
      <xdr:colOff>1428750</xdr:colOff>
      <xdr:row>135</xdr:row>
      <xdr:rowOff>228600</xdr:rowOff>
    </xdr:to>
    <xdr:pic>
      <xdr:nvPicPr>
        <xdr:cNvPr id="785" name="Picture 785" descr="ZuRcUm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21794787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135</xdr:row>
      <xdr:rowOff>0</xdr:rowOff>
    </xdr:from>
    <xdr:to>
      <xdr:col>7</xdr:col>
      <xdr:colOff>571500</xdr:colOff>
      <xdr:row>135</xdr:row>
      <xdr:rowOff>333375</xdr:rowOff>
    </xdr:to>
    <xdr:pic>
      <xdr:nvPicPr>
        <xdr:cNvPr id="786" name="Picture 786" descr="vJJFgk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21794787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153</xdr:row>
      <xdr:rowOff>209550</xdr:rowOff>
    </xdr:from>
    <xdr:to>
      <xdr:col>7</xdr:col>
      <xdr:colOff>638175</xdr:colOff>
      <xdr:row>154</xdr:row>
      <xdr:rowOff>381000</xdr:rowOff>
    </xdr:to>
    <xdr:pic>
      <xdr:nvPicPr>
        <xdr:cNvPr id="787" name="Picture 787" descr="pxPGmk"/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39300" y="283148405"/>
          <a:ext cx="0" cy="378206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144</xdr:row>
      <xdr:rowOff>0</xdr:rowOff>
    </xdr:from>
    <xdr:to>
      <xdr:col>7</xdr:col>
      <xdr:colOff>1238250</xdr:colOff>
      <xdr:row>146</xdr:row>
      <xdr:rowOff>523875</xdr:rowOff>
    </xdr:to>
    <xdr:pic>
      <xdr:nvPicPr>
        <xdr:cNvPr id="788" name="Picture 788" descr="QHqdno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250443365"/>
          <a:ext cx="0" cy="77450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144</xdr:row>
      <xdr:rowOff>0</xdr:rowOff>
    </xdr:from>
    <xdr:to>
      <xdr:col>7</xdr:col>
      <xdr:colOff>1457325</xdr:colOff>
      <xdr:row>146</xdr:row>
      <xdr:rowOff>523875</xdr:rowOff>
    </xdr:to>
    <xdr:pic>
      <xdr:nvPicPr>
        <xdr:cNvPr id="789" name="Picture 789" descr="OplGRl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250443365"/>
          <a:ext cx="0" cy="77450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144</xdr:row>
      <xdr:rowOff>0</xdr:rowOff>
    </xdr:from>
    <xdr:to>
      <xdr:col>7</xdr:col>
      <xdr:colOff>1209675</xdr:colOff>
      <xdr:row>144</xdr:row>
      <xdr:rowOff>228600</xdr:rowOff>
    </xdr:to>
    <xdr:pic>
      <xdr:nvPicPr>
        <xdr:cNvPr id="790" name="Picture 790" descr="NHGAUB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25044336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144</xdr:row>
      <xdr:rowOff>0</xdr:rowOff>
    </xdr:from>
    <xdr:to>
      <xdr:col>7</xdr:col>
      <xdr:colOff>1428750</xdr:colOff>
      <xdr:row>144</xdr:row>
      <xdr:rowOff>228600</xdr:rowOff>
    </xdr:to>
    <xdr:pic>
      <xdr:nvPicPr>
        <xdr:cNvPr id="791" name="Picture 791" descr="SMPZcy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25044336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144</xdr:row>
      <xdr:rowOff>0</xdr:rowOff>
    </xdr:from>
    <xdr:to>
      <xdr:col>7</xdr:col>
      <xdr:colOff>571500</xdr:colOff>
      <xdr:row>144</xdr:row>
      <xdr:rowOff>333375</xdr:rowOff>
    </xdr:to>
    <xdr:pic>
      <xdr:nvPicPr>
        <xdr:cNvPr id="792" name="Picture 792" descr="RzNkFl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25044336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153</xdr:row>
      <xdr:rowOff>0</xdr:rowOff>
    </xdr:from>
    <xdr:to>
      <xdr:col>7</xdr:col>
      <xdr:colOff>1238250</xdr:colOff>
      <xdr:row>155</xdr:row>
      <xdr:rowOff>523875</xdr:rowOff>
    </xdr:to>
    <xdr:pic>
      <xdr:nvPicPr>
        <xdr:cNvPr id="793" name="Picture 793" descr="BhJCTb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282938855"/>
          <a:ext cx="0" cy="77450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153</xdr:row>
      <xdr:rowOff>0</xdr:rowOff>
    </xdr:from>
    <xdr:to>
      <xdr:col>7</xdr:col>
      <xdr:colOff>1457325</xdr:colOff>
      <xdr:row>155</xdr:row>
      <xdr:rowOff>523875</xdr:rowOff>
    </xdr:to>
    <xdr:pic>
      <xdr:nvPicPr>
        <xdr:cNvPr id="794" name="Picture 794" descr="rppBYA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282938855"/>
          <a:ext cx="0" cy="77450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153</xdr:row>
      <xdr:rowOff>0</xdr:rowOff>
    </xdr:from>
    <xdr:to>
      <xdr:col>7</xdr:col>
      <xdr:colOff>1209675</xdr:colOff>
      <xdr:row>153</xdr:row>
      <xdr:rowOff>228600</xdr:rowOff>
    </xdr:to>
    <xdr:pic>
      <xdr:nvPicPr>
        <xdr:cNvPr id="795" name="Picture 795" descr="dykcBt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28293885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153</xdr:row>
      <xdr:rowOff>0</xdr:rowOff>
    </xdr:from>
    <xdr:to>
      <xdr:col>7</xdr:col>
      <xdr:colOff>1428750</xdr:colOff>
      <xdr:row>153</xdr:row>
      <xdr:rowOff>228600</xdr:rowOff>
    </xdr:to>
    <xdr:pic>
      <xdr:nvPicPr>
        <xdr:cNvPr id="796" name="Picture 796" descr="DPMVwx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28293885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153</xdr:row>
      <xdr:rowOff>0</xdr:rowOff>
    </xdr:from>
    <xdr:to>
      <xdr:col>7</xdr:col>
      <xdr:colOff>571500</xdr:colOff>
      <xdr:row>153</xdr:row>
      <xdr:rowOff>333375</xdr:rowOff>
    </xdr:to>
    <xdr:pic>
      <xdr:nvPicPr>
        <xdr:cNvPr id="797" name="Picture 797" descr="ZiWzAJ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28293885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153</xdr:row>
      <xdr:rowOff>0</xdr:rowOff>
    </xdr:from>
    <xdr:to>
      <xdr:col>7</xdr:col>
      <xdr:colOff>1238250</xdr:colOff>
      <xdr:row>155</xdr:row>
      <xdr:rowOff>523875</xdr:rowOff>
    </xdr:to>
    <xdr:pic>
      <xdr:nvPicPr>
        <xdr:cNvPr id="798" name="Picture 798" descr="MYeT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282938855"/>
          <a:ext cx="0" cy="77450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153</xdr:row>
      <xdr:rowOff>0</xdr:rowOff>
    </xdr:from>
    <xdr:to>
      <xdr:col>7</xdr:col>
      <xdr:colOff>1457325</xdr:colOff>
      <xdr:row>155</xdr:row>
      <xdr:rowOff>523875</xdr:rowOff>
    </xdr:to>
    <xdr:pic>
      <xdr:nvPicPr>
        <xdr:cNvPr id="799" name="Picture 799" descr="ULYnAO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282938855"/>
          <a:ext cx="0" cy="77450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153</xdr:row>
      <xdr:rowOff>0</xdr:rowOff>
    </xdr:from>
    <xdr:to>
      <xdr:col>7</xdr:col>
      <xdr:colOff>1209675</xdr:colOff>
      <xdr:row>153</xdr:row>
      <xdr:rowOff>228600</xdr:rowOff>
    </xdr:to>
    <xdr:pic>
      <xdr:nvPicPr>
        <xdr:cNvPr id="800" name="Picture 800" descr="BBmFKi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28293885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153</xdr:row>
      <xdr:rowOff>0</xdr:rowOff>
    </xdr:from>
    <xdr:to>
      <xdr:col>7</xdr:col>
      <xdr:colOff>1428750</xdr:colOff>
      <xdr:row>153</xdr:row>
      <xdr:rowOff>228600</xdr:rowOff>
    </xdr:to>
    <xdr:pic>
      <xdr:nvPicPr>
        <xdr:cNvPr id="801" name="Picture 801" descr="xwvnEJ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28293885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153</xdr:row>
      <xdr:rowOff>0</xdr:rowOff>
    </xdr:from>
    <xdr:to>
      <xdr:col>7</xdr:col>
      <xdr:colOff>571500</xdr:colOff>
      <xdr:row>153</xdr:row>
      <xdr:rowOff>333375</xdr:rowOff>
    </xdr:to>
    <xdr:pic>
      <xdr:nvPicPr>
        <xdr:cNvPr id="802" name="Picture 802" descr="LyZCTq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28293885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90</xdr:row>
      <xdr:rowOff>0</xdr:rowOff>
    </xdr:from>
    <xdr:to>
      <xdr:col>7</xdr:col>
      <xdr:colOff>1238250</xdr:colOff>
      <xdr:row>93</xdr:row>
      <xdr:rowOff>323850</xdr:rowOff>
    </xdr:to>
    <xdr:pic>
      <xdr:nvPicPr>
        <xdr:cNvPr id="803" name="Picture 803" descr="PtzABf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76815315"/>
          <a:ext cx="0" cy="394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90</xdr:row>
      <xdr:rowOff>0</xdr:rowOff>
    </xdr:from>
    <xdr:to>
      <xdr:col>7</xdr:col>
      <xdr:colOff>1457325</xdr:colOff>
      <xdr:row>93</xdr:row>
      <xdr:rowOff>323850</xdr:rowOff>
    </xdr:to>
    <xdr:pic>
      <xdr:nvPicPr>
        <xdr:cNvPr id="804" name="Picture 804" descr="PIMIzT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76815315"/>
          <a:ext cx="0" cy="394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90</xdr:row>
      <xdr:rowOff>0</xdr:rowOff>
    </xdr:from>
    <xdr:to>
      <xdr:col>7</xdr:col>
      <xdr:colOff>1209675</xdr:colOff>
      <xdr:row>90</xdr:row>
      <xdr:rowOff>228600</xdr:rowOff>
    </xdr:to>
    <xdr:pic>
      <xdr:nvPicPr>
        <xdr:cNvPr id="805" name="Picture 805" descr="APCqtl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7681531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90</xdr:row>
      <xdr:rowOff>0</xdr:rowOff>
    </xdr:from>
    <xdr:to>
      <xdr:col>7</xdr:col>
      <xdr:colOff>1428750</xdr:colOff>
      <xdr:row>90</xdr:row>
      <xdr:rowOff>228600</xdr:rowOff>
    </xdr:to>
    <xdr:pic>
      <xdr:nvPicPr>
        <xdr:cNvPr id="806" name="Picture 806" descr="gqmOnH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7681531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92</xdr:row>
      <xdr:rowOff>361950</xdr:rowOff>
    </xdr:from>
    <xdr:to>
      <xdr:col>7</xdr:col>
      <xdr:colOff>609600</xdr:colOff>
      <xdr:row>94</xdr:row>
      <xdr:rowOff>419100</xdr:rowOff>
    </xdr:to>
    <xdr:pic>
      <xdr:nvPicPr>
        <xdr:cNvPr id="807" name="Picture 807" descr="IAFHZP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10725" y="79615665"/>
          <a:ext cx="0" cy="2419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90</xdr:row>
      <xdr:rowOff>0</xdr:rowOff>
    </xdr:from>
    <xdr:to>
      <xdr:col>7</xdr:col>
      <xdr:colOff>571500</xdr:colOff>
      <xdr:row>90</xdr:row>
      <xdr:rowOff>333375</xdr:rowOff>
    </xdr:to>
    <xdr:pic>
      <xdr:nvPicPr>
        <xdr:cNvPr id="808" name="Picture 808" descr="uwadUb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7681531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95</xdr:row>
      <xdr:rowOff>276225</xdr:rowOff>
    </xdr:from>
    <xdr:to>
      <xdr:col>7</xdr:col>
      <xdr:colOff>561975</xdr:colOff>
      <xdr:row>98</xdr:row>
      <xdr:rowOff>800100</xdr:rowOff>
    </xdr:to>
    <xdr:pic>
      <xdr:nvPicPr>
        <xdr:cNvPr id="809" name="Picture 809" descr="pRBucx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83898740"/>
          <a:ext cx="0" cy="34575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132</xdr:row>
      <xdr:rowOff>295275</xdr:rowOff>
    </xdr:from>
    <xdr:to>
      <xdr:col>7</xdr:col>
      <xdr:colOff>638175</xdr:colOff>
      <xdr:row>133</xdr:row>
      <xdr:rowOff>990600</xdr:rowOff>
    </xdr:to>
    <xdr:pic>
      <xdr:nvPicPr>
        <xdr:cNvPr id="810" name="Picture 810" descr="ZhoXFq"/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39300" y="207411320"/>
          <a:ext cx="0" cy="43059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90</xdr:row>
      <xdr:rowOff>0</xdr:rowOff>
    </xdr:from>
    <xdr:to>
      <xdr:col>7</xdr:col>
      <xdr:colOff>600075</xdr:colOff>
      <xdr:row>106</xdr:row>
      <xdr:rowOff>885825</xdr:rowOff>
    </xdr:to>
    <xdr:pic>
      <xdr:nvPicPr>
        <xdr:cNvPr id="811" name="Picture 811" descr="eTUqhv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01200" y="76815315"/>
          <a:ext cx="0" cy="373106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90</xdr:row>
      <xdr:rowOff>0</xdr:rowOff>
    </xdr:from>
    <xdr:to>
      <xdr:col>7</xdr:col>
      <xdr:colOff>571500</xdr:colOff>
      <xdr:row>108</xdr:row>
      <xdr:rowOff>771525</xdr:rowOff>
    </xdr:to>
    <xdr:pic>
      <xdr:nvPicPr>
        <xdr:cNvPr id="812" name="Picture 812" descr="ICbksl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72625" y="76815315"/>
          <a:ext cx="0" cy="4441761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98</xdr:row>
      <xdr:rowOff>0</xdr:rowOff>
    </xdr:from>
    <xdr:to>
      <xdr:col>7</xdr:col>
      <xdr:colOff>1238250</xdr:colOff>
      <xdr:row>100</xdr:row>
      <xdr:rowOff>523875</xdr:rowOff>
    </xdr:to>
    <xdr:pic>
      <xdr:nvPicPr>
        <xdr:cNvPr id="813" name="Picture 813" descr="UqwyfL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86556215"/>
          <a:ext cx="0" cy="55441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98</xdr:row>
      <xdr:rowOff>0</xdr:rowOff>
    </xdr:from>
    <xdr:to>
      <xdr:col>7</xdr:col>
      <xdr:colOff>1457325</xdr:colOff>
      <xdr:row>100</xdr:row>
      <xdr:rowOff>523875</xdr:rowOff>
    </xdr:to>
    <xdr:pic>
      <xdr:nvPicPr>
        <xdr:cNvPr id="814" name="Picture 814" descr="rYgXkn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86556215"/>
          <a:ext cx="0" cy="55441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98</xdr:row>
      <xdr:rowOff>0</xdr:rowOff>
    </xdr:from>
    <xdr:to>
      <xdr:col>7</xdr:col>
      <xdr:colOff>1209675</xdr:colOff>
      <xdr:row>98</xdr:row>
      <xdr:rowOff>228600</xdr:rowOff>
    </xdr:to>
    <xdr:pic>
      <xdr:nvPicPr>
        <xdr:cNvPr id="815" name="Picture 815" descr="wDeZhi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8655621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98</xdr:row>
      <xdr:rowOff>0</xdr:rowOff>
    </xdr:from>
    <xdr:to>
      <xdr:col>7</xdr:col>
      <xdr:colOff>1428750</xdr:colOff>
      <xdr:row>98</xdr:row>
      <xdr:rowOff>228600</xdr:rowOff>
    </xdr:to>
    <xdr:pic>
      <xdr:nvPicPr>
        <xdr:cNvPr id="816" name="Picture 816" descr="bdngCZ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8655621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100</xdr:row>
      <xdr:rowOff>209550</xdr:rowOff>
    </xdr:from>
    <xdr:to>
      <xdr:col>7</xdr:col>
      <xdr:colOff>609600</xdr:colOff>
      <xdr:row>101</xdr:row>
      <xdr:rowOff>581025</xdr:rowOff>
    </xdr:to>
    <xdr:pic>
      <xdr:nvPicPr>
        <xdr:cNvPr id="817" name="Picture 817" descr="OQAlVM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10725" y="91786075"/>
          <a:ext cx="0" cy="39820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98</xdr:row>
      <xdr:rowOff>0</xdr:rowOff>
    </xdr:from>
    <xdr:to>
      <xdr:col>7</xdr:col>
      <xdr:colOff>571500</xdr:colOff>
      <xdr:row>98</xdr:row>
      <xdr:rowOff>333375</xdr:rowOff>
    </xdr:to>
    <xdr:pic>
      <xdr:nvPicPr>
        <xdr:cNvPr id="818" name="Picture 818" descr="VxTkpg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8655621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102</xdr:row>
      <xdr:rowOff>209550</xdr:rowOff>
    </xdr:from>
    <xdr:to>
      <xdr:col>7</xdr:col>
      <xdr:colOff>561975</xdr:colOff>
      <xdr:row>105</xdr:row>
      <xdr:rowOff>38100</xdr:rowOff>
    </xdr:to>
    <xdr:pic>
      <xdr:nvPicPr>
        <xdr:cNvPr id="819" name="Picture 819" descr="pfkRPO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99007295"/>
          <a:ext cx="0" cy="1066038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98</xdr:row>
      <xdr:rowOff>0</xdr:rowOff>
    </xdr:from>
    <xdr:to>
      <xdr:col>7</xdr:col>
      <xdr:colOff>600075</xdr:colOff>
      <xdr:row>112</xdr:row>
      <xdr:rowOff>609600</xdr:rowOff>
    </xdr:to>
    <xdr:pic>
      <xdr:nvPicPr>
        <xdr:cNvPr id="820" name="Picture 820" descr="olcCUq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01200" y="86556215"/>
          <a:ext cx="0" cy="4895723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98</xdr:row>
      <xdr:rowOff>0</xdr:rowOff>
    </xdr:from>
    <xdr:to>
      <xdr:col>7</xdr:col>
      <xdr:colOff>571500</xdr:colOff>
      <xdr:row>114</xdr:row>
      <xdr:rowOff>419100</xdr:rowOff>
    </xdr:to>
    <xdr:pic>
      <xdr:nvPicPr>
        <xdr:cNvPr id="821" name="Picture 821" descr="upyYtt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72625" y="86556215"/>
          <a:ext cx="0" cy="559879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96</xdr:row>
      <xdr:rowOff>276225</xdr:rowOff>
    </xdr:from>
    <xdr:to>
      <xdr:col>7</xdr:col>
      <xdr:colOff>561975</xdr:colOff>
      <xdr:row>99</xdr:row>
      <xdr:rowOff>333375</xdr:rowOff>
    </xdr:to>
    <xdr:pic>
      <xdr:nvPicPr>
        <xdr:cNvPr id="822" name="Picture 822" descr="ZvZNkA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84876640"/>
          <a:ext cx="0" cy="34226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106</xdr:row>
      <xdr:rowOff>0</xdr:rowOff>
    </xdr:from>
    <xdr:to>
      <xdr:col>7</xdr:col>
      <xdr:colOff>1238250</xdr:colOff>
      <xdr:row>108</xdr:row>
      <xdr:rowOff>76200</xdr:rowOff>
    </xdr:to>
    <xdr:pic>
      <xdr:nvPicPr>
        <xdr:cNvPr id="823" name="Picture 823" descr="fdammT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113240185"/>
          <a:ext cx="0" cy="72974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106</xdr:row>
      <xdr:rowOff>0</xdr:rowOff>
    </xdr:from>
    <xdr:to>
      <xdr:col>7</xdr:col>
      <xdr:colOff>1457325</xdr:colOff>
      <xdr:row>108</xdr:row>
      <xdr:rowOff>76200</xdr:rowOff>
    </xdr:to>
    <xdr:pic>
      <xdr:nvPicPr>
        <xdr:cNvPr id="824" name="Picture 824" descr="tyZVwa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113240185"/>
          <a:ext cx="0" cy="72974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106</xdr:row>
      <xdr:rowOff>0</xdr:rowOff>
    </xdr:from>
    <xdr:to>
      <xdr:col>7</xdr:col>
      <xdr:colOff>1209675</xdr:colOff>
      <xdr:row>106</xdr:row>
      <xdr:rowOff>228600</xdr:rowOff>
    </xdr:to>
    <xdr:pic>
      <xdr:nvPicPr>
        <xdr:cNvPr id="825" name="Picture 825" descr="bedEWC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11324018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106</xdr:row>
      <xdr:rowOff>0</xdr:rowOff>
    </xdr:from>
    <xdr:to>
      <xdr:col>7</xdr:col>
      <xdr:colOff>1428750</xdr:colOff>
      <xdr:row>106</xdr:row>
      <xdr:rowOff>228600</xdr:rowOff>
    </xdr:to>
    <xdr:pic>
      <xdr:nvPicPr>
        <xdr:cNvPr id="826" name="Picture 826" descr="fkEfmx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11324018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106</xdr:row>
      <xdr:rowOff>0</xdr:rowOff>
    </xdr:from>
    <xdr:to>
      <xdr:col>7</xdr:col>
      <xdr:colOff>571500</xdr:colOff>
      <xdr:row>106</xdr:row>
      <xdr:rowOff>333375</xdr:rowOff>
    </xdr:to>
    <xdr:pic>
      <xdr:nvPicPr>
        <xdr:cNvPr id="827" name="Picture 827" descr="comaML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11324018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108</xdr:row>
      <xdr:rowOff>209550</xdr:rowOff>
    </xdr:from>
    <xdr:to>
      <xdr:col>7</xdr:col>
      <xdr:colOff>609600</xdr:colOff>
      <xdr:row>109</xdr:row>
      <xdr:rowOff>133350</xdr:rowOff>
    </xdr:to>
    <xdr:pic>
      <xdr:nvPicPr>
        <xdr:cNvPr id="828" name="Picture 828" descr="OCkWyG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10725" y="120670955"/>
          <a:ext cx="0" cy="35344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110</xdr:row>
      <xdr:rowOff>209550</xdr:rowOff>
    </xdr:from>
    <xdr:to>
      <xdr:col>7</xdr:col>
      <xdr:colOff>561975</xdr:colOff>
      <xdr:row>111</xdr:row>
      <xdr:rowOff>981075</xdr:rowOff>
    </xdr:to>
    <xdr:pic>
      <xdr:nvPicPr>
        <xdr:cNvPr id="829" name="Picture 829" descr="yRWNyL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27892175"/>
          <a:ext cx="0" cy="43821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106</xdr:row>
      <xdr:rowOff>0</xdr:rowOff>
    </xdr:from>
    <xdr:to>
      <xdr:col>7</xdr:col>
      <xdr:colOff>600075</xdr:colOff>
      <xdr:row>117</xdr:row>
      <xdr:rowOff>828675</xdr:rowOff>
    </xdr:to>
    <xdr:pic>
      <xdr:nvPicPr>
        <xdr:cNvPr id="830" name="Picture 830" descr="xgXzgI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01200" y="113240185"/>
          <a:ext cx="0" cy="405453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106</xdr:row>
      <xdr:rowOff>0</xdr:rowOff>
    </xdr:from>
    <xdr:to>
      <xdr:col>7</xdr:col>
      <xdr:colOff>571500</xdr:colOff>
      <xdr:row>119</xdr:row>
      <xdr:rowOff>638175</xdr:rowOff>
    </xdr:to>
    <xdr:pic>
      <xdr:nvPicPr>
        <xdr:cNvPr id="831" name="Picture 831" descr="bNWNgr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72625" y="113240185"/>
          <a:ext cx="0" cy="4757610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114</xdr:row>
      <xdr:rowOff>0</xdr:rowOff>
    </xdr:from>
    <xdr:to>
      <xdr:col>7</xdr:col>
      <xdr:colOff>1238250</xdr:colOff>
      <xdr:row>116</xdr:row>
      <xdr:rowOff>0</xdr:rowOff>
    </xdr:to>
    <xdr:pic>
      <xdr:nvPicPr>
        <xdr:cNvPr id="832" name="Picture 832" descr="ODGitE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142125065"/>
          <a:ext cx="0" cy="72212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114</xdr:row>
      <xdr:rowOff>0</xdr:rowOff>
    </xdr:from>
    <xdr:to>
      <xdr:col>7</xdr:col>
      <xdr:colOff>1457325</xdr:colOff>
      <xdr:row>116</xdr:row>
      <xdr:rowOff>0</xdr:rowOff>
    </xdr:to>
    <xdr:pic>
      <xdr:nvPicPr>
        <xdr:cNvPr id="833" name="Picture 833" descr="gSltRW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142125065"/>
          <a:ext cx="0" cy="72212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114</xdr:row>
      <xdr:rowOff>0</xdr:rowOff>
    </xdr:from>
    <xdr:to>
      <xdr:col>7</xdr:col>
      <xdr:colOff>1209675</xdr:colOff>
      <xdr:row>114</xdr:row>
      <xdr:rowOff>228600</xdr:rowOff>
    </xdr:to>
    <xdr:pic>
      <xdr:nvPicPr>
        <xdr:cNvPr id="834" name="Picture 834" descr="dTCNXn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14212506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114</xdr:row>
      <xdr:rowOff>0</xdr:rowOff>
    </xdr:from>
    <xdr:to>
      <xdr:col>7</xdr:col>
      <xdr:colOff>1428750</xdr:colOff>
      <xdr:row>114</xdr:row>
      <xdr:rowOff>228600</xdr:rowOff>
    </xdr:to>
    <xdr:pic>
      <xdr:nvPicPr>
        <xdr:cNvPr id="835" name="Picture 835" descr="KWfCyp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14212506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116</xdr:row>
      <xdr:rowOff>209550</xdr:rowOff>
    </xdr:from>
    <xdr:to>
      <xdr:col>7</xdr:col>
      <xdr:colOff>609600</xdr:colOff>
      <xdr:row>117</xdr:row>
      <xdr:rowOff>133350</xdr:rowOff>
    </xdr:to>
    <xdr:pic>
      <xdr:nvPicPr>
        <xdr:cNvPr id="836" name="Picture 836" descr="uZUOeG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10725" y="149555835"/>
          <a:ext cx="0" cy="35344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114</xdr:row>
      <xdr:rowOff>0</xdr:rowOff>
    </xdr:from>
    <xdr:to>
      <xdr:col>7</xdr:col>
      <xdr:colOff>571500</xdr:colOff>
      <xdr:row>114</xdr:row>
      <xdr:rowOff>333375</xdr:rowOff>
    </xdr:to>
    <xdr:pic>
      <xdr:nvPicPr>
        <xdr:cNvPr id="837" name="Picture 837" descr="rGpQWI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14212506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118</xdr:row>
      <xdr:rowOff>209550</xdr:rowOff>
    </xdr:from>
    <xdr:to>
      <xdr:col>7</xdr:col>
      <xdr:colOff>561975</xdr:colOff>
      <xdr:row>119</xdr:row>
      <xdr:rowOff>981075</xdr:rowOff>
    </xdr:to>
    <xdr:pic>
      <xdr:nvPicPr>
        <xdr:cNvPr id="838" name="Picture 838" descr="Qrxban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56777055"/>
          <a:ext cx="0" cy="43821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114</xdr:row>
      <xdr:rowOff>0</xdr:rowOff>
    </xdr:from>
    <xdr:to>
      <xdr:col>7</xdr:col>
      <xdr:colOff>600075</xdr:colOff>
      <xdr:row>125</xdr:row>
      <xdr:rowOff>1133475</xdr:rowOff>
    </xdr:to>
    <xdr:pic>
      <xdr:nvPicPr>
        <xdr:cNvPr id="839" name="Picture 839" descr="QoBzAN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01200" y="142125065"/>
          <a:ext cx="0" cy="408501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114</xdr:row>
      <xdr:rowOff>0</xdr:rowOff>
    </xdr:from>
    <xdr:to>
      <xdr:col>7</xdr:col>
      <xdr:colOff>571500</xdr:colOff>
      <xdr:row>128</xdr:row>
      <xdr:rowOff>171450</xdr:rowOff>
    </xdr:to>
    <xdr:pic>
      <xdr:nvPicPr>
        <xdr:cNvPr id="840" name="Picture 840" descr="lpsFhW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72625" y="142125065"/>
          <a:ext cx="0" cy="5071999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111</xdr:row>
      <xdr:rowOff>209550</xdr:rowOff>
    </xdr:from>
    <xdr:to>
      <xdr:col>7</xdr:col>
      <xdr:colOff>561975</xdr:colOff>
      <xdr:row>112</xdr:row>
      <xdr:rowOff>981075</xdr:rowOff>
    </xdr:to>
    <xdr:pic>
      <xdr:nvPicPr>
        <xdr:cNvPr id="841" name="Picture 841" descr="hdllWC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31502785"/>
          <a:ext cx="0" cy="43821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122</xdr:row>
      <xdr:rowOff>0</xdr:rowOff>
    </xdr:from>
    <xdr:to>
      <xdr:col>7</xdr:col>
      <xdr:colOff>1238250</xdr:colOff>
      <xdr:row>124</xdr:row>
      <xdr:rowOff>0</xdr:rowOff>
    </xdr:to>
    <xdr:pic>
      <xdr:nvPicPr>
        <xdr:cNvPr id="842" name="Picture 842" descr="ogFjdh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171009945"/>
          <a:ext cx="0" cy="72212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122</xdr:row>
      <xdr:rowOff>0</xdr:rowOff>
    </xdr:from>
    <xdr:to>
      <xdr:col>7</xdr:col>
      <xdr:colOff>1457325</xdr:colOff>
      <xdr:row>124</xdr:row>
      <xdr:rowOff>0</xdr:rowOff>
    </xdr:to>
    <xdr:pic>
      <xdr:nvPicPr>
        <xdr:cNvPr id="843" name="Picture 843" descr="lxVICs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171009945"/>
          <a:ext cx="0" cy="72212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122</xdr:row>
      <xdr:rowOff>0</xdr:rowOff>
    </xdr:from>
    <xdr:to>
      <xdr:col>7</xdr:col>
      <xdr:colOff>1209675</xdr:colOff>
      <xdr:row>122</xdr:row>
      <xdr:rowOff>228600</xdr:rowOff>
    </xdr:to>
    <xdr:pic>
      <xdr:nvPicPr>
        <xdr:cNvPr id="844" name="Picture 844" descr="XHhIUe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17100994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122</xdr:row>
      <xdr:rowOff>0</xdr:rowOff>
    </xdr:from>
    <xdr:to>
      <xdr:col>7</xdr:col>
      <xdr:colOff>1428750</xdr:colOff>
      <xdr:row>122</xdr:row>
      <xdr:rowOff>228600</xdr:rowOff>
    </xdr:to>
    <xdr:pic>
      <xdr:nvPicPr>
        <xdr:cNvPr id="845" name="Picture 845" descr="yZzReZ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17100994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122</xdr:row>
      <xdr:rowOff>0</xdr:rowOff>
    </xdr:from>
    <xdr:to>
      <xdr:col>7</xdr:col>
      <xdr:colOff>571500</xdr:colOff>
      <xdr:row>122</xdr:row>
      <xdr:rowOff>333375</xdr:rowOff>
    </xdr:to>
    <xdr:pic>
      <xdr:nvPicPr>
        <xdr:cNvPr id="846" name="Picture 846" descr="baLXdB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17100994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96</xdr:row>
      <xdr:rowOff>276225</xdr:rowOff>
    </xdr:from>
    <xdr:to>
      <xdr:col>7</xdr:col>
      <xdr:colOff>561975</xdr:colOff>
      <xdr:row>99</xdr:row>
      <xdr:rowOff>333375</xdr:rowOff>
    </xdr:to>
    <xdr:pic>
      <xdr:nvPicPr>
        <xdr:cNvPr id="847" name="Picture 847" descr="elCetL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84876640"/>
          <a:ext cx="0" cy="34226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97</xdr:row>
      <xdr:rowOff>276225</xdr:rowOff>
    </xdr:from>
    <xdr:to>
      <xdr:col>7</xdr:col>
      <xdr:colOff>561975</xdr:colOff>
      <xdr:row>100</xdr:row>
      <xdr:rowOff>685800</xdr:rowOff>
    </xdr:to>
    <xdr:pic>
      <xdr:nvPicPr>
        <xdr:cNvPr id="848" name="Picture 848" descr="cZDrJe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85854540"/>
          <a:ext cx="0" cy="64077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104</xdr:row>
      <xdr:rowOff>276225</xdr:rowOff>
    </xdr:from>
    <xdr:to>
      <xdr:col>7</xdr:col>
      <xdr:colOff>561975</xdr:colOff>
      <xdr:row>107</xdr:row>
      <xdr:rowOff>1038225</xdr:rowOff>
    </xdr:to>
    <xdr:pic>
      <xdr:nvPicPr>
        <xdr:cNvPr id="849" name="Picture 849" descr="nywheP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06295190"/>
          <a:ext cx="0" cy="1159383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104</xdr:row>
      <xdr:rowOff>276225</xdr:rowOff>
    </xdr:from>
    <xdr:to>
      <xdr:col>7</xdr:col>
      <xdr:colOff>561975</xdr:colOff>
      <xdr:row>107</xdr:row>
      <xdr:rowOff>1038225</xdr:rowOff>
    </xdr:to>
    <xdr:pic>
      <xdr:nvPicPr>
        <xdr:cNvPr id="850" name="Picture 850" descr="DMesuP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06295190"/>
          <a:ext cx="0" cy="1159383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105</xdr:row>
      <xdr:rowOff>276225</xdr:rowOff>
    </xdr:from>
    <xdr:to>
      <xdr:col>7</xdr:col>
      <xdr:colOff>561975</xdr:colOff>
      <xdr:row>108</xdr:row>
      <xdr:rowOff>590550</xdr:rowOff>
    </xdr:to>
    <xdr:pic>
      <xdr:nvPicPr>
        <xdr:cNvPr id="851" name="Picture 851" descr="XdmlmR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09905800"/>
          <a:ext cx="0" cy="1114615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112</xdr:row>
      <xdr:rowOff>276225</xdr:rowOff>
    </xdr:from>
    <xdr:to>
      <xdr:col>7</xdr:col>
      <xdr:colOff>561975</xdr:colOff>
      <xdr:row>115</xdr:row>
      <xdr:rowOff>66675</xdr:rowOff>
    </xdr:to>
    <xdr:pic>
      <xdr:nvPicPr>
        <xdr:cNvPr id="852" name="Picture 852" descr="pcaIRt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35180070"/>
          <a:ext cx="0" cy="1062228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112</xdr:row>
      <xdr:rowOff>276225</xdr:rowOff>
    </xdr:from>
    <xdr:to>
      <xdr:col>7</xdr:col>
      <xdr:colOff>561975</xdr:colOff>
      <xdr:row>115</xdr:row>
      <xdr:rowOff>66675</xdr:rowOff>
    </xdr:to>
    <xdr:pic>
      <xdr:nvPicPr>
        <xdr:cNvPr id="853" name="Picture 853" descr="pBHgLD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35180070"/>
          <a:ext cx="0" cy="1062228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113</xdr:row>
      <xdr:rowOff>276225</xdr:rowOff>
    </xdr:from>
    <xdr:to>
      <xdr:col>7</xdr:col>
      <xdr:colOff>561975</xdr:colOff>
      <xdr:row>116</xdr:row>
      <xdr:rowOff>66675</xdr:rowOff>
    </xdr:to>
    <xdr:pic>
      <xdr:nvPicPr>
        <xdr:cNvPr id="854" name="Picture 854" descr="CVRVVS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38790680"/>
          <a:ext cx="0" cy="1062228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119</xdr:row>
      <xdr:rowOff>209550</xdr:rowOff>
    </xdr:from>
    <xdr:to>
      <xdr:col>7</xdr:col>
      <xdr:colOff>561975</xdr:colOff>
      <xdr:row>120</xdr:row>
      <xdr:rowOff>990600</xdr:rowOff>
    </xdr:to>
    <xdr:pic>
      <xdr:nvPicPr>
        <xdr:cNvPr id="855" name="Picture 855" descr="KclJnK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60387665"/>
          <a:ext cx="0" cy="439166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120</xdr:row>
      <xdr:rowOff>276225</xdr:rowOff>
    </xdr:from>
    <xdr:to>
      <xdr:col>7</xdr:col>
      <xdr:colOff>561975</xdr:colOff>
      <xdr:row>123</xdr:row>
      <xdr:rowOff>66675</xdr:rowOff>
    </xdr:to>
    <xdr:pic>
      <xdr:nvPicPr>
        <xdr:cNvPr id="856" name="Picture 856" descr="tCdXcp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64064950"/>
          <a:ext cx="0" cy="1062228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120</xdr:row>
      <xdr:rowOff>276225</xdr:rowOff>
    </xdr:from>
    <xdr:to>
      <xdr:col>7</xdr:col>
      <xdr:colOff>561975</xdr:colOff>
      <xdr:row>123</xdr:row>
      <xdr:rowOff>66675</xdr:rowOff>
    </xdr:to>
    <xdr:pic>
      <xdr:nvPicPr>
        <xdr:cNvPr id="857" name="Picture 857" descr="UsgetL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64064950"/>
          <a:ext cx="0" cy="1062228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121</xdr:row>
      <xdr:rowOff>276225</xdr:rowOff>
    </xdr:from>
    <xdr:to>
      <xdr:col>7</xdr:col>
      <xdr:colOff>561975</xdr:colOff>
      <xdr:row>124</xdr:row>
      <xdr:rowOff>66675</xdr:rowOff>
    </xdr:to>
    <xdr:pic>
      <xdr:nvPicPr>
        <xdr:cNvPr id="858" name="Picture 858" descr="AROjzc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67675560"/>
          <a:ext cx="0" cy="1062228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131</xdr:row>
      <xdr:rowOff>0</xdr:rowOff>
    </xdr:from>
    <xdr:to>
      <xdr:col>7</xdr:col>
      <xdr:colOff>1238250</xdr:colOff>
      <xdr:row>133</xdr:row>
      <xdr:rowOff>0</xdr:rowOff>
    </xdr:to>
    <xdr:pic>
      <xdr:nvPicPr>
        <xdr:cNvPr id="859" name="Picture 859" descr="PwvlbO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203505435"/>
          <a:ext cx="0" cy="72212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131</xdr:row>
      <xdr:rowOff>0</xdr:rowOff>
    </xdr:from>
    <xdr:to>
      <xdr:col>7</xdr:col>
      <xdr:colOff>1457325</xdr:colOff>
      <xdr:row>133</xdr:row>
      <xdr:rowOff>0</xdr:rowOff>
    </xdr:to>
    <xdr:pic>
      <xdr:nvPicPr>
        <xdr:cNvPr id="860" name="Picture 860" descr="iDrVQR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203505435"/>
          <a:ext cx="0" cy="72212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131</xdr:row>
      <xdr:rowOff>0</xdr:rowOff>
    </xdr:from>
    <xdr:to>
      <xdr:col>7</xdr:col>
      <xdr:colOff>1209675</xdr:colOff>
      <xdr:row>131</xdr:row>
      <xdr:rowOff>228600</xdr:rowOff>
    </xdr:to>
    <xdr:pic>
      <xdr:nvPicPr>
        <xdr:cNvPr id="861" name="Picture 861" descr="ibdOjh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20350543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131</xdr:row>
      <xdr:rowOff>0</xdr:rowOff>
    </xdr:from>
    <xdr:to>
      <xdr:col>7</xdr:col>
      <xdr:colOff>1428750</xdr:colOff>
      <xdr:row>131</xdr:row>
      <xdr:rowOff>228600</xdr:rowOff>
    </xdr:to>
    <xdr:pic>
      <xdr:nvPicPr>
        <xdr:cNvPr id="862" name="Picture 862" descr="nRtOVs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20350543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131</xdr:row>
      <xdr:rowOff>0</xdr:rowOff>
    </xdr:from>
    <xdr:to>
      <xdr:col>7</xdr:col>
      <xdr:colOff>571500</xdr:colOff>
      <xdr:row>131</xdr:row>
      <xdr:rowOff>333375</xdr:rowOff>
    </xdr:to>
    <xdr:pic>
      <xdr:nvPicPr>
        <xdr:cNvPr id="863" name="Picture 863" descr="JPMKHA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20350543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131</xdr:row>
      <xdr:rowOff>0</xdr:rowOff>
    </xdr:from>
    <xdr:to>
      <xdr:col>7</xdr:col>
      <xdr:colOff>1238250</xdr:colOff>
      <xdr:row>133</xdr:row>
      <xdr:rowOff>0</xdr:rowOff>
    </xdr:to>
    <xdr:pic>
      <xdr:nvPicPr>
        <xdr:cNvPr id="864" name="Picture 864" descr="ChnecJ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203505435"/>
          <a:ext cx="0" cy="72212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131</xdr:row>
      <xdr:rowOff>0</xdr:rowOff>
    </xdr:from>
    <xdr:to>
      <xdr:col>7</xdr:col>
      <xdr:colOff>1457325</xdr:colOff>
      <xdr:row>133</xdr:row>
      <xdr:rowOff>0</xdr:rowOff>
    </xdr:to>
    <xdr:pic>
      <xdr:nvPicPr>
        <xdr:cNvPr id="865" name="Picture 865" descr="vvlFdG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203505435"/>
          <a:ext cx="0" cy="72212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131</xdr:row>
      <xdr:rowOff>0</xdr:rowOff>
    </xdr:from>
    <xdr:to>
      <xdr:col>7</xdr:col>
      <xdr:colOff>1209675</xdr:colOff>
      <xdr:row>131</xdr:row>
      <xdr:rowOff>228600</xdr:rowOff>
    </xdr:to>
    <xdr:pic>
      <xdr:nvPicPr>
        <xdr:cNvPr id="866" name="Picture 866" descr="kcBnhV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20350543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131</xdr:row>
      <xdr:rowOff>0</xdr:rowOff>
    </xdr:from>
    <xdr:to>
      <xdr:col>7</xdr:col>
      <xdr:colOff>1428750</xdr:colOff>
      <xdr:row>131</xdr:row>
      <xdr:rowOff>228600</xdr:rowOff>
    </xdr:to>
    <xdr:pic>
      <xdr:nvPicPr>
        <xdr:cNvPr id="867" name="Picture 867" descr="nkLFNG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20350543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131</xdr:row>
      <xdr:rowOff>0</xdr:rowOff>
    </xdr:from>
    <xdr:to>
      <xdr:col>7</xdr:col>
      <xdr:colOff>571500</xdr:colOff>
      <xdr:row>131</xdr:row>
      <xdr:rowOff>333375</xdr:rowOff>
    </xdr:to>
    <xdr:pic>
      <xdr:nvPicPr>
        <xdr:cNvPr id="868" name="Picture 868" descr="WwrXcl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20350543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149</xdr:row>
      <xdr:rowOff>209550</xdr:rowOff>
    </xdr:from>
    <xdr:to>
      <xdr:col>7</xdr:col>
      <xdr:colOff>638175</xdr:colOff>
      <xdr:row>150</xdr:row>
      <xdr:rowOff>381000</xdr:rowOff>
    </xdr:to>
    <xdr:pic>
      <xdr:nvPicPr>
        <xdr:cNvPr id="869" name="Picture 869" descr="ZeiGCq"/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39300" y="268705965"/>
          <a:ext cx="0" cy="378206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140</xdr:row>
      <xdr:rowOff>0</xdr:rowOff>
    </xdr:from>
    <xdr:to>
      <xdr:col>7</xdr:col>
      <xdr:colOff>1238250</xdr:colOff>
      <xdr:row>142</xdr:row>
      <xdr:rowOff>523875</xdr:rowOff>
    </xdr:to>
    <xdr:pic>
      <xdr:nvPicPr>
        <xdr:cNvPr id="870" name="Picture 870" descr="NGmAcp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236000925"/>
          <a:ext cx="0" cy="77450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140</xdr:row>
      <xdr:rowOff>0</xdr:rowOff>
    </xdr:from>
    <xdr:to>
      <xdr:col>7</xdr:col>
      <xdr:colOff>1457325</xdr:colOff>
      <xdr:row>142</xdr:row>
      <xdr:rowOff>523875</xdr:rowOff>
    </xdr:to>
    <xdr:pic>
      <xdr:nvPicPr>
        <xdr:cNvPr id="871" name="Picture 871" descr="rUzzas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236000925"/>
          <a:ext cx="0" cy="77450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140</xdr:row>
      <xdr:rowOff>0</xdr:rowOff>
    </xdr:from>
    <xdr:to>
      <xdr:col>7</xdr:col>
      <xdr:colOff>1209675</xdr:colOff>
      <xdr:row>140</xdr:row>
      <xdr:rowOff>228600</xdr:rowOff>
    </xdr:to>
    <xdr:pic>
      <xdr:nvPicPr>
        <xdr:cNvPr id="872" name="Picture 872" descr="iVYLEO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23600092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140</xdr:row>
      <xdr:rowOff>0</xdr:rowOff>
    </xdr:from>
    <xdr:to>
      <xdr:col>7</xdr:col>
      <xdr:colOff>1428750</xdr:colOff>
      <xdr:row>140</xdr:row>
      <xdr:rowOff>228600</xdr:rowOff>
    </xdr:to>
    <xdr:pic>
      <xdr:nvPicPr>
        <xdr:cNvPr id="873" name="Picture 873" descr="mrkpXP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23600092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140</xdr:row>
      <xdr:rowOff>0</xdr:rowOff>
    </xdr:from>
    <xdr:to>
      <xdr:col>7</xdr:col>
      <xdr:colOff>571500</xdr:colOff>
      <xdr:row>140</xdr:row>
      <xdr:rowOff>333375</xdr:rowOff>
    </xdr:to>
    <xdr:pic>
      <xdr:nvPicPr>
        <xdr:cNvPr id="874" name="Picture 874" descr="XbMsaa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23600092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149</xdr:row>
      <xdr:rowOff>0</xdr:rowOff>
    </xdr:from>
    <xdr:to>
      <xdr:col>7</xdr:col>
      <xdr:colOff>1238250</xdr:colOff>
      <xdr:row>151</xdr:row>
      <xdr:rowOff>523875</xdr:rowOff>
    </xdr:to>
    <xdr:pic>
      <xdr:nvPicPr>
        <xdr:cNvPr id="875" name="Picture 875" descr="iQkumj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268496415"/>
          <a:ext cx="0" cy="77450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149</xdr:row>
      <xdr:rowOff>0</xdr:rowOff>
    </xdr:from>
    <xdr:to>
      <xdr:col>7</xdr:col>
      <xdr:colOff>1457325</xdr:colOff>
      <xdr:row>151</xdr:row>
      <xdr:rowOff>523875</xdr:rowOff>
    </xdr:to>
    <xdr:pic>
      <xdr:nvPicPr>
        <xdr:cNvPr id="876" name="Picture 876" descr="Fuemli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268496415"/>
          <a:ext cx="0" cy="77450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149</xdr:row>
      <xdr:rowOff>0</xdr:rowOff>
    </xdr:from>
    <xdr:to>
      <xdr:col>7</xdr:col>
      <xdr:colOff>1209675</xdr:colOff>
      <xdr:row>149</xdr:row>
      <xdr:rowOff>228600</xdr:rowOff>
    </xdr:to>
    <xdr:pic>
      <xdr:nvPicPr>
        <xdr:cNvPr id="877" name="Picture 877" descr="xmQmpI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26849641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149</xdr:row>
      <xdr:rowOff>0</xdr:rowOff>
    </xdr:from>
    <xdr:to>
      <xdr:col>7</xdr:col>
      <xdr:colOff>1428750</xdr:colOff>
      <xdr:row>149</xdr:row>
      <xdr:rowOff>228600</xdr:rowOff>
    </xdr:to>
    <xdr:pic>
      <xdr:nvPicPr>
        <xdr:cNvPr id="878" name="Picture 878" descr="IaekLx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26849641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149</xdr:row>
      <xdr:rowOff>0</xdr:rowOff>
    </xdr:from>
    <xdr:to>
      <xdr:col>7</xdr:col>
      <xdr:colOff>571500</xdr:colOff>
      <xdr:row>149</xdr:row>
      <xdr:rowOff>333375</xdr:rowOff>
    </xdr:to>
    <xdr:pic>
      <xdr:nvPicPr>
        <xdr:cNvPr id="879" name="Picture 879" descr="MEekAa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26849641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149</xdr:row>
      <xdr:rowOff>0</xdr:rowOff>
    </xdr:from>
    <xdr:to>
      <xdr:col>7</xdr:col>
      <xdr:colOff>1238250</xdr:colOff>
      <xdr:row>151</xdr:row>
      <xdr:rowOff>523875</xdr:rowOff>
    </xdr:to>
    <xdr:pic>
      <xdr:nvPicPr>
        <xdr:cNvPr id="880" name="Picture 880" descr="yKQKG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268496415"/>
          <a:ext cx="0" cy="77450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149</xdr:row>
      <xdr:rowOff>0</xdr:rowOff>
    </xdr:from>
    <xdr:to>
      <xdr:col>7</xdr:col>
      <xdr:colOff>1457325</xdr:colOff>
      <xdr:row>151</xdr:row>
      <xdr:rowOff>523875</xdr:rowOff>
    </xdr:to>
    <xdr:pic>
      <xdr:nvPicPr>
        <xdr:cNvPr id="881" name="Picture 881" descr="eHGXRI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268496415"/>
          <a:ext cx="0" cy="77450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149</xdr:row>
      <xdr:rowOff>0</xdr:rowOff>
    </xdr:from>
    <xdr:to>
      <xdr:col>7</xdr:col>
      <xdr:colOff>1209675</xdr:colOff>
      <xdr:row>149</xdr:row>
      <xdr:rowOff>228600</xdr:rowOff>
    </xdr:to>
    <xdr:pic>
      <xdr:nvPicPr>
        <xdr:cNvPr id="882" name="Picture 882" descr="BAdJzr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26849641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149</xdr:row>
      <xdr:rowOff>0</xdr:rowOff>
    </xdr:from>
    <xdr:to>
      <xdr:col>7</xdr:col>
      <xdr:colOff>1428750</xdr:colOff>
      <xdr:row>149</xdr:row>
      <xdr:rowOff>228600</xdr:rowOff>
    </xdr:to>
    <xdr:pic>
      <xdr:nvPicPr>
        <xdr:cNvPr id="883" name="Picture 883" descr="uNZDNC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26849641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149</xdr:row>
      <xdr:rowOff>0</xdr:rowOff>
    </xdr:from>
    <xdr:to>
      <xdr:col>7</xdr:col>
      <xdr:colOff>571500</xdr:colOff>
      <xdr:row>149</xdr:row>
      <xdr:rowOff>333375</xdr:rowOff>
    </xdr:to>
    <xdr:pic>
      <xdr:nvPicPr>
        <xdr:cNvPr id="884" name="Picture 884" descr="YRfdbH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26849641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158</xdr:row>
      <xdr:rowOff>0</xdr:rowOff>
    </xdr:from>
    <xdr:to>
      <xdr:col>7</xdr:col>
      <xdr:colOff>1238250</xdr:colOff>
      <xdr:row>160</xdr:row>
      <xdr:rowOff>419100</xdr:rowOff>
    </xdr:to>
    <xdr:pic>
      <xdr:nvPicPr>
        <xdr:cNvPr id="885" name="Picture 885" descr="gkWgix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009919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158</xdr:row>
      <xdr:rowOff>0</xdr:rowOff>
    </xdr:from>
    <xdr:to>
      <xdr:col>7</xdr:col>
      <xdr:colOff>1457325</xdr:colOff>
      <xdr:row>160</xdr:row>
      <xdr:rowOff>419100</xdr:rowOff>
    </xdr:to>
    <xdr:pic>
      <xdr:nvPicPr>
        <xdr:cNvPr id="886" name="Picture 886" descr="UJrBgI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009919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158</xdr:row>
      <xdr:rowOff>0</xdr:rowOff>
    </xdr:from>
    <xdr:to>
      <xdr:col>7</xdr:col>
      <xdr:colOff>1209675</xdr:colOff>
      <xdr:row>158</xdr:row>
      <xdr:rowOff>209550</xdr:rowOff>
    </xdr:to>
    <xdr:pic>
      <xdr:nvPicPr>
        <xdr:cNvPr id="887" name="Picture 887" descr="yslznn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009919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158</xdr:row>
      <xdr:rowOff>0</xdr:rowOff>
    </xdr:from>
    <xdr:to>
      <xdr:col>7</xdr:col>
      <xdr:colOff>1428750</xdr:colOff>
      <xdr:row>158</xdr:row>
      <xdr:rowOff>209550</xdr:rowOff>
    </xdr:to>
    <xdr:pic>
      <xdr:nvPicPr>
        <xdr:cNvPr id="888" name="Picture 888" descr="WVgbeK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009919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158</xdr:row>
      <xdr:rowOff>0</xdr:rowOff>
    </xdr:from>
    <xdr:to>
      <xdr:col>7</xdr:col>
      <xdr:colOff>571500</xdr:colOff>
      <xdr:row>158</xdr:row>
      <xdr:rowOff>314325</xdr:rowOff>
    </xdr:to>
    <xdr:pic>
      <xdr:nvPicPr>
        <xdr:cNvPr id="889" name="Picture 889" descr="uUCPnX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0099190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159</xdr:row>
      <xdr:rowOff>0</xdr:rowOff>
    </xdr:from>
    <xdr:to>
      <xdr:col>7</xdr:col>
      <xdr:colOff>1238250</xdr:colOff>
      <xdr:row>161</xdr:row>
      <xdr:rowOff>419100</xdr:rowOff>
    </xdr:to>
    <xdr:pic>
      <xdr:nvPicPr>
        <xdr:cNvPr id="890" name="Picture 890" descr="XJtKir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0460251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159</xdr:row>
      <xdr:rowOff>0</xdr:rowOff>
    </xdr:from>
    <xdr:to>
      <xdr:col>7</xdr:col>
      <xdr:colOff>1457325</xdr:colOff>
      <xdr:row>161</xdr:row>
      <xdr:rowOff>419100</xdr:rowOff>
    </xdr:to>
    <xdr:pic>
      <xdr:nvPicPr>
        <xdr:cNvPr id="891" name="Picture 891" descr="dSijAF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0460251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159</xdr:row>
      <xdr:rowOff>0</xdr:rowOff>
    </xdr:from>
    <xdr:to>
      <xdr:col>7</xdr:col>
      <xdr:colOff>1209675</xdr:colOff>
      <xdr:row>159</xdr:row>
      <xdr:rowOff>209550</xdr:rowOff>
    </xdr:to>
    <xdr:pic>
      <xdr:nvPicPr>
        <xdr:cNvPr id="892" name="Picture 892" descr="ayQwlF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0460251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159</xdr:row>
      <xdr:rowOff>0</xdr:rowOff>
    </xdr:from>
    <xdr:to>
      <xdr:col>7</xdr:col>
      <xdr:colOff>1428750</xdr:colOff>
      <xdr:row>159</xdr:row>
      <xdr:rowOff>209550</xdr:rowOff>
    </xdr:to>
    <xdr:pic>
      <xdr:nvPicPr>
        <xdr:cNvPr id="893" name="Picture 893" descr="fMNPML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0460251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159</xdr:row>
      <xdr:rowOff>0</xdr:rowOff>
    </xdr:from>
    <xdr:to>
      <xdr:col>7</xdr:col>
      <xdr:colOff>571500</xdr:colOff>
      <xdr:row>159</xdr:row>
      <xdr:rowOff>314325</xdr:rowOff>
    </xdr:to>
    <xdr:pic>
      <xdr:nvPicPr>
        <xdr:cNvPr id="894" name="Picture 894" descr="CMlzap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0460251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159</xdr:row>
      <xdr:rowOff>0</xdr:rowOff>
    </xdr:from>
    <xdr:to>
      <xdr:col>7</xdr:col>
      <xdr:colOff>1238250</xdr:colOff>
      <xdr:row>161</xdr:row>
      <xdr:rowOff>419100</xdr:rowOff>
    </xdr:to>
    <xdr:pic>
      <xdr:nvPicPr>
        <xdr:cNvPr id="895" name="Picture 895" descr="KYfuQc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0460251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159</xdr:row>
      <xdr:rowOff>0</xdr:rowOff>
    </xdr:from>
    <xdr:to>
      <xdr:col>7</xdr:col>
      <xdr:colOff>1457325</xdr:colOff>
      <xdr:row>161</xdr:row>
      <xdr:rowOff>419100</xdr:rowOff>
    </xdr:to>
    <xdr:pic>
      <xdr:nvPicPr>
        <xdr:cNvPr id="896" name="Picture 896" descr="TyQigq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0460251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160</xdr:row>
      <xdr:rowOff>0</xdr:rowOff>
    </xdr:from>
    <xdr:to>
      <xdr:col>7</xdr:col>
      <xdr:colOff>1238250</xdr:colOff>
      <xdr:row>162</xdr:row>
      <xdr:rowOff>419100</xdr:rowOff>
    </xdr:to>
    <xdr:pic>
      <xdr:nvPicPr>
        <xdr:cNvPr id="897" name="Picture 897" descr="gQjcXZ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0821312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160</xdr:row>
      <xdr:rowOff>0</xdr:rowOff>
    </xdr:from>
    <xdr:to>
      <xdr:col>7</xdr:col>
      <xdr:colOff>1457325</xdr:colOff>
      <xdr:row>162</xdr:row>
      <xdr:rowOff>419100</xdr:rowOff>
    </xdr:to>
    <xdr:pic>
      <xdr:nvPicPr>
        <xdr:cNvPr id="898" name="Picture 898" descr="gsBlah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0821312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160</xdr:row>
      <xdr:rowOff>0</xdr:rowOff>
    </xdr:from>
    <xdr:to>
      <xdr:col>7</xdr:col>
      <xdr:colOff>1209675</xdr:colOff>
      <xdr:row>160</xdr:row>
      <xdr:rowOff>209550</xdr:rowOff>
    </xdr:to>
    <xdr:pic>
      <xdr:nvPicPr>
        <xdr:cNvPr id="899" name="Picture 899" descr="sxeG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0821312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160</xdr:row>
      <xdr:rowOff>0</xdr:rowOff>
    </xdr:from>
    <xdr:to>
      <xdr:col>7</xdr:col>
      <xdr:colOff>1428750</xdr:colOff>
      <xdr:row>160</xdr:row>
      <xdr:rowOff>209550</xdr:rowOff>
    </xdr:to>
    <xdr:pic>
      <xdr:nvPicPr>
        <xdr:cNvPr id="900" name="Picture 900" descr="esgIqM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0821312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160</xdr:row>
      <xdr:rowOff>0</xdr:rowOff>
    </xdr:from>
    <xdr:to>
      <xdr:col>7</xdr:col>
      <xdr:colOff>571500</xdr:colOff>
      <xdr:row>160</xdr:row>
      <xdr:rowOff>314325</xdr:rowOff>
    </xdr:to>
    <xdr:pic>
      <xdr:nvPicPr>
        <xdr:cNvPr id="901" name="Picture 901" descr="xOOhKO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0821312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160</xdr:row>
      <xdr:rowOff>0</xdr:rowOff>
    </xdr:from>
    <xdr:to>
      <xdr:col>7</xdr:col>
      <xdr:colOff>1238250</xdr:colOff>
      <xdr:row>162</xdr:row>
      <xdr:rowOff>419100</xdr:rowOff>
    </xdr:to>
    <xdr:pic>
      <xdr:nvPicPr>
        <xdr:cNvPr id="902" name="Picture 902" descr="IbMRiL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0821312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160</xdr:row>
      <xdr:rowOff>0</xdr:rowOff>
    </xdr:from>
    <xdr:to>
      <xdr:col>7</xdr:col>
      <xdr:colOff>1457325</xdr:colOff>
      <xdr:row>162</xdr:row>
      <xdr:rowOff>419100</xdr:rowOff>
    </xdr:to>
    <xdr:pic>
      <xdr:nvPicPr>
        <xdr:cNvPr id="903" name="Picture 903" descr="NHkbVj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0821312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160</xdr:row>
      <xdr:rowOff>0</xdr:rowOff>
    </xdr:from>
    <xdr:to>
      <xdr:col>7</xdr:col>
      <xdr:colOff>1238250</xdr:colOff>
      <xdr:row>162</xdr:row>
      <xdr:rowOff>419100</xdr:rowOff>
    </xdr:to>
    <xdr:pic>
      <xdr:nvPicPr>
        <xdr:cNvPr id="904" name="Picture 904" descr="zowQzW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0821312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160</xdr:row>
      <xdr:rowOff>0</xdr:rowOff>
    </xdr:from>
    <xdr:to>
      <xdr:col>7</xdr:col>
      <xdr:colOff>1457325</xdr:colOff>
      <xdr:row>162</xdr:row>
      <xdr:rowOff>419100</xdr:rowOff>
    </xdr:to>
    <xdr:pic>
      <xdr:nvPicPr>
        <xdr:cNvPr id="905" name="Picture 905" descr="rQxUNR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0821312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161</xdr:row>
      <xdr:rowOff>0</xdr:rowOff>
    </xdr:from>
    <xdr:to>
      <xdr:col>7</xdr:col>
      <xdr:colOff>1238250</xdr:colOff>
      <xdr:row>162</xdr:row>
      <xdr:rowOff>428625</xdr:rowOff>
    </xdr:to>
    <xdr:pic>
      <xdr:nvPicPr>
        <xdr:cNvPr id="906" name="Picture 906" descr="qriKsx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1182373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161</xdr:row>
      <xdr:rowOff>0</xdr:rowOff>
    </xdr:from>
    <xdr:to>
      <xdr:col>7</xdr:col>
      <xdr:colOff>1457325</xdr:colOff>
      <xdr:row>162</xdr:row>
      <xdr:rowOff>428625</xdr:rowOff>
    </xdr:to>
    <xdr:pic>
      <xdr:nvPicPr>
        <xdr:cNvPr id="907" name="Picture 907" descr="CpZcFi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1182373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161</xdr:row>
      <xdr:rowOff>0</xdr:rowOff>
    </xdr:from>
    <xdr:to>
      <xdr:col>7</xdr:col>
      <xdr:colOff>1209675</xdr:colOff>
      <xdr:row>161</xdr:row>
      <xdr:rowOff>209550</xdr:rowOff>
    </xdr:to>
    <xdr:pic>
      <xdr:nvPicPr>
        <xdr:cNvPr id="908" name="Picture 908" descr="vfTQZn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1182373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161</xdr:row>
      <xdr:rowOff>0</xdr:rowOff>
    </xdr:from>
    <xdr:to>
      <xdr:col>7</xdr:col>
      <xdr:colOff>1428750</xdr:colOff>
      <xdr:row>161</xdr:row>
      <xdr:rowOff>209550</xdr:rowOff>
    </xdr:to>
    <xdr:pic>
      <xdr:nvPicPr>
        <xdr:cNvPr id="909" name="Picture 909" descr="bbzDlK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1182373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161</xdr:row>
      <xdr:rowOff>0</xdr:rowOff>
    </xdr:from>
    <xdr:to>
      <xdr:col>7</xdr:col>
      <xdr:colOff>571500</xdr:colOff>
      <xdr:row>161</xdr:row>
      <xdr:rowOff>314325</xdr:rowOff>
    </xdr:to>
    <xdr:pic>
      <xdr:nvPicPr>
        <xdr:cNvPr id="910" name="Picture 910" descr="HTBzrn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1182373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161</xdr:row>
      <xdr:rowOff>0</xdr:rowOff>
    </xdr:from>
    <xdr:to>
      <xdr:col>7</xdr:col>
      <xdr:colOff>1238250</xdr:colOff>
      <xdr:row>162</xdr:row>
      <xdr:rowOff>428625</xdr:rowOff>
    </xdr:to>
    <xdr:pic>
      <xdr:nvPicPr>
        <xdr:cNvPr id="911" name="Picture 911" descr="cdNaZh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1182373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161</xdr:row>
      <xdr:rowOff>0</xdr:rowOff>
    </xdr:from>
    <xdr:to>
      <xdr:col>7</xdr:col>
      <xdr:colOff>1457325</xdr:colOff>
      <xdr:row>162</xdr:row>
      <xdr:rowOff>428625</xdr:rowOff>
    </xdr:to>
    <xdr:pic>
      <xdr:nvPicPr>
        <xdr:cNvPr id="912" name="Picture 912" descr="fOOhBS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1182373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161</xdr:row>
      <xdr:rowOff>0</xdr:rowOff>
    </xdr:from>
    <xdr:to>
      <xdr:col>7</xdr:col>
      <xdr:colOff>1238250</xdr:colOff>
      <xdr:row>162</xdr:row>
      <xdr:rowOff>428625</xdr:rowOff>
    </xdr:to>
    <xdr:pic>
      <xdr:nvPicPr>
        <xdr:cNvPr id="913" name="Picture 913" descr="CviXjm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1182373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161</xdr:row>
      <xdr:rowOff>0</xdr:rowOff>
    </xdr:from>
    <xdr:to>
      <xdr:col>7</xdr:col>
      <xdr:colOff>1457325</xdr:colOff>
      <xdr:row>162</xdr:row>
      <xdr:rowOff>428625</xdr:rowOff>
    </xdr:to>
    <xdr:pic>
      <xdr:nvPicPr>
        <xdr:cNvPr id="914" name="Picture 914" descr="iWdXfo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1182373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161</xdr:row>
      <xdr:rowOff>0</xdr:rowOff>
    </xdr:from>
    <xdr:to>
      <xdr:col>7</xdr:col>
      <xdr:colOff>1238250</xdr:colOff>
      <xdr:row>162</xdr:row>
      <xdr:rowOff>428625</xdr:rowOff>
    </xdr:to>
    <xdr:pic>
      <xdr:nvPicPr>
        <xdr:cNvPr id="915" name="Picture 915" descr="TTowfZ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1182373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161</xdr:row>
      <xdr:rowOff>0</xdr:rowOff>
    </xdr:from>
    <xdr:to>
      <xdr:col>7</xdr:col>
      <xdr:colOff>1457325</xdr:colOff>
      <xdr:row>162</xdr:row>
      <xdr:rowOff>428625</xdr:rowOff>
    </xdr:to>
    <xdr:pic>
      <xdr:nvPicPr>
        <xdr:cNvPr id="916" name="Picture 916" descr="qzSYTG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1182373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162</xdr:row>
      <xdr:rowOff>0</xdr:rowOff>
    </xdr:from>
    <xdr:to>
      <xdr:col>7</xdr:col>
      <xdr:colOff>1238250</xdr:colOff>
      <xdr:row>162</xdr:row>
      <xdr:rowOff>438150</xdr:rowOff>
    </xdr:to>
    <xdr:pic>
      <xdr:nvPicPr>
        <xdr:cNvPr id="917" name="Picture 917" descr="kcYwEA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1543434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162</xdr:row>
      <xdr:rowOff>0</xdr:rowOff>
    </xdr:from>
    <xdr:to>
      <xdr:col>7</xdr:col>
      <xdr:colOff>1457325</xdr:colOff>
      <xdr:row>162</xdr:row>
      <xdr:rowOff>438150</xdr:rowOff>
    </xdr:to>
    <xdr:pic>
      <xdr:nvPicPr>
        <xdr:cNvPr id="918" name="Picture 918" descr="mtFNef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1543434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162</xdr:row>
      <xdr:rowOff>0</xdr:rowOff>
    </xdr:from>
    <xdr:to>
      <xdr:col>7</xdr:col>
      <xdr:colOff>1209675</xdr:colOff>
      <xdr:row>162</xdr:row>
      <xdr:rowOff>209550</xdr:rowOff>
    </xdr:to>
    <xdr:pic>
      <xdr:nvPicPr>
        <xdr:cNvPr id="919" name="Picture 919" descr="bSPsmD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1543434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162</xdr:row>
      <xdr:rowOff>0</xdr:rowOff>
    </xdr:from>
    <xdr:to>
      <xdr:col>7</xdr:col>
      <xdr:colOff>1428750</xdr:colOff>
      <xdr:row>162</xdr:row>
      <xdr:rowOff>209550</xdr:rowOff>
    </xdr:to>
    <xdr:pic>
      <xdr:nvPicPr>
        <xdr:cNvPr id="920" name="Picture 920" descr="zSIsHC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1543434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162</xdr:row>
      <xdr:rowOff>0</xdr:rowOff>
    </xdr:from>
    <xdr:to>
      <xdr:col>7</xdr:col>
      <xdr:colOff>571500</xdr:colOff>
      <xdr:row>162</xdr:row>
      <xdr:rowOff>314325</xdr:rowOff>
    </xdr:to>
    <xdr:pic>
      <xdr:nvPicPr>
        <xdr:cNvPr id="921" name="Picture 921" descr="jcWjWY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1543434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162</xdr:row>
      <xdr:rowOff>0</xdr:rowOff>
    </xdr:from>
    <xdr:to>
      <xdr:col>7</xdr:col>
      <xdr:colOff>1238250</xdr:colOff>
      <xdr:row>162</xdr:row>
      <xdr:rowOff>438150</xdr:rowOff>
    </xdr:to>
    <xdr:pic>
      <xdr:nvPicPr>
        <xdr:cNvPr id="922" name="Picture 922" descr="eiZyNM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1543434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162</xdr:row>
      <xdr:rowOff>0</xdr:rowOff>
    </xdr:from>
    <xdr:to>
      <xdr:col>7</xdr:col>
      <xdr:colOff>1457325</xdr:colOff>
      <xdr:row>162</xdr:row>
      <xdr:rowOff>438150</xdr:rowOff>
    </xdr:to>
    <xdr:pic>
      <xdr:nvPicPr>
        <xdr:cNvPr id="923" name="Picture 923" descr="GpGkOR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1543434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162</xdr:row>
      <xdr:rowOff>0</xdr:rowOff>
    </xdr:from>
    <xdr:to>
      <xdr:col>7</xdr:col>
      <xdr:colOff>1238250</xdr:colOff>
      <xdr:row>162</xdr:row>
      <xdr:rowOff>438150</xdr:rowOff>
    </xdr:to>
    <xdr:pic>
      <xdr:nvPicPr>
        <xdr:cNvPr id="924" name="Picture 924" descr="mRcpRr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1543434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162</xdr:row>
      <xdr:rowOff>0</xdr:rowOff>
    </xdr:from>
    <xdr:to>
      <xdr:col>7</xdr:col>
      <xdr:colOff>1457325</xdr:colOff>
      <xdr:row>162</xdr:row>
      <xdr:rowOff>438150</xdr:rowOff>
    </xdr:to>
    <xdr:pic>
      <xdr:nvPicPr>
        <xdr:cNvPr id="925" name="Picture 925" descr="Fwyaim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1543434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162</xdr:row>
      <xdr:rowOff>0</xdr:rowOff>
    </xdr:from>
    <xdr:to>
      <xdr:col>7</xdr:col>
      <xdr:colOff>1238250</xdr:colOff>
      <xdr:row>162</xdr:row>
      <xdr:rowOff>438150</xdr:rowOff>
    </xdr:to>
    <xdr:pic>
      <xdr:nvPicPr>
        <xdr:cNvPr id="926" name="Picture 926" descr="mjNime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1543434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162</xdr:row>
      <xdr:rowOff>0</xdr:rowOff>
    </xdr:from>
    <xdr:to>
      <xdr:col>7</xdr:col>
      <xdr:colOff>1457325</xdr:colOff>
      <xdr:row>162</xdr:row>
      <xdr:rowOff>438150</xdr:rowOff>
    </xdr:to>
    <xdr:pic>
      <xdr:nvPicPr>
        <xdr:cNvPr id="927" name="Picture 927" descr="zzTghq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1543434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163</xdr:row>
      <xdr:rowOff>438150</xdr:rowOff>
    </xdr:to>
    <xdr:pic>
      <xdr:nvPicPr>
        <xdr:cNvPr id="928" name="Picture 928" descr="gdFjpL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1904495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163</xdr:row>
      <xdr:rowOff>438150</xdr:rowOff>
    </xdr:to>
    <xdr:pic>
      <xdr:nvPicPr>
        <xdr:cNvPr id="929" name="Picture 929" descr="pCGKOf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1904495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163</xdr:row>
      <xdr:rowOff>438150</xdr:rowOff>
    </xdr:to>
    <xdr:pic>
      <xdr:nvPicPr>
        <xdr:cNvPr id="930" name="Picture 930" descr="lzydXv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1904495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163</xdr:row>
      <xdr:rowOff>438150</xdr:rowOff>
    </xdr:to>
    <xdr:pic>
      <xdr:nvPicPr>
        <xdr:cNvPr id="931" name="Picture 931" descr="RigtiZ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1904495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163</xdr:row>
      <xdr:rowOff>438150</xdr:rowOff>
    </xdr:to>
    <xdr:pic>
      <xdr:nvPicPr>
        <xdr:cNvPr id="932" name="Picture 932" descr="jhvWHU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1904495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163</xdr:row>
      <xdr:rowOff>438150</xdr:rowOff>
    </xdr:to>
    <xdr:pic>
      <xdr:nvPicPr>
        <xdr:cNvPr id="933" name="Picture 933" descr="tcQDeA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1904495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163</xdr:row>
      <xdr:rowOff>438150</xdr:rowOff>
    </xdr:to>
    <xdr:pic>
      <xdr:nvPicPr>
        <xdr:cNvPr id="934" name="Picture 934" descr="hkCint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1904495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163</xdr:row>
      <xdr:rowOff>438150</xdr:rowOff>
    </xdr:to>
    <xdr:pic>
      <xdr:nvPicPr>
        <xdr:cNvPr id="935" name="Picture 935" descr="MSQbYr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1904495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163</xdr:row>
      <xdr:rowOff>438150</xdr:rowOff>
    </xdr:to>
    <xdr:pic>
      <xdr:nvPicPr>
        <xdr:cNvPr id="936" name="Picture 936" descr="ASoKWH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1904495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163</xdr:row>
      <xdr:rowOff>438150</xdr:rowOff>
    </xdr:to>
    <xdr:pic>
      <xdr:nvPicPr>
        <xdr:cNvPr id="937" name="Picture 937" descr="yxhUnU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1904495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163</xdr:row>
      <xdr:rowOff>438150</xdr:rowOff>
    </xdr:to>
    <xdr:pic>
      <xdr:nvPicPr>
        <xdr:cNvPr id="938" name="Picture 938" descr="EeNvCJ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1904495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163</xdr:row>
      <xdr:rowOff>438150</xdr:rowOff>
    </xdr:to>
    <xdr:pic>
      <xdr:nvPicPr>
        <xdr:cNvPr id="939" name="Picture 939" descr="ZDcBqO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1904495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163</xdr:row>
      <xdr:rowOff>438150</xdr:rowOff>
    </xdr:to>
    <xdr:pic>
      <xdr:nvPicPr>
        <xdr:cNvPr id="940" name="Picture 940" descr="MsflyF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1904495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163</xdr:row>
      <xdr:rowOff>438150</xdr:rowOff>
    </xdr:to>
    <xdr:pic>
      <xdr:nvPicPr>
        <xdr:cNvPr id="941" name="Picture 941" descr="iDsNGA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1904495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163</xdr:row>
      <xdr:rowOff>438150</xdr:rowOff>
    </xdr:to>
    <xdr:pic>
      <xdr:nvPicPr>
        <xdr:cNvPr id="942" name="Picture 942" descr="fQtUEf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1904495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163</xdr:row>
      <xdr:rowOff>438150</xdr:rowOff>
    </xdr:to>
    <xdr:pic>
      <xdr:nvPicPr>
        <xdr:cNvPr id="943" name="Picture 943" descr="glfnCh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1904495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164</xdr:row>
      <xdr:rowOff>428625</xdr:rowOff>
    </xdr:to>
    <xdr:pic>
      <xdr:nvPicPr>
        <xdr:cNvPr id="944" name="Picture 944" descr="VlgPHH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1904495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164</xdr:row>
      <xdr:rowOff>428625</xdr:rowOff>
    </xdr:to>
    <xdr:pic>
      <xdr:nvPicPr>
        <xdr:cNvPr id="945" name="Picture 945" descr="BpqNab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1904495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164</xdr:row>
      <xdr:rowOff>428625</xdr:rowOff>
    </xdr:to>
    <xdr:pic>
      <xdr:nvPicPr>
        <xdr:cNvPr id="946" name="Picture 946" descr="prozGS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1904495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164</xdr:row>
      <xdr:rowOff>428625</xdr:rowOff>
    </xdr:to>
    <xdr:pic>
      <xdr:nvPicPr>
        <xdr:cNvPr id="947" name="Picture 947" descr="gLqtYs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1904495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164</xdr:row>
      <xdr:rowOff>428625</xdr:rowOff>
    </xdr:to>
    <xdr:pic>
      <xdr:nvPicPr>
        <xdr:cNvPr id="948" name="Picture 948" descr="tOzqof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1904495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164</xdr:row>
      <xdr:rowOff>428625</xdr:rowOff>
    </xdr:to>
    <xdr:pic>
      <xdr:nvPicPr>
        <xdr:cNvPr id="949" name="Picture 949" descr="MYLFGH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1904495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164</xdr:row>
      <xdr:rowOff>428625</xdr:rowOff>
    </xdr:to>
    <xdr:pic>
      <xdr:nvPicPr>
        <xdr:cNvPr id="950" name="Picture 950" descr="wMWNze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1904495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164</xdr:row>
      <xdr:rowOff>428625</xdr:rowOff>
    </xdr:to>
    <xdr:pic>
      <xdr:nvPicPr>
        <xdr:cNvPr id="951" name="Picture 951" descr="JSfumf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1904495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164</xdr:row>
      <xdr:rowOff>428625</xdr:rowOff>
    </xdr:to>
    <xdr:pic>
      <xdr:nvPicPr>
        <xdr:cNvPr id="952" name="Picture 952" descr="AqdPcO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1904495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164</xdr:row>
      <xdr:rowOff>428625</xdr:rowOff>
    </xdr:to>
    <xdr:pic>
      <xdr:nvPicPr>
        <xdr:cNvPr id="953" name="Picture 953" descr="UwkYOn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1904495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164</xdr:row>
      <xdr:rowOff>428625</xdr:rowOff>
    </xdr:to>
    <xdr:pic>
      <xdr:nvPicPr>
        <xdr:cNvPr id="954" name="Picture 954" descr="joOIKM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1904495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164</xdr:row>
      <xdr:rowOff>428625</xdr:rowOff>
    </xdr:to>
    <xdr:pic>
      <xdr:nvPicPr>
        <xdr:cNvPr id="955" name="Picture 955" descr="JpGzPZ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1904495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164</xdr:row>
      <xdr:rowOff>428625</xdr:rowOff>
    </xdr:to>
    <xdr:pic>
      <xdr:nvPicPr>
        <xdr:cNvPr id="956" name="Picture 956" descr="TESPMb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1904495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164</xdr:row>
      <xdr:rowOff>428625</xdr:rowOff>
    </xdr:to>
    <xdr:pic>
      <xdr:nvPicPr>
        <xdr:cNvPr id="957" name="Picture 957" descr="LVmjos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1904495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164</xdr:row>
      <xdr:rowOff>428625</xdr:rowOff>
    </xdr:to>
    <xdr:pic>
      <xdr:nvPicPr>
        <xdr:cNvPr id="958" name="Picture 958" descr="xvNJAd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1904495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164</xdr:row>
      <xdr:rowOff>428625</xdr:rowOff>
    </xdr:to>
    <xdr:pic>
      <xdr:nvPicPr>
        <xdr:cNvPr id="959" name="Picture 959" descr="JJeWHD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1904495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164</xdr:row>
      <xdr:rowOff>428625</xdr:rowOff>
    </xdr:to>
    <xdr:pic>
      <xdr:nvPicPr>
        <xdr:cNvPr id="960" name="Picture 960" descr="awmofp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1904495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164</xdr:row>
      <xdr:rowOff>428625</xdr:rowOff>
    </xdr:to>
    <xdr:pic>
      <xdr:nvPicPr>
        <xdr:cNvPr id="961" name="Picture 961" descr="lneHWJ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1904495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164</xdr:row>
      <xdr:rowOff>428625</xdr:rowOff>
    </xdr:to>
    <xdr:pic>
      <xdr:nvPicPr>
        <xdr:cNvPr id="962" name="Picture 962" descr="PbkQRh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1904495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164</xdr:row>
      <xdr:rowOff>428625</xdr:rowOff>
    </xdr:to>
    <xdr:pic>
      <xdr:nvPicPr>
        <xdr:cNvPr id="963" name="Picture 963" descr="fRsFJd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1904495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164</xdr:row>
      <xdr:rowOff>428625</xdr:rowOff>
    </xdr:to>
    <xdr:pic>
      <xdr:nvPicPr>
        <xdr:cNvPr id="964" name="Picture 964" descr="HNxpfw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1904495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164</xdr:row>
      <xdr:rowOff>428625</xdr:rowOff>
    </xdr:to>
    <xdr:pic>
      <xdr:nvPicPr>
        <xdr:cNvPr id="965" name="Picture 965" descr="TPLoXK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1904495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164</xdr:row>
      <xdr:rowOff>428625</xdr:rowOff>
    </xdr:to>
    <xdr:pic>
      <xdr:nvPicPr>
        <xdr:cNvPr id="966" name="Picture 966" descr="cEXvIa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1904495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164</xdr:row>
      <xdr:rowOff>428625</xdr:rowOff>
    </xdr:to>
    <xdr:pic>
      <xdr:nvPicPr>
        <xdr:cNvPr id="967" name="Picture 967" descr="sIDGvJ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1904495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165</xdr:row>
      <xdr:rowOff>419100</xdr:rowOff>
    </xdr:to>
    <xdr:pic>
      <xdr:nvPicPr>
        <xdr:cNvPr id="968" name="Picture 968" descr="VaWrwt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1904495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165</xdr:row>
      <xdr:rowOff>419100</xdr:rowOff>
    </xdr:to>
    <xdr:pic>
      <xdr:nvPicPr>
        <xdr:cNvPr id="969" name="Picture 969" descr="smogPe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1904495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163</xdr:row>
      <xdr:rowOff>0</xdr:rowOff>
    </xdr:from>
    <xdr:to>
      <xdr:col>7</xdr:col>
      <xdr:colOff>1209675</xdr:colOff>
      <xdr:row>163</xdr:row>
      <xdr:rowOff>209550</xdr:rowOff>
    </xdr:to>
    <xdr:pic>
      <xdr:nvPicPr>
        <xdr:cNvPr id="970" name="Picture 970" descr="AsXNFb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1904495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163</xdr:row>
      <xdr:rowOff>0</xdr:rowOff>
    </xdr:from>
    <xdr:to>
      <xdr:col>7</xdr:col>
      <xdr:colOff>1428750</xdr:colOff>
      <xdr:row>163</xdr:row>
      <xdr:rowOff>209550</xdr:rowOff>
    </xdr:to>
    <xdr:pic>
      <xdr:nvPicPr>
        <xdr:cNvPr id="971" name="Picture 971" descr="qxubKs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1904495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163</xdr:row>
      <xdr:rowOff>0</xdr:rowOff>
    </xdr:from>
    <xdr:to>
      <xdr:col>7</xdr:col>
      <xdr:colOff>571500</xdr:colOff>
      <xdr:row>163</xdr:row>
      <xdr:rowOff>314325</xdr:rowOff>
    </xdr:to>
    <xdr:pic>
      <xdr:nvPicPr>
        <xdr:cNvPr id="972" name="Picture 972" descr="xgZBYU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1904495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165</xdr:row>
      <xdr:rowOff>419100</xdr:rowOff>
    </xdr:to>
    <xdr:pic>
      <xdr:nvPicPr>
        <xdr:cNvPr id="973" name="Picture 973" descr="bqOfOk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1904495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165</xdr:row>
      <xdr:rowOff>419100</xdr:rowOff>
    </xdr:to>
    <xdr:pic>
      <xdr:nvPicPr>
        <xdr:cNvPr id="974" name="Picture 974" descr="zCdzRE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1904495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165</xdr:row>
      <xdr:rowOff>419100</xdr:rowOff>
    </xdr:to>
    <xdr:pic>
      <xdr:nvPicPr>
        <xdr:cNvPr id="975" name="Picture 975" descr="zLhYuz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1904495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165</xdr:row>
      <xdr:rowOff>419100</xdr:rowOff>
    </xdr:to>
    <xdr:pic>
      <xdr:nvPicPr>
        <xdr:cNvPr id="976" name="Picture 976" descr="eHlbCU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1904495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165</xdr:row>
      <xdr:rowOff>419100</xdr:rowOff>
    </xdr:to>
    <xdr:pic>
      <xdr:nvPicPr>
        <xdr:cNvPr id="977" name="Picture 977" descr="fquoWj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1904495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165</xdr:row>
      <xdr:rowOff>419100</xdr:rowOff>
    </xdr:to>
    <xdr:pic>
      <xdr:nvPicPr>
        <xdr:cNvPr id="978" name="Picture 978" descr="eHIkpg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1904495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165</xdr:row>
      <xdr:rowOff>419100</xdr:rowOff>
    </xdr:to>
    <xdr:pic>
      <xdr:nvPicPr>
        <xdr:cNvPr id="979" name="Picture 979" descr="lpAmXo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1904495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165</xdr:row>
      <xdr:rowOff>419100</xdr:rowOff>
    </xdr:to>
    <xdr:pic>
      <xdr:nvPicPr>
        <xdr:cNvPr id="980" name="Picture 980" descr="FCXscr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1904495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165</xdr:row>
      <xdr:rowOff>419100</xdr:rowOff>
    </xdr:to>
    <xdr:pic>
      <xdr:nvPicPr>
        <xdr:cNvPr id="981" name="Picture 981" descr="cZDqfw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1904495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165</xdr:row>
      <xdr:rowOff>419100</xdr:rowOff>
    </xdr:to>
    <xdr:pic>
      <xdr:nvPicPr>
        <xdr:cNvPr id="982" name="Picture 982" descr="RboeXZ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1904495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165</xdr:row>
      <xdr:rowOff>419100</xdr:rowOff>
    </xdr:to>
    <xdr:pic>
      <xdr:nvPicPr>
        <xdr:cNvPr id="983" name="Picture 983" descr="DqXIOP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1904495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165</xdr:row>
      <xdr:rowOff>419100</xdr:rowOff>
    </xdr:to>
    <xdr:pic>
      <xdr:nvPicPr>
        <xdr:cNvPr id="984" name="Picture 984" descr="MzZZIQ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1904495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165</xdr:row>
      <xdr:rowOff>419100</xdr:rowOff>
    </xdr:to>
    <xdr:pic>
      <xdr:nvPicPr>
        <xdr:cNvPr id="985" name="Picture 985" descr="GQGtYh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1904495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165</xdr:row>
      <xdr:rowOff>419100</xdr:rowOff>
    </xdr:to>
    <xdr:pic>
      <xdr:nvPicPr>
        <xdr:cNvPr id="986" name="Picture 986" descr="TErfJc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1904495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165</xdr:row>
      <xdr:rowOff>419100</xdr:rowOff>
    </xdr:to>
    <xdr:pic>
      <xdr:nvPicPr>
        <xdr:cNvPr id="987" name="Picture 987" descr="NcjYsb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1904495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165</xdr:row>
      <xdr:rowOff>419100</xdr:rowOff>
    </xdr:to>
    <xdr:pic>
      <xdr:nvPicPr>
        <xdr:cNvPr id="988" name="Picture 988" descr="CcyUnt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1904495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165</xdr:row>
      <xdr:rowOff>419100</xdr:rowOff>
    </xdr:to>
    <xdr:pic>
      <xdr:nvPicPr>
        <xdr:cNvPr id="989" name="Picture 989" descr="AbFbOk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1904495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165</xdr:row>
      <xdr:rowOff>419100</xdr:rowOff>
    </xdr:to>
    <xdr:pic>
      <xdr:nvPicPr>
        <xdr:cNvPr id="990" name="Picture 990" descr="AcCdeD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1904495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165</xdr:row>
      <xdr:rowOff>419100</xdr:rowOff>
    </xdr:to>
    <xdr:pic>
      <xdr:nvPicPr>
        <xdr:cNvPr id="991" name="Picture 991" descr="LzmIEw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1904495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165</xdr:row>
      <xdr:rowOff>419100</xdr:rowOff>
    </xdr:to>
    <xdr:pic>
      <xdr:nvPicPr>
        <xdr:cNvPr id="992" name="Picture 992" descr="QlnpUt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1904495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165</xdr:row>
      <xdr:rowOff>419100</xdr:rowOff>
    </xdr:to>
    <xdr:pic>
      <xdr:nvPicPr>
        <xdr:cNvPr id="993" name="Picture 993" descr="BYRkkm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1904495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165</xdr:row>
      <xdr:rowOff>419100</xdr:rowOff>
    </xdr:to>
    <xdr:pic>
      <xdr:nvPicPr>
        <xdr:cNvPr id="994" name="Picture 994" descr="xtRzNx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1904495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166</xdr:row>
      <xdr:rowOff>419100</xdr:rowOff>
    </xdr:to>
    <xdr:pic>
      <xdr:nvPicPr>
        <xdr:cNvPr id="995" name="Picture 995" descr="qLWkNX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226555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166</xdr:row>
      <xdr:rowOff>419100</xdr:rowOff>
    </xdr:to>
    <xdr:pic>
      <xdr:nvPicPr>
        <xdr:cNvPr id="996" name="Picture 996" descr="FjcrnW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226555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164</xdr:row>
      <xdr:rowOff>209550</xdr:rowOff>
    </xdr:to>
    <xdr:pic>
      <xdr:nvPicPr>
        <xdr:cNvPr id="997" name="Picture 997" descr="ZHfSzM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2265556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164</xdr:row>
      <xdr:rowOff>209550</xdr:rowOff>
    </xdr:to>
    <xdr:pic>
      <xdr:nvPicPr>
        <xdr:cNvPr id="998" name="Picture 998" descr="Hjgdyi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2265556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164</xdr:row>
      <xdr:rowOff>314325</xdr:rowOff>
    </xdr:to>
    <xdr:pic>
      <xdr:nvPicPr>
        <xdr:cNvPr id="999" name="Picture 999" descr="XwFnbq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2265556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166</xdr:row>
      <xdr:rowOff>419100</xdr:rowOff>
    </xdr:to>
    <xdr:pic>
      <xdr:nvPicPr>
        <xdr:cNvPr id="1000" name="Picture 1000" descr="sELOWX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226555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166</xdr:row>
      <xdr:rowOff>419100</xdr:rowOff>
    </xdr:to>
    <xdr:pic>
      <xdr:nvPicPr>
        <xdr:cNvPr id="1001" name="Picture 1001" descr="ivrBmL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226555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166</xdr:row>
      <xdr:rowOff>419100</xdr:rowOff>
    </xdr:to>
    <xdr:pic>
      <xdr:nvPicPr>
        <xdr:cNvPr id="1002" name="Picture 1002" descr="CLrzEW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226555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166</xdr:row>
      <xdr:rowOff>419100</xdr:rowOff>
    </xdr:to>
    <xdr:pic>
      <xdr:nvPicPr>
        <xdr:cNvPr id="1003" name="Picture 1003" descr="zWuMnV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226555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166</xdr:row>
      <xdr:rowOff>419100</xdr:rowOff>
    </xdr:to>
    <xdr:pic>
      <xdr:nvPicPr>
        <xdr:cNvPr id="1004" name="Picture 1004" descr="XnmvLC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226555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166</xdr:row>
      <xdr:rowOff>419100</xdr:rowOff>
    </xdr:to>
    <xdr:pic>
      <xdr:nvPicPr>
        <xdr:cNvPr id="1005" name="Picture 1005" descr="IJSYmM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226555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166</xdr:row>
      <xdr:rowOff>419100</xdr:rowOff>
    </xdr:to>
    <xdr:pic>
      <xdr:nvPicPr>
        <xdr:cNvPr id="1006" name="Picture 1006" descr="NYHkKR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226555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166</xdr:row>
      <xdr:rowOff>419100</xdr:rowOff>
    </xdr:to>
    <xdr:pic>
      <xdr:nvPicPr>
        <xdr:cNvPr id="1007" name="Picture 1007" descr="aODAoC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226555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166</xdr:row>
      <xdr:rowOff>419100</xdr:rowOff>
    </xdr:to>
    <xdr:pic>
      <xdr:nvPicPr>
        <xdr:cNvPr id="1008" name="Picture 1008" descr="ntxGwz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226555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166</xdr:row>
      <xdr:rowOff>419100</xdr:rowOff>
    </xdr:to>
    <xdr:pic>
      <xdr:nvPicPr>
        <xdr:cNvPr id="1009" name="Picture 1009" descr="pHidEw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226555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166</xdr:row>
      <xdr:rowOff>419100</xdr:rowOff>
    </xdr:to>
    <xdr:pic>
      <xdr:nvPicPr>
        <xdr:cNvPr id="1010" name="Picture 1010" descr="DJZUUy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226555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166</xdr:row>
      <xdr:rowOff>419100</xdr:rowOff>
    </xdr:to>
    <xdr:pic>
      <xdr:nvPicPr>
        <xdr:cNvPr id="1011" name="Picture 1011" descr="YFEfdR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226555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166</xdr:row>
      <xdr:rowOff>419100</xdr:rowOff>
    </xdr:to>
    <xdr:pic>
      <xdr:nvPicPr>
        <xdr:cNvPr id="1012" name="Picture 1012" descr="lmFfJD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226555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166</xdr:row>
      <xdr:rowOff>419100</xdr:rowOff>
    </xdr:to>
    <xdr:pic>
      <xdr:nvPicPr>
        <xdr:cNvPr id="1013" name="Picture 1013" descr="pdxKKy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226555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166</xdr:row>
      <xdr:rowOff>419100</xdr:rowOff>
    </xdr:to>
    <xdr:pic>
      <xdr:nvPicPr>
        <xdr:cNvPr id="1014" name="Picture 1014" descr="MZPAkZ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226555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166</xdr:row>
      <xdr:rowOff>419100</xdr:rowOff>
    </xdr:to>
    <xdr:pic>
      <xdr:nvPicPr>
        <xdr:cNvPr id="1015" name="Picture 1015" descr="tzDgpF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226555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166</xdr:row>
      <xdr:rowOff>419100</xdr:rowOff>
    </xdr:to>
    <xdr:pic>
      <xdr:nvPicPr>
        <xdr:cNvPr id="1016" name="Picture 1016" descr="EyVhTc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226555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166</xdr:row>
      <xdr:rowOff>419100</xdr:rowOff>
    </xdr:to>
    <xdr:pic>
      <xdr:nvPicPr>
        <xdr:cNvPr id="1017" name="Picture 1017" descr="aCRSeu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226555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166</xdr:row>
      <xdr:rowOff>419100</xdr:rowOff>
    </xdr:to>
    <xdr:pic>
      <xdr:nvPicPr>
        <xdr:cNvPr id="1018" name="Picture 1018" descr="hiWaos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226555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166</xdr:row>
      <xdr:rowOff>419100</xdr:rowOff>
    </xdr:to>
    <xdr:pic>
      <xdr:nvPicPr>
        <xdr:cNvPr id="1019" name="Picture 1019" descr="hbfHRh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226555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166</xdr:row>
      <xdr:rowOff>419100</xdr:rowOff>
    </xdr:to>
    <xdr:pic>
      <xdr:nvPicPr>
        <xdr:cNvPr id="1020" name="Picture 1020" descr="hvYQeV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226555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166</xdr:row>
      <xdr:rowOff>419100</xdr:rowOff>
    </xdr:to>
    <xdr:pic>
      <xdr:nvPicPr>
        <xdr:cNvPr id="1021" name="Picture 1021" descr="CTUpau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226555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165</xdr:row>
      <xdr:rowOff>0</xdr:rowOff>
    </xdr:from>
    <xdr:to>
      <xdr:col>7</xdr:col>
      <xdr:colOff>1238250</xdr:colOff>
      <xdr:row>167</xdr:row>
      <xdr:rowOff>409575</xdr:rowOff>
    </xdr:to>
    <xdr:pic>
      <xdr:nvPicPr>
        <xdr:cNvPr id="1022" name="Picture 1022" descr="DozbcT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26266175"/>
          <a:ext cx="0" cy="76307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165</xdr:row>
      <xdr:rowOff>0</xdr:rowOff>
    </xdr:from>
    <xdr:to>
      <xdr:col>7</xdr:col>
      <xdr:colOff>1457325</xdr:colOff>
      <xdr:row>167</xdr:row>
      <xdr:rowOff>409575</xdr:rowOff>
    </xdr:to>
    <xdr:pic>
      <xdr:nvPicPr>
        <xdr:cNvPr id="1023" name="Picture 1023" descr="OasGHv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26266175"/>
          <a:ext cx="0" cy="76307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165</xdr:row>
      <xdr:rowOff>0</xdr:rowOff>
    </xdr:from>
    <xdr:to>
      <xdr:col>7</xdr:col>
      <xdr:colOff>1209675</xdr:colOff>
      <xdr:row>165</xdr:row>
      <xdr:rowOff>209550</xdr:rowOff>
    </xdr:to>
    <xdr:pic>
      <xdr:nvPicPr>
        <xdr:cNvPr id="1024" name="Picture 1024" descr="yxXSbQ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2626617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165</xdr:row>
      <xdr:rowOff>0</xdr:rowOff>
    </xdr:from>
    <xdr:to>
      <xdr:col>7</xdr:col>
      <xdr:colOff>1428750</xdr:colOff>
      <xdr:row>165</xdr:row>
      <xdr:rowOff>209550</xdr:rowOff>
    </xdr:to>
    <xdr:pic>
      <xdr:nvPicPr>
        <xdr:cNvPr id="1025" name="Picture 1025" descr="dMIHSr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2626617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165</xdr:row>
      <xdr:rowOff>0</xdr:rowOff>
    </xdr:from>
    <xdr:to>
      <xdr:col>7</xdr:col>
      <xdr:colOff>571500</xdr:colOff>
      <xdr:row>165</xdr:row>
      <xdr:rowOff>314325</xdr:rowOff>
    </xdr:to>
    <xdr:pic>
      <xdr:nvPicPr>
        <xdr:cNvPr id="1026" name="Picture 1026" descr="lHqBBn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2626617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166</xdr:row>
      <xdr:rowOff>0</xdr:rowOff>
    </xdr:from>
    <xdr:to>
      <xdr:col>7</xdr:col>
      <xdr:colOff>1238250</xdr:colOff>
      <xdr:row>168</xdr:row>
      <xdr:rowOff>409575</xdr:rowOff>
    </xdr:to>
    <xdr:pic>
      <xdr:nvPicPr>
        <xdr:cNvPr id="1027" name="Picture 1027" descr="eTGhLd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29876785"/>
          <a:ext cx="0" cy="76307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166</xdr:row>
      <xdr:rowOff>0</xdr:rowOff>
    </xdr:from>
    <xdr:to>
      <xdr:col>7</xdr:col>
      <xdr:colOff>1457325</xdr:colOff>
      <xdr:row>168</xdr:row>
      <xdr:rowOff>409575</xdr:rowOff>
    </xdr:to>
    <xdr:pic>
      <xdr:nvPicPr>
        <xdr:cNvPr id="1028" name="Picture 1028" descr="LxywZe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29876785"/>
          <a:ext cx="0" cy="76307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166</xdr:row>
      <xdr:rowOff>0</xdr:rowOff>
    </xdr:from>
    <xdr:to>
      <xdr:col>7</xdr:col>
      <xdr:colOff>1209675</xdr:colOff>
      <xdr:row>166</xdr:row>
      <xdr:rowOff>209550</xdr:rowOff>
    </xdr:to>
    <xdr:pic>
      <xdr:nvPicPr>
        <xdr:cNvPr id="1029" name="Picture 1029" descr="YUSUIo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2987678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166</xdr:row>
      <xdr:rowOff>0</xdr:rowOff>
    </xdr:from>
    <xdr:to>
      <xdr:col>7</xdr:col>
      <xdr:colOff>1428750</xdr:colOff>
      <xdr:row>166</xdr:row>
      <xdr:rowOff>209550</xdr:rowOff>
    </xdr:to>
    <xdr:pic>
      <xdr:nvPicPr>
        <xdr:cNvPr id="1030" name="Picture 1030" descr="nAUmAu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2987678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166</xdr:row>
      <xdr:rowOff>0</xdr:rowOff>
    </xdr:from>
    <xdr:to>
      <xdr:col>7</xdr:col>
      <xdr:colOff>571500</xdr:colOff>
      <xdr:row>166</xdr:row>
      <xdr:rowOff>314325</xdr:rowOff>
    </xdr:to>
    <xdr:pic>
      <xdr:nvPicPr>
        <xdr:cNvPr id="1031" name="Picture 1031" descr="zkjTkp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2987678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166</xdr:row>
      <xdr:rowOff>0</xdr:rowOff>
    </xdr:from>
    <xdr:to>
      <xdr:col>7</xdr:col>
      <xdr:colOff>1238250</xdr:colOff>
      <xdr:row>168</xdr:row>
      <xdr:rowOff>409575</xdr:rowOff>
    </xdr:to>
    <xdr:pic>
      <xdr:nvPicPr>
        <xdr:cNvPr id="1032" name="Picture 1032" descr="cBkTXU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29876785"/>
          <a:ext cx="0" cy="76307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166</xdr:row>
      <xdr:rowOff>0</xdr:rowOff>
    </xdr:from>
    <xdr:to>
      <xdr:col>7</xdr:col>
      <xdr:colOff>1457325</xdr:colOff>
      <xdr:row>168</xdr:row>
      <xdr:rowOff>409575</xdr:rowOff>
    </xdr:to>
    <xdr:pic>
      <xdr:nvPicPr>
        <xdr:cNvPr id="1033" name="Picture 1033" descr="YdLABH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29876785"/>
          <a:ext cx="0" cy="76307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169</xdr:row>
      <xdr:rowOff>419100</xdr:rowOff>
    </xdr:to>
    <xdr:pic>
      <xdr:nvPicPr>
        <xdr:cNvPr id="1034" name="Picture 1034" descr="OGwTgl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334873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169</xdr:row>
      <xdr:rowOff>419100</xdr:rowOff>
    </xdr:to>
    <xdr:pic>
      <xdr:nvPicPr>
        <xdr:cNvPr id="1035" name="Picture 1035" descr="eWXEks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334873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167</xdr:row>
      <xdr:rowOff>0</xdr:rowOff>
    </xdr:from>
    <xdr:to>
      <xdr:col>7</xdr:col>
      <xdr:colOff>1209675</xdr:colOff>
      <xdr:row>167</xdr:row>
      <xdr:rowOff>209550</xdr:rowOff>
    </xdr:to>
    <xdr:pic>
      <xdr:nvPicPr>
        <xdr:cNvPr id="1036" name="Picture 1036" descr="YtwdBM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3348739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167</xdr:row>
      <xdr:rowOff>0</xdr:rowOff>
    </xdr:from>
    <xdr:to>
      <xdr:col>7</xdr:col>
      <xdr:colOff>1428750</xdr:colOff>
      <xdr:row>167</xdr:row>
      <xdr:rowOff>209550</xdr:rowOff>
    </xdr:to>
    <xdr:pic>
      <xdr:nvPicPr>
        <xdr:cNvPr id="1037" name="Picture 1037" descr="CeoHWj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3348739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167</xdr:row>
      <xdr:rowOff>0</xdr:rowOff>
    </xdr:from>
    <xdr:to>
      <xdr:col>7</xdr:col>
      <xdr:colOff>571500</xdr:colOff>
      <xdr:row>167</xdr:row>
      <xdr:rowOff>314325</xdr:rowOff>
    </xdr:to>
    <xdr:pic>
      <xdr:nvPicPr>
        <xdr:cNvPr id="1038" name="Picture 1038" descr="yURJvG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3348739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169</xdr:row>
      <xdr:rowOff>419100</xdr:rowOff>
    </xdr:to>
    <xdr:pic>
      <xdr:nvPicPr>
        <xdr:cNvPr id="1039" name="Picture 1039" descr="HPrNru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334873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169</xdr:row>
      <xdr:rowOff>419100</xdr:rowOff>
    </xdr:to>
    <xdr:pic>
      <xdr:nvPicPr>
        <xdr:cNvPr id="1040" name="Picture 1040" descr="LNDVnO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334873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169</xdr:row>
      <xdr:rowOff>419100</xdr:rowOff>
    </xdr:to>
    <xdr:pic>
      <xdr:nvPicPr>
        <xdr:cNvPr id="1041" name="Picture 1041" descr="ZcSLXc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334873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169</xdr:row>
      <xdr:rowOff>419100</xdr:rowOff>
    </xdr:to>
    <xdr:pic>
      <xdr:nvPicPr>
        <xdr:cNvPr id="1042" name="Picture 1042" descr="WYzTXL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334873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168</xdr:row>
      <xdr:rowOff>0</xdr:rowOff>
    </xdr:from>
    <xdr:to>
      <xdr:col>7</xdr:col>
      <xdr:colOff>1238250</xdr:colOff>
      <xdr:row>169</xdr:row>
      <xdr:rowOff>428625</xdr:rowOff>
    </xdr:to>
    <xdr:pic>
      <xdr:nvPicPr>
        <xdr:cNvPr id="1043" name="Picture 1043" descr="sgfDdL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3709800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168</xdr:row>
      <xdr:rowOff>0</xdr:rowOff>
    </xdr:from>
    <xdr:to>
      <xdr:col>7</xdr:col>
      <xdr:colOff>1457325</xdr:colOff>
      <xdr:row>169</xdr:row>
      <xdr:rowOff>428625</xdr:rowOff>
    </xdr:to>
    <xdr:pic>
      <xdr:nvPicPr>
        <xdr:cNvPr id="1044" name="Picture 1044" descr="jFWFJK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3709800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168</xdr:row>
      <xdr:rowOff>0</xdr:rowOff>
    </xdr:from>
    <xdr:to>
      <xdr:col>7</xdr:col>
      <xdr:colOff>1209675</xdr:colOff>
      <xdr:row>168</xdr:row>
      <xdr:rowOff>209550</xdr:rowOff>
    </xdr:to>
    <xdr:pic>
      <xdr:nvPicPr>
        <xdr:cNvPr id="1045" name="Picture 1045" descr="XXCytt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370980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168</xdr:row>
      <xdr:rowOff>0</xdr:rowOff>
    </xdr:from>
    <xdr:to>
      <xdr:col>7</xdr:col>
      <xdr:colOff>1428750</xdr:colOff>
      <xdr:row>168</xdr:row>
      <xdr:rowOff>209550</xdr:rowOff>
    </xdr:to>
    <xdr:pic>
      <xdr:nvPicPr>
        <xdr:cNvPr id="1046" name="Picture 1046" descr="vxnbjU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370980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168</xdr:row>
      <xdr:rowOff>0</xdr:rowOff>
    </xdr:from>
    <xdr:to>
      <xdr:col>7</xdr:col>
      <xdr:colOff>571500</xdr:colOff>
      <xdr:row>168</xdr:row>
      <xdr:rowOff>314325</xdr:rowOff>
    </xdr:to>
    <xdr:pic>
      <xdr:nvPicPr>
        <xdr:cNvPr id="1047" name="Picture 1047" descr="DdcQkY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3709800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168</xdr:row>
      <xdr:rowOff>0</xdr:rowOff>
    </xdr:from>
    <xdr:to>
      <xdr:col>7</xdr:col>
      <xdr:colOff>1238250</xdr:colOff>
      <xdr:row>169</xdr:row>
      <xdr:rowOff>428625</xdr:rowOff>
    </xdr:to>
    <xdr:pic>
      <xdr:nvPicPr>
        <xdr:cNvPr id="1048" name="Picture 1048" descr="TKjPSU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3709800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168</xdr:row>
      <xdr:rowOff>0</xdr:rowOff>
    </xdr:from>
    <xdr:to>
      <xdr:col>7</xdr:col>
      <xdr:colOff>1457325</xdr:colOff>
      <xdr:row>169</xdr:row>
      <xdr:rowOff>428625</xdr:rowOff>
    </xdr:to>
    <xdr:pic>
      <xdr:nvPicPr>
        <xdr:cNvPr id="1049" name="Picture 1049" descr="ejmxgB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3709800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168</xdr:row>
      <xdr:rowOff>0</xdr:rowOff>
    </xdr:from>
    <xdr:to>
      <xdr:col>7</xdr:col>
      <xdr:colOff>1238250</xdr:colOff>
      <xdr:row>169</xdr:row>
      <xdr:rowOff>428625</xdr:rowOff>
    </xdr:to>
    <xdr:pic>
      <xdr:nvPicPr>
        <xdr:cNvPr id="1050" name="Picture 1050" descr="dyAuoa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3709800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168</xdr:row>
      <xdr:rowOff>0</xdr:rowOff>
    </xdr:from>
    <xdr:to>
      <xdr:col>7</xdr:col>
      <xdr:colOff>1457325</xdr:colOff>
      <xdr:row>169</xdr:row>
      <xdr:rowOff>428625</xdr:rowOff>
    </xdr:to>
    <xdr:pic>
      <xdr:nvPicPr>
        <xdr:cNvPr id="1051" name="Picture 1051" descr="ilaKoh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3709800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168</xdr:row>
      <xdr:rowOff>0</xdr:rowOff>
    </xdr:from>
    <xdr:to>
      <xdr:col>7</xdr:col>
      <xdr:colOff>1238250</xdr:colOff>
      <xdr:row>169</xdr:row>
      <xdr:rowOff>428625</xdr:rowOff>
    </xdr:to>
    <xdr:pic>
      <xdr:nvPicPr>
        <xdr:cNvPr id="1052" name="Picture 1052" descr="oumgjP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3709800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168</xdr:row>
      <xdr:rowOff>0</xdr:rowOff>
    </xdr:from>
    <xdr:to>
      <xdr:col>7</xdr:col>
      <xdr:colOff>1457325</xdr:colOff>
      <xdr:row>169</xdr:row>
      <xdr:rowOff>428625</xdr:rowOff>
    </xdr:to>
    <xdr:pic>
      <xdr:nvPicPr>
        <xdr:cNvPr id="1053" name="Picture 1053" descr="GquTKc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3709800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169</xdr:row>
      <xdr:rowOff>0</xdr:rowOff>
    </xdr:from>
    <xdr:to>
      <xdr:col>7</xdr:col>
      <xdr:colOff>1238250</xdr:colOff>
      <xdr:row>169</xdr:row>
      <xdr:rowOff>438150</xdr:rowOff>
    </xdr:to>
    <xdr:pic>
      <xdr:nvPicPr>
        <xdr:cNvPr id="1054" name="Picture 1054" descr="XqWcGz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070861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169</xdr:row>
      <xdr:rowOff>0</xdr:rowOff>
    </xdr:from>
    <xdr:to>
      <xdr:col>7</xdr:col>
      <xdr:colOff>1457325</xdr:colOff>
      <xdr:row>169</xdr:row>
      <xdr:rowOff>438150</xdr:rowOff>
    </xdr:to>
    <xdr:pic>
      <xdr:nvPicPr>
        <xdr:cNvPr id="1055" name="Picture 1055" descr="qqnTUm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070861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169</xdr:row>
      <xdr:rowOff>0</xdr:rowOff>
    </xdr:from>
    <xdr:to>
      <xdr:col>7</xdr:col>
      <xdr:colOff>1209675</xdr:colOff>
      <xdr:row>169</xdr:row>
      <xdr:rowOff>209550</xdr:rowOff>
    </xdr:to>
    <xdr:pic>
      <xdr:nvPicPr>
        <xdr:cNvPr id="1056" name="Picture 1056" descr="GDNgGW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4070861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169</xdr:row>
      <xdr:rowOff>0</xdr:rowOff>
    </xdr:from>
    <xdr:to>
      <xdr:col>7</xdr:col>
      <xdr:colOff>1428750</xdr:colOff>
      <xdr:row>169</xdr:row>
      <xdr:rowOff>209550</xdr:rowOff>
    </xdr:to>
    <xdr:pic>
      <xdr:nvPicPr>
        <xdr:cNvPr id="1057" name="Picture 1057" descr="ezvecU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4070861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169</xdr:row>
      <xdr:rowOff>0</xdr:rowOff>
    </xdr:from>
    <xdr:to>
      <xdr:col>7</xdr:col>
      <xdr:colOff>571500</xdr:colOff>
      <xdr:row>169</xdr:row>
      <xdr:rowOff>314325</xdr:rowOff>
    </xdr:to>
    <xdr:pic>
      <xdr:nvPicPr>
        <xdr:cNvPr id="1058" name="Picture 1058" descr="gWadmL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4070861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169</xdr:row>
      <xdr:rowOff>0</xdr:rowOff>
    </xdr:from>
    <xdr:to>
      <xdr:col>7</xdr:col>
      <xdr:colOff>1238250</xdr:colOff>
      <xdr:row>169</xdr:row>
      <xdr:rowOff>438150</xdr:rowOff>
    </xdr:to>
    <xdr:pic>
      <xdr:nvPicPr>
        <xdr:cNvPr id="1059" name="Picture 1059" descr="cKvzIR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070861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169</xdr:row>
      <xdr:rowOff>0</xdr:rowOff>
    </xdr:from>
    <xdr:to>
      <xdr:col>7</xdr:col>
      <xdr:colOff>1457325</xdr:colOff>
      <xdr:row>169</xdr:row>
      <xdr:rowOff>438150</xdr:rowOff>
    </xdr:to>
    <xdr:pic>
      <xdr:nvPicPr>
        <xdr:cNvPr id="1060" name="Picture 1060" descr="gwJawN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070861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169</xdr:row>
      <xdr:rowOff>0</xdr:rowOff>
    </xdr:from>
    <xdr:to>
      <xdr:col>7</xdr:col>
      <xdr:colOff>1238250</xdr:colOff>
      <xdr:row>169</xdr:row>
      <xdr:rowOff>438150</xdr:rowOff>
    </xdr:to>
    <xdr:pic>
      <xdr:nvPicPr>
        <xdr:cNvPr id="1061" name="Picture 1061" descr="KRbQoC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070861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169</xdr:row>
      <xdr:rowOff>0</xdr:rowOff>
    </xdr:from>
    <xdr:to>
      <xdr:col>7</xdr:col>
      <xdr:colOff>1457325</xdr:colOff>
      <xdr:row>169</xdr:row>
      <xdr:rowOff>438150</xdr:rowOff>
    </xdr:to>
    <xdr:pic>
      <xdr:nvPicPr>
        <xdr:cNvPr id="1062" name="Picture 1062" descr="wGSfkq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070861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169</xdr:row>
      <xdr:rowOff>0</xdr:rowOff>
    </xdr:from>
    <xdr:to>
      <xdr:col>7</xdr:col>
      <xdr:colOff>1238250</xdr:colOff>
      <xdr:row>169</xdr:row>
      <xdr:rowOff>438150</xdr:rowOff>
    </xdr:to>
    <xdr:pic>
      <xdr:nvPicPr>
        <xdr:cNvPr id="1063" name="Picture 1063" descr="CwYrAp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070861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169</xdr:row>
      <xdr:rowOff>0</xdr:rowOff>
    </xdr:from>
    <xdr:to>
      <xdr:col>7</xdr:col>
      <xdr:colOff>1457325</xdr:colOff>
      <xdr:row>169</xdr:row>
      <xdr:rowOff>438150</xdr:rowOff>
    </xdr:to>
    <xdr:pic>
      <xdr:nvPicPr>
        <xdr:cNvPr id="1064" name="Picture 1064" descr="JWMbiP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070861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170</xdr:row>
      <xdr:rowOff>438150</xdr:rowOff>
    </xdr:to>
    <xdr:pic>
      <xdr:nvPicPr>
        <xdr:cNvPr id="1065" name="Picture 1065" descr="KzxgLF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431922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170</xdr:row>
      <xdr:rowOff>438150</xdr:rowOff>
    </xdr:to>
    <xdr:pic>
      <xdr:nvPicPr>
        <xdr:cNvPr id="1066" name="Picture 1066" descr="nzmPiR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431922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170</xdr:row>
      <xdr:rowOff>438150</xdr:rowOff>
    </xdr:to>
    <xdr:pic>
      <xdr:nvPicPr>
        <xdr:cNvPr id="1067" name="Picture 1067" descr="aEYdmh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431922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170</xdr:row>
      <xdr:rowOff>438150</xdr:rowOff>
    </xdr:to>
    <xdr:pic>
      <xdr:nvPicPr>
        <xdr:cNvPr id="1068" name="Picture 1068" descr="cuBsjO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431922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170</xdr:row>
      <xdr:rowOff>438150</xdr:rowOff>
    </xdr:to>
    <xdr:pic>
      <xdr:nvPicPr>
        <xdr:cNvPr id="1069" name="Picture 1069" descr="RDYvqu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431922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170</xdr:row>
      <xdr:rowOff>438150</xdr:rowOff>
    </xdr:to>
    <xdr:pic>
      <xdr:nvPicPr>
        <xdr:cNvPr id="1070" name="Picture 1070" descr="mtdTTZ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431922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170</xdr:row>
      <xdr:rowOff>438150</xdr:rowOff>
    </xdr:to>
    <xdr:pic>
      <xdr:nvPicPr>
        <xdr:cNvPr id="1071" name="Picture 1071" descr="oVJjXV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431922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170</xdr:row>
      <xdr:rowOff>438150</xdr:rowOff>
    </xdr:to>
    <xdr:pic>
      <xdr:nvPicPr>
        <xdr:cNvPr id="1072" name="Picture 1072" descr="euLzVS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431922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170</xdr:row>
      <xdr:rowOff>438150</xdr:rowOff>
    </xdr:to>
    <xdr:pic>
      <xdr:nvPicPr>
        <xdr:cNvPr id="1073" name="Picture 1073" descr="zLjKAx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431922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170</xdr:row>
      <xdr:rowOff>438150</xdr:rowOff>
    </xdr:to>
    <xdr:pic>
      <xdr:nvPicPr>
        <xdr:cNvPr id="1074" name="Picture 1074" descr="qaupCH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431922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170</xdr:row>
      <xdr:rowOff>438150</xdr:rowOff>
    </xdr:to>
    <xdr:pic>
      <xdr:nvPicPr>
        <xdr:cNvPr id="1075" name="Picture 1075" descr="Ghsqao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431922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170</xdr:row>
      <xdr:rowOff>438150</xdr:rowOff>
    </xdr:to>
    <xdr:pic>
      <xdr:nvPicPr>
        <xdr:cNvPr id="1076" name="Picture 1076" descr="sCIjKD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431922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170</xdr:row>
      <xdr:rowOff>438150</xdr:rowOff>
    </xdr:to>
    <xdr:pic>
      <xdr:nvPicPr>
        <xdr:cNvPr id="1077" name="Picture 1077" descr="VozPep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431922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170</xdr:row>
      <xdr:rowOff>438150</xdr:rowOff>
    </xdr:to>
    <xdr:pic>
      <xdr:nvPicPr>
        <xdr:cNvPr id="1078" name="Picture 1078" descr="NcNUUj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431922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170</xdr:row>
      <xdr:rowOff>438150</xdr:rowOff>
    </xdr:to>
    <xdr:pic>
      <xdr:nvPicPr>
        <xdr:cNvPr id="1079" name="Picture 1079" descr="JioZsn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431922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170</xdr:row>
      <xdr:rowOff>438150</xdr:rowOff>
    </xdr:to>
    <xdr:pic>
      <xdr:nvPicPr>
        <xdr:cNvPr id="1080" name="Picture 1080" descr="BsBEjw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431922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171</xdr:row>
      <xdr:rowOff>428625</xdr:rowOff>
    </xdr:to>
    <xdr:pic>
      <xdr:nvPicPr>
        <xdr:cNvPr id="1081" name="Picture 1081" descr="vrUyLa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431922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171</xdr:row>
      <xdr:rowOff>428625</xdr:rowOff>
    </xdr:to>
    <xdr:pic>
      <xdr:nvPicPr>
        <xdr:cNvPr id="1082" name="Picture 1082" descr="WDofWV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431922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171</xdr:row>
      <xdr:rowOff>428625</xdr:rowOff>
    </xdr:to>
    <xdr:pic>
      <xdr:nvPicPr>
        <xdr:cNvPr id="1083" name="Picture 1083" descr="dqNoBq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431922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171</xdr:row>
      <xdr:rowOff>428625</xdr:rowOff>
    </xdr:to>
    <xdr:pic>
      <xdr:nvPicPr>
        <xdr:cNvPr id="1084" name="Picture 1084" descr="JZXEZf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431922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171</xdr:row>
      <xdr:rowOff>428625</xdr:rowOff>
    </xdr:to>
    <xdr:pic>
      <xdr:nvPicPr>
        <xdr:cNvPr id="1085" name="Picture 1085" descr="CdvmMl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431922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171</xdr:row>
      <xdr:rowOff>428625</xdr:rowOff>
    </xdr:to>
    <xdr:pic>
      <xdr:nvPicPr>
        <xdr:cNvPr id="1086" name="Picture 1086" descr="nvEFwQ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431922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171</xdr:row>
      <xdr:rowOff>428625</xdr:rowOff>
    </xdr:to>
    <xdr:pic>
      <xdr:nvPicPr>
        <xdr:cNvPr id="1087" name="Picture 1087" descr="SQHQdj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431922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171</xdr:row>
      <xdr:rowOff>428625</xdr:rowOff>
    </xdr:to>
    <xdr:pic>
      <xdr:nvPicPr>
        <xdr:cNvPr id="1088" name="Picture 1088" descr="xKOeHZ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431922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171</xdr:row>
      <xdr:rowOff>428625</xdr:rowOff>
    </xdr:to>
    <xdr:pic>
      <xdr:nvPicPr>
        <xdr:cNvPr id="1089" name="Picture 1089" descr="hhpjzL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431922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171</xdr:row>
      <xdr:rowOff>428625</xdr:rowOff>
    </xdr:to>
    <xdr:pic>
      <xdr:nvPicPr>
        <xdr:cNvPr id="1090" name="Picture 1090" descr="YMLeAr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431922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171</xdr:row>
      <xdr:rowOff>428625</xdr:rowOff>
    </xdr:to>
    <xdr:pic>
      <xdr:nvPicPr>
        <xdr:cNvPr id="1091" name="Picture 1091" descr="lwvzdT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431922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171</xdr:row>
      <xdr:rowOff>428625</xdr:rowOff>
    </xdr:to>
    <xdr:pic>
      <xdr:nvPicPr>
        <xdr:cNvPr id="1092" name="Picture 1092" descr="EwtrMj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431922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171</xdr:row>
      <xdr:rowOff>428625</xdr:rowOff>
    </xdr:to>
    <xdr:pic>
      <xdr:nvPicPr>
        <xdr:cNvPr id="1093" name="Picture 1093" descr="mDMgC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431922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171</xdr:row>
      <xdr:rowOff>428625</xdr:rowOff>
    </xdr:to>
    <xdr:pic>
      <xdr:nvPicPr>
        <xdr:cNvPr id="1094" name="Picture 1094" descr="jtvxVZ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431922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171</xdr:row>
      <xdr:rowOff>428625</xdr:rowOff>
    </xdr:to>
    <xdr:pic>
      <xdr:nvPicPr>
        <xdr:cNvPr id="1095" name="Picture 1095" descr="KgUUzo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431922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171</xdr:row>
      <xdr:rowOff>428625</xdr:rowOff>
    </xdr:to>
    <xdr:pic>
      <xdr:nvPicPr>
        <xdr:cNvPr id="1096" name="Picture 1096" descr="ShLewO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431922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171</xdr:row>
      <xdr:rowOff>428625</xdr:rowOff>
    </xdr:to>
    <xdr:pic>
      <xdr:nvPicPr>
        <xdr:cNvPr id="1097" name="Picture 1097" descr="jUSTLc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431922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171</xdr:row>
      <xdr:rowOff>428625</xdr:rowOff>
    </xdr:to>
    <xdr:pic>
      <xdr:nvPicPr>
        <xdr:cNvPr id="1098" name="Picture 1098" descr="cKZniv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431922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171</xdr:row>
      <xdr:rowOff>428625</xdr:rowOff>
    </xdr:to>
    <xdr:pic>
      <xdr:nvPicPr>
        <xdr:cNvPr id="1099" name="Picture 1099" descr="isldWW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431922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171</xdr:row>
      <xdr:rowOff>428625</xdr:rowOff>
    </xdr:to>
    <xdr:pic>
      <xdr:nvPicPr>
        <xdr:cNvPr id="1100" name="Picture 1100" descr="NfWyfo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431922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171</xdr:row>
      <xdr:rowOff>428625</xdr:rowOff>
    </xdr:to>
    <xdr:pic>
      <xdr:nvPicPr>
        <xdr:cNvPr id="1101" name="Picture 1101" descr="kmQsrK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431922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171</xdr:row>
      <xdr:rowOff>428625</xdr:rowOff>
    </xdr:to>
    <xdr:pic>
      <xdr:nvPicPr>
        <xdr:cNvPr id="1102" name="Picture 1102" descr="ePrXbj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431922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171</xdr:row>
      <xdr:rowOff>428625</xdr:rowOff>
    </xdr:to>
    <xdr:pic>
      <xdr:nvPicPr>
        <xdr:cNvPr id="1103" name="Picture 1103" descr="PhGaXE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431922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171</xdr:row>
      <xdr:rowOff>428625</xdr:rowOff>
    </xdr:to>
    <xdr:pic>
      <xdr:nvPicPr>
        <xdr:cNvPr id="1104" name="Picture 1104" descr="Bojxwk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431922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172</xdr:row>
      <xdr:rowOff>419100</xdr:rowOff>
    </xdr:to>
    <xdr:pic>
      <xdr:nvPicPr>
        <xdr:cNvPr id="1105" name="Picture 1105" descr="uiHttW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431922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172</xdr:row>
      <xdr:rowOff>419100</xdr:rowOff>
    </xdr:to>
    <xdr:pic>
      <xdr:nvPicPr>
        <xdr:cNvPr id="1106" name="Picture 1106" descr="CfweQQ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431922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170</xdr:row>
      <xdr:rowOff>0</xdr:rowOff>
    </xdr:from>
    <xdr:to>
      <xdr:col>7</xdr:col>
      <xdr:colOff>1209675</xdr:colOff>
      <xdr:row>170</xdr:row>
      <xdr:rowOff>209550</xdr:rowOff>
    </xdr:to>
    <xdr:pic>
      <xdr:nvPicPr>
        <xdr:cNvPr id="1107" name="Picture 1107" descr="CcBeQC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4431922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170</xdr:row>
      <xdr:rowOff>0</xdr:rowOff>
    </xdr:from>
    <xdr:to>
      <xdr:col>7</xdr:col>
      <xdr:colOff>1428750</xdr:colOff>
      <xdr:row>170</xdr:row>
      <xdr:rowOff>209550</xdr:rowOff>
    </xdr:to>
    <xdr:pic>
      <xdr:nvPicPr>
        <xdr:cNvPr id="1108" name="Picture 1108" descr="zNffWn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4431922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170</xdr:row>
      <xdr:rowOff>0</xdr:rowOff>
    </xdr:from>
    <xdr:to>
      <xdr:col>7</xdr:col>
      <xdr:colOff>571500</xdr:colOff>
      <xdr:row>170</xdr:row>
      <xdr:rowOff>314325</xdr:rowOff>
    </xdr:to>
    <xdr:pic>
      <xdr:nvPicPr>
        <xdr:cNvPr id="1109" name="Picture 1109" descr="wOIJei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4431922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172</xdr:row>
      <xdr:rowOff>419100</xdr:rowOff>
    </xdr:to>
    <xdr:pic>
      <xdr:nvPicPr>
        <xdr:cNvPr id="1110" name="Picture 1110" descr="BaZveE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431922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172</xdr:row>
      <xdr:rowOff>419100</xdr:rowOff>
    </xdr:to>
    <xdr:pic>
      <xdr:nvPicPr>
        <xdr:cNvPr id="1111" name="Picture 1111" descr="eQROVh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431922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172</xdr:row>
      <xdr:rowOff>419100</xdr:rowOff>
    </xdr:to>
    <xdr:pic>
      <xdr:nvPicPr>
        <xdr:cNvPr id="1112" name="Picture 1112" descr="nIYglE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431922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172</xdr:row>
      <xdr:rowOff>419100</xdr:rowOff>
    </xdr:to>
    <xdr:pic>
      <xdr:nvPicPr>
        <xdr:cNvPr id="1113" name="Picture 1113" descr="wyWkAN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431922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172</xdr:row>
      <xdr:rowOff>419100</xdr:rowOff>
    </xdr:to>
    <xdr:pic>
      <xdr:nvPicPr>
        <xdr:cNvPr id="1114" name="Picture 1114" descr="xaRpnI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431922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172</xdr:row>
      <xdr:rowOff>419100</xdr:rowOff>
    </xdr:to>
    <xdr:pic>
      <xdr:nvPicPr>
        <xdr:cNvPr id="1115" name="Picture 1115" descr="vdVDUP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431922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172</xdr:row>
      <xdr:rowOff>419100</xdr:rowOff>
    </xdr:to>
    <xdr:pic>
      <xdr:nvPicPr>
        <xdr:cNvPr id="1116" name="Picture 1116" descr="vPzSbA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431922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172</xdr:row>
      <xdr:rowOff>419100</xdr:rowOff>
    </xdr:to>
    <xdr:pic>
      <xdr:nvPicPr>
        <xdr:cNvPr id="1117" name="Picture 1117" descr="PBtBCg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431922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172</xdr:row>
      <xdr:rowOff>419100</xdr:rowOff>
    </xdr:to>
    <xdr:pic>
      <xdr:nvPicPr>
        <xdr:cNvPr id="1118" name="Picture 1118" descr="eWXTEQ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431922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172</xdr:row>
      <xdr:rowOff>419100</xdr:rowOff>
    </xdr:to>
    <xdr:pic>
      <xdr:nvPicPr>
        <xdr:cNvPr id="1119" name="Picture 1119" descr="fjiPCl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431922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172</xdr:row>
      <xdr:rowOff>419100</xdr:rowOff>
    </xdr:to>
    <xdr:pic>
      <xdr:nvPicPr>
        <xdr:cNvPr id="1120" name="Picture 1120" descr="jJkMPj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431922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172</xdr:row>
      <xdr:rowOff>419100</xdr:rowOff>
    </xdr:to>
    <xdr:pic>
      <xdr:nvPicPr>
        <xdr:cNvPr id="1121" name="Picture 1121" descr="aJKTso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431922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172</xdr:row>
      <xdr:rowOff>419100</xdr:rowOff>
    </xdr:to>
    <xdr:pic>
      <xdr:nvPicPr>
        <xdr:cNvPr id="1122" name="Picture 1122" descr="GnxPDz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431922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172</xdr:row>
      <xdr:rowOff>419100</xdr:rowOff>
    </xdr:to>
    <xdr:pic>
      <xdr:nvPicPr>
        <xdr:cNvPr id="1123" name="Picture 1123" descr="jIfner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431922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172</xdr:row>
      <xdr:rowOff>419100</xdr:rowOff>
    </xdr:to>
    <xdr:pic>
      <xdr:nvPicPr>
        <xdr:cNvPr id="1124" name="Picture 1124" descr="NkMcPW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431922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172</xdr:row>
      <xdr:rowOff>419100</xdr:rowOff>
    </xdr:to>
    <xdr:pic>
      <xdr:nvPicPr>
        <xdr:cNvPr id="1125" name="Picture 1125" descr="uRmzMC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431922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172</xdr:row>
      <xdr:rowOff>419100</xdr:rowOff>
    </xdr:to>
    <xdr:pic>
      <xdr:nvPicPr>
        <xdr:cNvPr id="1126" name="Picture 1126" descr="XPLdZp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431922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172</xdr:row>
      <xdr:rowOff>419100</xdr:rowOff>
    </xdr:to>
    <xdr:pic>
      <xdr:nvPicPr>
        <xdr:cNvPr id="1127" name="Picture 1127" descr="rXkmGP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431922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172</xdr:row>
      <xdr:rowOff>419100</xdr:rowOff>
    </xdr:to>
    <xdr:pic>
      <xdr:nvPicPr>
        <xdr:cNvPr id="1128" name="Picture 1128" descr="VbPmxz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431922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172</xdr:row>
      <xdr:rowOff>419100</xdr:rowOff>
    </xdr:to>
    <xdr:pic>
      <xdr:nvPicPr>
        <xdr:cNvPr id="1129" name="Picture 1129" descr="snqJvW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431922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172</xdr:row>
      <xdr:rowOff>419100</xdr:rowOff>
    </xdr:to>
    <xdr:pic>
      <xdr:nvPicPr>
        <xdr:cNvPr id="1130" name="Picture 1130" descr="IAavAd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431922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172</xdr:row>
      <xdr:rowOff>419100</xdr:rowOff>
    </xdr:to>
    <xdr:pic>
      <xdr:nvPicPr>
        <xdr:cNvPr id="1131" name="Picture 1131" descr="dZoKHH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431922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171</xdr:row>
      <xdr:rowOff>0</xdr:rowOff>
    </xdr:from>
    <xdr:to>
      <xdr:col>7</xdr:col>
      <xdr:colOff>1238250</xdr:colOff>
      <xdr:row>173</xdr:row>
      <xdr:rowOff>419100</xdr:rowOff>
    </xdr:to>
    <xdr:pic>
      <xdr:nvPicPr>
        <xdr:cNvPr id="1132" name="Picture 1132" descr="CxabmR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79298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171</xdr:row>
      <xdr:rowOff>0</xdr:rowOff>
    </xdr:from>
    <xdr:to>
      <xdr:col>7</xdr:col>
      <xdr:colOff>1457325</xdr:colOff>
      <xdr:row>173</xdr:row>
      <xdr:rowOff>419100</xdr:rowOff>
    </xdr:to>
    <xdr:pic>
      <xdr:nvPicPr>
        <xdr:cNvPr id="1133" name="Picture 1133" descr="IHnIgL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79298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171</xdr:row>
      <xdr:rowOff>0</xdr:rowOff>
    </xdr:from>
    <xdr:to>
      <xdr:col>7</xdr:col>
      <xdr:colOff>1209675</xdr:colOff>
      <xdr:row>171</xdr:row>
      <xdr:rowOff>209550</xdr:rowOff>
    </xdr:to>
    <xdr:pic>
      <xdr:nvPicPr>
        <xdr:cNvPr id="1134" name="Picture 1134" descr="AFFSHR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4792983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171</xdr:row>
      <xdr:rowOff>0</xdr:rowOff>
    </xdr:from>
    <xdr:to>
      <xdr:col>7</xdr:col>
      <xdr:colOff>1428750</xdr:colOff>
      <xdr:row>171</xdr:row>
      <xdr:rowOff>209550</xdr:rowOff>
    </xdr:to>
    <xdr:pic>
      <xdr:nvPicPr>
        <xdr:cNvPr id="1135" name="Picture 1135" descr="QQsXFu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4792983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171</xdr:row>
      <xdr:rowOff>0</xdr:rowOff>
    </xdr:from>
    <xdr:to>
      <xdr:col>7</xdr:col>
      <xdr:colOff>571500</xdr:colOff>
      <xdr:row>171</xdr:row>
      <xdr:rowOff>314325</xdr:rowOff>
    </xdr:to>
    <xdr:pic>
      <xdr:nvPicPr>
        <xdr:cNvPr id="1136" name="Picture 1136" descr="qEQKaG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4792983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171</xdr:row>
      <xdr:rowOff>0</xdr:rowOff>
    </xdr:from>
    <xdr:to>
      <xdr:col>7</xdr:col>
      <xdr:colOff>1238250</xdr:colOff>
      <xdr:row>173</xdr:row>
      <xdr:rowOff>419100</xdr:rowOff>
    </xdr:to>
    <xdr:pic>
      <xdr:nvPicPr>
        <xdr:cNvPr id="1137" name="Picture 1137" descr="tDnDcU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79298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171</xdr:row>
      <xdr:rowOff>0</xdr:rowOff>
    </xdr:from>
    <xdr:to>
      <xdr:col>7</xdr:col>
      <xdr:colOff>1457325</xdr:colOff>
      <xdr:row>173</xdr:row>
      <xdr:rowOff>419100</xdr:rowOff>
    </xdr:to>
    <xdr:pic>
      <xdr:nvPicPr>
        <xdr:cNvPr id="1138" name="Picture 1138" descr="eQPckJ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79298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171</xdr:row>
      <xdr:rowOff>0</xdr:rowOff>
    </xdr:from>
    <xdr:to>
      <xdr:col>7</xdr:col>
      <xdr:colOff>1238250</xdr:colOff>
      <xdr:row>173</xdr:row>
      <xdr:rowOff>419100</xdr:rowOff>
    </xdr:to>
    <xdr:pic>
      <xdr:nvPicPr>
        <xdr:cNvPr id="1139" name="Picture 1139" descr="SCdCFR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79298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171</xdr:row>
      <xdr:rowOff>0</xdr:rowOff>
    </xdr:from>
    <xdr:to>
      <xdr:col>7</xdr:col>
      <xdr:colOff>1457325</xdr:colOff>
      <xdr:row>173</xdr:row>
      <xdr:rowOff>419100</xdr:rowOff>
    </xdr:to>
    <xdr:pic>
      <xdr:nvPicPr>
        <xdr:cNvPr id="1140" name="Picture 1140" descr="FCObTl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79298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171</xdr:row>
      <xdr:rowOff>0</xdr:rowOff>
    </xdr:from>
    <xdr:to>
      <xdr:col>7</xdr:col>
      <xdr:colOff>1238250</xdr:colOff>
      <xdr:row>173</xdr:row>
      <xdr:rowOff>419100</xdr:rowOff>
    </xdr:to>
    <xdr:pic>
      <xdr:nvPicPr>
        <xdr:cNvPr id="1141" name="Picture 1141" descr="QlDXEB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79298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171</xdr:row>
      <xdr:rowOff>0</xdr:rowOff>
    </xdr:from>
    <xdr:to>
      <xdr:col>7</xdr:col>
      <xdr:colOff>1457325</xdr:colOff>
      <xdr:row>173</xdr:row>
      <xdr:rowOff>419100</xdr:rowOff>
    </xdr:to>
    <xdr:pic>
      <xdr:nvPicPr>
        <xdr:cNvPr id="1142" name="Picture 1142" descr="uvQbGQ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79298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171</xdr:row>
      <xdr:rowOff>0</xdr:rowOff>
    </xdr:from>
    <xdr:to>
      <xdr:col>7</xdr:col>
      <xdr:colOff>1238250</xdr:colOff>
      <xdr:row>173</xdr:row>
      <xdr:rowOff>419100</xdr:rowOff>
    </xdr:to>
    <xdr:pic>
      <xdr:nvPicPr>
        <xdr:cNvPr id="1143" name="Picture 1143" descr="WkaegX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79298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171</xdr:row>
      <xdr:rowOff>0</xdr:rowOff>
    </xdr:from>
    <xdr:to>
      <xdr:col>7</xdr:col>
      <xdr:colOff>1457325</xdr:colOff>
      <xdr:row>173</xdr:row>
      <xdr:rowOff>419100</xdr:rowOff>
    </xdr:to>
    <xdr:pic>
      <xdr:nvPicPr>
        <xdr:cNvPr id="1144" name="Picture 1144" descr="ZdCnxQ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79298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171</xdr:row>
      <xdr:rowOff>0</xdr:rowOff>
    </xdr:from>
    <xdr:to>
      <xdr:col>7</xdr:col>
      <xdr:colOff>1238250</xdr:colOff>
      <xdr:row>173</xdr:row>
      <xdr:rowOff>419100</xdr:rowOff>
    </xdr:to>
    <xdr:pic>
      <xdr:nvPicPr>
        <xdr:cNvPr id="1145" name="Picture 1145" descr="rfelLi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79298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171</xdr:row>
      <xdr:rowOff>0</xdr:rowOff>
    </xdr:from>
    <xdr:to>
      <xdr:col>7</xdr:col>
      <xdr:colOff>1457325</xdr:colOff>
      <xdr:row>173</xdr:row>
      <xdr:rowOff>419100</xdr:rowOff>
    </xdr:to>
    <xdr:pic>
      <xdr:nvPicPr>
        <xdr:cNvPr id="1146" name="Picture 1146" descr="LFNonk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79298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171</xdr:row>
      <xdr:rowOff>0</xdr:rowOff>
    </xdr:from>
    <xdr:to>
      <xdr:col>7</xdr:col>
      <xdr:colOff>1238250</xdr:colOff>
      <xdr:row>173</xdr:row>
      <xdr:rowOff>419100</xdr:rowOff>
    </xdr:to>
    <xdr:pic>
      <xdr:nvPicPr>
        <xdr:cNvPr id="1147" name="Picture 1147" descr="LoJTsd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79298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171</xdr:row>
      <xdr:rowOff>0</xdr:rowOff>
    </xdr:from>
    <xdr:to>
      <xdr:col>7</xdr:col>
      <xdr:colOff>1457325</xdr:colOff>
      <xdr:row>173</xdr:row>
      <xdr:rowOff>419100</xdr:rowOff>
    </xdr:to>
    <xdr:pic>
      <xdr:nvPicPr>
        <xdr:cNvPr id="1148" name="Picture 1148" descr="Rgnuzs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79298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171</xdr:row>
      <xdr:rowOff>0</xdr:rowOff>
    </xdr:from>
    <xdr:to>
      <xdr:col>7</xdr:col>
      <xdr:colOff>1238250</xdr:colOff>
      <xdr:row>173</xdr:row>
      <xdr:rowOff>419100</xdr:rowOff>
    </xdr:to>
    <xdr:pic>
      <xdr:nvPicPr>
        <xdr:cNvPr id="1149" name="Picture 1149" descr="ZtRnFb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79298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171</xdr:row>
      <xdr:rowOff>0</xdr:rowOff>
    </xdr:from>
    <xdr:to>
      <xdr:col>7</xdr:col>
      <xdr:colOff>1457325</xdr:colOff>
      <xdr:row>173</xdr:row>
      <xdr:rowOff>419100</xdr:rowOff>
    </xdr:to>
    <xdr:pic>
      <xdr:nvPicPr>
        <xdr:cNvPr id="1150" name="Picture 1150" descr="UdWjFN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79298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171</xdr:row>
      <xdr:rowOff>0</xdr:rowOff>
    </xdr:from>
    <xdr:to>
      <xdr:col>7</xdr:col>
      <xdr:colOff>1238250</xdr:colOff>
      <xdr:row>173</xdr:row>
      <xdr:rowOff>419100</xdr:rowOff>
    </xdr:to>
    <xdr:pic>
      <xdr:nvPicPr>
        <xdr:cNvPr id="1151" name="Picture 1151" descr="UwucbL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79298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171</xdr:row>
      <xdr:rowOff>0</xdr:rowOff>
    </xdr:from>
    <xdr:to>
      <xdr:col>7</xdr:col>
      <xdr:colOff>1457325</xdr:colOff>
      <xdr:row>173</xdr:row>
      <xdr:rowOff>419100</xdr:rowOff>
    </xdr:to>
    <xdr:pic>
      <xdr:nvPicPr>
        <xdr:cNvPr id="1152" name="Picture 1152" descr="HAcfMs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79298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171</xdr:row>
      <xdr:rowOff>0</xdr:rowOff>
    </xdr:from>
    <xdr:to>
      <xdr:col>7</xdr:col>
      <xdr:colOff>1238250</xdr:colOff>
      <xdr:row>173</xdr:row>
      <xdr:rowOff>419100</xdr:rowOff>
    </xdr:to>
    <xdr:pic>
      <xdr:nvPicPr>
        <xdr:cNvPr id="1153" name="Picture 1153" descr="NfyLTQ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79298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171</xdr:row>
      <xdr:rowOff>0</xdr:rowOff>
    </xdr:from>
    <xdr:to>
      <xdr:col>7</xdr:col>
      <xdr:colOff>1457325</xdr:colOff>
      <xdr:row>173</xdr:row>
      <xdr:rowOff>419100</xdr:rowOff>
    </xdr:to>
    <xdr:pic>
      <xdr:nvPicPr>
        <xdr:cNvPr id="1154" name="Picture 1154" descr="xfDQkV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79298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171</xdr:row>
      <xdr:rowOff>0</xdr:rowOff>
    </xdr:from>
    <xdr:to>
      <xdr:col>7</xdr:col>
      <xdr:colOff>1238250</xdr:colOff>
      <xdr:row>173</xdr:row>
      <xdr:rowOff>419100</xdr:rowOff>
    </xdr:to>
    <xdr:pic>
      <xdr:nvPicPr>
        <xdr:cNvPr id="1155" name="Picture 1155" descr="LbbZdh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79298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171</xdr:row>
      <xdr:rowOff>0</xdr:rowOff>
    </xdr:from>
    <xdr:to>
      <xdr:col>7</xdr:col>
      <xdr:colOff>1457325</xdr:colOff>
      <xdr:row>173</xdr:row>
      <xdr:rowOff>419100</xdr:rowOff>
    </xdr:to>
    <xdr:pic>
      <xdr:nvPicPr>
        <xdr:cNvPr id="1156" name="Picture 1156" descr="VvwrKL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79298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171</xdr:row>
      <xdr:rowOff>0</xdr:rowOff>
    </xdr:from>
    <xdr:to>
      <xdr:col>7</xdr:col>
      <xdr:colOff>1238250</xdr:colOff>
      <xdr:row>173</xdr:row>
      <xdr:rowOff>419100</xdr:rowOff>
    </xdr:to>
    <xdr:pic>
      <xdr:nvPicPr>
        <xdr:cNvPr id="1157" name="Picture 1157" descr="aCKbPF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479298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171</xdr:row>
      <xdr:rowOff>0</xdr:rowOff>
    </xdr:from>
    <xdr:to>
      <xdr:col>7</xdr:col>
      <xdr:colOff>1457325</xdr:colOff>
      <xdr:row>173</xdr:row>
      <xdr:rowOff>419100</xdr:rowOff>
    </xdr:to>
    <xdr:pic>
      <xdr:nvPicPr>
        <xdr:cNvPr id="1158" name="Picture 1158" descr="dSFRCB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479298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172</xdr:row>
      <xdr:rowOff>0</xdr:rowOff>
    </xdr:from>
    <xdr:to>
      <xdr:col>7</xdr:col>
      <xdr:colOff>1238250</xdr:colOff>
      <xdr:row>174</xdr:row>
      <xdr:rowOff>419100</xdr:rowOff>
    </xdr:to>
    <xdr:pic>
      <xdr:nvPicPr>
        <xdr:cNvPr id="1159" name="Picture 1159" descr="ejlZF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5154044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172</xdr:row>
      <xdr:rowOff>0</xdr:rowOff>
    </xdr:from>
    <xdr:to>
      <xdr:col>7</xdr:col>
      <xdr:colOff>1457325</xdr:colOff>
      <xdr:row>174</xdr:row>
      <xdr:rowOff>419100</xdr:rowOff>
    </xdr:to>
    <xdr:pic>
      <xdr:nvPicPr>
        <xdr:cNvPr id="1160" name="Picture 1160" descr="CSUtCg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5154044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172</xdr:row>
      <xdr:rowOff>0</xdr:rowOff>
    </xdr:from>
    <xdr:to>
      <xdr:col>7</xdr:col>
      <xdr:colOff>1209675</xdr:colOff>
      <xdr:row>172</xdr:row>
      <xdr:rowOff>209550</xdr:rowOff>
    </xdr:to>
    <xdr:pic>
      <xdr:nvPicPr>
        <xdr:cNvPr id="1161" name="Picture 1161" descr="vDNePx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5154044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172</xdr:row>
      <xdr:rowOff>0</xdr:rowOff>
    </xdr:from>
    <xdr:to>
      <xdr:col>7</xdr:col>
      <xdr:colOff>1428750</xdr:colOff>
      <xdr:row>172</xdr:row>
      <xdr:rowOff>209550</xdr:rowOff>
    </xdr:to>
    <xdr:pic>
      <xdr:nvPicPr>
        <xdr:cNvPr id="1162" name="Picture 1162" descr="ForsUI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5154044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172</xdr:row>
      <xdr:rowOff>0</xdr:rowOff>
    </xdr:from>
    <xdr:to>
      <xdr:col>7</xdr:col>
      <xdr:colOff>571500</xdr:colOff>
      <xdr:row>172</xdr:row>
      <xdr:rowOff>314325</xdr:rowOff>
    </xdr:to>
    <xdr:pic>
      <xdr:nvPicPr>
        <xdr:cNvPr id="1163" name="Picture 1163" descr="eANybJ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5154044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173</xdr:row>
      <xdr:rowOff>0</xdr:rowOff>
    </xdr:from>
    <xdr:to>
      <xdr:col>7</xdr:col>
      <xdr:colOff>1238250</xdr:colOff>
      <xdr:row>175</xdr:row>
      <xdr:rowOff>419100</xdr:rowOff>
    </xdr:to>
    <xdr:pic>
      <xdr:nvPicPr>
        <xdr:cNvPr id="1164" name="Picture 1164" descr="kImGBI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5515105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173</xdr:row>
      <xdr:rowOff>0</xdr:rowOff>
    </xdr:from>
    <xdr:to>
      <xdr:col>7</xdr:col>
      <xdr:colOff>1457325</xdr:colOff>
      <xdr:row>175</xdr:row>
      <xdr:rowOff>419100</xdr:rowOff>
    </xdr:to>
    <xdr:pic>
      <xdr:nvPicPr>
        <xdr:cNvPr id="1165" name="Picture 1165" descr="fmJVnV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5515105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173</xdr:row>
      <xdr:rowOff>0</xdr:rowOff>
    </xdr:from>
    <xdr:to>
      <xdr:col>7</xdr:col>
      <xdr:colOff>1209675</xdr:colOff>
      <xdr:row>173</xdr:row>
      <xdr:rowOff>209550</xdr:rowOff>
    </xdr:to>
    <xdr:pic>
      <xdr:nvPicPr>
        <xdr:cNvPr id="1166" name="Picture 1166" descr="eclaQX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5515105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173</xdr:row>
      <xdr:rowOff>0</xdr:rowOff>
    </xdr:from>
    <xdr:to>
      <xdr:col>7</xdr:col>
      <xdr:colOff>1428750</xdr:colOff>
      <xdr:row>173</xdr:row>
      <xdr:rowOff>209550</xdr:rowOff>
    </xdr:to>
    <xdr:pic>
      <xdr:nvPicPr>
        <xdr:cNvPr id="1167" name="Picture 1167" descr="bhpTEh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5515105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173</xdr:row>
      <xdr:rowOff>0</xdr:rowOff>
    </xdr:from>
    <xdr:to>
      <xdr:col>7</xdr:col>
      <xdr:colOff>571500</xdr:colOff>
      <xdr:row>173</xdr:row>
      <xdr:rowOff>314325</xdr:rowOff>
    </xdr:to>
    <xdr:pic>
      <xdr:nvPicPr>
        <xdr:cNvPr id="1168" name="Picture 1168" descr="HfGKos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5515105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173</xdr:row>
      <xdr:rowOff>0</xdr:rowOff>
    </xdr:from>
    <xdr:to>
      <xdr:col>7</xdr:col>
      <xdr:colOff>1238250</xdr:colOff>
      <xdr:row>175</xdr:row>
      <xdr:rowOff>419100</xdr:rowOff>
    </xdr:to>
    <xdr:pic>
      <xdr:nvPicPr>
        <xdr:cNvPr id="1169" name="Picture 1169" descr="WILRfx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5515105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173</xdr:row>
      <xdr:rowOff>0</xdr:rowOff>
    </xdr:from>
    <xdr:to>
      <xdr:col>7</xdr:col>
      <xdr:colOff>1457325</xdr:colOff>
      <xdr:row>175</xdr:row>
      <xdr:rowOff>419100</xdr:rowOff>
    </xdr:to>
    <xdr:pic>
      <xdr:nvPicPr>
        <xdr:cNvPr id="1170" name="Picture 1170" descr="sGzUPD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5515105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176</xdr:row>
      <xdr:rowOff>419100</xdr:rowOff>
    </xdr:to>
    <xdr:pic>
      <xdr:nvPicPr>
        <xdr:cNvPr id="1171" name="Picture 1171" descr="vBVbkE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587616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176</xdr:row>
      <xdr:rowOff>419100</xdr:rowOff>
    </xdr:to>
    <xdr:pic>
      <xdr:nvPicPr>
        <xdr:cNvPr id="1172" name="Picture 1172" descr="cQkCJi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587616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174</xdr:row>
      <xdr:rowOff>0</xdr:rowOff>
    </xdr:from>
    <xdr:to>
      <xdr:col>7</xdr:col>
      <xdr:colOff>1209675</xdr:colOff>
      <xdr:row>174</xdr:row>
      <xdr:rowOff>209550</xdr:rowOff>
    </xdr:to>
    <xdr:pic>
      <xdr:nvPicPr>
        <xdr:cNvPr id="1173" name="Picture 1173" descr="hKkGcn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5876166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174</xdr:row>
      <xdr:rowOff>0</xdr:rowOff>
    </xdr:from>
    <xdr:to>
      <xdr:col>7</xdr:col>
      <xdr:colOff>1428750</xdr:colOff>
      <xdr:row>174</xdr:row>
      <xdr:rowOff>209550</xdr:rowOff>
    </xdr:to>
    <xdr:pic>
      <xdr:nvPicPr>
        <xdr:cNvPr id="1174" name="Picture 1174" descr="GzldzQ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5876166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174</xdr:row>
      <xdr:rowOff>0</xdr:rowOff>
    </xdr:from>
    <xdr:to>
      <xdr:col>7</xdr:col>
      <xdr:colOff>571500</xdr:colOff>
      <xdr:row>174</xdr:row>
      <xdr:rowOff>314325</xdr:rowOff>
    </xdr:to>
    <xdr:pic>
      <xdr:nvPicPr>
        <xdr:cNvPr id="1175" name="Picture 1175" descr="JoyFQe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5876166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176</xdr:row>
      <xdr:rowOff>419100</xdr:rowOff>
    </xdr:to>
    <xdr:pic>
      <xdr:nvPicPr>
        <xdr:cNvPr id="1176" name="Picture 1176" descr="FhNvSp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587616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176</xdr:row>
      <xdr:rowOff>419100</xdr:rowOff>
    </xdr:to>
    <xdr:pic>
      <xdr:nvPicPr>
        <xdr:cNvPr id="1177" name="Picture 1177" descr="ZaLkiL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587616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176</xdr:row>
      <xdr:rowOff>419100</xdr:rowOff>
    </xdr:to>
    <xdr:pic>
      <xdr:nvPicPr>
        <xdr:cNvPr id="1178" name="Picture 1178" descr="hhIhxr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587616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176</xdr:row>
      <xdr:rowOff>419100</xdr:rowOff>
    </xdr:to>
    <xdr:pic>
      <xdr:nvPicPr>
        <xdr:cNvPr id="1179" name="Picture 1179" descr="zUOoAb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5876166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175</xdr:row>
      <xdr:rowOff>0</xdr:rowOff>
    </xdr:from>
    <xdr:to>
      <xdr:col>7</xdr:col>
      <xdr:colOff>1238250</xdr:colOff>
      <xdr:row>176</xdr:row>
      <xdr:rowOff>428625</xdr:rowOff>
    </xdr:to>
    <xdr:pic>
      <xdr:nvPicPr>
        <xdr:cNvPr id="1180" name="Picture 1180" descr="cqBfrn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237227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175</xdr:row>
      <xdr:rowOff>0</xdr:rowOff>
    </xdr:from>
    <xdr:to>
      <xdr:col>7</xdr:col>
      <xdr:colOff>1457325</xdr:colOff>
      <xdr:row>176</xdr:row>
      <xdr:rowOff>428625</xdr:rowOff>
    </xdr:to>
    <xdr:pic>
      <xdr:nvPicPr>
        <xdr:cNvPr id="1181" name="Picture 1181" descr="MhMtLZ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237227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175</xdr:row>
      <xdr:rowOff>0</xdr:rowOff>
    </xdr:from>
    <xdr:to>
      <xdr:col>7</xdr:col>
      <xdr:colOff>1209675</xdr:colOff>
      <xdr:row>175</xdr:row>
      <xdr:rowOff>209550</xdr:rowOff>
    </xdr:to>
    <xdr:pic>
      <xdr:nvPicPr>
        <xdr:cNvPr id="1182" name="Picture 1182" descr="JwYQcZ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6237227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175</xdr:row>
      <xdr:rowOff>0</xdr:rowOff>
    </xdr:from>
    <xdr:to>
      <xdr:col>7</xdr:col>
      <xdr:colOff>1428750</xdr:colOff>
      <xdr:row>175</xdr:row>
      <xdr:rowOff>209550</xdr:rowOff>
    </xdr:to>
    <xdr:pic>
      <xdr:nvPicPr>
        <xdr:cNvPr id="1183" name="Picture 1183" descr="DYasyL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6237227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175</xdr:row>
      <xdr:rowOff>0</xdr:rowOff>
    </xdr:from>
    <xdr:to>
      <xdr:col>7</xdr:col>
      <xdr:colOff>571500</xdr:colOff>
      <xdr:row>175</xdr:row>
      <xdr:rowOff>314325</xdr:rowOff>
    </xdr:to>
    <xdr:pic>
      <xdr:nvPicPr>
        <xdr:cNvPr id="1184" name="Picture 1184" descr="YQBGRg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6237227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175</xdr:row>
      <xdr:rowOff>0</xdr:rowOff>
    </xdr:from>
    <xdr:to>
      <xdr:col>7</xdr:col>
      <xdr:colOff>1238250</xdr:colOff>
      <xdr:row>176</xdr:row>
      <xdr:rowOff>428625</xdr:rowOff>
    </xdr:to>
    <xdr:pic>
      <xdr:nvPicPr>
        <xdr:cNvPr id="1185" name="Picture 1185" descr="TQQfIq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237227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175</xdr:row>
      <xdr:rowOff>0</xdr:rowOff>
    </xdr:from>
    <xdr:to>
      <xdr:col>7</xdr:col>
      <xdr:colOff>1457325</xdr:colOff>
      <xdr:row>176</xdr:row>
      <xdr:rowOff>428625</xdr:rowOff>
    </xdr:to>
    <xdr:pic>
      <xdr:nvPicPr>
        <xdr:cNvPr id="1186" name="Picture 1186" descr="hwRmyp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237227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175</xdr:row>
      <xdr:rowOff>0</xdr:rowOff>
    </xdr:from>
    <xdr:to>
      <xdr:col>7</xdr:col>
      <xdr:colOff>1238250</xdr:colOff>
      <xdr:row>176</xdr:row>
      <xdr:rowOff>428625</xdr:rowOff>
    </xdr:to>
    <xdr:pic>
      <xdr:nvPicPr>
        <xdr:cNvPr id="1187" name="Picture 1187" descr="LSWBCO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237227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175</xdr:row>
      <xdr:rowOff>0</xdr:rowOff>
    </xdr:from>
    <xdr:to>
      <xdr:col>7</xdr:col>
      <xdr:colOff>1457325</xdr:colOff>
      <xdr:row>176</xdr:row>
      <xdr:rowOff>428625</xdr:rowOff>
    </xdr:to>
    <xdr:pic>
      <xdr:nvPicPr>
        <xdr:cNvPr id="1188" name="Picture 1188" descr="SaiDaF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237227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175</xdr:row>
      <xdr:rowOff>0</xdr:rowOff>
    </xdr:from>
    <xdr:to>
      <xdr:col>7</xdr:col>
      <xdr:colOff>1238250</xdr:colOff>
      <xdr:row>176</xdr:row>
      <xdr:rowOff>428625</xdr:rowOff>
    </xdr:to>
    <xdr:pic>
      <xdr:nvPicPr>
        <xdr:cNvPr id="1189" name="Picture 1189" descr="QDHpJM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237227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175</xdr:row>
      <xdr:rowOff>0</xdr:rowOff>
    </xdr:from>
    <xdr:to>
      <xdr:col>7</xdr:col>
      <xdr:colOff>1457325</xdr:colOff>
      <xdr:row>176</xdr:row>
      <xdr:rowOff>428625</xdr:rowOff>
    </xdr:to>
    <xdr:pic>
      <xdr:nvPicPr>
        <xdr:cNvPr id="1190" name="Picture 1190" descr="OFziQD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237227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176</xdr:row>
      <xdr:rowOff>0</xdr:rowOff>
    </xdr:from>
    <xdr:to>
      <xdr:col>7</xdr:col>
      <xdr:colOff>1238250</xdr:colOff>
      <xdr:row>176</xdr:row>
      <xdr:rowOff>438150</xdr:rowOff>
    </xdr:to>
    <xdr:pic>
      <xdr:nvPicPr>
        <xdr:cNvPr id="1191" name="Picture 1191" descr="XmUYJQ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598288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176</xdr:row>
      <xdr:rowOff>0</xdr:rowOff>
    </xdr:from>
    <xdr:to>
      <xdr:col>7</xdr:col>
      <xdr:colOff>1457325</xdr:colOff>
      <xdr:row>176</xdr:row>
      <xdr:rowOff>438150</xdr:rowOff>
    </xdr:to>
    <xdr:pic>
      <xdr:nvPicPr>
        <xdr:cNvPr id="1192" name="Picture 1192" descr="iyiJOM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598288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176</xdr:row>
      <xdr:rowOff>0</xdr:rowOff>
    </xdr:from>
    <xdr:to>
      <xdr:col>7</xdr:col>
      <xdr:colOff>1209675</xdr:colOff>
      <xdr:row>176</xdr:row>
      <xdr:rowOff>209550</xdr:rowOff>
    </xdr:to>
    <xdr:pic>
      <xdr:nvPicPr>
        <xdr:cNvPr id="1193" name="Picture 1193" descr="NXbNxC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6598288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176</xdr:row>
      <xdr:rowOff>0</xdr:rowOff>
    </xdr:from>
    <xdr:to>
      <xdr:col>7</xdr:col>
      <xdr:colOff>1428750</xdr:colOff>
      <xdr:row>176</xdr:row>
      <xdr:rowOff>209550</xdr:rowOff>
    </xdr:to>
    <xdr:pic>
      <xdr:nvPicPr>
        <xdr:cNvPr id="1194" name="Picture 1194" descr="DLyMzV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6598288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176</xdr:row>
      <xdr:rowOff>0</xdr:rowOff>
    </xdr:from>
    <xdr:to>
      <xdr:col>7</xdr:col>
      <xdr:colOff>571500</xdr:colOff>
      <xdr:row>176</xdr:row>
      <xdr:rowOff>314325</xdr:rowOff>
    </xdr:to>
    <xdr:pic>
      <xdr:nvPicPr>
        <xdr:cNvPr id="1195" name="Picture 1195" descr="TPXqcR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6598288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176</xdr:row>
      <xdr:rowOff>0</xdr:rowOff>
    </xdr:from>
    <xdr:to>
      <xdr:col>7</xdr:col>
      <xdr:colOff>1238250</xdr:colOff>
      <xdr:row>176</xdr:row>
      <xdr:rowOff>438150</xdr:rowOff>
    </xdr:to>
    <xdr:pic>
      <xdr:nvPicPr>
        <xdr:cNvPr id="1196" name="Picture 1196" descr="ipwrTU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598288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176</xdr:row>
      <xdr:rowOff>0</xdr:rowOff>
    </xdr:from>
    <xdr:to>
      <xdr:col>7</xdr:col>
      <xdr:colOff>1457325</xdr:colOff>
      <xdr:row>176</xdr:row>
      <xdr:rowOff>438150</xdr:rowOff>
    </xdr:to>
    <xdr:pic>
      <xdr:nvPicPr>
        <xdr:cNvPr id="1197" name="Picture 1197" descr="TTvVhy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598288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176</xdr:row>
      <xdr:rowOff>0</xdr:rowOff>
    </xdr:from>
    <xdr:to>
      <xdr:col>7</xdr:col>
      <xdr:colOff>1238250</xdr:colOff>
      <xdr:row>176</xdr:row>
      <xdr:rowOff>438150</xdr:rowOff>
    </xdr:to>
    <xdr:pic>
      <xdr:nvPicPr>
        <xdr:cNvPr id="1198" name="Picture 1198" descr="TWniBM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598288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176</xdr:row>
      <xdr:rowOff>0</xdr:rowOff>
    </xdr:from>
    <xdr:to>
      <xdr:col>7</xdr:col>
      <xdr:colOff>1457325</xdr:colOff>
      <xdr:row>176</xdr:row>
      <xdr:rowOff>438150</xdr:rowOff>
    </xdr:to>
    <xdr:pic>
      <xdr:nvPicPr>
        <xdr:cNvPr id="1199" name="Picture 1199" descr="Nydxso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598288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176</xdr:row>
      <xdr:rowOff>0</xdr:rowOff>
    </xdr:from>
    <xdr:to>
      <xdr:col>7</xdr:col>
      <xdr:colOff>1238250</xdr:colOff>
      <xdr:row>176</xdr:row>
      <xdr:rowOff>438150</xdr:rowOff>
    </xdr:to>
    <xdr:pic>
      <xdr:nvPicPr>
        <xdr:cNvPr id="1200" name="Picture 1200" descr="msPyHX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598288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176</xdr:row>
      <xdr:rowOff>0</xdr:rowOff>
    </xdr:from>
    <xdr:to>
      <xdr:col>7</xdr:col>
      <xdr:colOff>1457325</xdr:colOff>
      <xdr:row>176</xdr:row>
      <xdr:rowOff>438150</xdr:rowOff>
    </xdr:to>
    <xdr:pic>
      <xdr:nvPicPr>
        <xdr:cNvPr id="1201" name="Picture 1201" descr="WQntve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598288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177</xdr:row>
      <xdr:rowOff>438150</xdr:rowOff>
    </xdr:to>
    <xdr:pic>
      <xdr:nvPicPr>
        <xdr:cNvPr id="1202" name="Picture 1202" descr="iwztwc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959349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177</xdr:row>
      <xdr:rowOff>438150</xdr:rowOff>
    </xdr:to>
    <xdr:pic>
      <xdr:nvPicPr>
        <xdr:cNvPr id="1203" name="Picture 1203" descr="nTWWPG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959349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177</xdr:row>
      <xdr:rowOff>438150</xdr:rowOff>
    </xdr:to>
    <xdr:pic>
      <xdr:nvPicPr>
        <xdr:cNvPr id="1204" name="Picture 1204" descr="DUkmji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959349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177</xdr:row>
      <xdr:rowOff>438150</xdr:rowOff>
    </xdr:to>
    <xdr:pic>
      <xdr:nvPicPr>
        <xdr:cNvPr id="1205" name="Picture 1205" descr="ghwMpr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959349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177</xdr:row>
      <xdr:rowOff>438150</xdr:rowOff>
    </xdr:to>
    <xdr:pic>
      <xdr:nvPicPr>
        <xdr:cNvPr id="1206" name="Picture 1206" descr="EzodXh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959349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177</xdr:row>
      <xdr:rowOff>438150</xdr:rowOff>
    </xdr:to>
    <xdr:pic>
      <xdr:nvPicPr>
        <xdr:cNvPr id="1207" name="Picture 1207" descr="aTfEsK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959349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177</xdr:row>
      <xdr:rowOff>438150</xdr:rowOff>
    </xdr:to>
    <xdr:pic>
      <xdr:nvPicPr>
        <xdr:cNvPr id="1208" name="Picture 1208" descr="iZmihE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959349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177</xdr:row>
      <xdr:rowOff>438150</xdr:rowOff>
    </xdr:to>
    <xdr:pic>
      <xdr:nvPicPr>
        <xdr:cNvPr id="1209" name="Picture 1209" descr="bcwROL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959349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177</xdr:row>
      <xdr:rowOff>438150</xdr:rowOff>
    </xdr:to>
    <xdr:pic>
      <xdr:nvPicPr>
        <xdr:cNvPr id="1210" name="Picture 1210" descr="TzZqVO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959349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177</xdr:row>
      <xdr:rowOff>438150</xdr:rowOff>
    </xdr:to>
    <xdr:pic>
      <xdr:nvPicPr>
        <xdr:cNvPr id="1211" name="Picture 1211" descr="GPxdxp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959349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177</xdr:row>
      <xdr:rowOff>438150</xdr:rowOff>
    </xdr:to>
    <xdr:pic>
      <xdr:nvPicPr>
        <xdr:cNvPr id="1212" name="Picture 1212" descr="EUOSWl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959349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177</xdr:row>
      <xdr:rowOff>438150</xdr:rowOff>
    </xdr:to>
    <xdr:pic>
      <xdr:nvPicPr>
        <xdr:cNvPr id="1213" name="Picture 1213" descr="aSQhmS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959349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177</xdr:row>
      <xdr:rowOff>438150</xdr:rowOff>
    </xdr:to>
    <xdr:pic>
      <xdr:nvPicPr>
        <xdr:cNvPr id="1214" name="Picture 1214" descr="QmQvSN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959349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177</xdr:row>
      <xdr:rowOff>438150</xdr:rowOff>
    </xdr:to>
    <xdr:pic>
      <xdr:nvPicPr>
        <xdr:cNvPr id="1215" name="Picture 1215" descr="gexMxo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959349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177</xdr:row>
      <xdr:rowOff>438150</xdr:rowOff>
    </xdr:to>
    <xdr:pic>
      <xdr:nvPicPr>
        <xdr:cNvPr id="1216" name="Picture 1216" descr="fNGrHs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959349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177</xdr:row>
      <xdr:rowOff>438150</xdr:rowOff>
    </xdr:to>
    <xdr:pic>
      <xdr:nvPicPr>
        <xdr:cNvPr id="1217" name="Picture 1217" descr="QGWekN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959349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178</xdr:row>
      <xdr:rowOff>428625</xdr:rowOff>
    </xdr:to>
    <xdr:pic>
      <xdr:nvPicPr>
        <xdr:cNvPr id="1218" name="Picture 1218" descr="daldmo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959349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178</xdr:row>
      <xdr:rowOff>428625</xdr:rowOff>
    </xdr:to>
    <xdr:pic>
      <xdr:nvPicPr>
        <xdr:cNvPr id="1219" name="Picture 1219" descr="NgjDVr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959349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178</xdr:row>
      <xdr:rowOff>428625</xdr:rowOff>
    </xdr:to>
    <xdr:pic>
      <xdr:nvPicPr>
        <xdr:cNvPr id="1220" name="Picture 1220" descr="vhaRGb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959349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178</xdr:row>
      <xdr:rowOff>428625</xdr:rowOff>
    </xdr:to>
    <xdr:pic>
      <xdr:nvPicPr>
        <xdr:cNvPr id="1221" name="Picture 1221" descr="sZqQvf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959349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178</xdr:row>
      <xdr:rowOff>428625</xdr:rowOff>
    </xdr:to>
    <xdr:pic>
      <xdr:nvPicPr>
        <xdr:cNvPr id="1222" name="Picture 1222" descr="huAlTF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959349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178</xdr:row>
      <xdr:rowOff>428625</xdr:rowOff>
    </xdr:to>
    <xdr:pic>
      <xdr:nvPicPr>
        <xdr:cNvPr id="1223" name="Picture 1223" descr="aPAgzN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959349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178</xdr:row>
      <xdr:rowOff>428625</xdr:rowOff>
    </xdr:to>
    <xdr:pic>
      <xdr:nvPicPr>
        <xdr:cNvPr id="1224" name="Picture 1224" descr="HGCFJv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959349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178</xdr:row>
      <xdr:rowOff>428625</xdr:rowOff>
    </xdr:to>
    <xdr:pic>
      <xdr:nvPicPr>
        <xdr:cNvPr id="1225" name="Picture 1225" descr="FQmOVq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959349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178</xdr:row>
      <xdr:rowOff>428625</xdr:rowOff>
    </xdr:to>
    <xdr:pic>
      <xdr:nvPicPr>
        <xdr:cNvPr id="1226" name="Picture 1226" descr="EofZjb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959349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178</xdr:row>
      <xdr:rowOff>428625</xdr:rowOff>
    </xdr:to>
    <xdr:pic>
      <xdr:nvPicPr>
        <xdr:cNvPr id="1227" name="Picture 1227" descr="yJqvzz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959349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178</xdr:row>
      <xdr:rowOff>428625</xdr:rowOff>
    </xdr:to>
    <xdr:pic>
      <xdr:nvPicPr>
        <xdr:cNvPr id="1228" name="Picture 1228" descr="fWzONi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959349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178</xdr:row>
      <xdr:rowOff>428625</xdr:rowOff>
    </xdr:to>
    <xdr:pic>
      <xdr:nvPicPr>
        <xdr:cNvPr id="1229" name="Picture 1229" descr="KuNqEZ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959349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178</xdr:row>
      <xdr:rowOff>428625</xdr:rowOff>
    </xdr:to>
    <xdr:pic>
      <xdr:nvPicPr>
        <xdr:cNvPr id="1230" name="Picture 1230" descr="fLtkAO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959349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178</xdr:row>
      <xdr:rowOff>428625</xdr:rowOff>
    </xdr:to>
    <xdr:pic>
      <xdr:nvPicPr>
        <xdr:cNvPr id="1231" name="Picture 1231" descr="bTRKuT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959349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178</xdr:row>
      <xdr:rowOff>428625</xdr:rowOff>
    </xdr:to>
    <xdr:pic>
      <xdr:nvPicPr>
        <xdr:cNvPr id="1232" name="Picture 1232" descr="SdRZD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959349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178</xdr:row>
      <xdr:rowOff>428625</xdr:rowOff>
    </xdr:to>
    <xdr:pic>
      <xdr:nvPicPr>
        <xdr:cNvPr id="1233" name="Picture 1233" descr="ieOuEv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959349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178</xdr:row>
      <xdr:rowOff>428625</xdr:rowOff>
    </xdr:to>
    <xdr:pic>
      <xdr:nvPicPr>
        <xdr:cNvPr id="1234" name="Picture 1234" descr="XIndON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959349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178</xdr:row>
      <xdr:rowOff>428625</xdr:rowOff>
    </xdr:to>
    <xdr:pic>
      <xdr:nvPicPr>
        <xdr:cNvPr id="1235" name="Picture 1235" descr="DksuxI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959349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178</xdr:row>
      <xdr:rowOff>428625</xdr:rowOff>
    </xdr:to>
    <xdr:pic>
      <xdr:nvPicPr>
        <xdr:cNvPr id="1236" name="Picture 1236" descr="aHWSjA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959349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178</xdr:row>
      <xdr:rowOff>428625</xdr:rowOff>
    </xdr:to>
    <xdr:pic>
      <xdr:nvPicPr>
        <xdr:cNvPr id="1237" name="Picture 1237" descr="tavYLj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959349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178</xdr:row>
      <xdr:rowOff>428625</xdr:rowOff>
    </xdr:to>
    <xdr:pic>
      <xdr:nvPicPr>
        <xdr:cNvPr id="1238" name="Picture 1238" descr="RhSCce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959349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178</xdr:row>
      <xdr:rowOff>428625</xdr:rowOff>
    </xdr:to>
    <xdr:pic>
      <xdr:nvPicPr>
        <xdr:cNvPr id="1239" name="Picture 1239" descr="ketVqk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959349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178</xdr:row>
      <xdr:rowOff>428625</xdr:rowOff>
    </xdr:to>
    <xdr:pic>
      <xdr:nvPicPr>
        <xdr:cNvPr id="1240" name="Picture 1240" descr="XsxyUD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959349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178</xdr:row>
      <xdr:rowOff>428625</xdr:rowOff>
    </xdr:to>
    <xdr:pic>
      <xdr:nvPicPr>
        <xdr:cNvPr id="1241" name="Picture 1241" descr="hIWyTq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9593495"/>
          <a:ext cx="0" cy="40392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179</xdr:row>
      <xdr:rowOff>419100</xdr:rowOff>
    </xdr:to>
    <xdr:pic>
      <xdr:nvPicPr>
        <xdr:cNvPr id="1242" name="Picture 1242" descr="fKIwta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95934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179</xdr:row>
      <xdr:rowOff>419100</xdr:rowOff>
    </xdr:to>
    <xdr:pic>
      <xdr:nvPicPr>
        <xdr:cNvPr id="1243" name="Picture 1243" descr="wCwmYv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95934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177</xdr:row>
      <xdr:rowOff>0</xdr:rowOff>
    </xdr:from>
    <xdr:to>
      <xdr:col>7</xdr:col>
      <xdr:colOff>1209675</xdr:colOff>
      <xdr:row>177</xdr:row>
      <xdr:rowOff>209550</xdr:rowOff>
    </xdr:to>
    <xdr:pic>
      <xdr:nvPicPr>
        <xdr:cNvPr id="1244" name="Picture 1244" descr="YxWODj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6959349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177</xdr:row>
      <xdr:rowOff>0</xdr:rowOff>
    </xdr:from>
    <xdr:to>
      <xdr:col>7</xdr:col>
      <xdr:colOff>1428750</xdr:colOff>
      <xdr:row>177</xdr:row>
      <xdr:rowOff>209550</xdr:rowOff>
    </xdr:to>
    <xdr:pic>
      <xdr:nvPicPr>
        <xdr:cNvPr id="1245" name="Picture 1245" descr="uUTrin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6959349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177</xdr:row>
      <xdr:rowOff>0</xdr:rowOff>
    </xdr:from>
    <xdr:to>
      <xdr:col>7</xdr:col>
      <xdr:colOff>571500</xdr:colOff>
      <xdr:row>177</xdr:row>
      <xdr:rowOff>314325</xdr:rowOff>
    </xdr:to>
    <xdr:pic>
      <xdr:nvPicPr>
        <xdr:cNvPr id="1246" name="Picture 1246" descr="oYFaEA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6959349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179</xdr:row>
      <xdr:rowOff>419100</xdr:rowOff>
    </xdr:to>
    <xdr:pic>
      <xdr:nvPicPr>
        <xdr:cNvPr id="1247" name="Picture 1247" descr="BgJyLN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95934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179</xdr:row>
      <xdr:rowOff>419100</xdr:rowOff>
    </xdr:to>
    <xdr:pic>
      <xdr:nvPicPr>
        <xdr:cNvPr id="1248" name="Picture 1248" descr="fKrXpp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95934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179</xdr:row>
      <xdr:rowOff>419100</xdr:rowOff>
    </xdr:to>
    <xdr:pic>
      <xdr:nvPicPr>
        <xdr:cNvPr id="1249" name="Picture 1249" descr="CjptRJ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95934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179</xdr:row>
      <xdr:rowOff>419100</xdr:rowOff>
    </xdr:to>
    <xdr:pic>
      <xdr:nvPicPr>
        <xdr:cNvPr id="1250" name="Picture 1250" descr="hLBXuc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95934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179</xdr:row>
      <xdr:rowOff>419100</xdr:rowOff>
    </xdr:to>
    <xdr:pic>
      <xdr:nvPicPr>
        <xdr:cNvPr id="1251" name="Picture 1251" descr="pLucIT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95934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179</xdr:row>
      <xdr:rowOff>419100</xdr:rowOff>
    </xdr:to>
    <xdr:pic>
      <xdr:nvPicPr>
        <xdr:cNvPr id="1252" name="Picture 1252" descr="sRgXWh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95934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179</xdr:row>
      <xdr:rowOff>419100</xdr:rowOff>
    </xdr:to>
    <xdr:pic>
      <xdr:nvPicPr>
        <xdr:cNvPr id="1253" name="Picture 1253" descr="qZkNeZ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95934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179</xdr:row>
      <xdr:rowOff>419100</xdr:rowOff>
    </xdr:to>
    <xdr:pic>
      <xdr:nvPicPr>
        <xdr:cNvPr id="1254" name="Picture 1254" descr="BVlcOq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95934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179</xdr:row>
      <xdr:rowOff>419100</xdr:rowOff>
    </xdr:to>
    <xdr:pic>
      <xdr:nvPicPr>
        <xdr:cNvPr id="1255" name="Picture 1255" descr="kOsYSL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95934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179</xdr:row>
      <xdr:rowOff>419100</xdr:rowOff>
    </xdr:to>
    <xdr:pic>
      <xdr:nvPicPr>
        <xdr:cNvPr id="1256" name="Picture 1256" descr="NjQjqA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95934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179</xdr:row>
      <xdr:rowOff>419100</xdr:rowOff>
    </xdr:to>
    <xdr:pic>
      <xdr:nvPicPr>
        <xdr:cNvPr id="1257" name="Picture 1257" descr="kUnbOa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95934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179</xdr:row>
      <xdr:rowOff>419100</xdr:rowOff>
    </xdr:to>
    <xdr:pic>
      <xdr:nvPicPr>
        <xdr:cNvPr id="1258" name="Picture 1258" descr="fzpnwh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95934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179</xdr:row>
      <xdr:rowOff>419100</xdr:rowOff>
    </xdr:to>
    <xdr:pic>
      <xdr:nvPicPr>
        <xdr:cNvPr id="1259" name="Picture 1259" descr="MRKwGU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95934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179</xdr:row>
      <xdr:rowOff>419100</xdr:rowOff>
    </xdr:to>
    <xdr:pic>
      <xdr:nvPicPr>
        <xdr:cNvPr id="1260" name="Picture 1260" descr="yXzseF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95934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179</xdr:row>
      <xdr:rowOff>419100</xdr:rowOff>
    </xdr:to>
    <xdr:pic>
      <xdr:nvPicPr>
        <xdr:cNvPr id="1261" name="Picture 1261" descr="sChaIL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95934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179</xdr:row>
      <xdr:rowOff>419100</xdr:rowOff>
    </xdr:to>
    <xdr:pic>
      <xdr:nvPicPr>
        <xdr:cNvPr id="1262" name="Picture 1262" descr="xcVEmL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95934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179</xdr:row>
      <xdr:rowOff>419100</xdr:rowOff>
    </xdr:to>
    <xdr:pic>
      <xdr:nvPicPr>
        <xdr:cNvPr id="1263" name="Picture 1263" descr="BPcXtI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95934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179</xdr:row>
      <xdr:rowOff>419100</xdr:rowOff>
    </xdr:to>
    <xdr:pic>
      <xdr:nvPicPr>
        <xdr:cNvPr id="1264" name="Picture 1264" descr="nSPcFM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95934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179</xdr:row>
      <xdr:rowOff>419100</xdr:rowOff>
    </xdr:to>
    <xdr:pic>
      <xdr:nvPicPr>
        <xdr:cNvPr id="1265" name="Picture 1265" descr="nHaINe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95934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179</xdr:row>
      <xdr:rowOff>419100</xdr:rowOff>
    </xdr:to>
    <xdr:pic>
      <xdr:nvPicPr>
        <xdr:cNvPr id="1266" name="Picture 1266" descr="cLPcxE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95934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179</xdr:row>
      <xdr:rowOff>419100</xdr:rowOff>
    </xdr:to>
    <xdr:pic>
      <xdr:nvPicPr>
        <xdr:cNvPr id="1267" name="Picture 1267" descr="nzhsvr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695934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179</xdr:row>
      <xdr:rowOff>419100</xdr:rowOff>
    </xdr:to>
    <xdr:pic>
      <xdr:nvPicPr>
        <xdr:cNvPr id="1268" name="Picture 1268" descr="ixNpkf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6959349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178</xdr:row>
      <xdr:rowOff>0</xdr:rowOff>
    </xdr:from>
    <xdr:to>
      <xdr:col>7</xdr:col>
      <xdr:colOff>1238250</xdr:colOff>
      <xdr:row>180</xdr:row>
      <xdr:rowOff>419100</xdr:rowOff>
    </xdr:to>
    <xdr:pic>
      <xdr:nvPicPr>
        <xdr:cNvPr id="1269" name="Picture 1269" descr="oITQTs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732041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178</xdr:row>
      <xdr:rowOff>0</xdr:rowOff>
    </xdr:from>
    <xdr:to>
      <xdr:col>7</xdr:col>
      <xdr:colOff>1457325</xdr:colOff>
      <xdr:row>180</xdr:row>
      <xdr:rowOff>419100</xdr:rowOff>
    </xdr:to>
    <xdr:pic>
      <xdr:nvPicPr>
        <xdr:cNvPr id="1270" name="Picture 1270" descr="XieTHT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732041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178</xdr:row>
      <xdr:rowOff>0</xdr:rowOff>
    </xdr:from>
    <xdr:to>
      <xdr:col>7</xdr:col>
      <xdr:colOff>1209675</xdr:colOff>
      <xdr:row>178</xdr:row>
      <xdr:rowOff>209550</xdr:rowOff>
    </xdr:to>
    <xdr:pic>
      <xdr:nvPicPr>
        <xdr:cNvPr id="1271" name="Picture 1271" descr="OnzFjw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732041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178</xdr:row>
      <xdr:rowOff>0</xdr:rowOff>
    </xdr:from>
    <xdr:to>
      <xdr:col>7</xdr:col>
      <xdr:colOff>1428750</xdr:colOff>
      <xdr:row>178</xdr:row>
      <xdr:rowOff>209550</xdr:rowOff>
    </xdr:to>
    <xdr:pic>
      <xdr:nvPicPr>
        <xdr:cNvPr id="1272" name="Picture 1272" descr="DEeWKB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732041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178</xdr:row>
      <xdr:rowOff>0</xdr:rowOff>
    </xdr:from>
    <xdr:to>
      <xdr:col>7</xdr:col>
      <xdr:colOff>571500</xdr:colOff>
      <xdr:row>178</xdr:row>
      <xdr:rowOff>314325</xdr:rowOff>
    </xdr:to>
    <xdr:pic>
      <xdr:nvPicPr>
        <xdr:cNvPr id="1273" name="Picture 1273" descr="CepRzi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7320410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178</xdr:row>
      <xdr:rowOff>0</xdr:rowOff>
    </xdr:from>
    <xdr:to>
      <xdr:col>7</xdr:col>
      <xdr:colOff>1238250</xdr:colOff>
      <xdr:row>180</xdr:row>
      <xdr:rowOff>419100</xdr:rowOff>
    </xdr:to>
    <xdr:pic>
      <xdr:nvPicPr>
        <xdr:cNvPr id="1274" name="Picture 1274" descr="yVTwCQ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732041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178</xdr:row>
      <xdr:rowOff>0</xdr:rowOff>
    </xdr:from>
    <xdr:to>
      <xdr:col>7</xdr:col>
      <xdr:colOff>1457325</xdr:colOff>
      <xdr:row>180</xdr:row>
      <xdr:rowOff>419100</xdr:rowOff>
    </xdr:to>
    <xdr:pic>
      <xdr:nvPicPr>
        <xdr:cNvPr id="1275" name="Picture 1275" descr="DNbqrv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732041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178</xdr:row>
      <xdr:rowOff>0</xdr:rowOff>
    </xdr:from>
    <xdr:to>
      <xdr:col>7</xdr:col>
      <xdr:colOff>1238250</xdr:colOff>
      <xdr:row>180</xdr:row>
      <xdr:rowOff>419100</xdr:rowOff>
    </xdr:to>
    <xdr:pic>
      <xdr:nvPicPr>
        <xdr:cNvPr id="1276" name="Picture 1276" descr="bjcczH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732041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178</xdr:row>
      <xdr:rowOff>0</xdr:rowOff>
    </xdr:from>
    <xdr:to>
      <xdr:col>7</xdr:col>
      <xdr:colOff>1457325</xdr:colOff>
      <xdr:row>180</xdr:row>
      <xdr:rowOff>419100</xdr:rowOff>
    </xdr:to>
    <xdr:pic>
      <xdr:nvPicPr>
        <xdr:cNvPr id="1277" name="Picture 1277" descr="qZaFym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732041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178</xdr:row>
      <xdr:rowOff>0</xdr:rowOff>
    </xdr:from>
    <xdr:to>
      <xdr:col>7</xdr:col>
      <xdr:colOff>1238250</xdr:colOff>
      <xdr:row>180</xdr:row>
      <xdr:rowOff>419100</xdr:rowOff>
    </xdr:to>
    <xdr:pic>
      <xdr:nvPicPr>
        <xdr:cNvPr id="1278" name="Picture 1278" descr="ReIvRz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732041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178</xdr:row>
      <xdr:rowOff>0</xdr:rowOff>
    </xdr:from>
    <xdr:to>
      <xdr:col>7</xdr:col>
      <xdr:colOff>1457325</xdr:colOff>
      <xdr:row>180</xdr:row>
      <xdr:rowOff>419100</xdr:rowOff>
    </xdr:to>
    <xdr:pic>
      <xdr:nvPicPr>
        <xdr:cNvPr id="1279" name="Picture 1279" descr="fMeFQK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732041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178</xdr:row>
      <xdr:rowOff>0</xdr:rowOff>
    </xdr:from>
    <xdr:to>
      <xdr:col>7</xdr:col>
      <xdr:colOff>1238250</xdr:colOff>
      <xdr:row>180</xdr:row>
      <xdr:rowOff>419100</xdr:rowOff>
    </xdr:to>
    <xdr:pic>
      <xdr:nvPicPr>
        <xdr:cNvPr id="1280" name="Picture 1280" descr="XPjsau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732041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178</xdr:row>
      <xdr:rowOff>0</xdr:rowOff>
    </xdr:from>
    <xdr:to>
      <xdr:col>7</xdr:col>
      <xdr:colOff>1457325</xdr:colOff>
      <xdr:row>180</xdr:row>
      <xdr:rowOff>419100</xdr:rowOff>
    </xdr:to>
    <xdr:pic>
      <xdr:nvPicPr>
        <xdr:cNvPr id="1281" name="Picture 1281" descr="vcBCpo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732041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178</xdr:row>
      <xdr:rowOff>0</xdr:rowOff>
    </xdr:from>
    <xdr:to>
      <xdr:col>7</xdr:col>
      <xdr:colOff>1238250</xdr:colOff>
      <xdr:row>180</xdr:row>
      <xdr:rowOff>419100</xdr:rowOff>
    </xdr:to>
    <xdr:pic>
      <xdr:nvPicPr>
        <xdr:cNvPr id="1282" name="Picture 1282" descr="gVkHWh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732041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178</xdr:row>
      <xdr:rowOff>0</xdr:rowOff>
    </xdr:from>
    <xdr:to>
      <xdr:col>7</xdr:col>
      <xdr:colOff>1457325</xdr:colOff>
      <xdr:row>180</xdr:row>
      <xdr:rowOff>419100</xdr:rowOff>
    </xdr:to>
    <xdr:pic>
      <xdr:nvPicPr>
        <xdr:cNvPr id="1283" name="Picture 1283" descr="zvFrzV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732041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178</xdr:row>
      <xdr:rowOff>0</xdr:rowOff>
    </xdr:from>
    <xdr:to>
      <xdr:col>7</xdr:col>
      <xdr:colOff>1238250</xdr:colOff>
      <xdr:row>180</xdr:row>
      <xdr:rowOff>419100</xdr:rowOff>
    </xdr:to>
    <xdr:pic>
      <xdr:nvPicPr>
        <xdr:cNvPr id="1284" name="Picture 1284" descr="BiEkYR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732041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178</xdr:row>
      <xdr:rowOff>0</xdr:rowOff>
    </xdr:from>
    <xdr:to>
      <xdr:col>7</xdr:col>
      <xdr:colOff>1457325</xdr:colOff>
      <xdr:row>180</xdr:row>
      <xdr:rowOff>419100</xdr:rowOff>
    </xdr:to>
    <xdr:pic>
      <xdr:nvPicPr>
        <xdr:cNvPr id="1285" name="Picture 1285" descr="HRazYR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732041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178</xdr:row>
      <xdr:rowOff>0</xdr:rowOff>
    </xdr:from>
    <xdr:to>
      <xdr:col>7</xdr:col>
      <xdr:colOff>1238250</xdr:colOff>
      <xdr:row>180</xdr:row>
      <xdr:rowOff>419100</xdr:rowOff>
    </xdr:to>
    <xdr:pic>
      <xdr:nvPicPr>
        <xdr:cNvPr id="1286" name="Picture 1286" descr="FOVXN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732041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178</xdr:row>
      <xdr:rowOff>0</xdr:rowOff>
    </xdr:from>
    <xdr:to>
      <xdr:col>7</xdr:col>
      <xdr:colOff>1457325</xdr:colOff>
      <xdr:row>180</xdr:row>
      <xdr:rowOff>419100</xdr:rowOff>
    </xdr:to>
    <xdr:pic>
      <xdr:nvPicPr>
        <xdr:cNvPr id="1287" name="Picture 1287" descr="PCoyyI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732041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178</xdr:row>
      <xdr:rowOff>0</xdr:rowOff>
    </xdr:from>
    <xdr:to>
      <xdr:col>7</xdr:col>
      <xdr:colOff>1238250</xdr:colOff>
      <xdr:row>180</xdr:row>
      <xdr:rowOff>419100</xdr:rowOff>
    </xdr:to>
    <xdr:pic>
      <xdr:nvPicPr>
        <xdr:cNvPr id="1288" name="Picture 1288" descr="oeSUdY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732041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178</xdr:row>
      <xdr:rowOff>0</xdr:rowOff>
    </xdr:from>
    <xdr:to>
      <xdr:col>7</xdr:col>
      <xdr:colOff>1457325</xdr:colOff>
      <xdr:row>180</xdr:row>
      <xdr:rowOff>419100</xdr:rowOff>
    </xdr:to>
    <xdr:pic>
      <xdr:nvPicPr>
        <xdr:cNvPr id="1289" name="Picture 1289" descr="CswJDz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732041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178</xdr:row>
      <xdr:rowOff>0</xdr:rowOff>
    </xdr:from>
    <xdr:to>
      <xdr:col>7</xdr:col>
      <xdr:colOff>1238250</xdr:colOff>
      <xdr:row>180</xdr:row>
      <xdr:rowOff>419100</xdr:rowOff>
    </xdr:to>
    <xdr:pic>
      <xdr:nvPicPr>
        <xdr:cNvPr id="1290" name="Picture 1290" descr="WVNEkC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732041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178</xdr:row>
      <xdr:rowOff>0</xdr:rowOff>
    </xdr:from>
    <xdr:to>
      <xdr:col>7</xdr:col>
      <xdr:colOff>1457325</xdr:colOff>
      <xdr:row>180</xdr:row>
      <xdr:rowOff>419100</xdr:rowOff>
    </xdr:to>
    <xdr:pic>
      <xdr:nvPicPr>
        <xdr:cNvPr id="1291" name="Picture 1291" descr="dXuqhv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732041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178</xdr:row>
      <xdr:rowOff>0</xdr:rowOff>
    </xdr:from>
    <xdr:to>
      <xdr:col>7</xdr:col>
      <xdr:colOff>1238250</xdr:colOff>
      <xdr:row>180</xdr:row>
      <xdr:rowOff>419100</xdr:rowOff>
    </xdr:to>
    <xdr:pic>
      <xdr:nvPicPr>
        <xdr:cNvPr id="1292" name="Picture 1292" descr="gCMwfU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732041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178</xdr:row>
      <xdr:rowOff>0</xdr:rowOff>
    </xdr:from>
    <xdr:to>
      <xdr:col>7</xdr:col>
      <xdr:colOff>1457325</xdr:colOff>
      <xdr:row>180</xdr:row>
      <xdr:rowOff>419100</xdr:rowOff>
    </xdr:to>
    <xdr:pic>
      <xdr:nvPicPr>
        <xdr:cNvPr id="1293" name="Picture 1293" descr="pvOotH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732041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178</xdr:row>
      <xdr:rowOff>0</xdr:rowOff>
    </xdr:from>
    <xdr:to>
      <xdr:col>7</xdr:col>
      <xdr:colOff>1238250</xdr:colOff>
      <xdr:row>180</xdr:row>
      <xdr:rowOff>419100</xdr:rowOff>
    </xdr:to>
    <xdr:pic>
      <xdr:nvPicPr>
        <xdr:cNvPr id="1294" name="Picture 1294" descr="mcPEXo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732041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178</xdr:row>
      <xdr:rowOff>0</xdr:rowOff>
    </xdr:from>
    <xdr:to>
      <xdr:col>7</xdr:col>
      <xdr:colOff>1457325</xdr:colOff>
      <xdr:row>180</xdr:row>
      <xdr:rowOff>419100</xdr:rowOff>
    </xdr:to>
    <xdr:pic>
      <xdr:nvPicPr>
        <xdr:cNvPr id="1295" name="Picture 1295" descr="VWvFZD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7320410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179</xdr:row>
      <xdr:rowOff>0</xdr:rowOff>
    </xdr:from>
    <xdr:to>
      <xdr:col>7</xdr:col>
      <xdr:colOff>1238250</xdr:colOff>
      <xdr:row>181</xdr:row>
      <xdr:rowOff>419100</xdr:rowOff>
    </xdr:to>
    <xdr:pic>
      <xdr:nvPicPr>
        <xdr:cNvPr id="1296" name="Picture 1296" descr="vPRnbY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7681471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179</xdr:row>
      <xdr:rowOff>0</xdr:rowOff>
    </xdr:from>
    <xdr:to>
      <xdr:col>7</xdr:col>
      <xdr:colOff>1457325</xdr:colOff>
      <xdr:row>181</xdr:row>
      <xdr:rowOff>419100</xdr:rowOff>
    </xdr:to>
    <xdr:pic>
      <xdr:nvPicPr>
        <xdr:cNvPr id="1297" name="Picture 1297" descr="TsLPLZ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7681471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179</xdr:row>
      <xdr:rowOff>0</xdr:rowOff>
    </xdr:from>
    <xdr:to>
      <xdr:col>7</xdr:col>
      <xdr:colOff>1209675</xdr:colOff>
      <xdr:row>179</xdr:row>
      <xdr:rowOff>209550</xdr:rowOff>
    </xdr:to>
    <xdr:pic>
      <xdr:nvPicPr>
        <xdr:cNvPr id="1298" name="Picture 1298" descr="trCnxU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7681471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179</xdr:row>
      <xdr:rowOff>0</xdr:rowOff>
    </xdr:from>
    <xdr:to>
      <xdr:col>7</xdr:col>
      <xdr:colOff>1428750</xdr:colOff>
      <xdr:row>179</xdr:row>
      <xdr:rowOff>209550</xdr:rowOff>
    </xdr:to>
    <xdr:pic>
      <xdr:nvPicPr>
        <xdr:cNvPr id="1299" name="Picture 1299" descr="NAyOdM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7681471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179</xdr:row>
      <xdr:rowOff>0</xdr:rowOff>
    </xdr:from>
    <xdr:to>
      <xdr:col>7</xdr:col>
      <xdr:colOff>571500</xdr:colOff>
      <xdr:row>179</xdr:row>
      <xdr:rowOff>314325</xdr:rowOff>
    </xdr:to>
    <xdr:pic>
      <xdr:nvPicPr>
        <xdr:cNvPr id="1300" name="Picture 1300" descr="OePolK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7681471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180</xdr:row>
      <xdr:rowOff>0</xdr:rowOff>
    </xdr:from>
    <xdr:to>
      <xdr:col>7</xdr:col>
      <xdr:colOff>1238250</xdr:colOff>
      <xdr:row>182</xdr:row>
      <xdr:rowOff>419100</xdr:rowOff>
    </xdr:to>
    <xdr:pic>
      <xdr:nvPicPr>
        <xdr:cNvPr id="1301" name="Picture 1301" descr="PfeDIy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042532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180</xdr:row>
      <xdr:rowOff>0</xdr:rowOff>
    </xdr:from>
    <xdr:to>
      <xdr:col>7</xdr:col>
      <xdr:colOff>1457325</xdr:colOff>
      <xdr:row>182</xdr:row>
      <xdr:rowOff>419100</xdr:rowOff>
    </xdr:to>
    <xdr:pic>
      <xdr:nvPicPr>
        <xdr:cNvPr id="1302" name="Picture 1302" descr="hnTZoI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042532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180</xdr:row>
      <xdr:rowOff>0</xdr:rowOff>
    </xdr:from>
    <xdr:to>
      <xdr:col>7</xdr:col>
      <xdr:colOff>1209675</xdr:colOff>
      <xdr:row>180</xdr:row>
      <xdr:rowOff>209550</xdr:rowOff>
    </xdr:to>
    <xdr:pic>
      <xdr:nvPicPr>
        <xdr:cNvPr id="1303" name="Picture 1303" descr="HXwFuL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8042532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180</xdr:row>
      <xdr:rowOff>0</xdr:rowOff>
    </xdr:from>
    <xdr:to>
      <xdr:col>7</xdr:col>
      <xdr:colOff>1428750</xdr:colOff>
      <xdr:row>180</xdr:row>
      <xdr:rowOff>209550</xdr:rowOff>
    </xdr:to>
    <xdr:pic>
      <xdr:nvPicPr>
        <xdr:cNvPr id="1304" name="Picture 1304" descr="SJDlOc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8042532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180</xdr:row>
      <xdr:rowOff>0</xdr:rowOff>
    </xdr:from>
    <xdr:to>
      <xdr:col>7</xdr:col>
      <xdr:colOff>571500</xdr:colOff>
      <xdr:row>180</xdr:row>
      <xdr:rowOff>314325</xdr:rowOff>
    </xdr:to>
    <xdr:pic>
      <xdr:nvPicPr>
        <xdr:cNvPr id="1305" name="Picture 1305" descr="FkrJkk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8042532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180</xdr:row>
      <xdr:rowOff>0</xdr:rowOff>
    </xdr:from>
    <xdr:to>
      <xdr:col>7</xdr:col>
      <xdr:colOff>1238250</xdr:colOff>
      <xdr:row>182</xdr:row>
      <xdr:rowOff>419100</xdr:rowOff>
    </xdr:to>
    <xdr:pic>
      <xdr:nvPicPr>
        <xdr:cNvPr id="1306" name="Picture 1306" descr="ckMPoY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042532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180</xdr:row>
      <xdr:rowOff>0</xdr:rowOff>
    </xdr:from>
    <xdr:to>
      <xdr:col>7</xdr:col>
      <xdr:colOff>1457325</xdr:colOff>
      <xdr:row>182</xdr:row>
      <xdr:rowOff>419100</xdr:rowOff>
    </xdr:to>
    <xdr:pic>
      <xdr:nvPicPr>
        <xdr:cNvPr id="1307" name="Picture 1307" descr="rOMLHu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042532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183</xdr:row>
      <xdr:rowOff>419100</xdr:rowOff>
    </xdr:to>
    <xdr:pic>
      <xdr:nvPicPr>
        <xdr:cNvPr id="1308" name="Picture 1308" descr="onFHVW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40359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183</xdr:row>
      <xdr:rowOff>419100</xdr:rowOff>
    </xdr:to>
    <xdr:pic>
      <xdr:nvPicPr>
        <xdr:cNvPr id="1309" name="Picture 1309" descr="jeHAaX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40359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181</xdr:row>
      <xdr:rowOff>0</xdr:rowOff>
    </xdr:from>
    <xdr:to>
      <xdr:col>7</xdr:col>
      <xdr:colOff>1209675</xdr:colOff>
      <xdr:row>181</xdr:row>
      <xdr:rowOff>209550</xdr:rowOff>
    </xdr:to>
    <xdr:pic>
      <xdr:nvPicPr>
        <xdr:cNvPr id="1310" name="Picture 1310" descr="iiPJzP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8403593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181</xdr:row>
      <xdr:rowOff>0</xdr:rowOff>
    </xdr:from>
    <xdr:to>
      <xdr:col>7</xdr:col>
      <xdr:colOff>1428750</xdr:colOff>
      <xdr:row>181</xdr:row>
      <xdr:rowOff>209550</xdr:rowOff>
    </xdr:to>
    <xdr:pic>
      <xdr:nvPicPr>
        <xdr:cNvPr id="1311" name="Picture 1311" descr="VGEDDn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8403593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181</xdr:row>
      <xdr:rowOff>0</xdr:rowOff>
    </xdr:from>
    <xdr:to>
      <xdr:col>7</xdr:col>
      <xdr:colOff>571500</xdr:colOff>
      <xdr:row>181</xdr:row>
      <xdr:rowOff>314325</xdr:rowOff>
    </xdr:to>
    <xdr:pic>
      <xdr:nvPicPr>
        <xdr:cNvPr id="1312" name="Picture 1312" descr="QFtLeh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8403593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183</xdr:row>
      <xdr:rowOff>419100</xdr:rowOff>
    </xdr:to>
    <xdr:pic>
      <xdr:nvPicPr>
        <xdr:cNvPr id="1313" name="Picture 1313" descr="IaNypm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40359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183</xdr:row>
      <xdr:rowOff>419100</xdr:rowOff>
    </xdr:to>
    <xdr:pic>
      <xdr:nvPicPr>
        <xdr:cNvPr id="1314" name="Picture 1314" descr="BNAHQH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40359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183</xdr:row>
      <xdr:rowOff>419100</xdr:rowOff>
    </xdr:to>
    <xdr:pic>
      <xdr:nvPicPr>
        <xdr:cNvPr id="1315" name="Picture 1315" descr="kKFqfX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40359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183</xdr:row>
      <xdr:rowOff>419100</xdr:rowOff>
    </xdr:to>
    <xdr:pic>
      <xdr:nvPicPr>
        <xdr:cNvPr id="1316" name="Picture 1316" descr="jOYlaz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4035935"/>
          <a:ext cx="0" cy="76403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182</xdr:row>
      <xdr:rowOff>0</xdr:rowOff>
    </xdr:from>
    <xdr:to>
      <xdr:col>7</xdr:col>
      <xdr:colOff>1238250</xdr:colOff>
      <xdr:row>183</xdr:row>
      <xdr:rowOff>447675</xdr:rowOff>
    </xdr:to>
    <xdr:pic>
      <xdr:nvPicPr>
        <xdr:cNvPr id="1317" name="Picture 1317" descr="UoMLWL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7646545"/>
          <a:ext cx="0" cy="40582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182</xdr:row>
      <xdr:rowOff>0</xdr:rowOff>
    </xdr:from>
    <xdr:to>
      <xdr:col>7</xdr:col>
      <xdr:colOff>1457325</xdr:colOff>
      <xdr:row>183</xdr:row>
      <xdr:rowOff>447675</xdr:rowOff>
    </xdr:to>
    <xdr:pic>
      <xdr:nvPicPr>
        <xdr:cNvPr id="1318" name="Picture 1318" descr="QdJyiA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7646545"/>
          <a:ext cx="0" cy="40582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182</xdr:row>
      <xdr:rowOff>0</xdr:rowOff>
    </xdr:from>
    <xdr:to>
      <xdr:col>7</xdr:col>
      <xdr:colOff>1209675</xdr:colOff>
      <xdr:row>182</xdr:row>
      <xdr:rowOff>209550</xdr:rowOff>
    </xdr:to>
    <xdr:pic>
      <xdr:nvPicPr>
        <xdr:cNvPr id="1319" name="Picture 1319" descr="FeLKAH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8764654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182</xdr:row>
      <xdr:rowOff>0</xdr:rowOff>
    </xdr:from>
    <xdr:to>
      <xdr:col>7</xdr:col>
      <xdr:colOff>1428750</xdr:colOff>
      <xdr:row>182</xdr:row>
      <xdr:rowOff>209550</xdr:rowOff>
    </xdr:to>
    <xdr:pic>
      <xdr:nvPicPr>
        <xdr:cNvPr id="1320" name="Picture 1320" descr="LqypTW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8764654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182</xdr:row>
      <xdr:rowOff>0</xdr:rowOff>
    </xdr:from>
    <xdr:to>
      <xdr:col>7</xdr:col>
      <xdr:colOff>571500</xdr:colOff>
      <xdr:row>182</xdr:row>
      <xdr:rowOff>314325</xdr:rowOff>
    </xdr:to>
    <xdr:pic>
      <xdr:nvPicPr>
        <xdr:cNvPr id="1321" name="Picture 1321" descr="kNCEDJ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8764654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182</xdr:row>
      <xdr:rowOff>0</xdr:rowOff>
    </xdr:from>
    <xdr:to>
      <xdr:col>7</xdr:col>
      <xdr:colOff>1238250</xdr:colOff>
      <xdr:row>183</xdr:row>
      <xdr:rowOff>447675</xdr:rowOff>
    </xdr:to>
    <xdr:pic>
      <xdr:nvPicPr>
        <xdr:cNvPr id="1322" name="Picture 1322" descr="FuiHrY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7646545"/>
          <a:ext cx="0" cy="40582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182</xdr:row>
      <xdr:rowOff>0</xdr:rowOff>
    </xdr:from>
    <xdr:to>
      <xdr:col>7</xdr:col>
      <xdr:colOff>1457325</xdr:colOff>
      <xdr:row>183</xdr:row>
      <xdr:rowOff>447675</xdr:rowOff>
    </xdr:to>
    <xdr:pic>
      <xdr:nvPicPr>
        <xdr:cNvPr id="1323" name="Picture 1323" descr="LGGspC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7646545"/>
          <a:ext cx="0" cy="40582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182</xdr:row>
      <xdr:rowOff>0</xdr:rowOff>
    </xdr:from>
    <xdr:to>
      <xdr:col>7</xdr:col>
      <xdr:colOff>1238250</xdr:colOff>
      <xdr:row>183</xdr:row>
      <xdr:rowOff>447675</xdr:rowOff>
    </xdr:to>
    <xdr:pic>
      <xdr:nvPicPr>
        <xdr:cNvPr id="1324" name="Picture 1324" descr="bRQiTE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7646545"/>
          <a:ext cx="0" cy="40582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182</xdr:row>
      <xdr:rowOff>0</xdr:rowOff>
    </xdr:from>
    <xdr:to>
      <xdr:col>7</xdr:col>
      <xdr:colOff>1457325</xdr:colOff>
      <xdr:row>183</xdr:row>
      <xdr:rowOff>447675</xdr:rowOff>
    </xdr:to>
    <xdr:pic>
      <xdr:nvPicPr>
        <xdr:cNvPr id="1325" name="Picture 1325" descr="VZTbuv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7646545"/>
          <a:ext cx="0" cy="40582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182</xdr:row>
      <xdr:rowOff>0</xdr:rowOff>
    </xdr:from>
    <xdr:to>
      <xdr:col>7</xdr:col>
      <xdr:colOff>1238250</xdr:colOff>
      <xdr:row>183</xdr:row>
      <xdr:rowOff>447675</xdr:rowOff>
    </xdr:to>
    <xdr:pic>
      <xdr:nvPicPr>
        <xdr:cNvPr id="1326" name="Picture 1326" descr="phkjsw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87646545"/>
          <a:ext cx="0" cy="40582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182</xdr:row>
      <xdr:rowOff>0</xdr:rowOff>
    </xdr:from>
    <xdr:to>
      <xdr:col>7</xdr:col>
      <xdr:colOff>1457325</xdr:colOff>
      <xdr:row>183</xdr:row>
      <xdr:rowOff>447675</xdr:rowOff>
    </xdr:to>
    <xdr:pic>
      <xdr:nvPicPr>
        <xdr:cNvPr id="1327" name="Picture 1327" descr="vvClVt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87646545"/>
          <a:ext cx="0" cy="40582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183</xdr:row>
      <xdr:rowOff>0</xdr:rowOff>
    </xdr:from>
    <xdr:to>
      <xdr:col>7</xdr:col>
      <xdr:colOff>1238250</xdr:colOff>
      <xdr:row>184</xdr:row>
      <xdr:rowOff>457200</xdr:rowOff>
    </xdr:to>
    <xdr:pic>
      <xdr:nvPicPr>
        <xdr:cNvPr id="1328" name="Picture 1328" descr="JuQsRH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91257155"/>
          <a:ext cx="0" cy="40678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183</xdr:row>
      <xdr:rowOff>0</xdr:rowOff>
    </xdr:from>
    <xdr:to>
      <xdr:col>7</xdr:col>
      <xdr:colOff>1457325</xdr:colOff>
      <xdr:row>184</xdr:row>
      <xdr:rowOff>457200</xdr:rowOff>
    </xdr:to>
    <xdr:pic>
      <xdr:nvPicPr>
        <xdr:cNvPr id="1329" name="Picture 1329" descr="REtCzs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91257155"/>
          <a:ext cx="0" cy="40678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183</xdr:row>
      <xdr:rowOff>0</xdr:rowOff>
    </xdr:from>
    <xdr:to>
      <xdr:col>7</xdr:col>
      <xdr:colOff>1209675</xdr:colOff>
      <xdr:row>183</xdr:row>
      <xdr:rowOff>209550</xdr:rowOff>
    </xdr:to>
    <xdr:pic>
      <xdr:nvPicPr>
        <xdr:cNvPr id="1330" name="Picture 1330" descr="skOuhh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9125715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183</xdr:row>
      <xdr:rowOff>0</xdr:rowOff>
    </xdr:from>
    <xdr:to>
      <xdr:col>7</xdr:col>
      <xdr:colOff>1428750</xdr:colOff>
      <xdr:row>183</xdr:row>
      <xdr:rowOff>209550</xdr:rowOff>
    </xdr:to>
    <xdr:pic>
      <xdr:nvPicPr>
        <xdr:cNvPr id="1331" name="Picture 1331" descr="aFeAAw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9125715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183</xdr:row>
      <xdr:rowOff>0</xdr:rowOff>
    </xdr:from>
    <xdr:to>
      <xdr:col>7</xdr:col>
      <xdr:colOff>571500</xdr:colOff>
      <xdr:row>183</xdr:row>
      <xdr:rowOff>314325</xdr:rowOff>
    </xdr:to>
    <xdr:pic>
      <xdr:nvPicPr>
        <xdr:cNvPr id="1332" name="Picture 1332" descr="LraGOJ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9125715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183</xdr:row>
      <xdr:rowOff>0</xdr:rowOff>
    </xdr:from>
    <xdr:to>
      <xdr:col>7</xdr:col>
      <xdr:colOff>1238250</xdr:colOff>
      <xdr:row>184</xdr:row>
      <xdr:rowOff>457200</xdr:rowOff>
    </xdr:to>
    <xdr:pic>
      <xdr:nvPicPr>
        <xdr:cNvPr id="1333" name="Picture 1333" descr="srLIGY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91257155"/>
          <a:ext cx="0" cy="40678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183</xdr:row>
      <xdr:rowOff>0</xdr:rowOff>
    </xdr:from>
    <xdr:to>
      <xdr:col>7</xdr:col>
      <xdr:colOff>1457325</xdr:colOff>
      <xdr:row>184</xdr:row>
      <xdr:rowOff>457200</xdr:rowOff>
    </xdr:to>
    <xdr:pic>
      <xdr:nvPicPr>
        <xdr:cNvPr id="1334" name="Picture 1334" descr="DOdTMa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91257155"/>
          <a:ext cx="0" cy="40678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183</xdr:row>
      <xdr:rowOff>0</xdr:rowOff>
    </xdr:from>
    <xdr:to>
      <xdr:col>7</xdr:col>
      <xdr:colOff>1238250</xdr:colOff>
      <xdr:row>184</xdr:row>
      <xdr:rowOff>457200</xdr:rowOff>
    </xdr:to>
    <xdr:pic>
      <xdr:nvPicPr>
        <xdr:cNvPr id="1335" name="Picture 1335" descr="eAKjBd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91257155"/>
          <a:ext cx="0" cy="40678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183</xdr:row>
      <xdr:rowOff>0</xdr:rowOff>
    </xdr:from>
    <xdr:to>
      <xdr:col>7</xdr:col>
      <xdr:colOff>1457325</xdr:colOff>
      <xdr:row>184</xdr:row>
      <xdr:rowOff>457200</xdr:rowOff>
    </xdr:to>
    <xdr:pic>
      <xdr:nvPicPr>
        <xdr:cNvPr id="1336" name="Picture 1336" descr="TNpXru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91257155"/>
          <a:ext cx="0" cy="40678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183</xdr:row>
      <xdr:rowOff>0</xdr:rowOff>
    </xdr:from>
    <xdr:to>
      <xdr:col>7</xdr:col>
      <xdr:colOff>1238250</xdr:colOff>
      <xdr:row>184</xdr:row>
      <xdr:rowOff>457200</xdr:rowOff>
    </xdr:to>
    <xdr:pic>
      <xdr:nvPicPr>
        <xdr:cNvPr id="1337" name="Picture 1337" descr="YKEFvy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91257155"/>
          <a:ext cx="0" cy="40678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183</xdr:row>
      <xdr:rowOff>0</xdr:rowOff>
    </xdr:from>
    <xdr:to>
      <xdr:col>7</xdr:col>
      <xdr:colOff>1457325</xdr:colOff>
      <xdr:row>184</xdr:row>
      <xdr:rowOff>457200</xdr:rowOff>
    </xdr:to>
    <xdr:pic>
      <xdr:nvPicPr>
        <xdr:cNvPr id="1338" name="Picture 1338" descr="zbxLVb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91257155"/>
          <a:ext cx="0" cy="40678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184</xdr:row>
      <xdr:rowOff>0</xdr:rowOff>
    </xdr:from>
    <xdr:to>
      <xdr:col>7</xdr:col>
      <xdr:colOff>1238250</xdr:colOff>
      <xdr:row>185</xdr:row>
      <xdr:rowOff>466725</xdr:rowOff>
    </xdr:to>
    <xdr:pic>
      <xdr:nvPicPr>
        <xdr:cNvPr id="1339" name="Picture 1339" descr="xlrHhS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94867765"/>
          <a:ext cx="0" cy="40773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184</xdr:row>
      <xdr:rowOff>0</xdr:rowOff>
    </xdr:from>
    <xdr:to>
      <xdr:col>7</xdr:col>
      <xdr:colOff>1457325</xdr:colOff>
      <xdr:row>185</xdr:row>
      <xdr:rowOff>466725</xdr:rowOff>
    </xdr:to>
    <xdr:pic>
      <xdr:nvPicPr>
        <xdr:cNvPr id="1340" name="Picture 1340" descr="kJtRSL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94867765"/>
          <a:ext cx="0" cy="40773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184</xdr:row>
      <xdr:rowOff>0</xdr:rowOff>
    </xdr:from>
    <xdr:to>
      <xdr:col>7</xdr:col>
      <xdr:colOff>1238250</xdr:colOff>
      <xdr:row>185</xdr:row>
      <xdr:rowOff>466725</xdr:rowOff>
    </xdr:to>
    <xdr:pic>
      <xdr:nvPicPr>
        <xdr:cNvPr id="1341" name="Picture 1341" descr="PXyTno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94867765"/>
          <a:ext cx="0" cy="40773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184</xdr:row>
      <xdr:rowOff>0</xdr:rowOff>
    </xdr:from>
    <xdr:to>
      <xdr:col>7</xdr:col>
      <xdr:colOff>1457325</xdr:colOff>
      <xdr:row>185</xdr:row>
      <xdr:rowOff>466725</xdr:rowOff>
    </xdr:to>
    <xdr:pic>
      <xdr:nvPicPr>
        <xdr:cNvPr id="1342" name="Picture 1342" descr="sjHrRg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94867765"/>
          <a:ext cx="0" cy="40773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184</xdr:row>
      <xdr:rowOff>0</xdr:rowOff>
    </xdr:from>
    <xdr:to>
      <xdr:col>7</xdr:col>
      <xdr:colOff>1238250</xdr:colOff>
      <xdr:row>185</xdr:row>
      <xdr:rowOff>466725</xdr:rowOff>
    </xdr:to>
    <xdr:pic>
      <xdr:nvPicPr>
        <xdr:cNvPr id="1343" name="Picture 1343" descr="HQmEOW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94867765"/>
          <a:ext cx="0" cy="40773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184</xdr:row>
      <xdr:rowOff>0</xdr:rowOff>
    </xdr:from>
    <xdr:to>
      <xdr:col>7</xdr:col>
      <xdr:colOff>1457325</xdr:colOff>
      <xdr:row>185</xdr:row>
      <xdr:rowOff>466725</xdr:rowOff>
    </xdr:to>
    <xdr:pic>
      <xdr:nvPicPr>
        <xdr:cNvPr id="1344" name="Picture 1344" descr="nvwjNY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94867765"/>
          <a:ext cx="0" cy="40773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184</xdr:row>
      <xdr:rowOff>0</xdr:rowOff>
    </xdr:from>
    <xdr:to>
      <xdr:col>7</xdr:col>
      <xdr:colOff>1238250</xdr:colOff>
      <xdr:row>185</xdr:row>
      <xdr:rowOff>466725</xdr:rowOff>
    </xdr:to>
    <xdr:pic>
      <xdr:nvPicPr>
        <xdr:cNvPr id="1345" name="Picture 1345" descr="LEMmuU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94867765"/>
          <a:ext cx="0" cy="40773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184</xdr:row>
      <xdr:rowOff>0</xdr:rowOff>
    </xdr:from>
    <xdr:to>
      <xdr:col>7</xdr:col>
      <xdr:colOff>1457325</xdr:colOff>
      <xdr:row>185</xdr:row>
      <xdr:rowOff>466725</xdr:rowOff>
    </xdr:to>
    <xdr:pic>
      <xdr:nvPicPr>
        <xdr:cNvPr id="1346" name="Picture 1346" descr="ZihIYO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94867765"/>
          <a:ext cx="0" cy="40773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184</xdr:row>
      <xdr:rowOff>0</xdr:rowOff>
    </xdr:from>
    <xdr:to>
      <xdr:col>7</xdr:col>
      <xdr:colOff>1238250</xdr:colOff>
      <xdr:row>185</xdr:row>
      <xdr:rowOff>466725</xdr:rowOff>
    </xdr:to>
    <xdr:pic>
      <xdr:nvPicPr>
        <xdr:cNvPr id="1347" name="Picture 1347" descr="szxoQy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94867765"/>
          <a:ext cx="0" cy="40773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184</xdr:row>
      <xdr:rowOff>0</xdr:rowOff>
    </xdr:from>
    <xdr:to>
      <xdr:col>7</xdr:col>
      <xdr:colOff>1457325</xdr:colOff>
      <xdr:row>185</xdr:row>
      <xdr:rowOff>466725</xdr:rowOff>
    </xdr:to>
    <xdr:pic>
      <xdr:nvPicPr>
        <xdr:cNvPr id="1348" name="Picture 1348" descr="bQrqYK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94867765"/>
          <a:ext cx="0" cy="40773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184</xdr:row>
      <xdr:rowOff>0</xdr:rowOff>
    </xdr:from>
    <xdr:to>
      <xdr:col>7</xdr:col>
      <xdr:colOff>1238250</xdr:colOff>
      <xdr:row>185</xdr:row>
      <xdr:rowOff>466725</xdr:rowOff>
    </xdr:to>
    <xdr:pic>
      <xdr:nvPicPr>
        <xdr:cNvPr id="1349" name="Picture 1349" descr="UAYkiS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94867765"/>
          <a:ext cx="0" cy="40773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184</xdr:row>
      <xdr:rowOff>0</xdr:rowOff>
    </xdr:from>
    <xdr:to>
      <xdr:col>7</xdr:col>
      <xdr:colOff>1457325</xdr:colOff>
      <xdr:row>185</xdr:row>
      <xdr:rowOff>466725</xdr:rowOff>
    </xdr:to>
    <xdr:pic>
      <xdr:nvPicPr>
        <xdr:cNvPr id="1350" name="Picture 1350" descr="dqOUDi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94867765"/>
          <a:ext cx="0" cy="40773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184</xdr:row>
      <xdr:rowOff>0</xdr:rowOff>
    </xdr:from>
    <xdr:to>
      <xdr:col>7</xdr:col>
      <xdr:colOff>1238250</xdr:colOff>
      <xdr:row>185</xdr:row>
      <xdr:rowOff>466725</xdr:rowOff>
    </xdr:to>
    <xdr:pic>
      <xdr:nvPicPr>
        <xdr:cNvPr id="1351" name="Picture 1351" descr="srygK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94867765"/>
          <a:ext cx="0" cy="40773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184</xdr:row>
      <xdr:rowOff>0</xdr:rowOff>
    </xdr:from>
    <xdr:to>
      <xdr:col>7</xdr:col>
      <xdr:colOff>1457325</xdr:colOff>
      <xdr:row>185</xdr:row>
      <xdr:rowOff>466725</xdr:rowOff>
    </xdr:to>
    <xdr:pic>
      <xdr:nvPicPr>
        <xdr:cNvPr id="1352" name="Picture 1352" descr="REKnQX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94867765"/>
          <a:ext cx="0" cy="40773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184</xdr:row>
      <xdr:rowOff>0</xdr:rowOff>
    </xdr:from>
    <xdr:to>
      <xdr:col>7</xdr:col>
      <xdr:colOff>1238250</xdr:colOff>
      <xdr:row>185</xdr:row>
      <xdr:rowOff>466725</xdr:rowOff>
    </xdr:to>
    <xdr:pic>
      <xdr:nvPicPr>
        <xdr:cNvPr id="1353" name="Picture 1353" descr="haOuMd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94867765"/>
          <a:ext cx="0" cy="40773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184</xdr:row>
      <xdr:rowOff>0</xdr:rowOff>
    </xdr:from>
    <xdr:to>
      <xdr:col>7</xdr:col>
      <xdr:colOff>1457325</xdr:colOff>
      <xdr:row>185</xdr:row>
      <xdr:rowOff>466725</xdr:rowOff>
    </xdr:to>
    <xdr:pic>
      <xdr:nvPicPr>
        <xdr:cNvPr id="1354" name="Picture 1354" descr="ONyWRo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94867765"/>
          <a:ext cx="0" cy="40773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184</xdr:row>
      <xdr:rowOff>0</xdr:rowOff>
    </xdr:from>
    <xdr:to>
      <xdr:col>7</xdr:col>
      <xdr:colOff>1238250</xdr:colOff>
      <xdr:row>186</xdr:row>
      <xdr:rowOff>476250</xdr:rowOff>
    </xdr:to>
    <xdr:pic>
      <xdr:nvPicPr>
        <xdr:cNvPr id="1355" name="Picture 1355" descr="cduWkf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94867765"/>
          <a:ext cx="0" cy="769747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184</xdr:row>
      <xdr:rowOff>0</xdr:rowOff>
    </xdr:from>
    <xdr:to>
      <xdr:col>7</xdr:col>
      <xdr:colOff>1457325</xdr:colOff>
      <xdr:row>186</xdr:row>
      <xdr:rowOff>476250</xdr:rowOff>
    </xdr:to>
    <xdr:pic>
      <xdr:nvPicPr>
        <xdr:cNvPr id="1356" name="Picture 1356" descr="CJgnhw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94867765"/>
          <a:ext cx="0" cy="769747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184</xdr:row>
      <xdr:rowOff>0</xdr:rowOff>
    </xdr:from>
    <xdr:to>
      <xdr:col>7</xdr:col>
      <xdr:colOff>1209675</xdr:colOff>
      <xdr:row>184</xdr:row>
      <xdr:rowOff>209550</xdr:rowOff>
    </xdr:to>
    <xdr:pic>
      <xdr:nvPicPr>
        <xdr:cNvPr id="1357" name="Picture 1357" descr="pTwiPK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9486776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184</xdr:row>
      <xdr:rowOff>0</xdr:rowOff>
    </xdr:from>
    <xdr:to>
      <xdr:col>7</xdr:col>
      <xdr:colOff>1428750</xdr:colOff>
      <xdr:row>184</xdr:row>
      <xdr:rowOff>209550</xdr:rowOff>
    </xdr:to>
    <xdr:pic>
      <xdr:nvPicPr>
        <xdr:cNvPr id="1358" name="Picture 1358" descr="ORbxDC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9486776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184</xdr:row>
      <xdr:rowOff>0</xdr:rowOff>
    </xdr:from>
    <xdr:to>
      <xdr:col>7</xdr:col>
      <xdr:colOff>571500</xdr:colOff>
      <xdr:row>184</xdr:row>
      <xdr:rowOff>314325</xdr:rowOff>
    </xdr:to>
    <xdr:pic>
      <xdr:nvPicPr>
        <xdr:cNvPr id="1359" name="Picture 1359" descr="zvoQaW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9486776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184</xdr:row>
      <xdr:rowOff>0</xdr:rowOff>
    </xdr:from>
    <xdr:to>
      <xdr:col>7</xdr:col>
      <xdr:colOff>1238250</xdr:colOff>
      <xdr:row>186</xdr:row>
      <xdr:rowOff>476250</xdr:rowOff>
    </xdr:to>
    <xdr:pic>
      <xdr:nvPicPr>
        <xdr:cNvPr id="1360" name="Picture 1360" descr="OfyVgl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94867765"/>
          <a:ext cx="0" cy="769747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184</xdr:row>
      <xdr:rowOff>0</xdr:rowOff>
    </xdr:from>
    <xdr:to>
      <xdr:col>7</xdr:col>
      <xdr:colOff>1457325</xdr:colOff>
      <xdr:row>186</xdr:row>
      <xdr:rowOff>476250</xdr:rowOff>
    </xdr:to>
    <xdr:pic>
      <xdr:nvPicPr>
        <xdr:cNvPr id="1361" name="Picture 1361" descr="lEwIIE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94867765"/>
          <a:ext cx="0" cy="769747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184</xdr:row>
      <xdr:rowOff>0</xdr:rowOff>
    </xdr:from>
    <xdr:to>
      <xdr:col>7</xdr:col>
      <xdr:colOff>1238250</xdr:colOff>
      <xdr:row>186</xdr:row>
      <xdr:rowOff>476250</xdr:rowOff>
    </xdr:to>
    <xdr:pic>
      <xdr:nvPicPr>
        <xdr:cNvPr id="1362" name="Picture 1362" descr="tUbDQu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94867765"/>
          <a:ext cx="0" cy="769747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184</xdr:row>
      <xdr:rowOff>0</xdr:rowOff>
    </xdr:from>
    <xdr:to>
      <xdr:col>7</xdr:col>
      <xdr:colOff>1457325</xdr:colOff>
      <xdr:row>186</xdr:row>
      <xdr:rowOff>476250</xdr:rowOff>
    </xdr:to>
    <xdr:pic>
      <xdr:nvPicPr>
        <xdr:cNvPr id="1363" name="Picture 1363" descr="ZVOMkW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94867765"/>
          <a:ext cx="0" cy="769747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184</xdr:row>
      <xdr:rowOff>0</xdr:rowOff>
    </xdr:from>
    <xdr:to>
      <xdr:col>7</xdr:col>
      <xdr:colOff>1238250</xdr:colOff>
      <xdr:row>186</xdr:row>
      <xdr:rowOff>476250</xdr:rowOff>
    </xdr:to>
    <xdr:pic>
      <xdr:nvPicPr>
        <xdr:cNvPr id="1364" name="Picture 1364" descr="LmRjbf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94867765"/>
          <a:ext cx="0" cy="769747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184</xdr:row>
      <xdr:rowOff>0</xdr:rowOff>
    </xdr:from>
    <xdr:to>
      <xdr:col>7</xdr:col>
      <xdr:colOff>1457325</xdr:colOff>
      <xdr:row>186</xdr:row>
      <xdr:rowOff>476250</xdr:rowOff>
    </xdr:to>
    <xdr:pic>
      <xdr:nvPicPr>
        <xdr:cNvPr id="1365" name="Picture 1365" descr="sOzcUG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94867765"/>
          <a:ext cx="0" cy="769747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184</xdr:row>
      <xdr:rowOff>0</xdr:rowOff>
    </xdr:from>
    <xdr:to>
      <xdr:col>7</xdr:col>
      <xdr:colOff>1238250</xdr:colOff>
      <xdr:row>186</xdr:row>
      <xdr:rowOff>476250</xdr:rowOff>
    </xdr:to>
    <xdr:pic>
      <xdr:nvPicPr>
        <xdr:cNvPr id="1366" name="Picture 1366" descr="bgEkXp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94867765"/>
          <a:ext cx="0" cy="769747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184</xdr:row>
      <xdr:rowOff>0</xdr:rowOff>
    </xdr:from>
    <xdr:to>
      <xdr:col>7</xdr:col>
      <xdr:colOff>1457325</xdr:colOff>
      <xdr:row>186</xdr:row>
      <xdr:rowOff>476250</xdr:rowOff>
    </xdr:to>
    <xdr:pic>
      <xdr:nvPicPr>
        <xdr:cNvPr id="1367" name="Picture 1367" descr="IhWWwh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94867765"/>
          <a:ext cx="0" cy="769747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184</xdr:row>
      <xdr:rowOff>0</xdr:rowOff>
    </xdr:from>
    <xdr:to>
      <xdr:col>7</xdr:col>
      <xdr:colOff>1238250</xdr:colOff>
      <xdr:row>186</xdr:row>
      <xdr:rowOff>476250</xdr:rowOff>
    </xdr:to>
    <xdr:pic>
      <xdr:nvPicPr>
        <xdr:cNvPr id="1368" name="Picture 1368" descr="mFaSAE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94867765"/>
          <a:ext cx="0" cy="769747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184</xdr:row>
      <xdr:rowOff>0</xdr:rowOff>
    </xdr:from>
    <xdr:to>
      <xdr:col>7</xdr:col>
      <xdr:colOff>1457325</xdr:colOff>
      <xdr:row>186</xdr:row>
      <xdr:rowOff>476250</xdr:rowOff>
    </xdr:to>
    <xdr:pic>
      <xdr:nvPicPr>
        <xdr:cNvPr id="1369" name="Picture 1369" descr="JyZrhb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94867765"/>
          <a:ext cx="0" cy="769747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184</xdr:row>
      <xdr:rowOff>0</xdr:rowOff>
    </xdr:from>
    <xdr:to>
      <xdr:col>7</xdr:col>
      <xdr:colOff>1238250</xdr:colOff>
      <xdr:row>186</xdr:row>
      <xdr:rowOff>476250</xdr:rowOff>
    </xdr:to>
    <xdr:pic>
      <xdr:nvPicPr>
        <xdr:cNvPr id="1370" name="Picture 1370" descr="nJnqrN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94867765"/>
          <a:ext cx="0" cy="769747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184</xdr:row>
      <xdr:rowOff>0</xdr:rowOff>
    </xdr:from>
    <xdr:to>
      <xdr:col>7</xdr:col>
      <xdr:colOff>1457325</xdr:colOff>
      <xdr:row>186</xdr:row>
      <xdr:rowOff>476250</xdr:rowOff>
    </xdr:to>
    <xdr:pic>
      <xdr:nvPicPr>
        <xdr:cNvPr id="1371" name="Picture 1371" descr="uUfubu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94867765"/>
          <a:ext cx="0" cy="769747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184</xdr:row>
      <xdr:rowOff>0</xdr:rowOff>
    </xdr:from>
    <xdr:to>
      <xdr:col>7</xdr:col>
      <xdr:colOff>1238250</xdr:colOff>
      <xdr:row>186</xdr:row>
      <xdr:rowOff>476250</xdr:rowOff>
    </xdr:to>
    <xdr:pic>
      <xdr:nvPicPr>
        <xdr:cNvPr id="1372" name="Picture 1372" descr="dgKwbn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94867765"/>
          <a:ext cx="0" cy="769747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184</xdr:row>
      <xdr:rowOff>0</xdr:rowOff>
    </xdr:from>
    <xdr:to>
      <xdr:col>7</xdr:col>
      <xdr:colOff>1457325</xdr:colOff>
      <xdr:row>186</xdr:row>
      <xdr:rowOff>476250</xdr:rowOff>
    </xdr:to>
    <xdr:pic>
      <xdr:nvPicPr>
        <xdr:cNvPr id="1373" name="Picture 1373" descr="kaApSd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94867765"/>
          <a:ext cx="0" cy="769747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184</xdr:row>
      <xdr:rowOff>0</xdr:rowOff>
    </xdr:from>
    <xdr:to>
      <xdr:col>7</xdr:col>
      <xdr:colOff>1238250</xdr:colOff>
      <xdr:row>186</xdr:row>
      <xdr:rowOff>476250</xdr:rowOff>
    </xdr:to>
    <xdr:pic>
      <xdr:nvPicPr>
        <xdr:cNvPr id="1374" name="Picture 1374" descr="TVoJwT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94867765"/>
          <a:ext cx="0" cy="769747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184</xdr:row>
      <xdr:rowOff>0</xdr:rowOff>
    </xdr:from>
    <xdr:to>
      <xdr:col>7</xdr:col>
      <xdr:colOff>1457325</xdr:colOff>
      <xdr:row>186</xdr:row>
      <xdr:rowOff>476250</xdr:rowOff>
    </xdr:to>
    <xdr:pic>
      <xdr:nvPicPr>
        <xdr:cNvPr id="1375" name="Picture 1375" descr="LXQNHr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94867765"/>
          <a:ext cx="0" cy="769747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184</xdr:row>
      <xdr:rowOff>0</xdr:rowOff>
    </xdr:from>
    <xdr:to>
      <xdr:col>7</xdr:col>
      <xdr:colOff>1238250</xdr:colOff>
      <xdr:row>186</xdr:row>
      <xdr:rowOff>476250</xdr:rowOff>
    </xdr:to>
    <xdr:pic>
      <xdr:nvPicPr>
        <xdr:cNvPr id="1376" name="Picture 1376" descr="MnUcyw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94867765"/>
          <a:ext cx="0" cy="769747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184</xdr:row>
      <xdr:rowOff>0</xdr:rowOff>
    </xdr:from>
    <xdr:to>
      <xdr:col>7</xdr:col>
      <xdr:colOff>1457325</xdr:colOff>
      <xdr:row>186</xdr:row>
      <xdr:rowOff>476250</xdr:rowOff>
    </xdr:to>
    <xdr:pic>
      <xdr:nvPicPr>
        <xdr:cNvPr id="1377" name="Picture 1377" descr="VdiqVb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94867765"/>
          <a:ext cx="0" cy="769747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184</xdr:row>
      <xdr:rowOff>0</xdr:rowOff>
    </xdr:from>
    <xdr:to>
      <xdr:col>7</xdr:col>
      <xdr:colOff>1238250</xdr:colOff>
      <xdr:row>186</xdr:row>
      <xdr:rowOff>476250</xdr:rowOff>
    </xdr:to>
    <xdr:pic>
      <xdr:nvPicPr>
        <xdr:cNvPr id="1378" name="Picture 1378" descr="QfIUWM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94867765"/>
          <a:ext cx="0" cy="769747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184</xdr:row>
      <xdr:rowOff>0</xdr:rowOff>
    </xdr:from>
    <xdr:to>
      <xdr:col>7</xdr:col>
      <xdr:colOff>1457325</xdr:colOff>
      <xdr:row>186</xdr:row>
      <xdr:rowOff>476250</xdr:rowOff>
    </xdr:to>
    <xdr:pic>
      <xdr:nvPicPr>
        <xdr:cNvPr id="1379" name="Picture 1379" descr="UxcmLU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94867765"/>
          <a:ext cx="0" cy="769747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184</xdr:row>
      <xdr:rowOff>0</xdr:rowOff>
    </xdr:from>
    <xdr:to>
      <xdr:col>7</xdr:col>
      <xdr:colOff>1238250</xdr:colOff>
      <xdr:row>186</xdr:row>
      <xdr:rowOff>476250</xdr:rowOff>
    </xdr:to>
    <xdr:pic>
      <xdr:nvPicPr>
        <xdr:cNvPr id="1380" name="Picture 1380" descr="supLIc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94867765"/>
          <a:ext cx="0" cy="769747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184</xdr:row>
      <xdr:rowOff>0</xdr:rowOff>
    </xdr:from>
    <xdr:to>
      <xdr:col>7</xdr:col>
      <xdr:colOff>1457325</xdr:colOff>
      <xdr:row>186</xdr:row>
      <xdr:rowOff>476250</xdr:rowOff>
    </xdr:to>
    <xdr:pic>
      <xdr:nvPicPr>
        <xdr:cNvPr id="1381" name="Picture 1381" descr="UyTFIp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94867765"/>
          <a:ext cx="0" cy="769747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187</xdr:row>
      <xdr:rowOff>495300</xdr:rowOff>
    </xdr:to>
    <xdr:pic>
      <xdr:nvPicPr>
        <xdr:cNvPr id="1382" name="Picture 1382" descr="UowzOU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98478375"/>
          <a:ext cx="0" cy="77165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187</xdr:row>
      <xdr:rowOff>495300</xdr:rowOff>
    </xdr:to>
    <xdr:pic>
      <xdr:nvPicPr>
        <xdr:cNvPr id="1383" name="Picture 1383" descr="vBWKIu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98478375"/>
          <a:ext cx="0" cy="77165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185</xdr:row>
      <xdr:rowOff>0</xdr:rowOff>
    </xdr:from>
    <xdr:to>
      <xdr:col>7</xdr:col>
      <xdr:colOff>1209675</xdr:colOff>
      <xdr:row>185</xdr:row>
      <xdr:rowOff>209550</xdr:rowOff>
    </xdr:to>
    <xdr:pic>
      <xdr:nvPicPr>
        <xdr:cNvPr id="1384" name="Picture 1384" descr="uvxFDQ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39847837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185</xdr:row>
      <xdr:rowOff>0</xdr:rowOff>
    </xdr:from>
    <xdr:to>
      <xdr:col>7</xdr:col>
      <xdr:colOff>1428750</xdr:colOff>
      <xdr:row>185</xdr:row>
      <xdr:rowOff>209550</xdr:rowOff>
    </xdr:to>
    <xdr:pic>
      <xdr:nvPicPr>
        <xdr:cNvPr id="1385" name="Picture 1385" descr="ekDqTT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9847837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185</xdr:row>
      <xdr:rowOff>0</xdr:rowOff>
    </xdr:from>
    <xdr:to>
      <xdr:col>7</xdr:col>
      <xdr:colOff>571500</xdr:colOff>
      <xdr:row>185</xdr:row>
      <xdr:rowOff>314325</xdr:rowOff>
    </xdr:to>
    <xdr:pic>
      <xdr:nvPicPr>
        <xdr:cNvPr id="1386" name="Picture 1386" descr="JzCsYY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39847837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187</xdr:row>
      <xdr:rowOff>495300</xdr:rowOff>
    </xdr:to>
    <xdr:pic>
      <xdr:nvPicPr>
        <xdr:cNvPr id="1387" name="Picture 1387" descr="mTcoIX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98478375"/>
          <a:ext cx="0" cy="77165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187</xdr:row>
      <xdr:rowOff>495300</xdr:rowOff>
    </xdr:to>
    <xdr:pic>
      <xdr:nvPicPr>
        <xdr:cNvPr id="1388" name="Picture 1388" descr="yGIWRL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98478375"/>
          <a:ext cx="0" cy="77165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187</xdr:row>
      <xdr:rowOff>495300</xdr:rowOff>
    </xdr:to>
    <xdr:pic>
      <xdr:nvPicPr>
        <xdr:cNvPr id="1389" name="Picture 1389" descr="mECISc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98478375"/>
          <a:ext cx="0" cy="77165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187</xdr:row>
      <xdr:rowOff>495300</xdr:rowOff>
    </xdr:to>
    <xdr:pic>
      <xdr:nvPicPr>
        <xdr:cNvPr id="1390" name="Picture 1390" descr="iRShop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98478375"/>
          <a:ext cx="0" cy="77165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187</xdr:row>
      <xdr:rowOff>495300</xdr:rowOff>
    </xdr:to>
    <xdr:pic>
      <xdr:nvPicPr>
        <xdr:cNvPr id="1391" name="Picture 1391" descr="MqQpor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98478375"/>
          <a:ext cx="0" cy="77165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187</xdr:row>
      <xdr:rowOff>495300</xdr:rowOff>
    </xdr:to>
    <xdr:pic>
      <xdr:nvPicPr>
        <xdr:cNvPr id="1392" name="Picture 1392" descr="NELpPg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98478375"/>
          <a:ext cx="0" cy="77165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187</xdr:row>
      <xdr:rowOff>495300</xdr:rowOff>
    </xdr:to>
    <xdr:pic>
      <xdr:nvPicPr>
        <xdr:cNvPr id="1393" name="Picture 1393" descr="KWCqnZ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98478375"/>
          <a:ext cx="0" cy="77165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187</xdr:row>
      <xdr:rowOff>495300</xdr:rowOff>
    </xdr:to>
    <xdr:pic>
      <xdr:nvPicPr>
        <xdr:cNvPr id="1394" name="Picture 1394" descr="NnfkOr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98478375"/>
          <a:ext cx="0" cy="77165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187</xdr:row>
      <xdr:rowOff>495300</xdr:rowOff>
    </xdr:to>
    <xdr:pic>
      <xdr:nvPicPr>
        <xdr:cNvPr id="1395" name="Picture 1395" descr="tXxSwn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98478375"/>
          <a:ext cx="0" cy="77165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187</xdr:row>
      <xdr:rowOff>495300</xdr:rowOff>
    </xdr:to>
    <xdr:pic>
      <xdr:nvPicPr>
        <xdr:cNvPr id="1396" name="Picture 1396" descr="jbfpyy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98478375"/>
          <a:ext cx="0" cy="77165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187</xdr:row>
      <xdr:rowOff>495300</xdr:rowOff>
    </xdr:to>
    <xdr:pic>
      <xdr:nvPicPr>
        <xdr:cNvPr id="1397" name="Picture 1397" descr="KgyltM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98478375"/>
          <a:ext cx="0" cy="77165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187</xdr:row>
      <xdr:rowOff>495300</xdr:rowOff>
    </xdr:to>
    <xdr:pic>
      <xdr:nvPicPr>
        <xdr:cNvPr id="1398" name="Picture 1398" descr="mmquPz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98478375"/>
          <a:ext cx="0" cy="77165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187</xdr:row>
      <xdr:rowOff>495300</xdr:rowOff>
    </xdr:to>
    <xdr:pic>
      <xdr:nvPicPr>
        <xdr:cNvPr id="1399" name="Picture 1399" descr="WgvrbV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98478375"/>
          <a:ext cx="0" cy="77165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187</xdr:row>
      <xdr:rowOff>495300</xdr:rowOff>
    </xdr:to>
    <xdr:pic>
      <xdr:nvPicPr>
        <xdr:cNvPr id="1400" name="Picture 1400" descr="QhPASa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98478375"/>
          <a:ext cx="0" cy="77165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187</xdr:row>
      <xdr:rowOff>495300</xdr:rowOff>
    </xdr:to>
    <xdr:pic>
      <xdr:nvPicPr>
        <xdr:cNvPr id="1401" name="Picture 1401" descr="IYkTzr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98478375"/>
          <a:ext cx="0" cy="77165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187</xdr:row>
      <xdr:rowOff>495300</xdr:rowOff>
    </xdr:to>
    <xdr:pic>
      <xdr:nvPicPr>
        <xdr:cNvPr id="1402" name="Picture 1402" descr="YXeVwG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98478375"/>
          <a:ext cx="0" cy="77165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187</xdr:row>
      <xdr:rowOff>495300</xdr:rowOff>
    </xdr:to>
    <xdr:pic>
      <xdr:nvPicPr>
        <xdr:cNvPr id="1403" name="Picture 1403" descr="HyAjsS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98478375"/>
          <a:ext cx="0" cy="77165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187</xdr:row>
      <xdr:rowOff>495300</xdr:rowOff>
    </xdr:to>
    <xdr:pic>
      <xdr:nvPicPr>
        <xdr:cNvPr id="1404" name="Picture 1404" descr="gMcxCI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98478375"/>
          <a:ext cx="0" cy="77165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187</xdr:row>
      <xdr:rowOff>495300</xdr:rowOff>
    </xdr:to>
    <xdr:pic>
      <xdr:nvPicPr>
        <xdr:cNvPr id="1405" name="Picture 1405" descr="eTisqP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98478375"/>
          <a:ext cx="0" cy="77165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187</xdr:row>
      <xdr:rowOff>495300</xdr:rowOff>
    </xdr:to>
    <xdr:pic>
      <xdr:nvPicPr>
        <xdr:cNvPr id="1406" name="Picture 1406" descr="zMwCPi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98478375"/>
          <a:ext cx="0" cy="77165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187</xdr:row>
      <xdr:rowOff>495300</xdr:rowOff>
    </xdr:to>
    <xdr:pic>
      <xdr:nvPicPr>
        <xdr:cNvPr id="1407" name="Picture 1407" descr="vLrfmR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398478375"/>
          <a:ext cx="0" cy="77165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187</xdr:row>
      <xdr:rowOff>495300</xdr:rowOff>
    </xdr:to>
    <xdr:pic>
      <xdr:nvPicPr>
        <xdr:cNvPr id="1408" name="Picture 1408" descr="CijMjw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398478375"/>
          <a:ext cx="0" cy="77165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186</xdr:row>
      <xdr:rowOff>0</xdr:rowOff>
    </xdr:from>
    <xdr:to>
      <xdr:col>7</xdr:col>
      <xdr:colOff>1238250</xdr:colOff>
      <xdr:row>188</xdr:row>
      <xdr:rowOff>504825</xdr:rowOff>
    </xdr:to>
    <xdr:pic>
      <xdr:nvPicPr>
        <xdr:cNvPr id="1409" name="Picture 1409" descr="JaLqUN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2088985"/>
          <a:ext cx="0" cy="772604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186</xdr:row>
      <xdr:rowOff>0</xdr:rowOff>
    </xdr:from>
    <xdr:to>
      <xdr:col>7</xdr:col>
      <xdr:colOff>1457325</xdr:colOff>
      <xdr:row>188</xdr:row>
      <xdr:rowOff>504825</xdr:rowOff>
    </xdr:to>
    <xdr:pic>
      <xdr:nvPicPr>
        <xdr:cNvPr id="1410" name="Picture 1410" descr="gNLBoc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2088985"/>
          <a:ext cx="0" cy="772604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186</xdr:row>
      <xdr:rowOff>0</xdr:rowOff>
    </xdr:from>
    <xdr:to>
      <xdr:col>7</xdr:col>
      <xdr:colOff>1209675</xdr:colOff>
      <xdr:row>186</xdr:row>
      <xdr:rowOff>209550</xdr:rowOff>
    </xdr:to>
    <xdr:pic>
      <xdr:nvPicPr>
        <xdr:cNvPr id="1411" name="Picture 1411" descr="BdOtsF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40208898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186</xdr:row>
      <xdr:rowOff>0</xdr:rowOff>
    </xdr:from>
    <xdr:to>
      <xdr:col>7</xdr:col>
      <xdr:colOff>1428750</xdr:colOff>
      <xdr:row>186</xdr:row>
      <xdr:rowOff>209550</xdr:rowOff>
    </xdr:to>
    <xdr:pic>
      <xdr:nvPicPr>
        <xdr:cNvPr id="1412" name="Picture 1412" descr="CSymnc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40208898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186</xdr:row>
      <xdr:rowOff>0</xdr:rowOff>
    </xdr:from>
    <xdr:to>
      <xdr:col>7</xdr:col>
      <xdr:colOff>571500</xdr:colOff>
      <xdr:row>186</xdr:row>
      <xdr:rowOff>314325</xdr:rowOff>
    </xdr:to>
    <xdr:pic>
      <xdr:nvPicPr>
        <xdr:cNvPr id="1413" name="Picture 1413" descr="jOpiSf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40208898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186</xdr:row>
      <xdr:rowOff>0</xdr:rowOff>
    </xdr:from>
    <xdr:to>
      <xdr:col>7</xdr:col>
      <xdr:colOff>1238250</xdr:colOff>
      <xdr:row>188</xdr:row>
      <xdr:rowOff>504825</xdr:rowOff>
    </xdr:to>
    <xdr:pic>
      <xdr:nvPicPr>
        <xdr:cNvPr id="1414" name="Picture 1414" descr="BKgwyR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2088985"/>
          <a:ext cx="0" cy="772604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186</xdr:row>
      <xdr:rowOff>0</xdr:rowOff>
    </xdr:from>
    <xdr:to>
      <xdr:col>7</xdr:col>
      <xdr:colOff>1457325</xdr:colOff>
      <xdr:row>188</xdr:row>
      <xdr:rowOff>504825</xdr:rowOff>
    </xdr:to>
    <xdr:pic>
      <xdr:nvPicPr>
        <xdr:cNvPr id="1415" name="Picture 1415" descr="Dkqqqd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2088985"/>
          <a:ext cx="0" cy="772604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186</xdr:row>
      <xdr:rowOff>0</xdr:rowOff>
    </xdr:from>
    <xdr:to>
      <xdr:col>7</xdr:col>
      <xdr:colOff>1238250</xdr:colOff>
      <xdr:row>188</xdr:row>
      <xdr:rowOff>504825</xdr:rowOff>
    </xdr:to>
    <xdr:pic>
      <xdr:nvPicPr>
        <xdr:cNvPr id="1416" name="Picture 1416" descr="YCxCkN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2088985"/>
          <a:ext cx="0" cy="772604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186</xdr:row>
      <xdr:rowOff>0</xdr:rowOff>
    </xdr:from>
    <xdr:to>
      <xdr:col>7</xdr:col>
      <xdr:colOff>1457325</xdr:colOff>
      <xdr:row>188</xdr:row>
      <xdr:rowOff>504825</xdr:rowOff>
    </xdr:to>
    <xdr:pic>
      <xdr:nvPicPr>
        <xdr:cNvPr id="1417" name="Picture 1417" descr="TMKDUm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2088985"/>
          <a:ext cx="0" cy="772604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186</xdr:row>
      <xdr:rowOff>0</xdr:rowOff>
    </xdr:from>
    <xdr:to>
      <xdr:col>7</xdr:col>
      <xdr:colOff>1238250</xdr:colOff>
      <xdr:row>188</xdr:row>
      <xdr:rowOff>504825</xdr:rowOff>
    </xdr:to>
    <xdr:pic>
      <xdr:nvPicPr>
        <xdr:cNvPr id="1418" name="Picture 1418" descr="Wxeyow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2088985"/>
          <a:ext cx="0" cy="772604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186</xdr:row>
      <xdr:rowOff>0</xdr:rowOff>
    </xdr:from>
    <xdr:to>
      <xdr:col>7</xdr:col>
      <xdr:colOff>1457325</xdr:colOff>
      <xdr:row>188</xdr:row>
      <xdr:rowOff>504825</xdr:rowOff>
    </xdr:to>
    <xdr:pic>
      <xdr:nvPicPr>
        <xdr:cNvPr id="1419" name="Picture 1419" descr="bJJftY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2088985"/>
          <a:ext cx="0" cy="772604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186</xdr:row>
      <xdr:rowOff>0</xdr:rowOff>
    </xdr:from>
    <xdr:to>
      <xdr:col>7</xdr:col>
      <xdr:colOff>1238250</xdr:colOff>
      <xdr:row>188</xdr:row>
      <xdr:rowOff>504825</xdr:rowOff>
    </xdr:to>
    <xdr:pic>
      <xdr:nvPicPr>
        <xdr:cNvPr id="1420" name="Picture 1420" descr="LDXZkq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2088985"/>
          <a:ext cx="0" cy="772604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186</xdr:row>
      <xdr:rowOff>0</xdr:rowOff>
    </xdr:from>
    <xdr:to>
      <xdr:col>7</xdr:col>
      <xdr:colOff>1457325</xdr:colOff>
      <xdr:row>188</xdr:row>
      <xdr:rowOff>504825</xdr:rowOff>
    </xdr:to>
    <xdr:pic>
      <xdr:nvPicPr>
        <xdr:cNvPr id="1421" name="Picture 1421" descr="WUjNeN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2088985"/>
          <a:ext cx="0" cy="772604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186</xdr:row>
      <xdr:rowOff>0</xdr:rowOff>
    </xdr:from>
    <xdr:to>
      <xdr:col>7</xdr:col>
      <xdr:colOff>1238250</xdr:colOff>
      <xdr:row>188</xdr:row>
      <xdr:rowOff>504825</xdr:rowOff>
    </xdr:to>
    <xdr:pic>
      <xdr:nvPicPr>
        <xdr:cNvPr id="1422" name="Picture 1422" descr="BILaHn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2088985"/>
          <a:ext cx="0" cy="772604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186</xdr:row>
      <xdr:rowOff>0</xdr:rowOff>
    </xdr:from>
    <xdr:to>
      <xdr:col>7</xdr:col>
      <xdr:colOff>1457325</xdr:colOff>
      <xdr:row>188</xdr:row>
      <xdr:rowOff>504825</xdr:rowOff>
    </xdr:to>
    <xdr:pic>
      <xdr:nvPicPr>
        <xdr:cNvPr id="1423" name="Picture 1423" descr="CAvZNa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2088985"/>
          <a:ext cx="0" cy="772604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186</xdr:row>
      <xdr:rowOff>0</xdr:rowOff>
    </xdr:from>
    <xdr:to>
      <xdr:col>7</xdr:col>
      <xdr:colOff>1238250</xdr:colOff>
      <xdr:row>188</xdr:row>
      <xdr:rowOff>504825</xdr:rowOff>
    </xdr:to>
    <xdr:pic>
      <xdr:nvPicPr>
        <xdr:cNvPr id="1424" name="Picture 1424" descr="TjUdPU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2088985"/>
          <a:ext cx="0" cy="772604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186</xdr:row>
      <xdr:rowOff>0</xdr:rowOff>
    </xdr:from>
    <xdr:to>
      <xdr:col>7</xdr:col>
      <xdr:colOff>1457325</xdr:colOff>
      <xdr:row>188</xdr:row>
      <xdr:rowOff>504825</xdr:rowOff>
    </xdr:to>
    <xdr:pic>
      <xdr:nvPicPr>
        <xdr:cNvPr id="1425" name="Picture 1425" descr="qMMiDK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2088985"/>
          <a:ext cx="0" cy="772604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186</xdr:row>
      <xdr:rowOff>0</xdr:rowOff>
    </xdr:from>
    <xdr:to>
      <xdr:col>7</xdr:col>
      <xdr:colOff>1238250</xdr:colOff>
      <xdr:row>188</xdr:row>
      <xdr:rowOff>504825</xdr:rowOff>
    </xdr:to>
    <xdr:pic>
      <xdr:nvPicPr>
        <xdr:cNvPr id="1426" name="Picture 1426" descr="SEEqcQ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2088985"/>
          <a:ext cx="0" cy="772604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186</xdr:row>
      <xdr:rowOff>0</xdr:rowOff>
    </xdr:from>
    <xdr:to>
      <xdr:col>7</xdr:col>
      <xdr:colOff>1457325</xdr:colOff>
      <xdr:row>188</xdr:row>
      <xdr:rowOff>504825</xdr:rowOff>
    </xdr:to>
    <xdr:pic>
      <xdr:nvPicPr>
        <xdr:cNvPr id="1427" name="Picture 1427" descr="DYZGyr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2088985"/>
          <a:ext cx="0" cy="772604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186</xdr:row>
      <xdr:rowOff>0</xdr:rowOff>
    </xdr:from>
    <xdr:to>
      <xdr:col>7</xdr:col>
      <xdr:colOff>1238250</xdr:colOff>
      <xdr:row>188</xdr:row>
      <xdr:rowOff>504825</xdr:rowOff>
    </xdr:to>
    <xdr:pic>
      <xdr:nvPicPr>
        <xdr:cNvPr id="1428" name="Picture 1428" descr="WLRzpt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2088985"/>
          <a:ext cx="0" cy="772604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186</xdr:row>
      <xdr:rowOff>0</xdr:rowOff>
    </xdr:from>
    <xdr:to>
      <xdr:col>7</xdr:col>
      <xdr:colOff>1457325</xdr:colOff>
      <xdr:row>188</xdr:row>
      <xdr:rowOff>504825</xdr:rowOff>
    </xdr:to>
    <xdr:pic>
      <xdr:nvPicPr>
        <xdr:cNvPr id="1429" name="Picture 1429" descr="FrqNNQ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2088985"/>
          <a:ext cx="0" cy="772604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186</xdr:row>
      <xdr:rowOff>0</xdr:rowOff>
    </xdr:from>
    <xdr:to>
      <xdr:col>7</xdr:col>
      <xdr:colOff>1238250</xdr:colOff>
      <xdr:row>188</xdr:row>
      <xdr:rowOff>504825</xdr:rowOff>
    </xdr:to>
    <xdr:pic>
      <xdr:nvPicPr>
        <xdr:cNvPr id="1430" name="Picture 1430" descr="OWXyNc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2088985"/>
          <a:ext cx="0" cy="772604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186</xdr:row>
      <xdr:rowOff>0</xdr:rowOff>
    </xdr:from>
    <xdr:to>
      <xdr:col>7</xdr:col>
      <xdr:colOff>1457325</xdr:colOff>
      <xdr:row>188</xdr:row>
      <xdr:rowOff>504825</xdr:rowOff>
    </xdr:to>
    <xdr:pic>
      <xdr:nvPicPr>
        <xdr:cNvPr id="1431" name="Picture 1431" descr="JOGZvm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2088985"/>
          <a:ext cx="0" cy="772604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186</xdr:row>
      <xdr:rowOff>0</xdr:rowOff>
    </xdr:from>
    <xdr:to>
      <xdr:col>7</xdr:col>
      <xdr:colOff>1238250</xdr:colOff>
      <xdr:row>188</xdr:row>
      <xdr:rowOff>504825</xdr:rowOff>
    </xdr:to>
    <xdr:pic>
      <xdr:nvPicPr>
        <xdr:cNvPr id="1432" name="Picture 1432" descr="zZEqtf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2088985"/>
          <a:ext cx="0" cy="772604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186</xdr:row>
      <xdr:rowOff>0</xdr:rowOff>
    </xdr:from>
    <xdr:to>
      <xdr:col>7</xdr:col>
      <xdr:colOff>1457325</xdr:colOff>
      <xdr:row>188</xdr:row>
      <xdr:rowOff>504825</xdr:rowOff>
    </xdr:to>
    <xdr:pic>
      <xdr:nvPicPr>
        <xdr:cNvPr id="1433" name="Picture 1433" descr="mWQynx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2088985"/>
          <a:ext cx="0" cy="772604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186</xdr:row>
      <xdr:rowOff>0</xdr:rowOff>
    </xdr:from>
    <xdr:to>
      <xdr:col>7</xdr:col>
      <xdr:colOff>1238250</xdr:colOff>
      <xdr:row>188</xdr:row>
      <xdr:rowOff>504825</xdr:rowOff>
    </xdr:to>
    <xdr:pic>
      <xdr:nvPicPr>
        <xdr:cNvPr id="1434" name="Picture 1434" descr="hjEAmi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2088985"/>
          <a:ext cx="0" cy="772604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186</xdr:row>
      <xdr:rowOff>0</xdr:rowOff>
    </xdr:from>
    <xdr:to>
      <xdr:col>7</xdr:col>
      <xdr:colOff>1457325</xdr:colOff>
      <xdr:row>188</xdr:row>
      <xdr:rowOff>504825</xdr:rowOff>
    </xdr:to>
    <xdr:pic>
      <xdr:nvPicPr>
        <xdr:cNvPr id="1435" name="Picture 1435" descr="jvsOKF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2088985"/>
          <a:ext cx="0" cy="772604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189</xdr:row>
      <xdr:rowOff>609600</xdr:rowOff>
    </xdr:to>
    <xdr:pic>
      <xdr:nvPicPr>
        <xdr:cNvPr id="1436" name="Picture 1436" descr="KUPYAT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931020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189</xdr:row>
      <xdr:rowOff>609600</xdr:rowOff>
    </xdr:to>
    <xdr:pic>
      <xdr:nvPicPr>
        <xdr:cNvPr id="1437" name="Picture 1437" descr="tiHcdF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931020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189</xdr:row>
      <xdr:rowOff>609600</xdr:rowOff>
    </xdr:to>
    <xdr:pic>
      <xdr:nvPicPr>
        <xdr:cNvPr id="1438" name="Picture 1438" descr="JpRpdX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931020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189</xdr:row>
      <xdr:rowOff>609600</xdr:rowOff>
    </xdr:to>
    <xdr:pic>
      <xdr:nvPicPr>
        <xdr:cNvPr id="1439" name="Picture 1439" descr="ONakBb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931020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189</xdr:row>
      <xdr:rowOff>609600</xdr:rowOff>
    </xdr:to>
    <xdr:pic>
      <xdr:nvPicPr>
        <xdr:cNvPr id="1440" name="Picture 1440" descr="mOeLEE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931020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189</xdr:row>
      <xdr:rowOff>609600</xdr:rowOff>
    </xdr:to>
    <xdr:pic>
      <xdr:nvPicPr>
        <xdr:cNvPr id="1441" name="Picture 1441" descr="niWeSz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931020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189</xdr:row>
      <xdr:rowOff>609600</xdr:rowOff>
    </xdr:to>
    <xdr:pic>
      <xdr:nvPicPr>
        <xdr:cNvPr id="1442" name="Picture 1442" descr="DQXKBM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931020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189</xdr:row>
      <xdr:rowOff>609600</xdr:rowOff>
    </xdr:to>
    <xdr:pic>
      <xdr:nvPicPr>
        <xdr:cNvPr id="1443" name="Picture 1443" descr="AoxwEh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931020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189</xdr:row>
      <xdr:rowOff>609600</xdr:rowOff>
    </xdr:to>
    <xdr:pic>
      <xdr:nvPicPr>
        <xdr:cNvPr id="1444" name="Picture 1444" descr="cZSiKL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931020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189</xdr:row>
      <xdr:rowOff>609600</xdr:rowOff>
    </xdr:to>
    <xdr:pic>
      <xdr:nvPicPr>
        <xdr:cNvPr id="1445" name="Picture 1445" descr="PRrPre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931020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189</xdr:row>
      <xdr:rowOff>609600</xdr:rowOff>
    </xdr:to>
    <xdr:pic>
      <xdr:nvPicPr>
        <xdr:cNvPr id="1446" name="Picture 1446" descr="aEFWlE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931020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189</xdr:row>
      <xdr:rowOff>609600</xdr:rowOff>
    </xdr:to>
    <xdr:pic>
      <xdr:nvPicPr>
        <xdr:cNvPr id="1447" name="Picture 1447" descr="NzbfhF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931020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189</xdr:row>
      <xdr:rowOff>609600</xdr:rowOff>
    </xdr:to>
    <xdr:pic>
      <xdr:nvPicPr>
        <xdr:cNvPr id="1448" name="Picture 1448" descr="mrfGNq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931020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189</xdr:row>
      <xdr:rowOff>609600</xdr:rowOff>
    </xdr:to>
    <xdr:pic>
      <xdr:nvPicPr>
        <xdr:cNvPr id="1449" name="Picture 1449" descr="kuJaFa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931020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189</xdr:row>
      <xdr:rowOff>609600</xdr:rowOff>
    </xdr:to>
    <xdr:pic>
      <xdr:nvPicPr>
        <xdr:cNvPr id="1450" name="Picture 1450" descr="iYjcFS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931020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189</xdr:row>
      <xdr:rowOff>609600</xdr:rowOff>
    </xdr:to>
    <xdr:pic>
      <xdr:nvPicPr>
        <xdr:cNvPr id="1451" name="Picture 1451" descr="MuHoiC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931020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189</xdr:row>
      <xdr:rowOff>609600</xdr:rowOff>
    </xdr:to>
    <xdr:pic>
      <xdr:nvPicPr>
        <xdr:cNvPr id="1452" name="Picture 1452" descr="KicTRE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931020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189</xdr:row>
      <xdr:rowOff>609600</xdr:rowOff>
    </xdr:to>
    <xdr:pic>
      <xdr:nvPicPr>
        <xdr:cNvPr id="1453" name="Picture 1453" descr="OFXOXZ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931020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189</xdr:row>
      <xdr:rowOff>609600</xdr:rowOff>
    </xdr:to>
    <xdr:pic>
      <xdr:nvPicPr>
        <xdr:cNvPr id="1454" name="Picture 1454" descr="JTYxuy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931020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189</xdr:row>
      <xdr:rowOff>609600</xdr:rowOff>
    </xdr:to>
    <xdr:pic>
      <xdr:nvPicPr>
        <xdr:cNvPr id="1455" name="Picture 1455" descr="WkBFJf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931020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189</xdr:row>
      <xdr:rowOff>609600</xdr:rowOff>
    </xdr:to>
    <xdr:pic>
      <xdr:nvPicPr>
        <xdr:cNvPr id="1456" name="Picture 1456" descr="QrgWZA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931020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189</xdr:row>
      <xdr:rowOff>609600</xdr:rowOff>
    </xdr:to>
    <xdr:pic>
      <xdr:nvPicPr>
        <xdr:cNvPr id="1457" name="Picture 1457" descr="ywRIfi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931020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189</xdr:row>
      <xdr:rowOff>609600</xdr:rowOff>
    </xdr:to>
    <xdr:pic>
      <xdr:nvPicPr>
        <xdr:cNvPr id="1458" name="Picture 1458" descr="leViX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0931020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189</xdr:row>
      <xdr:rowOff>609600</xdr:rowOff>
    </xdr:to>
    <xdr:pic>
      <xdr:nvPicPr>
        <xdr:cNvPr id="1459" name="Picture 1459" descr="uGyfiJ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0931020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190</xdr:row>
      <xdr:rowOff>0</xdr:rowOff>
    </xdr:from>
    <xdr:to>
      <xdr:col>7</xdr:col>
      <xdr:colOff>1238250</xdr:colOff>
      <xdr:row>191</xdr:row>
      <xdr:rowOff>609600</xdr:rowOff>
    </xdr:to>
    <xdr:pic>
      <xdr:nvPicPr>
        <xdr:cNvPr id="1460" name="Picture 1460" descr="BXOtbr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1653142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190</xdr:row>
      <xdr:rowOff>0</xdr:rowOff>
    </xdr:from>
    <xdr:to>
      <xdr:col>7</xdr:col>
      <xdr:colOff>1457325</xdr:colOff>
      <xdr:row>191</xdr:row>
      <xdr:rowOff>609600</xdr:rowOff>
    </xdr:to>
    <xdr:pic>
      <xdr:nvPicPr>
        <xdr:cNvPr id="1461" name="Picture 1461" descr="OHKZZf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1653142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190</xdr:row>
      <xdr:rowOff>0</xdr:rowOff>
    </xdr:from>
    <xdr:to>
      <xdr:col>7</xdr:col>
      <xdr:colOff>1238250</xdr:colOff>
      <xdr:row>191</xdr:row>
      <xdr:rowOff>609600</xdr:rowOff>
    </xdr:to>
    <xdr:pic>
      <xdr:nvPicPr>
        <xdr:cNvPr id="1462" name="Picture 1462" descr="OYrRus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1653142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190</xdr:row>
      <xdr:rowOff>0</xdr:rowOff>
    </xdr:from>
    <xdr:to>
      <xdr:col>7</xdr:col>
      <xdr:colOff>1457325</xdr:colOff>
      <xdr:row>191</xdr:row>
      <xdr:rowOff>609600</xdr:rowOff>
    </xdr:to>
    <xdr:pic>
      <xdr:nvPicPr>
        <xdr:cNvPr id="1463" name="Picture 1463" descr="KohzbU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1653142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190</xdr:row>
      <xdr:rowOff>0</xdr:rowOff>
    </xdr:from>
    <xdr:to>
      <xdr:col>7</xdr:col>
      <xdr:colOff>1238250</xdr:colOff>
      <xdr:row>191</xdr:row>
      <xdr:rowOff>609600</xdr:rowOff>
    </xdr:to>
    <xdr:pic>
      <xdr:nvPicPr>
        <xdr:cNvPr id="1464" name="Picture 1464" descr="TnUrXv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1653142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190</xdr:row>
      <xdr:rowOff>0</xdr:rowOff>
    </xdr:from>
    <xdr:to>
      <xdr:col>7</xdr:col>
      <xdr:colOff>1457325</xdr:colOff>
      <xdr:row>191</xdr:row>
      <xdr:rowOff>609600</xdr:rowOff>
    </xdr:to>
    <xdr:pic>
      <xdr:nvPicPr>
        <xdr:cNvPr id="1465" name="Picture 1465" descr="bfleMB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1653142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190</xdr:row>
      <xdr:rowOff>0</xdr:rowOff>
    </xdr:from>
    <xdr:to>
      <xdr:col>7</xdr:col>
      <xdr:colOff>1238250</xdr:colOff>
      <xdr:row>191</xdr:row>
      <xdr:rowOff>609600</xdr:rowOff>
    </xdr:to>
    <xdr:pic>
      <xdr:nvPicPr>
        <xdr:cNvPr id="1466" name="Picture 1466" descr="GeHwXe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1653142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190</xdr:row>
      <xdr:rowOff>0</xdr:rowOff>
    </xdr:from>
    <xdr:to>
      <xdr:col>7</xdr:col>
      <xdr:colOff>1457325</xdr:colOff>
      <xdr:row>191</xdr:row>
      <xdr:rowOff>609600</xdr:rowOff>
    </xdr:to>
    <xdr:pic>
      <xdr:nvPicPr>
        <xdr:cNvPr id="1467" name="Picture 1467" descr="tIwHTI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1653142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190</xdr:row>
      <xdr:rowOff>0</xdr:rowOff>
    </xdr:from>
    <xdr:to>
      <xdr:col>7</xdr:col>
      <xdr:colOff>1238250</xdr:colOff>
      <xdr:row>191</xdr:row>
      <xdr:rowOff>609600</xdr:rowOff>
    </xdr:to>
    <xdr:pic>
      <xdr:nvPicPr>
        <xdr:cNvPr id="1468" name="Picture 1468" descr="pquywt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1653142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190</xdr:row>
      <xdr:rowOff>0</xdr:rowOff>
    </xdr:from>
    <xdr:to>
      <xdr:col>7</xdr:col>
      <xdr:colOff>1457325</xdr:colOff>
      <xdr:row>191</xdr:row>
      <xdr:rowOff>609600</xdr:rowOff>
    </xdr:to>
    <xdr:pic>
      <xdr:nvPicPr>
        <xdr:cNvPr id="1469" name="Picture 1469" descr="IZiTcv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1653142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190</xdr:row>
      <xdr:rowOff>0</xdr:rowOff>
    </xdr:from>
    <xdr:to>
      <xdr:col>7</xdr:col>
      <xdr:colOff>1238250</xdr:colOff>
      <xdr:row>191</xdr:row>
      <xdr:rowOff>609600</xdr:rowOff>
    </xdr:to>
    <xdr:pic>
      <xdr:nvPicPr>
        <xdr:cNvPr id="1470" name="Picture 1470" descr="HaUSev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1653142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190</xdr:row>
      <xdr:rowOff>0</xdr:rowOff>
    </xdr:from>
    <xdr:to>
      <xdr:col>7</xdr:col>
      <xdr:colOff>1457325</xdr:colOff>
      <xdr:row>191</xdr:row>
      <xdr:rowOff>609600</xdr:rowOff>
    </xdr:to>
    <xdr:pic>
      <xdr:nvPicPr>
        <xdr:cNvPr id="1471" name="Picture 1471" descr="MtuHUV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1653142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190</xdr:row>
      <xdr:rowOff>0</xdr:rowOff>
    </xdr:from>
    <xdr:to>
      <xdr:col>7</xdr:col>
      <xdr:colOff>1238250</xdr:colOff>
      <xdr:row>191</xdr:row>
      <xdr:rowOff>609600</xdr:rowOff>
    </xdr:to>
    <xdr:pic>
      <xdr:nvPicPr>
        <xdr:cNvPr id="1472" name="Picture 1472" descr="dZKkUC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1653142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190</xdr:row>
      <xdr:rowOff>0</xdr:rowOff>
    </xdr:from>
    <xdr:to>
      <xdr:col>7</xdr:col>
      <xdr:colOff>1457325</xdr:colOff>
      <xdr:row>191</xdr:row>
      <xdr:rowOff>609600</xdr:rowOff>
    </xdr:to>
    <xdr:pic>
      <xdr:nvPicPr>
        <xdr:cNvPr id="1473" name="Picture 1473" descr="aeaiiS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1653142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190</xdr:row>
      <xdr:rowOff>0</xdr:rowOff>
    </xdr:from>
    <xdr:to>
      <xdr:col>7</xdr:col>
      <xdr:colOff>1238250</xdr:colOff>
      <xdr:row>191</xdr:row>
      <xdr:rowOff>609600</xdr:rowOff>
    </xdr:to>
    <xdr:pic>
      <xdr:nvPicPr>
        <xdr:cNvPr id="1474" name="Picture 1474" descr="NbtgHj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1653142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190</xdr:row>
      <xdr:rowOff>0</xdr:rowOff>
    </xdr:from>
    <xdr:to>
      <xdr:col>7</xdr:col>
      <xdr:colOff>1457325</xdr:colOff>
      <xdr:row>191</xdr:row>
      <xdr:rowOff>609600</xdr:rowOff>
    </xdr:to>
    <xdr:pic>
      <xdr:nvPicPr>
        <xdr:cNvPr id="1475" name="Picture 1475" descr="RjLciV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1653142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190</xdr:row>
      <xdr:rowOff>0</xdr:rowOff>
    </xdr:from>
    <xdr:to>
      <xdr:col>7</xdr:col>
      <xdr:colOff>1238250</xdr:colOff>
      <xdr:row>191</xdr:row>
      <xdr:rowOff>609600</xdr:rowOff>
    </xdr:to>
    <xdr:pic>
      <xdr:nvPicPr>
        <xdr:cNvPr id="1476" name="Picture 1476" descr="rbazeo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1653142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190</xdr:row>
      <xdr:rowOff>0</xdr:rowOff>
    </xdr:from>
    <xdr:to>
      <xdr:col>7</xdr:col>
      <xdr:colOff>1457325</xdr:colOff>
      <xdr:row>191</xdr:row>
      <xdr:rowOff>609600</xdr:rowOff>
    </xdr:to>
    <xdr:pic>
      <xdr:nvPicPr>
        <xdr:cNvPr id="1477" name="Picture 1477" descr="qJcWDc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1653142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190</xdr:row>
      <xdr:rowOff>0</xdr:rowOff>
    </xdr:from>
    <xdr:to>
      <xdr:col>7</xdr:col>
      <xdr:colOff>1238250</xdr:colOff>
      <xdr:row>191</xdr:row>
      <xdr:rowOff>609600</xdr:rowOff>
    </xdr:to>
    <xdr:pic>
      <xdr:nvPicPr>
        <xdr:cNvPr id="1478" name="Picture 1478" descr="oRiWnL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1653142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190</xdr:row>
      <xdr:rowOff>0</xdr:rowOff>
    </xdr:from>
    <xdr:to>
      <xdr:col>7</xdr:col>
      <xdr:colOff>1457325</xdr:colOff>
      <xdr:row>191</xdr:row>
      <xdr:rowOff>609600</xdr:rowOff>
    </xdr:to>
    <xdr:pic>
      <xdr:nvPicPr>
        <xdr:cNvPr id="1479" name="Picture 1479" descr="cFfQGB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1653142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190</xdr:row>
      <xdr:rowOff>0</xdr:rowOff>
    </xdr:from>
    <xdr:to>
      <xdr:col>7</xdr:col>
      <xdr:colOff>1238250</xdr:colOff>
      <xdr:row>191</xdr:row>
      <xdr:rowOff>609600</xdr:rowOff>
    </xdr:to>
    <xdr:pic>
      <xdr:nvPicPr>
        <xdr:cNvPr id="1480" name="Picture 1480" descr="mhFNHd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1653142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190</xdr:row>
      <xdr:rowOff>0</xdr:rowOff>
    </xdr:from>
    <xdr:to>
      <xdr:col>7</xdr:col>
      <xdr:colOff>1457325</xdr:colOff>
      <xdr:row>191</xdr:row>
      <xdr:rowOff>609600</xdr:rowOff>
    </xdr:to>
    <xdr:pic>
      <xdr:nvPicPr>
        <xdr:cNvPr id="1481" name="Picture 1481" descr="lFCCGa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1653142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190</xdr:row>
      <xdr:rowOff>0</xdr:rowOff>
    </xdr:from>
    <xdr:to>
      <xdr:col>7</xdr:col>
      <xdr:colOff>1238250</xdr:colOff>
      <xdr:row>191</xdr:row>
      <xdr:rowOff>609600</xdr:rowOff>
    </xdr:to>
    <xdr:pic>
      <xdr:nvPicPr>
        <xdr:cNvPr id="1482" name="Picture 1482" descr="aWTnqq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1653142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190</xdr:row>
      <xdr:rowOff>0</xdr:rowOff>
    </xdr:from>
    <xdr:to>
      <xdr:col>7</xdr:col>
      <xdr:colOff>1457325</xdr:colOff>
      <xdr:row>191</xdr:row>
      <xdr:rowOff>609600</xdr:rowOff>
    </xdr:to>
    <xdr:pic>
      <xdr:nvPicPr>
        <xdr:cNvPr id="1483" name="Picture 1483" descr="rYUIPh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1653142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192</xdr:row>
      <xdr:rowOff>0</xdr:rowOff>
    </xdr:from>
    <xdr:to>
      <xdr:col>7</xdr:col>
      <xdr:colOff>1238250</xdr:colOff>
      <xdr:row>193</xdr:row>
      <xdr:rowOff>609600</xdr:rowOff>
    </xdr:to>
    <xdr:pic>
      <xdr:nvPicPr>
        <xdr:cNvPr id="1484" name="Picture 1484" descr="LybLZJ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2375264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192</xdr:row>
      <xdr:rowOff>0</xdr:rowOff>
    </xdr:from>
    <xdr:to>
      <xdr:col>7</xdr:col>
      <xdr:colOff>1457325</xdr:colOff>
      <xdr:row>193</xdr:row>
      <xdr:rowOff>609600</xdr:rowOff>
    </xdr:to>
    <xdr:pic>
      <xdr:nvPicPr>
        <xdr:cNvPr id="1485" name="Picture 1485" descr="ExYmtI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2375264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192</xdr:row>
      <xdr:rowOff>0</xdr:rowOff>
    </xdr:from>
    <xdr:to>
      <xdr:col>7</xdr:col>
      <xdr:colOff>1238250</xdr:colOff>
      <xdr:row>193</xdr:row>
      <xdr:rowOff>609600</xdr:rowOff>
    </xdr:to>
    <xdr:pic>
      <xdr:nvPicPr>
        <xdr:cNvPr id="1486" name="Picture 1486" descr="eIPQzs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2375264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192</xdr:row>
      <xdr:rowOff>0</xdr:rowOff>
    </xdr:from>
    <xdr:to>
      <xdr:col>7</xdr:col>
      <xdr:colOff>1457325</xdr:colOff>
      <xdr:row>193</xdr:row>
      <xdr:rowOff>609600</xdr:rowOff>
    </xdr:to>
    <xdr:pic>
      <xdr:nvPicPr>
        <xdr:cNvPr id="1487" name="Picture 1487" descr="YeAIjy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2375264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192</xdr:row>
      <xdr:rowOff>0</xdr:rowOff>
    </xdr:from>
    <xdr:to>
      <xdr:col>7</xdr:col>
      <xdr:colOff>1238250</xdr:colOff>
      <xdr:row>193</xdr:row>
      <xdr:rowOff>609600</xdr:rowOff>
    </xdr:to>
    <xdr:pic>
      <xdr:nvPicPr>
        <xdr:cNvPr id="1488" name="Picture 1488" descr="JpheCI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2375264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192</xdr:row>
      <xdr:rowOff>0</xdr:rowOff>
    </xdr:from>
    <xdr:to>
      <xdr:col>7</xdr:col>
      <xdr:colOff>1457325</xdr:colOff>
      <xdr:row>193</xdr:row>
      <xdr:rowOff>609600</xdr:rowOff>
    </xdr:to>
    <xdr:pic>
      <xdr:nvPicPr>
        <xdr:cNvPr id="1489" name="Picture 1489" descr="VENLVl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2375264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192</xdr:row>
      <xdr:rowOff>0</xdr:rowOff>
    </xdr:from>
    <xdr:to>
      <xdr:col>7</xdr:col>
      <xdr:colOff>1238250</xdr:colOff>
      <xdr:row>193</xdr:row>
      <xdr:rowOff>609600</xdr:rowOff>
    </xdr:to>
    <xdr:pic>
      <xdr:nvPicPr>
        <xdr:cNvPr id="1490" name="Picture 1490" descr="wzqrzj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2375264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192</xdr:row>
      <xdr:rowOff>0</xdr:rowOff>
    </xdr:from>
    <xdr:to>
      <xdr:col>7</xdr:col>
      <xdr:colOff>1457325</xdr:colOff>
      <xdr:row>193</xdr:row>
      <xdr:rowOff>609600</xdr:rowOff>
    </xdr:to>
    <xdr:pic>
      <xdr:nvPicPr>
        <xdr:cNvPr id="1491" name="Picture 1491" descr="tcWTov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2375264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192</xdr:row>
      <xdr:rowOff>0</xdr:rowOff>
    </xdr:from>
    <xdr:to>
      <xdr:col>7</xdr:col>
      <xdr:colOff>1238250</xdr:colOff>
      <xdr:row>193</xdr:row>
      <xdr:rowOff>609600</xdr:rowOff>
    </xdr:to>
    <xdr:pic>
      <xdr:nvPicPr>
        <xdr:cNvPr id="1492" name="Picture 1492" descr="mzVfPq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2375264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192</xdr:row>
      <xdr:rowOff>0</xdr:rowOff>
    </xdr:from>
    <xdr:to>
      <xdr:col>7</xdr:col>
      <xdr:colOff>1457325</xdr:colOff>
      <xdr:row>193</xdr:row>
      <xdr:rowOff>609600</xdr:rowOff>
    </xdr:to>
    <xdr:pic>
      <xdr:nvPicPr>
        <xdr:cNvPr id="1493" name="Picture 1493" descr="ZVjYGx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2375264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192</xdr:row>
      <xdr:rowOff>0</xdr:rowOff>
    </xdr:from>
    <xdr:to>
      <xdr:col>7</xdr:col>
      <xdr:colOff>1238250</xdr:colOff>
      <xdr:row>193</xdr:row>
      <xdr:rowOff>609600</xdr:rowOff>
    </xdr:to>
    <xdr:pic>
      <xdr:nvPicPr>
        <xdr:cNvPr id="1494" name="Picture 1494" descr="pZONKy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2375264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192</xdr:row>
      <xdr:rowOff>0</xdr:rowOff>
    </xdr:from>
    <xdr:to>
      <xdr:col>7</xdr:col>
      <xdr:colOff>1457325</xdr:colOff>
      <xdr:row>193</xdr:row>
      <xdr:rowOff>609600</xdr:rowOff>
    </xdr:to>
    <xdr:pic>
      <xdr:nvPicPr>
        <xdr:cNvPr id="1495" name="Picture 1495" descr="CsQPLA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2375264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192</xdr:row>
      <xdr:rowOff>0</xdr:rowOff>
    </xdr:from>
    <xdr:to>
      <xdr:col>7</xdr:col>
      <xdr:colOff>1238250</xdr:colOff>
      <xdr:row>193</xdr:row>
      <xdr:rowOff>609600</xdr:rowOff>
    </xdr:to>
    <xdr:pic>
      <xdr:nvPicPr>
        <xdr:cNvPr id="1496" name="Picture 1496" descr="WBskPF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2375264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192</xdr:row>
      <xdr:rowOff>0</xdr:rowOff>
    </xdr:from>
    <xdr:to>
      <xdr:col>7</xdr:col>
      <xdr:colOff>1457325</xdr:colOff>
      <xdr:row>193</xdr:row>
      <xdr:rowOff>609600</xdr:rowOff>
    </xdr:to>
    <xdr:pic>
      <xdr:nvPicPr>
        <xdr:cNvPr id="1497" name="Picture 1497" descr="BrDraB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2375264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192</xdr:row>
      <xdr:rowOff>0</xdr:rowOff>
    </xdr:from>
    <xdr:to>
      <xdr:col>7</xdr:col>
      <xdr:colOff>1238250</xdr:colOff>
      <xdr:row>193</xdr:row>
      <xdr:rowOff>609600</xdr:rowOff>
    </xdr:to>
    <xdr:pic>
      <xdr:nvPicPr>
        <xdr:cNvPr id="1498" name="Picture 1498" descr="reKnRr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2375264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192</xdr:row>
      <xdr:rowOff>0</xdr:rowOff>
    </xdr:from>
    <xdr:to>
      <xdr:col>7</xdr:col>
      <xdr:colOff>1457325</xdr:colOff>
      <xdr:row>193</xdr:row>
      <xdr:rowOff>609600</xdr:rowOff>
    </xdr:to>
    <xdr:pic>
      <xdr:nvPicPr>
        <xdr:cNvPr id="1499" name="Picture 1499" descr="cMlZnq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2375264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192</xdr:row>
      <xdr:rowOff>0</xdr:rowOff>
    </xdr:from>
    <xdr:to>
      <xdr:col>7</xdr:col>
      <xdr:colOff>1238250</xdr:colOff>
      <xdr:row>193</xdr:row>
      <xdr:rowOff>609600</xdr:rowOff>
    </xdr:to>
    <xdr:pic>
      <xdr:nvPicPr>
        <xdr:cNvPr id="1500" name="Picture 1500" descr="zTFTBe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2375264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192</xdr:row>
      <xdr:rowOff>0</xdr:rowOff>
    </xdr:from>
    <xdr:to>
      <xdr:col>7</xdr:col>
      <xdr:colOff>1457325</xdr:colOff>
      <xdr:row>193</xdr:row>
      <xdr:rowOff>609600</xdr:rowOff>
    </xdr:to>
    <xdr:pic>
      <xdr:nvPicPr>
        <xdr:cNvPr id="1501" name="Picture 1501" descr="AcmhtA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2375264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192</xdr:row>
      <xdr:rowOff>0</xdr:rowOff>
    </xdr:from>
    <xdr:to>
      <xdr:col>7</xdr:col>
      <xdr:colOff>1238250</xdr:colOff>
      <xdr:row>193</xdr:row>
      <xdr:rowOff>609600</xdr:rowOff>
    </xdr:to>
    <xdr:pic>
      <xdr:nvPicPr>
        <xdr:cNvPr id="1502" name="Picture 1502" descr="ykbJpr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2375264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192</xdr:row>
      <xdr:rowOff>0</xdr:rowOff>
    </xdr:from>
    <xdr:to>
      <xdr:col>7</xdr:col>
      <xdr:colOff>1457325</xdr:colOff>
      <xdr:row>193</xdr:row>
      <xdr:rowOff>609600</xdr:rowOff>
    </xdr:to>
    <xdr:pic>
      <xdr:nvPicPr>
        <xdr:cNvPr id="1503" name="Picture 1503" descr="CGfRaT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2375264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192</xdr:row>
      <xdr:rowOff>0</xdr:rowOff>
    </xdr:from>
    <xdr:to>
      <xdr:col>7</xdr:col>
      <xdr:colOff>1238250</xdr:colOff>
      <xdr:row>193</xdr:row>
      <xdr:rowOff>609600</xdr:rowOff>
    </xdr:to>
    <xdr:pic>
      <xdr:nvPicPr>
        <xdr:cNvPr id="1504" name="Picture 1504" descr="rEGVss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2375264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192</xdr:row>
      <xdr:rowOff>0</xdr:rowOff>
    </xdr:from>
    <xdr:to>
      <xdr:col>7</xdr:col>
      <xdr:colOff>1457325</xdr:colOff>
      <xdr:row>193</xdr:row>
      <xdr:rowOff>609600</xdr:rowOff>
    </xdr:to>
    <xdr:pic>
      <xdr:nvPicPr>
        <xdr:cNvPr id="1505" name="Picture 1505" descr="XoYDvT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2375264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192</xdr:row>
      <xdr:rowOff>0</xdr:rowOff>
    </xdr:from>
    <xdr:to>
      <xdr:col>7</xdr:col>
      <xdr:colOff>1238250</xdr:colOff>
      <xdr:row>193</xdr:row>
      <xdr:rowOff>609600</xdr:rowOff>
    </xdr:to>
    <xdr:pic>
      <xdr:nvPicPr>
        <xdr:cNvPr id="1506" name="Picture 1506" descr="cHNWBb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42375264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192</xdr:row>
      <xdr:rowOff>0</xdr:rowOff>
    </xdr:from>
    <xdr:to>
      <xdr:col>7</xdr:col>
      <xdr:colOff>1457325</xdr:colOff>
      <xdr:row>193</xdr:row>
      <xdr:rowOff>609600</xdr:rowOff>
    </xdr:to>
    <xdr:pic>
      <xdr:nvPicPr>
        <xdr:cNvPr id="1507" name="Picture 1507" descr="qztMAh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423752645"/>
          <a:ext cx="0" cy="42202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102</xdr:row>
      <xdr:rowOff>361950</xdr:rowOff>
    </xdr:from>
    <xdr:to>
      <xdr:col>7</xdr:col>
      <xdr:colOff>609600</xdr:colOff>
      <xdr:row>105</xdr:row>
      <xdr:rowOff>104775</xdr:rowOff>
    </xdr:to>
    <xdr:pic>
      <xdr:nvPicPr>
        <xdr:cNvPr id="1508" name="Picture 1508" descr="aPFcWt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10725" y="99159695"/>
          <a:ext cx="0" cy="1057465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110</xdr:row>
      <xdr:rowOff>209550</xdr:rowOff>
    </xdr:from>
    <xdr:to>
      <xdr:col>7</xdr:col>
      <xdr:colOff>609600</xdr:colOff>
      <xdr:row>111</xdr:row>
      <xdr:rowOff>371475</xdr:rowOff>
    </xdr:to>
    <xdr:pic>
      <xdr:nvPicPr>
        <xdr:cNvPr id="1509" name="Picture 1509" descr="rfdEBd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10725" y="127892175"/>
          <a:ext cx="0" cy="37725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118</xdr:row>
      <xdr:rowOff>209550</xdr:rowOff>
    </xdr:from>
    <xdr:to>
      <xdr:col>7</xdr:col>
      <xdr:colOff>609600</xdr:colOff>
      <xdr:row>119</xdr:row>
      <xdr:rowOff>371475</xdr:rowOff>
    </xdr:to>
    <xdr:pic>
      <xdr:nvPicPr>
        <xdr:cNvPr id="1510" name="Picture 1510" descr="pGvMXf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10725" y="156777055"/>
          <a:ext cx="0" cy="37725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126</xdr:row>
      <xdr:rowOff>209550</xdr:rowOff>
    </xdr:from>
    <xdr:to>
      <xdr:col>7</xdr:col>
      <xdr:colOff>609600</xdr:colOff>
      <xdr:row>127</xdr:row>
      <xdr:rowOff>1123950</xdr:rowOff>
    </xdr:to>
    <xdr:pic>
      <xdr:nvPicPr>
        <xdr:cNvPr id="1511" name="Picture 1511" descr="uTprGW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10725" y="185661935"/>
          <a:ext cx="0" cy="45250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159</xdr:row>
      <xdr:rowOff>209550</xdr:rowOff>
    </xdr:from>
    <xdr:to>
      <xdr:col>7</xdr:col>
      <xdr:colOff>638175</xdr:colOff>
      <xdr:row>160</xdr:row>
      <xdr:rowOff>514350</xdr:rowOff>
    </xdr:to>
    <xdr:pic>
      <xdr:nvPicPr>
        <xdr:cNvPr id="1512" name="Picture 1512" descr="azJJbq"/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39300" y="304812065"/>
          <a:ext cx="0" cy="39154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90</xdr:row>
      <xdr:rowOff>0</xdr:rowOff>
    </xdr:from>
    <xdr:to>
      <xdr:col>7</xdr:col>
      <xdr:colOff>1238250</xdr:colOff>
      <xdr:row>93</xdr:row>
      <xdr:rowOff>323850</xdr:rowOff>
    </xdr:to>
    <xdr:pic>
      <xdr:nvPicPr>
        <xdr:cNvPr id="1513" name="Picture 1513" descr="mvdqeI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76815315"/>
          <a:ext cx="0" cy="394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90</xdr:row>
      <xdr:rowOff>0</xdr:rowOff>
    </xdr:from>
    <xdr:to>
      <xdr:col>7</xdr:col>
      <xdr:colOff>1457325</xdr:colOff>
      <xdr:row>93</xdr:row>
      <xdr:rowOff>323850</xdr:rowOff>
    </xdr:to>
    <xdr:pic>
      <xdr:nvPicPr>
        <xdr:cNvPr id="1514" name="Picture 1514" descr="ciiAhb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76815315"/>
          <a:ext cx="0" cy="394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90</xdr:row>
      <xdr:rowOff>0</xdr:rowOff>
    </xdr:from>
    <xdr:to>
      <xdr:col>7</xdr:col>
      <xdr:colOff>1209675</xdr:colOff>
      <xdr:row>90</xdr:row>
      <xdr:rowOff>228600</xdr:rowOff>
    </xdr:to>
    <xdr:pic>
      <xdr:nvPicPr>
        <xdr:cNvPr id="1515" name="Picture 1515" descr="AfgNZt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7681531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90</xdr:row>
      <xdr:rowOff>0</xdr:rowOff>
    </xdr:from>
    <xdr:to>
      <xdr:col>7</xdr:col>
      <xdr:colOff>1428750</xdr:colOff>
      <xdr:row>90</xdr:row>
      <xdr:rowOff>228600</xdr:rowOff>
    </xdr:to>
    <xdr:pic>
      <xdr:nvPicPr>
        <xdr:cNvPr id="1516" name="Picture 1516" descr="JjFdJm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7681531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90</xdr:row>
      <xdr:rowOff>0</xdr:rowOff>
    </xdr:from>
    <xdr:to>
      <xdr:col>7</xdr:col>
      <xdr:colOff>571500</xdr:colOff>
      <xdr:row>90</xdr:row>
      <xdr:rowOff>333375</xdr:rowOff>
    </xdr:to>
    <xdr:pic>
      <xdr:nvPicPr>
        <xdr:cNvPr id="1517" name="Picture 1517" descr="nvacBx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7681531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90</xdr:row>
      <xdr:rowOff>0</xdr:rowOff>
    </xdr:from>
    <xdr:to>
      <xdr:col>7</xdr:col>
      <xdr:colOff>1238250</xdr:colOff>
      <xdr:row>93</xdr:row>
      <xdr:rowOff>323850</xdr:rowOff>
    </xdr:to>
    <xdr:pic>
      <xdr:nvPicPr>
        <xdr:cNvPr id="1518" name="Picture 1518" descr="XponIw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76815315"/>
          <a:ext cx="0" cy="394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90</xdr:row>
      <xdr:rowOff>0</xdr:rowOff>
    </xdr:from>
    <xdr:to>
      <xdr:col>7</xdr:col>
      <xdr:colOff>1457325</xdr:colOff>
      <xdr:row>93</xdr:row>
      <xdr:rowOff>323850</xdr:rowOff>
    </xdr:to>
    <xdr:pic>
      <xdr:nvPicPr>
        <xdr:cNvPr id="1519" name="Picture 1519" descr="vGSRAj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76815315"/>
          <a:ext cx="0" cy="394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90</xdr:row>
      <xdr:rowOff>0</xdr:rowOff>
    </xdr:from>
    <xdr:to>
      <xdr:col>7</xdr:col>
      <xdr:colOff>1209675</xdr:colOff>
      <xdr:row>90</xdr:row>
      <xdr:rowOff>228600</xdr:rowOff>
    </xdr:to>
    <xdr:pic>
      <xdr:nvPicPr>
        <xdr:cNvPr id="1520" name="Picture 1520" descr="ekScof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7681531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90</xdr:row>
      <xdr:rowOff>0</xdr:rowOff>
    </xdr:from>
    <xdr:to>
      <xdr:col>7</xdr:col>
      <xdr:colOff>1428750</xdr:colOff>
      <xdr:row>90</xdr:row>
      <xdr:rowOff>228600</xdr:rowOff>
    </xdr:to>
    <xdr:pic>
      <xdr:nvPicPr>
        <xdr:cNvPr id="1521" name="Picture 1521" descr="bvzpak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7681531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92</xdr:row>
      <xdr:rowOff>361950</xdr:rowOff>
    </xdr:from>
    <xdr:to>
      <xdr:col>7</xdr:col>
      <xdr:colOff>609600</xdr:colOff>
      <xdr:row>94</xdr:row>
      <xdr:rowOff>419100</xdr:rowOff>
    </xdr:to>
    <xdr:pic>
      <xdr:nvPicPr>
        <xdr:cNvPr id="1522" name="Picture 1522" descr="sbLAwg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10725" y="79615665"/>
          <a:ext cx="0" cy="2419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90</xdr:row>
      <xdr:rowOff>0</xdr:rowOff>
    </xdr:from>
    <xdr:to>
      <xdr:col>7</xdr:col>
      <xdr:colOff>571500</xdr:colOff>
      <xdr:row>90</xdr:row>
      <xdr:rowOff>333375</xdr:rowOff>
    </xdr:to>
    <xdr:pic>
      <xdr:nvPicPr>
        <xdr:cNvPr id="1523" name="Picture 1523" descr="KGnaRQ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7681531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95</xdr:row>
      <xdr:rowOff>276225</xdr:rowOff>
    </xdr:from>
    <xdr:to>
      <xdr:col>7</xdr:col>
      <xdr:colOff>561975</xdr:colOff>
      <xdr:row>98</xdr:row>
      <xdr:rowOff>800100</xdr:rowOff>
    </xdr:to>
    <xdr:pic>
      <xdr:nvPicPr>
        <xdr:cNvPr id="1524" name="Picture 1524" descr="kPlxgS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83898740"/>
          <a:ext cx="0" cy="34575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90</xdr:row>
      <xdr:rowOff>0</xdr:rowOff>
    </xdr:from>
    <xdr:to>
      <xdr:col>7</xdr:col>
      <xdr:colOff>600075</xdr:colOff>
      <xdr:row>106</xdr:row>
      <xdr:rowOff>885825</xdr:rowOff>
    </xdr:to>
    <xdr:pic>
      <xdr:nvPicPr>
        <xdr:cNvPr id="1525" name="Picture 1525" descr="sbLJkX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01200" y="76815315"/>
          <a:ext cx="0" cy="373106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90</xdr:row>
      <xdr:rowOff>0</xdr:rowOff>
    </xdr:from>
    <xdr:to>
      <xdr:col>7</xdr:col>
      <xdr:colOff>571500</xdr:colOff>
      <xdr:row>108</xdr:row>
      <xdr:rowOff>771525</xdr:rowOff>
    </xdr:to>
    <xdr:pic>
      <xdr:nvPicPr>
        <xdr:cNvPr id="1526" name="Picture 1526" descr="IYsXqf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72625" y="76815315"/>
          <a:ext cx="0" cy="4441761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96</xdr:row>
      <xdr:rowOff>276225</xdr:rowOff>
    </xdr:from>
    <xdr:to>
      <xdr:col>7</xdr:col>
      <xdr:colOff>561975</xdr:colOff>
      <xdr:row>99</xdr:row>
      <xdr:rowOff>333375</xdr:rowOff>
    </xdr:to>
    <xdr:pic>
      <xdr:nvPicPr>
        <xdr:cNvPr id="1527" name="Picture 1527" descr="maggnW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84876640"/>
          <a:ext cx="0" cy="34226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96</xdr:row>
      <xdr:rowOff>276225</xdr:rowOff>
    </xdr:from>
    <xdr:to>
      <xdr:col>7</xdr:col>
      <xdr:colOff>561975</xdr:colOff>
      <xdr:row>99</xdr:row>
      <xdr:rowOff>333375</xdr:rowOff>
    </xdr:to>
    <xdr:pic>
      <xdr:nvPicPr>
        <xdr:cNvPr id="1528" name="Picture 1528" descr="dTQrEs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84876640"/>
          <a:ext cx="0" cy="34226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97</xdr:row>
      <xdr:rowOff>276225</xdr:rowOff>
    </xdr:from>
    <xdr:to>
      <xdr:col>7</xdr:col>
      <xdr:colOff>561975</xdr:colOff>
      <xdr:row>100</xdr:row>
      <xdr:rowOff>685800</xdr:rowOff>
    </xdr:to>
    <xdr:pic>
      <xdr:nvPicPr>
        <xdr:cNvPr id="1529" name="Picture 1529" descr="BMTeYq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85854540"/>
          <a:ext cx="0" cy="64077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98</xdr:row>
      <xdr:rowOff>0</xdr:rowOff>
    </xdr:from>
    <xdr:to>
      <xdr:col>7</xdr:col>
      <xdr:colOff>1238250</xdr:colOff>
      <xdr:row>100</xdr:row>
      <xdr:rowOff>523875</xdr:rowOff>
    </xdr:to>
    <xdr:pic>
      <xdr:nvPicPr>
        <xdr:cNvPr id="1530" name="Picture 1530" descr="eFDVko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86556215"/>
          <a:ext cx="0" cy="55441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98</xdr:row>
      <xdr:rowOff>0</xdr:rowOff>
    </xdr:from>
    <xdr:to>
      <xdr:col>7</xdr:col>
      <xdr:colOff>1457325</xdr:colOff>
      <xdr:row>100</xdr:row>
      <xdr:rowOff>523875</xdr:rowOff>
    </xdr:to>
    <xdr:pic>
      <xdr:nvPicPr>
        <xdr:cNvPr id="1531" name="Picture 1531" descr="cihbhf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86556215"/>
          <a:ext cx="0" cy="55441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98</xdr:row>
      <xdr:rowOff>0</xdr:rowOff>
    </xdr:from>
    <xdr:to>
      <xdr:col>7</xdr:col>
      <xdr:colOff>1209675</xdr:colOff>
      <xdr:row>98</xdr:row>
      <xdr:rowOff>228600</xdr:rowOff>
    </xdr:to>
    <xdr:pic>
      <xdr:nvPicPr>
        <xdr:cNvPr id="1532" name="Picture 1532" descr="vihFdx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8655621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98</xdr:row>
      <xdr:rowOff>0</xdr:rowOff>
    </xdr:from>
    <xdr:to>
      <xdr:col>7</xdr:col>
      <xdr:colOff>1428750</xdr:colOff>
      <xdr:row>98</xdr:row>
      <xdr:rowOff>228600</xdr:rowOff>
    </xdr:to>
    <xdr:pic>
      <xdr:nvPicPr>
        <xdr:cNvPr id="1533" name="Picture 1533" descr="wlxnGd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8655621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100</xdr:row>
      <xdr:rowOff>209550</xdr:rowOff>
    </xdr:from>
    <xdr:to>
      <xdr:col>7</xdr:col>
      <xdr:colOff>609600</xdr:colOff>
      <xdr:row>101</xdr:row>
      <xdr:rowOff>581025</xdr:rowOff>
    </xdr:to>
    <xdr:pic>
      <xdr:nvPicPr>
        <xdr:cNvPr id="1534" name="Picture 1534" descr="jrFLdD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10725" y="91786075"/>
          <a:ext cx="0" cy="39820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98</xdr:row>
      <xdr:rowOff>0</xdr:rowOff>
    </xdr:from>
    <xdr:to>
      <xdr:col>7</xdr:col>
      <xdr:colOff>571500</xdr:colOff>
      <xdr:row>98</xdr:row>
      <xdr:rowOff>333375</xdr:rowOff>
    </xdr:to>
    <xdr:pic>
      <xdr:nvPicPr>
        <xdr:cNvPr id="1535" name="Picture 1535" descr="KcXCZC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8655621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102</xdr:row>
      <xdr:rowOff>209550</xdr:rowOff>
    </xdr:from>
    <xdr:to>
      <xdr:col>7</xdr:col>
      <xdr:colOff>561975</xdr:colOff>
      <xdr:row>105</xdr:row>
      <xdr:rowOff>38100</xdr:rowOff>
    </xdr:to>
    <xdr:pic>
      <xdr:nvPicPr>
        <xdr:cNvPr id="1536" name="Picture 1536" descr="AIFLRj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99007295"/>
          <a:ext cx="0" cy="1066038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98</xdr:row>
      <xdr:rowOff>0</xdr:rowOff>
    </xdr:from>
    <xdr:to>
      <xdr:col>7</xdr:col>
      <xdr:colOff>600075</xdr:colOff>
      <xdr:row>112</xdr:row>
      <xdr:rowOff>609600</xdr:rowOff>
    </xdr:to>
    <xdr:pic>
      <xdr:nvPicPr>
        <xdr:cNvPr id="1537" name="Picture 1537" descr="aBqDav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01200" y="86556215"/>
          <a:ext cx="0" cy="4895723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98</xdr:row>
      <xdr:rowOff>0</xdr:rowOff>
    </xdr:from>
    <xdr:to>
      <xdr:col>7</xdr:col>
      <xdr:colOff>571500</xdr:colOff>
      <xdr:row>114</xdr:row>
      <xdr:rowOff>419100</xdr:rowOff>
    </xdr:to>
    <xdr:pic>
      <xdr:nvPicPr>
        <xdr:cNvPr id="1538" name="Picture 1538" descr="YjaHXn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72625" y="86556215"/>
          <a:ext cx="0" cy="559879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104</xdr:row>
      <xdr:rowOff>276225</xdr:rowOff>
    </xdr:from>
    <xdr:to>
      <xdr:col>7</xdr:col>
      <xdr:colOff>561975</xdr:colOff>
      <xdr:row>107</xdr:row>
      <xdr:rowOff>1038225</xdr:rowOff>
    </xdr:to>
    <xdr:pic>
      <xdr:nvPicPr>
        <xdr:cNvPr id="1539" name="Picture 1539" descr="DSMgRu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06295190"/>
          <a:ext cx="0" cy="1159383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104</xdr:row>
      <xdr:rowOff>276225</xdr:rowOff>
    </xdr:from>
    <xdr:to>
      <xdr:col>7</xdr:col>
      <xdr:colOff>561975</xdr:colOff>
      <xdr:row>107</xdr:row>
      <xdr:rowOff>1038225</xdr:rowOff>
    </xdr:to>
    <xdr:pic>
      <xdr:nvPicPr>
        <xdr:cNvPr id="1540" name="Picture 1540" descr="mbNCDT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06295190"/>
          <a:ext cx="0" cy="1159383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105</xdr:row>
      <xdr:rowOff>276225</xdr:rowOff>
    </xdr:from>
    <xdr:to>
      <xdr:col>7</xdr:col>
      <xdr:colOff>561975</xdr:colOff>
      <xdr:row>108</xdr:row>
      <xdr:rowOff>590550</xdr:rowOff>
    </xdr:to>
    <xdr:pic>
      <xdr:nvPicPr>
        <xdr:cNvPr id="1541" name="Picture 1541" descr="sAobOW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09905800"/>
          <a:ext cx="0" cy="1114615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102</xdr:row>
      <xdr:rowOff>361950</xdr:rowOff>
    </xdr:from>
    <xdr:to>
      <xdr:col>7</xdr:col>
      <xdr:colOff>609600</xdr:colOff>
      <xdr:row>105</xdr:row>
      <xdr:rowOff>104775</xdr:rowOff>
    </xdr:to>
    <xdr:pic>
      <xdr:nvPicPr>
        <xdr:cNvPr id="1542" name="Picture 1542" descr="rENaww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10725" y="99159695"/>
          <a:ext cx="0" cy="1057465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106</xdr:row>
      <xdr:rowOff>0</xdr:rowOff>
    </xdr:from>
    <xdr:to>
      <xdr:col>7</xdr:col>
      <xdr:colOff>1238250</xdr:colOff>
      <xdr:row>108</xdr:row>
      <xdr:rowOff>76200</xdr:rowOff>
    </xdr:to>
    <xdr:pic>
      <xdr:nvPicPr>
        <xdr:cNvPr id="1543" name="Picture 1543" descr="sDrRPO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113240185"/>
          <a:ext cx="0" cy="72974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106</xdr:row>
      <xdr:rowOff>0</xdr:rowOff>
    </xdr:from>
    <xdr:to>
      <xdr:col>7</xdr:col>
      <xdr:colOff>1457325</xdr:colOff>
      <xdr:row>108</xdr:row>
      <xdr:rowOff>76200</xdr:rowOff>
    </xdr:to>
    <xdr:pic>
      <xdr:nvPicPr>
        <xdr:cNvPr id="1544" name="Picture 1544" descr="BThcKr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113240185"/>
          <a:ext cx="0" cy="72974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106</xdr:row>
      <xdr:rowOff>0</xdr:rowOff>
    </xdr:from>
    <xdr:to>
      <xdr:col>7</xdr:col>
      <xdr:colOff>1209675</xdr:colOff>
      <xdr:row>106</xdr:row>
      <xdr:rowOff>228600</xdr:rowOff>
    </xdr:to>
    <xdr:pic>
      <xdr:nvPicPr>
        <xdr:cNvPr id="1545" name="Picture 1545" descr="IqpsES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11324018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106</xdr:row>
      <xdr:rowOff>0</xdr:rowOff>
    </xdr:from>
    <xdr:to>
      <xdr:col>7</xdr:col>
      <xdr:colOff>1428750</xdr:colOff>
      <xdr:row>106</xdr:row>
      <xdr:rowOff>228600</xdr:rowOff>
    </xdr:to>
    <xdr:pic>
      <xdr:nvPicPr>
        <xdr:cNvPr id="1546" name="Picture 1546" descr="gTWutg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11324018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106</xdr:row>
      <xdr:rowOff>0</xdr:rowOff>
    </xdr:from>
    <xdr:to>
      <xdr:col>7</xdr:col>
      <xdr:colOff>571500</xdr:colOff>
      <xdr:row>106</xdr:row>
      <xdr:rowOff>333375</xdr:rowOff>
    </xdr:to>
    <xdr:pic>
      <xdr:nvPicPr>
        <xdr:cNvPr id="1547" name="Picture 1547" descr="muGFhP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11324018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108</xdr:row>
      <xdr:rowOff>209550</xdr:rowOff>
    </xdr:from>
    <xdr:to>
      <xdr:col>7</xdr:col>
      <xdr:colOff>609600</xdr:colOff>
      <xdr:row>109</xdr:row>
      <xdr:rowOff>133350</xdr:rowOff>
    </xdr:to>
    <xdr:pic>
      <xdr:nvPicPr>
        <xdr:cNvPr id="1548" name="Picture 1548" descr="PdREoP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10725" y="120670955"/>
          <a:ext cx="0" cy="35344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110</xdr:row>
      <xdr:rowOff>209550</xdr:rowOff>
    </xdr:from>
    <xdr:to>
      <xdr:col>7</xdr:col>
      <xdr:colOff>561975</xdr:colOff>
      <xdr:row>111</xdr:row>
      <xdr:rowOff>981075</xdr:rowOff>
    </xdr:to>
    <xdr:pic>
      <xdr:nvPicPr>
        <xdr:cNvPr id="1549" name="Picture 1549" descr="YmNZNu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27892175"/>
          <a:ext cx="0" cy="43821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106</xdr:row>
      <xdr:rowOff>0</xdr:rowOff>
    </xdr:from>
    <xdr:to>
      <xdr:col>7</xdr:col>
      <xdr:colOff>600075</xdr:colOff>
      <xdr:row>117</xdr:row>
      <xdr:rowOff>828675</xdr:rowOff>
    </xdr:to>
    <xdr:pic>
      <xdr:nvPicPr>
        <xdr:cNvPr id="1550" name="Picture 1550" descr="NDNiQD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01200" y="113240185"/>
          <a:ext cx="0" cy="405453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106</xdr:row>
      <xdr:rowOff>0</xdr:rowOff>
    </xdr:from>
    <xdr:to>
      <xdr:col>7</xdr:col>
      <xdr:colOff>571500</xdr:colOff>
      <xdr:row>119</xdr:row>
      <xdr:rowOff>638175</xdr:rowOff>
    </xdr:to>
    <xdr:pic>
      <xdr:nvPicPr>
        <xdr:cNvPr id="1551" name="Picture 1551" descr="gDROmU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72625" y="113240185"/>
          <a:ext cx="0" cy="4757610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111</xdr:row>
      <xdr:rowOff>209550</xdr:rowOff>
    </xdr:from>
    <xdr:to>
      <xdr:col>7</xdr:col>
      <xdr:colOff>561975</xdr:colOff>
      <xdr:row>112</xdr:row>
      <xdr:rowOff>981075</xdr:rowOff>
    </xdr:to>
    <xdr:pic>
      <xdr:nvPicPr>
        <xdr:cNvPr id="1552" name="Picture 1552" descr="rQYzqC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31502785"/>
          <a:ext cx="0" cy="43821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112</xdr:row>
      <xdr:rowOff>276225</xdr:rowOff>
    </xdr:from>
    <xdr:to>
      <xdr:col>7</xdr:col>
      <xdr:colOff>561975</xdr:colOff>
      <xdr:row>115</xdr:row>
      <xdr:rowOff>66675</xdr:rowOff>
    </xdr:to>
    <xdr:pic>
      <xdr:nvPicPr>
        <xdr:cNvPr id="1553" name="Picture 1553" descr="QMRdJx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35180070"/>
          <a:ext cx="0" cy="1062228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112</xdr:row>
      <xdr:rowOff>276225</xdr:rowOff>
    </xdr:from>
    <xdr:to>
      <xdr:col>7</xdr:col>
      <xdr:colOff>561975</xdr:colOff>
      <xdr:row>115</xdr:row>
      <xdr:rowOff>66675</xdr:rowOff>
    </xdr:to>
    <xdr:pic>
      <xdr:nvPicPr>
        <xdr:cNvPr id="1554" name="Picture 1554" descr="GKBRUD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35180070"/>
          <a:ext cx="0" cy="1062228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113</xdr:row>
      <xdr:rowOff>276225</xdr:rowOff>
    </xdr:from>
    <xdr:to>
      <xdr:col>7</xdr:col>
      <xdr:colOff>561975</xdr:colOff>
      <xdr:row>116</xdr:row>
      <xdr:rowOff>66675</xdr:rowOff>
    </xdr:to>
    <xdr:pic>
      <xdr:nvPicPr>
        <xdr:cNvPr id="1555" name="Picture 1555" descr="flWoes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38790680"/>
          <a:ext cx="0" cy="1062228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110</xdr:row>
      <xdr:rowOff>209550</xdr:rowOff>
    </xdr:from>
    <xdr:to>
      <xdr:col>7</xdr:col>
      <xdr:colOff>609600</xdr:colOff>
      <xdr:row>111</xdr:row>
      <xdr:rowOff>371475</xdr:rowOff>
    </xdr:to>
    <xdr:pic>
      <xdr:nvPicPr>
        <xdr:cNvPr id="1556" name="Picture 1556" descr="lTpxaA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10725" y="127892175"/>
          <a:ext cx="0" cy="37725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114</xdr:row>
      <xdr:rowOff>0</xdr:rowOff>
    </xdr:from>
    <xdr:to>
      <xdr:col>7</xdr:col>
      <xdr:colOff>1238250</xdr:colOff>
      <xdr:row>116</xdr:row>
      <xdr:rowOff>0</xdr:rowOff>
    </xdr:to>
    <xdr:pic>
      <xdr:nvPicPr>
        <xdr:cNvPr id="1557" name="Picture 1557" descr="YYPgXI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142125065"/>
          <a:ext cx="0" cy="72212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114</xdr:row>
      <xdr:rowOff>0</xdr:rowOff>
    </xdr:from>
    <xdr:to>
      <xdr:col>7</xdr:col>
      <xdr:colOff>1457325</xdr:colOff>
      <xdr:row>116</xdr:row>
      <xdr:rowOff>0</xdr:rowOff>
    </xdr:to>
    <xdr:pic>
      <xdr:nvPicPr>
        <xdr:cNvPr id="1558" name="Picture 1558" descr="kANeeL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142125065"/>
          <a:ext cx="0" cy="72212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114</xdr:row>
      <xdr:rowOff>0</xdr:rowOff>
    </xdr:from>
    <xdr:to>
      <xdr:col>7</xdr:col>
      <xdr:colOff>1209675</xdr:colOff>
      <xdr:row>114</xdr:row>
      <xdr:rowOff>228600</xdr:rowOff>
    </xdr:to>
    <xdr:pic>
      <xdr:nvPicPr>
        <xdr:cNvPr id="1559" name="Picture 1559" descr="yRMYT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14212506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114</xdr:row>
      <xdr:rowOff>0</xdr:rowOff>
    </xdr:from>
    <xdr:to>
      <xdr:col>7</xdr:col>
      <xdr:colOff>1428750</xdr:colOff>
      <xdr:row>114</xdr:row>
      <xdr:rowOff>228600</xdr:rowOff>
    </xdr:to>
    <xdr:pic>
      <xdr:nvPicPr>
        <xdr:cNvPr id="1560" name="Picture 1560" descr="gejAko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14212506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116</xdr:row>
      <xdr:rowOff>209550</xdr:rowOff>
    </xdr:from>
    <xdr:to>
      <xdr:col>7</xdr:col>
      <xdr:colOff>609600</xdr:colOff>
      <xdr:row>117</xdr:row>
      <xdr:rowOff>133350</xdr:rowOff>
    </xdr:to>
    <xdr:pic>
      <xdr:nvPicPr>
        <xdr:cNvPr id="1561" name="Picture 1561" descr="ZAqafi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10725" y="149555835"/>
          <a:ext cx="0" cy="35344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114</xdr:row>
      <xdr:rowOff>0</xdr:rowOff>
    </xdr:from>
    <xdr:to>
      <xdr:col>7</xdr:col>
      <xdr:colOff>571500</xdr:colOff>
      <xdr:row>114</xdr:row>
      <xdr:rowOff>333375</xdr:rowOff>
    </xdr:to>
    <xdr:pic>
      <xdr:nvPicPr>
        <xdr:cNvPr id="1562" name="Picture 1562" descr="WxwXWa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14212506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118</xdr:row>
      <xdr:rowOff>209550</xdr:rowOff>
    </xdr:from>
    <xdr:to>
      <xdr:col>7</xdr:col>
      <xdr:colOff>561975</xdr:colOff>
      <xdr:row>119</xdr:row>
      <xdr:rowOff>981075</xdr:rowOff>
    </xdr:to>
    <xdr:pic>
      <xdr:nvPicPr>
        <xdr:cNvPr id="1563" name="Picture 1563" descr="iRvphl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56777055"/>
          <a:ext cx="0" cy="43821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114</xdr:row>
      <xdr:rowOff>0</xdr:rowOff>
    </xdr:from>
    <xdr:to>
      <xdr:col>7</xdr:col>
      <xdr:colOff>600075</xdr:colOff>
      <xdr:row>125</xdr:row>
      <xdr:rowOff>1133475</xdr:rowOff>
    </xdr:to>
    <xdr:pic>
      <xdr:nvPicPr>
        <xdr:cNvPr id="1564" name="Picture 1564" descr="FsneIU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01200" y="142125065"/>
          <a:ext cx="0" cy="4085018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114</xdr:row>
      <xdr:rowOff>0</xdr:rowOff>
    </xdr:from>
    <xdr:to>
      <xdr:col>7</xdr:col>
      <xdr:colOff>571500</xdr:colOff>
      <xdr:row>128</xdr:row>
      <xdr:rowOff>171450</xdr:rowOff>
    </xdr:to>
    <xdr:pic>
      <xdr:nvPicPr>
        <xdr:cNvPr id="1565" name="Picture 1565" descr="LVxYCQ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72625" y="142125065"/>
          <a:ext cx="0" cy="5071999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119</xdr:row>
      <xdr:rowOff>209550</xdr:rowOff>
    </xdr:from>
    <xdr:to>
      <xdr:col>7</xdr:col>
      <xdr:colOff>561975</xdr:colOff>
      <xdr:row>120</xdr:row>
      <xdr:rowOff>990600</xdr:rowOff>
    </xdr:to>
    <xdr:pic>
      <xdr:nvPicPr>
        <xdr:cNvPr id="1566" name="Picture 1566" descr="xpMnAO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60387665"/>
          <a:ext cx="0" cy="439166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120</xdr:row>
      <xdr:rowOff>276225</xdr:rowOff>
    </xdr:from>
    <xdr:to>
      <xdr:col>7</xdr:col>
      <xdr:colOff>561975</xdr:colOff>
      <xdr:row>123</xdr:row>
      <xdr:rowOff>66675</xdr:rowOff>
    </xdr:to>
    <xdr:pic>
      <xdr:nvPicPr>
        <xdr:cNvPr id="1567" name="Picture 1567" descr="tGpZaJ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64064950"/>
          <a:ext cx="0" cy="1062228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120</xdr:row>
      <xdr:rowOff>276225</xdr:rowOff>
    </xdr:from>
    <xdr:to>
      <xdr:col>7</xdr:col>
      <xdr:colOff>561975</xdr:colOff>
      <xdr:row>123</xdr:row>
      <xdr:rowOff>66675</xdr:rowOff>
    </xdr:to>
    <xdr:pic>
      <xdr:nvPicPr>
        <xdr:cNvPr id="1568" name="Picture 1568" descr="grPIog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64064950"/>
          <a:ext cx="0" cy="1062228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121</xdr:row>
      <xdr:rowOff>276225</xdr:rowOff>
    </xdr:from>
    <xdr:to>
      <xdr:col>7</xdr:col>
      <xdr:colOff>561975</xdr:colOff>
      <xdr:row>124</xdr:row>
      <xdr:rowOff>66675</xdr:rowOff>
    </xdr:to>
    <xdr:pic>
      <xdr:nvPicPr>
        <xdr:cNvPr id="1569" name="Picture 1569" descr="lJIhQk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63100" y="167675560"/>
          <a:ext cx="0" cy="1062228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118</xdr:row>
      <xdr:rowOff>209550</xdr:rowOff>
    </xdr:from>
    <xdr:to>
      <xdr:col>7</xdr:col>
      <xdr:colOff>609600</xdr:colOff>
      <xdr:row>119</xdr:row>
      <xdr:rowOff>371475</xdr:rowOff>
    </xdr:to>
    <xdr:pic>
      <xdr:nvPicPr>
        <xdr:cNvPr id="1570" name="Picture 1570" descr="RPtdxp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10725" y="156777055"/>
          <a:ext cx="0" cy="37725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122</xdr:row>
      <xdr:rowOff>0</xdr:rowOff>
    </xdr:from>
    <xdr:to>
      <xdr:col>7</xdr:col>
      <xdr:colOff>1238250</xdr:colOff>
      <xdr:row>124</xdr:row>
      <xdr:rowOff>0</xdr:rowOff>
    </xdr:to>
    <xdr:pic>
      <xdr:nvPicPr>
        <xdr:cNvPr id="1571" name="Picture 1571" descr="etXCRY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171009945"/>
          <a:ext cx="0" cy="72212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122</xdr:row>
      <xdr:rowOff>0</xdr:rowOff>
    </xdr:from>
    <xdr:to>
      <xdr:col>7</xdr:col>
      <xdr:colOff>1457325</xdr:colOff>
      <xdr:row>124</xdr:row>
      <xdr:rowOff>0</xdr:rowOff>
    </xdr:to>
    <xdr:pic>
      <xdr:nvPicPr>
        <xdr:cNvPr id="1572" name="Picture 1572" descr="VcaGHD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171009945"/>
          <a:ext cx="0" cy="72212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122</xdr:row>
      <xdr:rowOff>0</xdr:rowOff>
    </xdr:from>
    <xdr:to>
      <xdr:col>7</xdr:col>
      <xdr:colOff>1209675</xdr:colOff>
      <xdr:row>122</xdr:row>
      <xdr:rowOff>228600</xdr:rowOff>
    </xdr:to>
    <xdr:pic>
      <xdr:nvPicPr>
        <xdr:cNvPr id="1573" name="Picture 1573" descr="EqVqFm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17100994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122</xdr:row>
      <xdr:rowOff>0</xdr:rowOff>
    </xdr:from>
    <xdr:to>
      <xdr:col>7</xdr:col>
      <xdr:colOff>1428750</xdr:colOff>
      <xdr:row>122</xdr:row>
      <xdr:rowOff>228600</xdr:rowOff>
    </xdr:to>
    <xdr:pic>
      <xdr:nvPicPr>
        <xdr:cNvPr id="1574" name="Picture 1574" descr="ThxBxD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17100994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122</xdr:row>
      <xdr:rowOff>0</xdr:rowOff>
    </xdr:from>
    <xdr:to>
      <xdr:col>7</xdr:col>
      <xdr:colOff>571500</xdr:colOff>
      <xdr:row>122</xdr:row>
      <xdr:rowOff>333375</xdr:rowOff>
    </xdr:to>
    <xdr:pic>
      <xdr:nvPicPr>
        <xdr:cNvPr id="1575" name="Picture 1575" descr="XLUaLN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17100994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126</xdr:row>
      <xdr:rowOff>209550</xdr:rowOff>
    </xdr:from>
    <xdr:to>
      <xdr:col>7</xdr:col>
      <xdr:colOff>609600</xdr:colOff>
      <xdr:row>127</xdr:row>
      <xdr:rowOff>1123950</xdr:rowOff>
    </xdr:to>
    <xdr:pic>
      <xdr:nvPicPr>
        <xdr:cNvPr id="1576" name="Picture 1576" descr="fExqNp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10725" y="185661935"/>
          <a:ext cx="0" cy="452501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132</xdr:row>
      <xdr:rowOff>295275</xdr:rowOff>
    </xdr:from>
    <xdr:to>
      <xdr:col>7</xdr:col>
      <xdr:colOff>638175</xdr:colOff>
      <xdr:row>133</xdr:row>
      <xdr:rowOff>990600</xdr:rowOff>
    </xdr:to>
    <xdr:pic>
      <xdr:nvPicPr>
        <xdr:cNvPr id="1577" name="Picture 1577" descr="XagwkO"/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39300" y="207411320"/>
          <a:ext cx="0" cy="430593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131</xdr:row>
      <xdr:rowOff>0</xdr:rowOff>
    </xdr:from>
    <xdr:to>
      <xdr:col>7</xdr:col>
      <xdr:colOff>1238250</xdr:colOff>
      <xdr:row>133</xdr:row>
      <xdr:rowOff>0</xdr:rowOff>
    </xdr:to>
    <xdr:pic>
      <xdr:nvPicPr>
        <xdr:cNvPr id="1578" name="Picture 1578" descr="vuhyhD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203505435"/>
          <a:ext cx="0" cy="72212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131</xdr:row>
      <xdr:rowOff>0</xdr:rowOff>
    </xdr:from>
    <xdr:to>
      <xdr:col>7</xdr:col>
      <xdr:colOff>1457325</xdr:colOff>
      <xdr:row>133</xdr:row>
      <xdr:rowOff>0</xdr:rowOff>
    </xdr:to>
    <xdr:pic>
      <xdr:nvPicPr>
        <xdr:cNvPr id="1579" name="Picture 1579" descr="SxVUQS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203505435"/>
          <a:ext cx="0" cy="72212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131</xdr:row>
      <xdr:rowOff>0</xdr:rowOff>
    </xdr:from>
    <xdr:to>
      <xdr:col>7</xdr:col>
      <xdr:colOff>1209675</xdr:colOff>
      <xdr:row>131</xdr:row>
      <xdr:rowOff>228600</xdr:rowOff>
    </xdr:to>
    <xdr:pic>
      <xdr:nvPicPr>
        <xdr:cNvPr id="1580" name="Picture 1580" descr="xHiPuD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20350543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131</xdr:row>
      <xdr:rowOff>0</xdr:rowOff>
    </xdr:from>
    <xdr:to>
      <xdr:col>7</xdr:col>
      <xdr:colOff>1428750</xdr:colOff>
      <xdr:row>131</xdr:row>
      <xdr:rowOff>228600</xdr:rowOff>
    </xdr:to>
    <xdr:pic>
      <xdr:nvPicPr>
        <xdr:cNvPr id="1581" name="Picture 1581" descr="dNlgwP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20350543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131</xdr:row>
      <xdr:rowOff>0</xdr:rowOff>
    </xdr:from>
    <xdr:to>
      <xdr:col>7</xdr:col>
      <xdr:colOff>571500</xdr:colOff>
      <xdr:row>131</xdr:row>
      <xdr:rowOff>333375</xdr:rowOff>
    </xdr:to>
    <xdr:pic>
      <xdr:nvPicPr>
        <xdr:cNvPr id="1582" name="Picture 1582" descr="rcOCdy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20350543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131</xdr:row>
      <xdr:rowOff>0</xdr:rowOff>
    </xdr:from>
    <xdr:to>
      <xdr:col>7</xdr:col>
      <xdr:colOff>1238250</xdr:colOff>
      <xdr:row>133</xdr:row>
      <xdr:rowOff>0</xdr:rowOff>
    </xdr:to>
    <xdr:pic>
      <xdr:nvPicPr>
        <xdr:cNvPr id="1583" name="Picture 1583" descr="ECsSYq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203505435"/>
          <a:ext cx="0" cy="72212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131</xdr:row>
      <xdr:rowOff>0</xdr:rowOff>
    </xdr:from>
    <xdr:to>
      <xdr:col>7</xdr:col>
      <xdr:colOff>1457325</xdr:colOff>
      <xdr:row>133</xdr:row>
      <xdr:rowOff>0</xdr:rowOff>
    </xdr:to>
    <xdr:pic>
      <xdr:nvPicPr>
        <xdr:cNvPr id="1584" name="Picture 1584" descr="zRNxAe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203505435"/>
          <a:ext cx="0" cy="722122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131</xdr:row>
      <xdr:rowOff>0</xdr:rowOff>
    </xdr:from>
    <xdr:to>
      <xdr:col>7</xdr:col>
      <xdr:colOff>1209675</xdr:colOff>
      <xdr:row>131</xdr:row>
      <xdr:rowOff>228600</xdr:rowOff>
    </xdr:to>
    <xdr:pic>
      <xdr:nvPicPr>
        <xdr:cNvPr id="1585" name="Picture 1585" descr="QeToop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20350543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131</xdr:row>
      <xdr:rowOff>0</xdr:rowOff>
    </xdr:from>
    <xdr:to>
      <xdr:col>7</xdr:col>
      <xdr:colOff>1428750</xdr:colOff>
      <xdr:row>131</xdr:row>
      <xdr:rowOff>228600</xdr:rowOff>
    </xdr:to>
    <xdr:pic>
      <xdr:nvPicPr>
        <xdr:cNvPr id="1586" name="Picture 1586" descr="OirrMk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20350543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131</xdr:row>
      <xdr:rowOff>0</xdr:rowOff>
    </xdr:from>
    <xdr:to>
      <xdr:col>7</xdr:col>
      <xdr:colOff>571500</xdr:colOff>
      <xdr:row>131</xdr:row>
      <xdr:rowOff>333375</xdr:rowOff>
    </xdr:to>
    <xdr:pic>
      <xdr:nvPicPr>
        <xdr:cNvPr id="1587" name="Picture 1587" descr="lSgJXn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20350543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149</xdr:row>
      <xdr:rowOff>209550</xdr:rowOff>
    </xdr:from>
    <xdr:to>
      <xdr:col>7</xdr:col>
      <xdr:colOff>638175</xdr:colOff>
      <xdr:row>150</xdr:row>
      <xdr:rowOff>381000</xdr:rowOff>
    </xdr:to>
    <xdr:pic>
      <xdr:nvPicPr>
        <xdr:cNvPr id="1588" name="Picture 1588" descr="sWcSOc"/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39300" y="268705965"/>
          <a:ext cx="0" cy="378206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140</xdr:row>
      <xdr:rowOff>0</xdr:rowOff>
    </xdr:from>
    <xdr:to>
      <xdr:col>7</xdr:col>
      <xdr:colOff>1238250</xdr:colOff>
      <xdr:row>142</xdr:row>
      <xdr:rowOff>523875</xdr:rowOff>
    </xdr:to>
    <xdr:pic>
      <xdr:nvPicPr>
        <xdr:cNvPr id="1589" name="Picture 1589" descr="pyeJAK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236000925"/>
          <a:ext cx="0" cy="77450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140</xdr:row>
      <xdr:rowOff>0</xdr:rowOff>
    </xdr:from>
    <xdr:to>
      <xdr:col>7</xdr:col>
      <xdr:colOff>1457325</xdr:colOff>
      <xdr:row>142</xdr:row>
      <xdr:rowOff>523875</xdr:rowOff>
    </xdr:to>
    <xdr:pic>
      <xdr:nvPicPr>
        <xdr:cNvPr id="1590" name="Picture 1590" descr="KGWYEM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236000925"/>
          <a:ext cx="0" cy="77450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140</xdr:row>
      <xdr:rowOff>0</xdr:rowOff>
    </xdr:from>
    <xdr:to>
      <xdr:col>7</xdr:col>
      <xdr:colOff>1209675</xdr:colOff>
      <xdr:row>140</xdr:row>
      <xdr:rowOff>228600</xdr:rowOff>
    </xdr:to>
    <xdr:pic>
      <xdr:nvPicPr>
        <xdr:cNvPr id="1591" name="Picture 1591" descr="DCTwlX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23600092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140</xdr:row>
      <xdr:rowOff>0</xdr:rowOff>
    </xdr:from>
    <xdr:to>
      <xdr:col>7</xdr:col>
      <xdr:colOff>1428750</xdr:colOff>
      <xdr:row>140</xdr:row>
      <xdr:rowOff>228600</xdr:rowOff>
    </xdr:to>
    <xdr:pic>
      <xdr:nvPicPr>
        <xdr:cNvPr id="1592" name="Picture 1592" descr="EMiinU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23600092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140</xdr:row>
      <xdr:rowOff>0</xdr:rowOff>
    </xdr:from>
    <xdr:to>
      <xdr:col>7</xdr:col>
      <xdr:colOff>571500</xdr:colOff>
      <xdr:row>140</xdr:row>
      <xdr:rowOff>333375</xdr:rowOff>
    </xdr:to>
    <xdr:pic>
      <xdr:nvPicPr>
        <xdr:cNvPr id="1593" name="Picture 1593" descr="btpLKi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23600092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149</xdr:row>
      <xdr:rowOff>0</xdr:rowOff>
    </xdr:from>
    <xdr:to>
      <xdr:col>7</xdr:col>
      <xdr:colOff>1238250</xdr:colOff>
      <xdr:row>151</xdr:row>
      <xdr:rowOff>523875</xdr:rowOff>
    </xdr:to>
    <xdr:pic>
      <xdr:nvPicPr>
        <xdr:cNvPr id="1594" name="Picture 1594" descr="UPKiNV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268496415"/>
          <a:ext cx="0" cy="77450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149</xdr:row>
      <xdr:rowOff>0</xdr:rowOff>
    </xdr:from>
    <xdr:to>
      <xdr:col>7</xdr:col>
      <xdr:colOff>1457325</xdr:colOff>
      <xdr:row>151</xdr:row>
      <xdr:rowOff>523875</xdr:rowOff>
    </xdr:to>
    <xdr:pic>
      <xdr:nvPicPr>
        <xdr:cNvPr id="1595" name="Picture 1595" descr="wcWeqa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268496415"/>
          <a:ext cx="0" cy="77450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149</xdr:row>
      <xdr:rowOff>0</xdr:rowOff>
    </xdr:from>
    <xdr:to>
      <xdr:col>7</xdr:col>
      <xdr:colOff>1209675</xdr:colOff>
      <xdr:row>149</xdr:row>
      <xdr:rowOff>228600</xdr:rowOff>
    </xdr:to>
    <xdr:pic>
      <xdr:nvPicPr>
        <xdr:cNvPr id="1596" name="Picture 1596" descr="HsVzVf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26849641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149</xdr:row>
      <xdr:rowOff>0</xdr:rowOff>
    </xdr:from>
    <xdr:to>
      <xdr:col>7</xdr:col>
      <xdr:colOff>1428750</xdr:colOff>
      <xdr:row>149</xdr:row>
      <xdr:rowOff>228600</xdr:rowOff>
    </xdr:to>
    <xdr:pic>
      <xdr:nvPicPr>
        <xdr:cNvPr id="1597" name="Picture 1597" descr="QivJbp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26849641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149</xdr:row>
      <xdr:rowOff>0</xdr:rowOff>
    </xdr:from>
    <xdr:to>
      <xdr:col>7</xdr:col>
      <xdr:colOff>571500</xdr:colOff>
      <xdr:row>149</xdr:row>
      <xdr:rowOff>333375</xdr:rowOff>
    </xdr:to>
    <xdr:pic>
      <xdr:nvPicPr>
        <xdr:cNvPr id="1598" name="Picture 1598" descr="ftUuGS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26849641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149</xdr:row>
      <xdr:rowOff>0</xdr:rowOff>
    </xdr:from>
    <xdr:to>
      <xdr:col>7</xdr:col>
      <xdr:colOff>1238250</xdr:colOff>
      <xdr:row>151</xdr:row>
      <xdr:rowOff>523875</xdr:rowOff>
    </xdr:to>
    <xdr:pic>
      <xdr:nvPicPr>
        <xdr:cNvPr id="1599" name="Picture 1599" descr="gDdTAU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268496415"/>
          <a:ext cx="0" cy="77450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149</xdr:row>
      <xdr:rowOff>0</xdr:rowOff>
    </xdr:from>
    <xdr:to>
      <xdr:col>7</xdr:col>
      <xdr:colOff>1457325</xdr:colOff>
      <xdr:row>151</xdr:row>
      <xdr:rowOff>523875</xdr:rowOff>
    </xdr:to>
    <xdr:pic>
      <xdr:nvPicPr>
        <xdr:cNvPr id="1600" name="Picture 1600" descr="LzRTMM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268496415"/>
          <a:ext cx="0" cy="774509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149</xdr:row>
      <xdr:rowOff>0</xdr:rowOff>
    </xdr:from>
    <xdr:to>
      <xdr:col>7</xdr:col>
      <xdr:colOff>1209675</xdr:colOff>
      <xdr:row>149</xdr:row>
      <xdr:rowOff>228600</xdr:rowOff>
    </xdr:to>
    <xdr:pic>
      <xdr:nvPicPr>
        <xdr:cNvPr id="1601" name="Picture 1601" descr="FDlspt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26849641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149</xdr:row>
      <xdr:rowOff>0</xdr:rowOff>
    </xdr:from>
    <xdr:to>
      <xdr:col>7</xdr:col>
      <xdr:colOff>1428750</xdr:colOff>
      <xdr:row>149</xdr:row>
      <xdr:rowOff>228600</xdr:rowOff>
    </xdr:to>
    <xdr:pic>
      <xdr:nvPicPr>
        <xdr:cNvPr id="1602" name="Picture 1602" descr="Cdflgi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26849641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149</xdr:row>
      <xdr:rowOff>0</xdr:rowOff>
    </xdr:from>
    <xdr:to>
      <xdr:col>7</xdr:col>
      <xdr:colOff>571500</xdr:colOff>
      <xdr:row>149</xdr:row>
      <xdr:rowOff>333375</xdr:rowOff>
    </xdr:to>
    <xdr:pic>
      <xdr:nvPicPr>
        <xdr:cNvPr id="1603" name="Picture 1603" descr="jvumLc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2625" y="268496415"/>
          <a:ext cx="0" cy="333375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ord.atlassian.net/browse/FCIVIOS-15607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ford.atlassian.net/browse/FCIVIOS-15403" TargetMode="External"/><Relationship Id="rId1" Type="http://schemas.openxmlformats.org/officeDocument/2006/relationships/hyperlink" Target="https://ford.atlassian.net/browse/FCIVIOS-15406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ford.atlassian.net/browse/FCIVIOS-15642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ford.atlassian.net/browse/FCIVIOS-15383" TargetMode="External"/><Relationship Id="rId1" Type="http://schemas.openxmlformats.org/officeDocument/2006/relationships/hyperlink" Target="https://ford.atlassian.net/browse/FCIVIOS-1565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41"/>
  <sheetViews>
    <sheetView tabSelected="1" workbookViewId="0">
      <selection activeCell="E13" sqref="E13"/>
    </sheetView>
  </sheetViews>
  <sheetFormatPr defaultColWidth="14" defaultRowHeight="16.5" x14ac:dyDescent="0.2"/>
  <cols>
    <col min="1" max="1" width="20" style="53" customWidth="1"/>
    <col min="2" max="2" width="18" style="53" customWidth="1"/>
    <col min="3" max="3" width="11" style="53" customWidth="1"/>
    <col min="4" max="4" width="13" style="53" customWidth="1"/>
    <col min="5" max="5" width="15" style="53" customWidth="1"/>
    <col min="6" max="6" width="14" style="53" customWidth="1"/>
    <col min="7" max="7" width="12" style="53" customWidth="1"/>
    <col min="8" max="8" width="15" style="53" customWidth="1"/>
    <col min="9" max="9" width="14" style="53" customWidth="1"/>
    <col min="10" max="10" width="22.5703125" style="53" customWidth="1"/>
    <col min="11" max="20" width="10" style="53" customWidth="1"/>
    <col min="21" max="16384" width="14" style="53"/>
  </cols>
  <sheetData>
    <row r="1" spans="1:20" ht="18" customHeight="1" x14ac:dyDescent="0.2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1"/>
      <c r="L1" s="61"/>
      <c r="M1" s="61"/>
      <c r="N1" s="61"/>
      <c r="O1" s="61"/>
      <c r="P1" s="61"/>
      <c r="Q1" s="61"/>
      <c r="R1" s="61"/>
      <c r="S1" s="61"/>
      <c r="T1" s="61"/>
    </row>
    <row r="2" spans="1:20" ht="15.95" customHeight="1" x14ac:dyDescent="0.2">
      <c r="A2" s="67" t="s">
        <v>1</v>
      </c>
      <c r="B2" s="67"/>
      <c r="C2" s="67"/>
      <c r="D2" s="67"/>
      <c r="E2" s="67"/>
      <c r="F2" s="67"/>
      <c r="G2" s="67"/>
      <c r="H2" s="67"/>
      <c r="I2" s="67"/>
      <c r="J2" s="67"/>
      <c r="K2" s="61"/>
      <c r="L2" s="61"/>
      <c r="M2" s="61"/>
      <c r="N2" s="61"/>
      <c r="O2" s="61"/>
      <c r="P2" s="61"/>
      <c r="Q2" s="61"/>
      <c r="R2" s="61"/>
      <c r="S2" s="61"/>
      <c r="T2" s="61"/>
    </row>
    <row r="3" spans="1:20" ht="18" customHeight="1" x14ac:dyDescent="0.2">
      <c r="A3" s="54" t="s">
        <v>2</v>
      </c>
      <c r="B3" s="68" t="s">
        <v>3</v>
      </c>
      <c r="C3" s="68"/>
      <c r="D3" s="68"/>
      <c r="E3" s="68"/>
      <c r="F3" s="59" t="s">
        <v>4</v>
      </c>
      <c r="G3" s="69"/>
      <c r="H3" s="69"/>
      <c r="I3" s="69"/>
      <c r="J3" s="69"/>
      <c r="K3" s="61"/>
      <c r="L3" s="61"/>
      <c r="M3" s="61"/>
      <c r="N3" s="61"/>
      <c r="O3" s="61"/>
      <c r="P3" s="61"/>
      <c r="Q3" s="61"/>
      <c r="R3" s="61"/>
      <c r="S3" s="61"/>
      <c r="T3" s="61"/>
    </row>
    <row r="4" spans="1:20" ht="18" customHeight="1" x14ac:dyDescent="0.2">
      <c r="A4" s="54" t="s">
        <v>5</v>
      </c>
      <c r="B4" s="68" t="s">
        <v>3</v>
      </c>
      <c r="C4" s="68"/>
      <c r="D4" s="68"/>
      <c r="E4" s="68"/>
      <c r="F4" s="59" t="s">
        <v>6</v>
      </c>
      <c r="G4" s="69" t="s">
        <v>7</v>
      </c>
      <c r="H4" s="69"/>
      <c r="I4" s="69"/>
      <c r="J4" s="69"/>
      <c r="K4" s="61"/>
      <c r="L4" s="61"/>
      <c r="M4" s="61"/>
      <c r="N4" s="61"/>
      <c r="O4" s="61"/>
      <c r="P4" s="61"/>
      <c r="Q4" s="61"/>
      <c r="R4" s="61"/>
      <c r="S4" s="61"/>
      <c r="T4" s="61"/>
    </row>
    <row r="5" spans="1:20" ht="18" customHeight="1" x14ac:dyDescent="0.2">
      <c r="A5" s="54" t="s">
        <v>8</v>
      </c>
      <c r="B5" s="68" t="s">
        <v>9</v>
      </c>
      <c r="C5" s="68"/>
      <c r="D5" s="68"/>
      <c r="E5" s="68"/>
      <c r="F5" s="59" t="s">
        <v>10</v>
      </c>
      <c r="G5" s="69"/>
      <c r="H5" s="69"/>
      <c r="I5" s="69"/>
      <c r="J5" s="69"/>
      <c r="K5" s="61"/>
      <c r="L5" s="61"/>
      <c r="M5" s="61"/>
      <c r="N5" s="61"/>
      <c r="O5" s="61"/>
      <c r="P5" s="61"/>
      <c r="Q5" s="61"/>
      <c r="R5" s="61"/>
      <c r="S5" s="61"/>
      <c r="T5" s="61"/>
    </row>
    <row r="6" spans="1:20" ht="18" customHeight="1" x14ac:dyDescent="0.2">
      <c r="A6" s="54" t="s">
        <v>11</v>
      </c>
      <c r="B6" s="68" t="s">
        <v>12</v>
      </c>
      <c r="C6" s="68"/>
      <c r="D6" s="68"/>
      <c r="E6" s="68"/>
      <c r="F6" s="59" t="s">
        <v>13</v>
      </c>
      <c r="G6" s="69" t="s">
        <v>14</v>
      </c>
      <c r="H6" s="69"/>
      <c r="I6" s="69"/>
      <c r="J6" s="69"/>
      <c r="K6" s="61"/>
      <c r="L6" s="61"/>
      <c r="M6" s="61"/>
      <c r="N6" s="61"/>
      <c r="O6" s="61"/>
      <c r="P6" s="61"/>
      <c r="Q6" s="61"/>
      <c r="R6" s="61"/>
      <c r="S6" s="61"/>
      <c r="T6" s="61"/>
    </row>
    <row r="7" spans="1:20" ht="18.95" customHeight="1" x14ac:dyDescent="0.2">
      <c r="A7" s="66" t="s">
        <v>15</v>
      </c>
      <c r="B7" s="66"/>
      <c r="C7" s="66"/>
      <c r="D7" s="66"/>
      <c r="E7" s="66"/>
      <c r="F7" s="66"/>
      <c r="G7" s="66"/>
      <c r="H7" s="66"/>
      <c r="I7" s="66"/>
      <c r="J7" s="66"/>
      <c r="K7" s="61"/>
      <c r="L7" s="61"/>
      <c r="M7" s="61"/>
      <c r="N7" s="61"/>
      <c r="O7" s="61"/>
      <c r="P7" s="61"/>
      <c r="Q7" s="61"/>
      <c r="R7" s="61"/>
      <c r="S7" s="61"/>
      <c r="T7" s="61"/>
    </row>
    <row r="8" spans="1:20" ht="18" customHeight="1" x14ac:dyDescent="0.2">
      <c r="A8" s="55" t="s">
        <v>16</v>
      </c>
      <c r="B8" s="55" t="s">
        <v>17</v>
      </c>
      <c r="C8" s="55" t="s">
        <v>18</v>
      </c>
      <c r="D8" s="55" t="s">
        <v>19</v>
      </c>
      <c r="E8" s="55" t="s">
        <v>20</v>
      </c>
      <c r="F8" s="55" t="s">
        <v>21</v>
      </c>
      <c r="G8" s="55" t="s">
        <v>22</v>
      </c>
      <c r="H8" s="55" t="s">
        <v>23</v>
      </c>
      <c r="I8" s="55" t="s">
        <v>24</v>
      </c>
      <c r="J8" s="55" t="s">
        <v>25</v>
      </c>
      <c r="K8" s="62"/>
      <c r="L8" s="62"/>
      <c r="M8" s="62"/>
      <c r="N8" s="62"/>
      <c r="O8" s="62"/>
      <c r="P8" s="62"/>
      <c r="Q8" s="62"/>
      <c r="R8" s="62"/>
      <c r="S8" s="62"/>
      <c r="T8" s="62"/>
    </row>
    <row r="9" spans="1:20" ht="39.950000000000003" customHeight="1" x14ac:dyDescent="0.2">
      <c r="A9" s="56" t="s">
        <v>26</v>
      </c>
      <c r="B9" s="56" t="s">
        <v>27</v>
      </c>
      <c r="C9" s="56">
        <f>COUNTIF(驾驶辅助!I:I,"P0")+COUNTIF(驾驶辅助!I:I,"P1")+COUNTIF(驾驶辅助!I:I,"P2")+COUNTIF(驾驶辅助!I:I,"P3")</f>
        <v>621</v>
      </c>
      <c r="D9" s="56">
        <f>COUNTIF(驾驶辅助!O:O,"PASS")</f>
        <v>600</v>
      </c>
      <c r="E9" s="56">
        <f>COUNTIF(驾驶辅助!O:O,"FAIL")</f>
        <v>4</v>
      </c>
      <c r="F9" s="56">
        <f>COUNTIF(驾驶辅助!O:O,"BLOCK")</f>
        <v>17</v>
      </c>
      <c r="G9" s="56">
        <f>COUNTIF(驾驶辅助!O:O,"NT")</f>
        <v>0</v>
      </c>
      <c r="H9" s="60">
        <f t="shared" ref="H9:H15" si="0">D9/C9</f>
        <v>0.96618357487922701</v>
      </c>
      <c r="I9" s="63">
        <f t="shared" ref="I9:I15" si="1">(D9+E9+F9+G9)/C9</f>
        <v>1</v>
      </c>
      <c r="J9" s="57" t="s">
        <v>7</v>
      </c>
      <c r="K9" s="61"/>
      <c r="L9" s="61"/>
      <c r="M9" s="61"/>
      <c r="N9" s="61"/>
      <c r="O9" s="61"/>
      <c r="P9" s="61"/>
      <c r="Q9" s="61"/>
      <c r="R9" s="61"/>
      <c r="S9" s="61"/>
      <c r="T9" s="61"/>
    </row>
    <row r="10" spans="1:20" ht="18" customHeight="1" x14ac:dyDescent="0.2">
      <c r="A10" s="57" t="s">
        <v>28</v>
      </c>
      <c r="B10" s="56" t="s">
        <v>29</v>
      </c>
      <c r="C10" s="56">
        <f>COUNTIF(车辆控制!I:I,"P0")+COUNTIF(车辆控制!I:I,"P1")+COUNTIF(车辆控制!I:I,"P2")+COUNTIF(车辆控制!I:I,"P3")</f>
        <v>678</v>
      </c>
      <c r="D10" s="56">
        <f>COUNTIF(车辆控制!O:O,"PASS")</f>
        <v>673</v>
      </c>
      <c r="E10" s="56">
        <f>COUNTIF(车辆控制!O:O,"FAIL")</f>
        <v>5</v>
      </c>
      <c r="F10" s="56">
        <f>COUNTIF(车辆控制!O:O,"BLOCK")</f>
        <v>0</v>
      </c>
      <c r="G10" s="56">
        <f>COUNTIF(车辆控制!O:O,"NT")</f>
        <v>0</v>
      </c>
      <c r="H10" s="60">
        <f t="shared" si="0"/>
        <v>0.99262536873156337</v>
      </c>
      <c r="I10" s="63">
        <f t="shared" si="1"/>
        <v>1</v>
      </c>
      <c r="J10" s="57" t="s">
        <v>7</v>
      </c>
      <c r="K10" s="61"/>
      <c r="L10" s="61"/>
      <c r="M10" s="61"/>
      <c r="N10" s="61"/>
      <c r="O10" s="61"/>
      <c r="P10" s="61"/>
      <c r="Q10" s="61"/>
      <c r="R10" s="61"/>
      <c r="S10" s="61"/>
      <c r="T10" s="61"/>
    </row>
    <row r="11" spans="1:20" ht="18" customHeight="1" x14ac:dyDescent="0.2">
      <c r="A11" s="57" t="s">
        <v>30</v>
      </c>
      <c r="B11" s="56" t="s">
        <v>31</v>
      </c>
      <c r="C11" s="56">
        <f>COUNTIF(驾驶信息718!I:I,"P0")+COUNTIF(驾驶信息718!I:I,"P1")+COUNTIF(驾驶信息718!I:I,"P2")+COUNTIF(驾驶信息718!I:I,"P3")</f>
        <v>402</v>
      </c>
      <c r="D11" s="56">
        <f>COUNTIF(驾驶信息718!M:M,"PASS")</f>
        <v>401</v>
      </c>
      <c r="E11" s="56">
        <f>COUNTIF(驾驶信息718!M:M,"FAIL")</f>
        <v>1</v>
      </c>
      <c r="F11" s="56">
        <f>COUNTIF(驾驶信息718!M:M,"BLOCK")</f>
        <v>0</v>
      </c>
      <c r="G11" s="56">
        <f>COUNTIF(驾驶信息718!M:M,"NT")</f>
        <v>0</v>
      </c>
      <c r="H11" s="60">
        <f t="shared" si="0"/>
        <v>0.99751243781094523</v>
      </c>
      <c r="I11" s="63">
        <f t="shared" si="1"/>
        <v>1</v>
      </c>
      <c r="J11" s="57" t="s">
        <v>7</v>
      </c>
      <c r="K11" s="61"/>
      <c r="L11" s="61"/>
      <c r="M11" s="61"/>
      <c r="N11" s="61"/>
      <c r="O11" s="61"/>
      <c r="P11" s="61"/>
      <c r="Q11" s="61"/>
      <c r="R11" s="61"/>
      <c r="S11" s="61"/>
      <c r="T11" s="61"/>
    </row>
    <row r="12" spans="1:20" ht="18" customHeight="1" x14ac:dyDescent="0.2">
      <c r="A12" s="57" t="s">
        <v>32</v>
      </c>
      <c r="B12" s="56" t="s">
        <v>33</v>
      </c>
      <c r="C12" s="56">
        <f>COUNTIF(快捷控制718!I:I,"P0")+COUNTIF(快捷控制718!I:I,"P1")+COUNTIF(快捷控制718!I:I,"P2")+COUNTIF(快捷控制718!I:I,"P3")</f>
        <v>405</v>
      </c>
      <c r="D12" s="56">
        <f>COUNTIF(快捷控制718!N:N,"PASS")</f>
        <v>392</v>
      </c>
      <c r="E12" s="56">
        <f>COUNTIF(快捷控制718!N:N,"FAIL")</f>
        <v>8</v>
      </c>
      <c r="F12" s="56">
        <f>COUNTIF(快捷控制718!N:N,"BLOCK")</f>
        <v>5</v>
      </c>
      <c r="G12" s="56">
        <f>COUNTIF(快捷控制718!N:N,"NT")</f>
        <v>0</v>
      </c>
      <c r="H12" s="60">
        <f t="shared" si="0"/>
        <v>0.96790123456790123</v>
      </c>
      <c r="I12" s="63">
        <f t="shared" si="1"/>
        <v>1</v>
      </c>
      <c r="J12" s="57" t="s">
        <v>7</v>
      </c>
      <c r="K12" s="61"/>
      <c r="L12" s="61"/>
      <c r="M12" s="61"/>
      <c r="N12" s="61"/>
      <c r="O12" s="61"/>
      <c r="P12" s="61"/>
      <c r="Q12" s="61"/>
      <c r="R12" s="61"/>
      <c r="S12" s="61"/>
      <c r="T12" s="61"/>
    </row>
    <row r="13" spans="1:20" ht="18" customHeight="1" x14ac:dyDescent="0.2">
      <c r="A13" s="57" t="s">
        <v>34</v>
      </c>
      <c r="B13" s="56" t="s">
        <v>35</v>
      </c>
      <c r="C13" s="56">
        <f>COUNTIF(搜索!I:I,"P0")+COUNTIF(搜索!I:I,"P1")+COUNTIF(搜索!I:I,"P2")+COUNTIF(搜索!I:I,"P3")</f>
        <v>111</v>
      </c>
      <c r="D13" s="56">
        <f>COUNTIF(搜索!M:M,"PASS")</f>
        <v>107</v>
      </c>
      <c r="E13" s="56">
        <f>COUNTIF(搜索!M:M,"FAIL")</f>
        <v>4</v>
      </c>
      <c r="F13" s="56">
        <f>COUNTIF(搜索!M:M,"BLOCK")</f>
        <v>0</v>
      </c>
      <c r="G13" s="56">
        <f>COUNTIF(搜索!M:M,"NT")</f>
        <v>0</v>
      </c>
      <c r="H13" s="60">
        <f t="shared" si="0"/>
        <v>0.963963963963964</v>
      </c>
      <c r="I13" s="63">
        <f t="shared" si="1"/>
        <v>1</v>
      </c>
      <c r="J13" s="57" t="s">
        <v>7</v>
      </c>
      <c r="K13" s="61"/>
      <c r="L13" s="61"/>
      <c r="M13" s="61"/>
      <c r="N13" s="61"/>
      <c r="O13" s="61"/>
      <c r="P13" s="61"/>
      <c r="Q13" s="61"/>
      <c r="R13" s="61"/>
      <c r="S13" s="61"/>
      <c r="T13" s="61"/>
    </row>
    <row r="14" spans="1:20" ht="18" customHeight="1" x14ac:dyDescent="0.2">
      <c r="A14" s="57"/>
      <c r="B14" s="56" t="s">
        <v>36</v>
      </c>
      <c r="C14" s="56">
        <f>COUNTIF(Query信号!I:I,"P0")+COUNTIF(Query信号!I:I,"P1")+COUNTIF(Query信号!I:I,"P2")+COUNTIF(Query信号!I:I,"P3")</f>
        <v>20</v>
      </c>
      <c r="D14" s="56">
        <f>COUNTIF(Query信号!M:M,"PASS")</f>
        <v>20</v>
      </c>
      <c r="E14" s="56">
        <f>COUNTIF(Query信号!M:M,"FAIL")</f>
        <v>0</v>
      </c>
      <c r="F14" s="56">
        <f>COUNTIF(Query信号!M:M,"BLOCK")</f>
        <v>0</v>
      </c>
      <c r="G14" s="56">
        <f>COUNTIF(Query信号!M:M,"NT")</f>
        <v>0</v>
      </c>
      <c r="H14" s="60">
        <f t="shared" si="0"/>
        <v>1</v>
      </c>
      <c r="I14" s="63">
        <f t="shared" si="1"/>
        <v>1</v>
      </c>
      <c r="J14" s="57" t="s">
        <v>7</v>
      </c>
      <c r="K14" s="61"/>
      <c r="L14" s="61"/>
      <c r="M14" s="61"/>
      <c r="N14" s="61"/>
      <c r="O14" s="61"/>
      <c r="P14" s="61"/>
      <c r="Q14" s="61"/>
      <c r="R14" s="61"/>
      <c r="S14" s="61"/>
      <c r="T14" s="61"/>
    </row>
    <row r="15" spans="1:20" ht="18" customHeight="1" x14ac:dyDescent="0.2">
      <c r="A15" s="70" t="s">
        <v>37</v>
      </c>
      <c r="B15" s="71"/>
      <c r="C15" s="56">
        <f>SUM(C9:C14)</f>
        <v>2237</v>
      </c>
      <c r="D15" s="56">
        <f>SUM(D9:D14)</f>
        <v>2193</v>
      </c>
      <c r="E15" s="56">
        <f>SUM(E9:E14)</f>
        <v>22</v>
      </c>
      <c r="F15" s="56">
        <f>SUM(F9:F14)</f>
        <v>22</v>
      </c>
      <c r="G15" s="56">
        <f>SUM(G9:G14)</f>
        <v>0</v>
      </c>
      <c r="H15" s="60">
        <f t="shared" si="0"/>
        <v>0.98033080017881091</v>
      </c>
      <c r="I15" s="63">
        <f t="shared" si="1"/>
        <v>1</v>
      </c>
      <c r="J15" s="57" t="s">
        <v>7</v>
      </c>
      <c r="K15" s="61"/>
      <c r="L15" s="61"/>
      <c r="M15" s="61"/>
      <c r="N15" s="61"/>
      <c r="O15" s="61"/>
      <c r="P15" s="61"/>
      <c r="Q15" s="61"/>
      <c r="R15" s="61"/>
      <c r="S15" s="61"/>
      <c r="T15" s="61"/>
    </row>
    <row r="16" spans="1:20" ht="18.95" customHeight="1" x14ac:dyDescent="0.2">
      <c r="A16" s="72" t="s">
        <v>38</v>
      </c>
      <c r="B16" s="73"/>
      <c r="C16" s="73"/>
      <c r="D16" s="73"/>
      <c r="E16" s="73"/>
      <c r="F16" s="73"/>
      <c r="G16" s="73"/>
      <c r="H16" s="73"/>
      <c r="I16" s="73"/>
      <c r="J16" s="73"/>
      <c r="K16" s="61"/>
      <c r="L16" s="61"/>
      <c r="M16" s="61"/>
      <c r="N16" s="61"/>
      <c r="O16" s="61"/>
      <c r="P16" s="61"/>
      <c r="Q16" s="61"/>
      <c r="R16" s="61"/>
      <c r="S16" s="61"/>
      <c r="T16" s="61"/>
    </row>
    <row r="17" spans="1:20" ht="136.9" customHeight="1" x14ac:dyDescent="0.2">
      <c r="A17" s="74" t="s">
        <v>39</v>
      </c>
      <c r="B17" s="74"/>
      <c r="C17" s="74"/>
      <c r="D17" s="74"/>
      <c r="E17" s="74"/>
      <c r="F17" s="74"/>
      <c r="G17" s="74"/>
      <c r="H17" s="74"/>
      <c r="I17" s="74"/>
      <c r="J17" s="74"/>
      <c r="K17" s="61"/>
      <c r="L17" s="61"/>
      <c r="M17" s="61"/>
      <c r="N17" s="61"/>
      <c r="O17" s="61"/>
      <c r="P17" s="61"/>
      <c r="Q17" s="61"/>
      <c r="R17" s="61"/>
      <c r="S17" s="61"/>
      <c r="T17" s="61"/>
    </row>
    <row r="18" spans="1:20" ht="18.95" customHeight="1" x14ac:dyDescent="0.2">
      <c r="A18" s="75" t="s">
        <v>40</v>
      </c>
      <c r="B18" s="76"/>
      <c r="C18" s="76"/>
      <c r="D18" s="76"/>
      <c r="E18" s="76"/>
      <c r="F18" s="76"/>
      <c r="G18" s="76"/>
      <c r="H18" s="76"/>
      <c r="I18" s="76"/>
      <c r="J18" s="76"/>
      <c r="K18" s="61"/>
      <c r="L18" s="61"/>
      <c r="M18" s="61"/>
      <c r="N18" s="61"/>
      <c r="O18" s="61"/>
      <c r="P18" s="61"/>
      <c r="Q18" s="61"/>
      <c r="R18" s="61"/>
      <c r="S18" s="61"/>
      <c r="T18" s="61"/>
    </row>
    <row r="19" spans="1:20" ht="24.95" customHeight="1" x14ac:dyDescent="0.2">
      <c r="A19" s="58" t="s">
        <v>17</v>
      </c>
      <c r="B19" s="58" t="s">
        <v>41</v>
      </c>
      <c r="C19" s="58" t="s">
        <v>42</v>
      </c>
      <c r="D19" s="77" t="s">
        <v>43</v>
      </c>
      <c r="E19" s="77"/>
      <c r="F19" s="77"/>
      <c r="G19" s="58" t="s">
        <v>44</v>
      </c>
      <c r="H19" s="58" t="s">
        <v>45</v>
      </c>
      <c r="I19" s="58" t="s">
        <v>46</v>
      </c>
      <c r="J19" s="58" t="s">
        <v>47</v>
      </c>
      <c r="K19" s="64"/>
      <c r="L19" s="65"/>
      <c r="M19" s="65"/>
      <c r="N19" s="65"/>
    </row>
    <row r="20" spans="1:20" ht="45.6" customHeight="1" x14ac:dyDescent="0.2">
      <c r="A20" s="81" t="s">
        <v>27</v>
      </c>
      <c r="B20" s="56">
        <v>1</v>
      </c>
      <c r="C20" s="56" t="s">
        <v>48</v>
      </c>
      <c r="D20" s="78" t="s">
        <v>49</v>
      </c>
      <c r="E20" s="78"/>
      <c r="F20" s="78"/>
      <c r="G20" s="56" t="s">
        <v>50</v>
      </c>
      <c r="H20" s="56" t="s">
        <v>51</v>
      </c>
      <c r="I20" s="56" t="s">
        <v>52</v>
      </c>
      <c r="J20" s="56" t="s">
        <v>53</v>
      </c>
      <c r="K20" s="64"/>
      <c r="L20" s="65"/>
      <c r="M20" s="65"/>
      <c r="N20" s="65"/>
    </row>
    <row r="21" spans="1:20" ht="45.6" customHeight="1" x14ac:dyDescent="0.2">
      <c r="A21" s="81"/>
      <c r="B21" s="56">
        <v>1</v>
      </c>
      <c r="C21" s="56" t="s">
        <v>54</v>
      </c>
      <c r="D21" s="78" t="s">
        <v>55</v>
      </c>
      <c r="E21" s="78"/>
      <c r="F21" s="78"/>
      <c r="G21" s="56" t="s">
        <v>50</v>
      </c>
      <c r="H21" s="56" t="s">
        <v>51</v>
      </c>
      <c r="I21" s="56" t="s">
        <v>52</v>
      </c>
      <c r="J21" s="56" t="s">
        <v>53</v>
      </c>
      <c r="K21" s="64"/>
      <c r="L21" s="65"/>
      <c r="M21" s="65"/>
      <c r="N21" s="65"/>
    </row>
    <row r="22" spans="1:20" ht="45.6" customHeight="1" x14ac:dyDescent="0.2">
      <c r="A22" s="81"/>
      <c r="B22" s="56">
        <v>1</v>
      </c>
      <c r="C22" s="56" t="s">
        <v>56</v>
      </c>
      <c r="D22" s="78" t="s">
        <v>57</v>
      </c>
      <c r="E22" s="78"/>
      <c r="F22" s="78"/>
      <c r="G22" s="56" t="s">
        <v>58</v>
      </c>
      <c r="H22" s="56" t="s">
        <v>59</v>
      </c>
      <c r="I22" s="56" t="s">
        <v>52</v>
      </c>
      <c r="J22" s="56" t="s">
        <v>60</v>
      </c>
      <c r="K22" s="64"/>
      <c r="L22" s="65"/>
      <c r="M22" s="65"/>
      <c r="N22" s="65"/>
    </row>
    <row r="23" spans="1:20" ht="45.6" customHeight="1" x14ac:dyDescent="0.2">
      <c r="A23" s="81"/>
      <c r="B23" s="56">
        <v>18</v>
      </c>
      <c r="C23" s="56" t="s">
        <v>61</v>
      </c>
      <c r="D23" s="78" t="s">
        <v>62</v>
      </c>
      <c r="E23" s="78"/>
      <c r="F23" s="78"/>
      <c r="G23" s="56" t="s">
        <v>58</v>
      </c>
      <c r="H23" s="56" t="s">
        <v>51</v>
      </c>
      <c r="I23" s="56" t="s">
        <v>52</v>
      </c>
      <c r="J23" s="56"/>
      <c r="K23" s="64"/>
      <c r="L23" s="65"/>
      <c r="M23" s="65"/>
      <c r="N23" s="65"/>
    </row>
    <row r="24" spans="1:20" ht="45.6" customHeight="1" x14ac:dyDescent="0.2">
      <c r="A24" s="81" t="s">
        <v>29</v>
      </c>
      <c r="B24" s="56">
        <v>1</v>
      </c>
      <c r="C24" s="56" t="s">
        <v>63</v>
      </c>
      <c r="D24" s="78" t="s">
        <v>64</v>
      </c>
      <c r="E24" s="78"/>
      <c r="F24" s="78"/>
      <c r="G24" s="56" t="s">
        <v>50</v>
      </c>
      <c r="H24" s="56" t="s">
        <v>51</v>
      </c>
      <c r="I24" s="56" t="s">
        <v>52</v>
      </c>
      <c r="J24" s="56"/>
      <c r="K24" s="64"/>
      <c r="L24" s="65"/>
      <c r="M24" s="65"/>
      <c r="N24" s="65"/>
    </row>
    <row r="25" spans="1:20" ht="45.6" customHeight="1" x14ac:dyDescent="0.2">
      <c r="A25" s="81"/>
      <c r="B25" s="56">
        <v>1</v>
      </c>
      <c r="C25" s="56" t="s">
        <v>65</v>
      </c>
      <c r="D25" s="78" t="s">
        <v>66</v>
      </c>
      <c r="E25" s="78"/>
      <c r="F25" s="78"/>
      <c r="G25" s="56" t="s">
        <v>50</v>
      </c>
      <c r="H25" s="56" t="s">
        <v>51</v>
      </c>
      <c r="I25" s="56" t="s">
        <v>52</v>
      </c>
      <c r="J25" s="56" t="s">
        <v>53</v>
      </c>
      <c r="K25" s="64"/>
      <c r="L25" s="65"/>
      <c r="M25" s="65"/>
      <c r="N25" s="65"/>
    </row>
    <row r="26" spans="1:20" ht="45.6" customHeight="1" x14ac:dyDescent="0.2">
      <c r="A26" s="81"/>
      <c r="B26" s="56">
        <v>1</v>
      </c>
      <c r="C26" s="56" t="s">
        <v>67</v>
      </c>
      <c r="D26" s="78" t="s">
        <v>68</v>
      </c>
      <c r="E26" s="78"/>
      <c r="F26" s="78"/>
      <c r="G26" s="56" t="s">
        <v>50</v>
      </c>
      <c r="H26" s="56" t="s">
        <v>69</v>
      </c>
      <c r="I26" s="56" t="s">
        <v>52</v>
      </c>
      <c r="J26" s="56" t="s">
        <v>60</v>
      </c>
      <c r="K26" s="64"/>
      <c r="L26" s="65"/>
      <c r="M26" s="65"/>
      <c r="N26" s="65"/>
    </row>
    <row r="27" spans="1:20" ht="45.6" customHeight="1" x14ac:dyDescent="0.2">
      <c r="A27" s="81"/>
      <c r="B27" s="56">
        <v>1</v>
      </c>
      <c r="C27" s="56" t="s">
        <v>70</v>
      </c>
      <c r="D27" s="78" t="s">
        <v>71</v>
      </c>
      <c r="E27" s="78"/>
      <c r="F27" s="78"/>
      <c r="G27" s="56" t="s">
        <v>50</v>
      </c>
      <c r="H27" s="56" t="s">
        <v>69</v>
      </c>
      <c r="I27" s="56" t="s">
        <v>52</v>
      </c>
      <c r="J27" s="56" t="s">
        <v>60</v>
      </c>
      <c r="K27" s="64"/>
      <c r="L27" s="65"/>
      <c r="M27" s="65"/>
      <c r="N27" s="65"/>
    </row>
    <row r="28" spans="1:20" ht="45.6" customHeight="1" x14ac:dyDescent="0.2">
      <c r="A28" s="81"/>
      <c r="B28" s="56">
        <v>1</v>
      </c>
      <c r="C28" s="56" t="s">
        <v>72</v>
      </c>
      <c r="D28" s="78" t="s">
        <v>73</v>
      </c>
      <c r="E28" s="78"/>
      <c r="F28" s="78"/>
      <c r="G28" s="56" t="s">
        <v>50</v>
      </c>
      <c r="H28" s="56" t="s">
        <v>69</v>
      </c>
      <c r="I28" s="56" t="s">
        <v>52</v>
      </c>
      <c r="J28" s="56" t="s">
        <v>60</v>
      </c>
      <c r="K28" s="64"/>
      <c r="L28" s="65"/>
      <c r="M28" s="65"/>
      <c r="N28" s="65"/>
    </row>
    <row r="29" spans="1:20" ht="45.6" customHeight="1" x14ac:dyDescent="0.2">
      <c r="A29" s="56" t="s">
        <v>31</v>
      </c>
      <c r="B29" s="56">
        <v>1</v>
      </c>
      <c r="C29" s="56" t="s">
        <v>74</v>
      </c>
      <c r="D29" s="78" t="s">
        <v>75</v>
      </c>
      <c r="E29" s="78"/>
      <c r="F29" s="78"/>
      <c r="G29" s="56" t="s">
        <v>50</v>
      </c>
      <c r="H29" s="56" t="s">
        <v>51</v>
      </c>
      <c r="I29" s="56" t="s">
        <v>52</v>
      </c>
      <c r="J29" s="56" t="s">
        <v>53</v>
      </c>
      <c r="K29" s="64"/>
      <c r="L29" s="65"/>
      <c r="M29" s="65"/>
      <c r="N29" s="65"/>
    </row>
    <row r="30" spans="1:20" ht="45.6" customHeight="1" x14ac:dyDescent="0.2">
      <c r="A30" s="81" t="s">
        <v>33</v>
      </c>
      <c r="B30" s="56">
        <v>1</v>
      </c>
      <c r="C30" s="56" t="s">
        <v>76</v>
      </c>
      <c r="D30" s="78" t="s">
        <v>77</v>
      </c>
      <c r="E30" s="78"/>
      <c r="F30" s="78"/>
      <c r="G30" s="56" t="s">
        <v>50</v>
      </c>
      <c r="H30" s="56" t="s">
        <v>69</v>
      </c>
      <c r="I30" s="56" t="s">
        <v>52</v>
      </c>
      <c r="J30" s="56" t="s">
        <v>60</v>
      </c>
      <c r="K30" s="64"/>
      <c r="L30" s="65"/>
      <c r="M30" s="65"/>
      <c r="N30" s="65"/>
    </row>
    <row r="31" spans="1:20" ht="45.6" customHeight="1" x14ac:dyDescent="0.2">
      <c r="A31" s="81"/>
      <c r="B31" s="56">
        <v>5</v>
      </c>
      <c r="C31" s="56" t="s">
        <v>78</v>
      </c>
      <c r="D31" s="78" t="s">
        <v>79</v>
      </c>
      <c r="E31" s="78"/>
      <c r="F31" s="78"/>
      <c r="G31" s="56" t="s">
        <v>50</v>
      </c>
      <c r="H31" s="56" t="s">
        <v>51</v>
      </c>
      <c r="I31" s="56" t="s">
        <v>52</v>
      </c>
      <c r="J31" s="56"/>
      <c r="K31" s="64"/>
      <c r="L31" s="65"/>
      <c r="M31" s="65"/>
      <c r="N31" s="65"/>
    </row>
    <row r="32" spans="1:20" ht="45.6" customHeight="1" x14ac:dyDescent="0.2">
      <c r="A32" s="81"/>
      <c r="B32" s="56">
        <v>1</v>
      </c>
      <c r="C32" s="56" t="s">
        <v>80</v>
      </c>
      <c r="D32" s="78" t="s">
        <v>81</v>
      </c>
      <c r="E32" s="78"/>
      <c r="F32" s="78"/>
      <c r="G32" s="56" t="s">
        <v>58</v>
      </c>
      <c r="H32" s="56" t="s">
        <v>51</v>
      </c>
      <c r="I32" s="56" t="s">
        <v>82</v>
      </c>
      <c r="J32" s="56" t="s">
        <v>83</v>
      </c>
      <c r="K32" s="64"/>
      <c r="L32" s="65"/>
      <c r="M32" s="65"/>
      <c r="N32" s="65"/>
    </row>
    <row r="33" spans="1:14" ht="45.6" customHeight="1" x14ac:dyDescent="0.2">
      <c r="A33" s="81"/>
      <c r="B33" s="56">
        <v>1</v>
      </c>
      <c r="C33" s="56" t="s">
        <v>84</v>
      </c>
      <c r="D33" s="78" t="s">
        <v>85</v>
      </c>
      <c r="E33" s="78"/>
      <c r="F33" s="78"/>
      <c r="G33" s="56" t="s">
        <v>50</v>
      </c>
      <c r="H33" s="56" t="s">
        <v>69</v>
      </c>
      <c r="I33" s="56" t="s">
        <v>52</v>
      </c>
      <c r="J33" s="56" t="s">
        <v>60</v>
      </c>
      <c r="K33" s="64"/>
      <c r="L33" s="65"/>
      <c r="M33" s="65"/>
      <c r="N33" s="65"/>
    </row>
    <row r="34" spans="1:14" ht="45.6" customHeight="1" x14ac:dyDescent="0.2">
      <c r="A34" s="81"/>
      <c r="B34" s="56">
        <v>1</v>
      </c>
      <c r="C34" s="56" t="s">
        <v>86</v>
      </c>
      <c r="D34" s="78" t="s">
        <v>87</v>
      </c>
      <c r="E34" s="78"/>
      <c r="F34" s="78"/>
      <c r="G34" s="56" t="s">
        <v>50</v>
      </c>
      <c r="H34" s="56" t="s">
        <v>51</v>
      </c>
      <c r="I34" s="56" t="s">
        <v>52</v>
      </c>
      <c r="J34" s="56"/>
      <c r="K34" s="64"/>
      <c r="L34" s="65"/>
      <c r="M34" s="65"/>
      <c r="N34" s="65"/>
    </row>
    <row r="35" spans="1:14" ht="45.6" customHeight="1" x14ac:dyDescent="0.2">
      <c r="A35" s="81"/>
      <c r="B35" s="56">
        <v>1</v>
      </c>
      <c r="C35" s="56" t="s">
        <v>88</v>
      </c>
      <c r="D35" s="78" t="s">
        <v>89</v>
      </c>
      <c r="E35" s="78"/>
      <c r="F35" s="78"/>
      <c r="G35" s="56" t="s">
        <v>50</v>
      </c>
      <c r="H35" s="56" t="s">
        <v>51</v>
      </c>
      <c r="I35" s="56" t="s">
        <v>52</v>
      </c>
      <c r="J35" s="56"/>
      <c r="K35" s="64"/>
      <c r="L35" s="65"/>
      <c r="M35" s="65"/>
      <c r="N35" s="65"/>
    </row>
    <row r="36" spans="1:14" ht="45.6" customHeight="1" x14ac:dyDescent="0.2">
      <c r="A36" s="81"/>
      <c r="B36" s="56">
        <v>1</v>
      </c>
      <c r="C36" s="56" t="s">
        <v>90</v>
      </c>
      <c r="D36" s="78" t="s">
        <v>91</v>
      </c>
      <c r="E36" s="78"/>
      <c r="F36" s="78"/>
      <c r="G36" s="56" t="s">
        <v>50</v>
      </c>
      <c r="H36" s="56" t="s">
        <v>69</v>
      </c>
      <c r="I36" s="56" t="s">
        <v>52</v>
      </c>
      <c r="J36" s="56" t="s">
        <v>60</v>
      </c>
      <c r="K36" s="64"/>
      <c r="L36" s="65"/>
      <c r="M36" s="65"/>
      <c r="N36" s="65"/>
    </row>
    <row r="37" spans="1:14" ht="45.6" customHeight="1" x14ac:dyDescent="0.2">
      <c r="A37" s="81"/>
      <c r="B37" s="56">
        <v>2</v>
      </c>
      <c r="C37" s="56" t="s">
        <v>92</v>
      </c>
      <c r="D37" s="78" t="s">
        <v>93</v>
      </c>
      <c r="E37" s="78"/>
      <c r="F37" s="78"/>
      <c r="G37" s="56" t="s">
        <v>50</v>
      </c>
      <c r="H37" s="56" t="s">
        <v>51</v>
      </c>
      <c r="I37" s="56" t="s">
        <v>52</v>
      </c>
      <c r="J37" s="56"/>
      <c r="K37" s="64"/>
      <c r="L37" s="65"/>
      <c r="M37" s="65"/>
      <c r="N37" s="65"/>
    </row>
    <row r="38" spans="1:14" ht="45.6" customHeight="1" x14ac:dyDescent="0.2">
      <c r="A38" s="81" t="s">
        <v>35</v>
      </c>
      <c r="B38" s="56">
        <v>1</v>
      </c>
      <c r="C38" s="56" t="s">
        <v>94</v>
      </c>
      <c r="D38" s="78" t="s">
        <v>95</v>
      </c>
      <c r="E38" s="78"/>
      <c r="F38" s="78"/>
      <c r="G38" s="56" t="s">
        <v>50</v>
      </c>
      <c r="H38" s="56" t="s">
        <v>51</v>
      </c>
      <c r="I38" s="56" t="s">
        <v>52</v>
      </c>
      <c r="J38" s="56"/>
      <c r="K38" s="64"/>
      <c r="L38" s="65"/>
      <c r="M38" s="65"/>
      <c r="N38" s="65"/>
    </row>
    <row r="39" spans="1:14" ht="45.6" customHeight="1" x14ac:dyDescent="0.2">
      <c r="A39" s="81"/>
      <c r="B39" s="56">
        <v>1</v>
      </c>
      <c r="C39" s="56" t="s">
        <v>96</v>
      </c>
      <c r="D39" s="78" t="s">
        <v>97</v>
      </c>
      <c r="E39" s="79"/>
      <c r="F39" s="80"/>
      <c r="G39" s="56" t="s">
        <v>50</v>
      </c>
      <c r="H39" s="56" t="s">
        <v>51</v>
      </c>
      <c r="I39" s="56" t="s">
        <v>52</v>
      </c>
      <c r="J39" s="56"/>
      <c r="K39" s="64"/>
      <c r="L39" s="65"/>
      <c r="M39" s="65"/>
      <c r="N39" s="65"/>
    </row>
    <row r="40" spans="1:14" ht="45.6" customHeight="1" x14ac:dyDescent="0.2">
      <c r="A40" s="81"/>
      <c r="B40" s="56">
        <v>1</v>
      </c>
      <c r="C40" s="56" t="s">
        <v>98</v>
      </c>
      <c r="D40" s="78" t="s">
        <v>99</v>
      </c>
      <c r="E40" s="79"/>
      <c r="F40" s="80"/>
      <c r="G40" s="56" t="s">
        <v>50</v>
      </c>
      <c r="H40" s="56" t="s">
        <v>51</v>
      </c>
      <c r="I40" s="56" t="s">
        <v>52</v>
      </c>
      <c r="J40" s="56"/>
      <c r="K40" s="64"/>
      <c r="L40" s="65"/>
      <c r="M40" s="65"/>
      <c r="N40" s="65"/>
    </row>
    <row r="41" spans="1:14" ht="45.6" customHeight="1" x14ac:dyDescent="0.2">
      <c r="A41" s="81"/>
      <c r="B41" s="56">
        <v>1</v>
      </c>
      <c r="C41" s="56" t="s">
        <v>100</v>
      </c>
      <c r="D41" s="78" t="s">
        <v>101</v>
      </c>
      <c r="E41" s="79"/>
      <c r="F41" s="80"/>
      <c r="G41" s="56" t="s">
        <v>50</v>
      </c>
      <c r="H41" s="56" t="s">
        <v>51</v>
      </c>
      <c r="I41" s="56" t="s">
        <v>52</v>
      </c>
      <c r="J41" s="56"/>
      <c r="K41" s="64"/>
      <c r="L41" s="65"/>
      <c r="M41" s="65"/>
      <c r="N41" s="65"/>
    </row>
  </sheetData>
  <sheetProtection formatCells="0" insertHyperlinks="0" autoFilter="0"/>
  <mergeCells count="42">
    <mergeCell ref="D40:F40"/>
    <mergeCell ref="D41:F41"/>
    <mergeCell ref="A20:A23"/>
    <mergeCell ref="A24:A28"/>
    <mergeCell ref="A30:A37"/>
    <mergeCell ref="A38:A41"/>
    <mergeCell ref="D35:F35"/>
    <mergeCell ref="D36:F36"/>
    <mergeCell ref="D37:F37"/>
    <mergeCell ref="D38:F38"/>
    <mergeCell ref="D39:F39"/>
    <mergeCell ref="D30:F30"/>
    <mergeCell ref="D31:F31"/>
    <mergeCell ref="D32:F32"/>
    <mergeCell ref="D33:F33"/>
    <mergeCell ref="D34:F34"/>
    <mergeCell ref="D25:F25"/>
    <mergeCell ref="D26:F26"/>
    <mergeCell ref="D27:F27"/>
    <mergeCell ref="D28:F28"/>
    <mergeCell ref="D29:F29"/>
    <mergeCell ref="D20:F20"/>
    <mergeCell ref="D21:F21"/>
    <mergeCell ref="D22:F22"/>
    <mergeCell ref="D23:F23"/>
    <mergeCell ref="D24:F24"/>
    <mergeCell ref="A15:B15"/>
    <mergeCell ref="A16:J16"/>
    <mergeCell ref="A17:J17"/>
    <mergeCell ref="A18:J18"/>
    <mergeCell ref="D19:F19"/>
    <mergeCell ref="B5:E5"/>
    <mergeCell ref="G5:J5"/>
    <mergeCell ref="B6:E6"/>
    <mergeCell ref="G6:J6"/>
    <mergeCell ref="A7:J7"/>
    <mergeCell ref="A1:J1"/>
    <mergeCell ref="A2:J2"/>
    <mergeCell ref="B3:E3"/>
    <mergeCell ref="G3:J3"/>
    <mergeCell ref="B4:E4"/>
    <mergeCell ref="G4:J4"/>
  </mergeCells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622"/>
  <sheetViews>
    <sheetView workbookViewId="0">
      <pane xSplit="2" ySplit="1" topLeftCell="M39" activePane="bottomRight" state="frozen"/>
      <selection pane="topRight"/>
      <selection pane="bottomLeft"/>
      <selection pane="bottomRight" activeCell="P39" sqref="P39"/>
    </sheetView>
  </sheetViews>
  <sheetFormatPr defaultColWidth="14" defaultRowHeight="12.75" x14ac:dyDescent="0.2"/>
  <cols>
    <col min="1" max="1" width="19" customWidth="1"/>
    <col min="2" max="3" width="12" customWidth="1"/>
    <col min="4" max="5" width="19" customWidth="1"/>
    <col min="6" max="6" width="18" customWidth="1"/>
    <col min="7" max="7" width="24" customWidth="1"/>
    <col min="8" max="8" width="33" customWidth="1"/>
    <col min="9" max="9" width="7" customWidth="1"/>
    <col min="10" max="12" width="9" customWidth="1"/>
    <col min="13" max="13" width="15" customWidth="1"/>
    <col min="14" max="14" width="17" customWidth="1"/>
    <col min="15" max="15" width="10" customWidth="1"/>
    <col min="16" max="17" width="17" customWidth="1"/>
    <col min="18" max="18" width="20" customWidth="1"/>
    <col min="19" max="19" width="15" customWidth="1"/>
    <col min="20" max="20" width="12" customWidth="1"/>
    <col min="21" max="21" width="9" customWidth="1"/>
  </cols>
  <sheetData>
    <row r="1" spans="1:21" ht="42" customHeight="1" x14ac:dyDescent="0.2">
      <c r="A1" s="1" t="s">
        <v>102</v>
      </c>
      <c r="B1" s="2" t="s">
        <v>103</v>
      </c>
      <c r="C1" s="2" t="s">
        <v>104</v>
      </c>
      <c r="D1" s="1" t="s">
        <v>105</v>
      </c>
      <c r="E1" s="1" t="s">
        <v>43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2" t="s">
        <v>114</v>
      </c>
      <c r="O1" s="4" t="s">
        <v>115</v>
      </c>
      <c r="P1" s="4" t="s">
        <v>116</v>
      </c>
      <c r="Q1" s="4" t="s">
        <v>117</v>
      </c>
      <c r="R1" s="4" t="s">
        <v>118</v>
      </c>
      <c r="S1" s="4" t="s">
        <v>119</v>
      </c>
      <c r="T1" s="4" t="s">
        <v>120</v>
      </c>
      <c r="U1" s="4" t="s">
        <v>121</v>
      </c>
    </row>
    <row r="2" spans="1:21" ht="51" customHeight="1" x14ac:dyDescent="0.2">
      <c r="A2" s="3" t="str">
        <f t="shared" ref="A2:A64" si="0">"VehicleSetting_"&amp;ROW()-2</f>
        <v>VehicleSetting_0</v>
      </c>
      <c r="B2" s="3" t="s">
        <v>26</v>
      </c>
      <c r="C2" s="3"/>
      <c r="D2" s="3" t="s">
        <v>122</v>
      </c>
      <c r="E2" s="3" t="s">
        <v>122</v>
      </c>
      <c r="F2" s="3" t="s">
        <v>123</v>
      </c>
      <c r="G2" s="3" t="s">
        <v>124</v>
      </c>
      <c r="H2" s="3" t="s">
        <v>125</v>
      </c>
      <c r="I2" s="3" t="s">
        <v>126</v>
      </c>
      <c r="J2" s="3" t="s">
        <v>127</v>
      </c>
      <c r="K2" s="3" t="s">
        <v>128</v>
      </c>
      <c r="L2" s="3" t="s">
        <v>129</v>
      </c>
      <c r="M2" s="10" t="s">
        <v>130</v>
      </c>
      <c r="N2" s="10"/>
      <c r="O2" s="5" t="s">
        <v>131</v>
      </c>
      <c r="P2" s="3"/>
      <c r="Q2" s="3"/>
      <c r="R2" s="3"/>
      <c r="S2" s="7"/>
      <c r="T2" s="3"/>
      <c r="U2" s="3"/>
    </row>
    <row r="3" spans="1:21" ht="80.099999999999994" customHeight="1" x14ac:dyDescent="0.2">
      <c r="A3" s="13" t="str">
        <f t="shared" si="0"/>
        <v>VehicleSetting_1</v>
      </c>
      <c r="B3" s="13" t="s">
        <v>26</v>
      </c>
      <c r="C3" s="13"/>
      <c r="D3" s="13" t="s">
        <v>132</v>
      </c>
      <c r="E3" s="13" t="s">
        <v>133</v>
      </c>
      <c r="F3" s="13" t="s">
        <v>123</v>
      </c>
      <c r="G3" s="13" t="s">
        <v>134</v>
      </c>
      <c r="H3" s="13" t="s">
        <v>135</v>
      </c>
      <c r="I3" s="3" t="s">
        <v>58</v>
      </c>
      <c r="J3" s="3" t="s">
        <v>127</v>
      </c>
      <c r="K3" s="3" t="s">
        <v>128</v>
      </c>
      <c r="L3" s="3" t="s">
        <v>129</v>
      </c>
      <c r="M3" s="10" t="s">
        <v>130</v>
      </c>
      <c r="N3" s="10"/>
      <c r="O3" s="5" t="s">
        <v>131</v>
      </c>
      <c r="P3" s="3"/>
      <c r="Q3" s="9"/>
      <c r="R3" s="3"/>
      <c r="S3" s="7"/>
      <c r="T3" s="3"/>
      <c r="U3" s="3"/>
    </row>
    <row r="4" spans="1:21" ht="51" customHeight="1" x14ac:dyDescent="0.2">
      <c r="A4" s="13" t="str">
        <f t="shared" si="0"/>
        <v>VehicleSetting_2</v>
      </c>
      <c r="B4" s="13" t="s">
        <v>26</v>
      </c>
      <c r="C4" s="13"/>
      <c r="D4" s="13" t="s">
        <v>136</v>
      </c>
      <c r="E4" s="13" t="s">
        <v>137</v>
      </c>
      <c r="F4" s="13" t="s">
        <v>138</v>
      </c>
      <c r="G4" s="13" t="s">
        <v>134</v>
      </c>
      <c r="H4" s="13" t="s">
        <v>139</v>
      </c>
      <c r="I4" s="3" t="s">
        <v>58</v>
      </c>
      <c r="J4" s="3" t="s">
        <v>127</v>
      </c>
      <c r="K4" s="3" t="s">
        <v>128</v>
      </c>
      <c r="L4" s="3" t="s">
        <v>129</v>
      </c>
      <c r="M4" s="10" t="s">
        <v>130</v>
      </c>
      <c r="N4" s="10"/>
      <c r="O4" s="5" t="s">
        <v>131</v>
      </c>
      <c r="P4" s="3"/>
      <c r="Q4" s="9"/>
      <c r="R4" s="3"/>
      <c r="S4" s="7"/>
      <c r="T4" s="3"/>
      <c r="U4" s="3"/>
    </row>
    <row r="5" spans="1:21" ht="51" customHeight="1" x14ac:dyDescent="0.2">
      <c r="A5" s="13" t="str">
        <f t="shared" si="0"/>
        <v>VehicleSetting_3</v>
      </c>
      <c r="B5" s="13" t="s">
        <v>26</v>
      </c>
      <c r="C5" s="13"/>
      <c r="D5" s="13" t="s">
        <v>140</v>
      </c>
      <c r="E5" s="13" t="s">
        <v>141</v>
      </c>
      <c r="F5" s="13" t="s">
        <v>123</v>
      </c>
      <c r="G5" s="13" t="s">
        <v>142</v>
      </c>
      <c r="H5" s="13" t="s">
        <v>143</v>
      </c>
      <c r="I5" s="3" t="s">
        <v>58</v>
      </c>
      <c r="J5" s="3" t="s">
        <v>127</v>
      </c>
      <c r="K5" s="3" t="s">
        <v>128</v>
      </c>
      <c r="L5" s="3" t="s">
        <v>129</v>
      </c>
      <c r="M5" s="10" t="s">
        <v>130</v>
      </c>
      <c r="N5" s="10"/>
      <c r="O5" s="5" t="s">
        <v>131</v>
      </c>
      <c r="P5" s="3"/>
      <c r="Q5" s="9"/>
      <c r="R5" s="3"/>
      <c r="S5" s="7"/>
      <c r="T5" s="3"/>
      <c r="U5" s="3"/>
    </row>
    <row r="6" spans="1:21" ht="51" customHeight="1" x14ac:dyDescent="0.2">
      <c r="A6" s="13" t="str">
        <f t="shared" si="0"/>
        <v>VehicleSetting_4</v>
      </c>
      <c r="B6" s="13" t="s">
        <v>26</v>
      </c>
      <c r="C6" s="13"/>
      <c r="D6" s="13" t="s">
        <v>144</v>
      </c>
      <c r="E6" s="13" t="s">
        <v>145</v>
      </c>
      <c r="F6" s="13" t="s">
        <v>123</v>
      </c>
      <c r="G6" s="13" t="s">
        <v>146</v>
      </c>
      <c r="H6" s="13" t="s">
        <v>147</v>
      </c>
      <c r="I6" s="3" t="s">
        <v>50</v>
      </c>
      <c r="J6" s="3" t="s">
        <v>127</v>
      </c>
      <c r="K6" s="3" t="s">
        <v>128</v>
      </c>
      <c r="L6" s="3"/>
      <c r="M6" s="10" t="s">
        <v>130</v>
      </c>
      <c r="N6" s="10"/>
      <c r="O6" s="5" t="s">
        <v>131</v>
      </c>
      <c r="P6" s="3"/>
      <c r="Q6" s="3"/>
      <c r="R6" s="3"/>
      <c r="S6" s="7"/>
      <c r="T6" s="3"/>
      <c r="U6" s="3"/>
    </row>
    <row r="7" spans="1:21" ht="51" customHeight="1" x14ac:dyDescent="0.2">
      <c r="A7" s="13" t="str">
        <f t="shared" si="0"/>
        <v>VehicleSetting_5</v>
      </c>
      <c r="B7" s="13" t="s">
        <v>26</v>
      </c>
      <c r="C7" s="13"/>
      <c r="D7" s="13" t="s">
        <v>144</v>
      </c>
      <c r="E7" s="13" t="s">
        <v>148</v>
      </c>
      <c r="F7" s="13" t="s">
        <v>149</v>
      </c>
      <c r="G7" s="13" t="s">
        <v>150</v>
      </c>
      <c r="H7" s="13" t="s">
        <v>151</v>
      </c>
      <c r="I7" s="3" t="s">
        <v>50</v>
      </c>
      <c r="J7" s="3" t="s">
        <v>127</v>
      </c>
      <c r="K7" s="3" t="s">
        <v>128</v>
      </c>
      <c r="L7" s="3"/>
      <c r="M7" s="10" t="s">
        <v>130</v>
      </c>
      <c r="N7" s="10"/>
      <c r="O7" s="5" t="s">
        <v>131</v>
      </c>
      <c r="P7" s="3"/>
      <c r="Q7" s="3"/>
      <c r="R7" s="3"/>
      <c r="S7" s="7"/>
      <c r="T7" s="3"/>
      <c r="U7" s="3"/>
    </row>
    <row r="8" spans="1:21" ht="51" customHeight="1" x14ac:dyDescent="0.2">
      <c r="A8" s="13" t="str">
        <f t="shared" si="0"/>
        <v>VehicleSetting_6</v>
      </c>
      <c r="B8" s="13" t="s">
        <v>26</v>
      </c>
      <c r="C8" s="13"/>
      <c r="D8" s="13" t="s">
        <v>144</v>
      </c>
      <c r="E8" s="13" t="s">
        <v>152</v>
      </c>
      <c r="F8" s="13" t="s">
        <v>149</v>
      </c>
      <c r="G8" s="13" t="s">
        <v>153</v>
      </c>
      <c r="H8" s="13" t="s">
        <v>154</v>
      </c>
      <c r="I8" s="3" t="s">
        <v>50</v>
      </c>
      <c r="J8" s="3" t="s">
        <v>127</v>
      </c>
      <c r="K8" s="3" t="s">
        <v>128</v>
      </c>
      <c r="L8" s="3"/>
      <c r="M8" s="10" t="s">
        <v>130</v>
      </c>
      <c r="N8" s="10"/>
      <c r="O8" s="5" t="s">
        <v>131</v>
      </c>
      <c r="P8" s="3"/>
      <c r="Q8" s="3"/>
      <c r="R8" s="3"/>
      <c r="S8" s="7"/>
      <c r="T8" s="3"/>
      <c r="U8" s="3"/>
    </row>
    <row r="9" spans="1:21" ht="51" customHeight="1" x14ac:dyDescent="0.2">
      <c r="A9" s="13" t="str">
        <f t="shared" si="0"/>
        <v>VehicleSetting_7</v>
      </c>
      <c r="B9" s="13" t="s">
        <v>26</v>
      </c>
      <c r="C9" s="13"/>
      <c r="D9" s="13" t="s">
        <v>155</v>
      </c>
      <c r="E9" s="13" t="s">
        <v>156</v>
      </c>
      <c r="F9" s="13" t="s">
        <v>157</v>
      </c>
      <c r="G9" s="13" t="s">
        <v>158</v>
      </c>
      <c r="H9" s="13" t="s">
        <v>159</v>
      </c>
      <c r="I9" s="3" t="s">
        <v>50</v>
      </c>
      <c r="J9" s="3" t="s">
        <v>127</v>
      </c>
      <c r="K9" s="3" t="s">
        <v>128</v>
      </c>
      <c r="L9" s="3" t="s">
        <v>160</v>
      </c>
      <c r="M9" s="10" t="s">
        <v>130</v>
      </c>
      <c r="N9" s="10"/>
      <c r="O9" s="5" t="s">
        <v>131</v>
      </c>
      <c r="P9" s="3"/>
      <c r="Q9" s="3"/>
      <c r="R9" s="3"/>
      <c r="S9" s="7"/>
      <c r="T9" s="3"/>
      <c r="U9" s="3"/>
    </row>
    <row r="10" spans="1:21" ht="51" customHeight="1" x14ac:dyDescent="0.2">
      <c r="A10" s="13" t="str">
        <f t="shared" si="0"/>
        <v>VehicleSetting_8</v>
      </c>
      <c r="B10" s="13" t="s">
        <v>26</v>
      </c>
      <c r="C10" s="13"/>
      <c r="D10" s="13" t="s">
        <v>161</v>
      </c>
      <c r="E10" s="13" t="s">
        <v>162</v>
      </c>
      <c r="F10" s="13" t="s">
        <v>157</v>
      </c>
      <c r="G10" s="13" t="s">
        <v>163</v>
      </c>
      <c r="H10" s="13" t="s">
        <v>164</v>
      </c>
      <c r="I10" s="3" t="s">
        <v>50</v>
      </c>
      <c r="J10" s="3" t="s">
        <v>127</v>
      </c>
      <c r="K10" s="3" t="s">
        <v>128</v>
      </c>
      <c r="L10" s="3" t="s">
        <v>160</v>
      </c>
      <c r="M10" s="10" t="s">
        <v>130</v>
      </c>
      <c r="N10" s="10"/>
      <c r="O10" s="5" t="s">
        <v>131</v>
      </c>
      <c r="P10" s="3"/>
      <c r="Q10" s="3"/>
      <c r="R10" s="3"/>
      <c r="S10" s="7"/>
      <c r="T10" s="3"/>
      <c r="U10" s="3"/>
    </row>
    <row r="11" spans="1:21" ht="51" customHeight="1" x14ac:dyDescent="0.2">
      <c r="A11" s="13" t="str">
        <f t="shared" si="0"/>
        <v>VehicleSetting_9</v>
      </c>
      <c r="B11" s="13" t="s">
        <v>26</v>
      </c>
      <c r="C11" s="13"/>
      <c r="D11" s="13" t="s">
        <v>165</v>
      </c>
      <c r="E11" s="13" t="s">
        <v>166</v>
      </c>
      <c r="F11" s="13" t="s">
        <v>157</v>
      </c>
      <c r="G11" s="13" t="s">
        <v>167</v>
      </c>
      <c r="H11" s="13" t="s">
        <v>168</v>
      </c>
      <c r="I11" s="3" t="s">
        <v>58</v>
      </c>
      <c r="J11" s="3" t="s">
        <v>127</v>
      </c>
      <c r="K11" s="3" t="s">
        <v>128</v>
      </c>
      <c r="L11" s="3" t="s">
        <v>160</v>
      </c>
      <c r="M11" s="10" t="s">
        <v>130</v>
      </c>
      <c r="N11" s="10"/>
      <c r="O11" s="5" t="s">
        <v>131</v>
      </c>
      <c r="P11" s="3"/>
      <c r="Q11" s="3"/>
      <c r="R11" s="3"/>
      <c r="S11" s="7"/>
      <c r="T11" s="3"/>
      <c r="U11" s="3"/>
    </row>
    <row r="12" spans="1:21" ht="51" customHeight="1" x14ac:dyDescent="0.2">
      <c r="A12" s="13" t="str">
        <f t="shared" si="0"/>
        <v>VehicleSetting_10</v>
      </c>
      <c r="B12" s="13" t="s">
        <v>26</v>
      </c>
      <c r="C12" s="13"/>
      <c r="D12" s="13" t="s">
        <v>169</v>
      </c>
      <c r="E12" s="13" t="s">
        <v>169</v>
      </c>
      <c r="F12" s="13" t="s">
        <v>157</v>
      </c>
      <c r="G12" s="13" t="s">
        <v>170</v>
      </c>
      <c r="H12" s="13" t="s">
        <v>171</v>
      </c>
      <c r="I12" s="3" t="s">
        <v>58</v>
      </c>
      <c r="J12" s="3" t="s">
        <v>127</v>
      </c>
      <c r="K12" s="3" t="s">
        <v>128</v>
      </c>
      <c r="L12" s="3" t="s">
        <v>160</v>
      </c>
      <c r="M12" s="10" t="s">
        <v>130</v>
      </c>
      <c r="N12" s="10"/>
      <c r="O12" s="5" t="s">
        <v>131</v>
      </c>
      <c r="P12" s="3"/>
      <c r="Q12" s="3"/>
      <c r="R12" s="3"/>
      <c r="S12" s="7"/>
      <c r="T12" s="3"/>
      <c r="U12" s="3"/>
    </row>
    <row r="13" spans="1:21" ht="51" customHeight="1" x14ac:dyDescent="0.2">
      <c r="A13" s="3" t="str">
        <f t="shared" si="0"/>
        <v>VehicleSetting_11</v>
      </c>
      <c r="B13" s="3" t="s">
        <v>26</v>
      </c>
      <c r="C13" s="3"/>
      <c r="D13" s="3" t="s">
        <v>172</v>
      </c>
      <c r="E13" s="3" t="s">
        <v>173</v>
      </c>
      <c r="F13" s="3" t="s">
        <v>123</v>
      </c>
      <c r="G13" s="3" t="s">
        <v>174</v>
      </c>
      <c r="H13" s="3" t="s">
        <v>175</v>
      </c>
      <c r="I13" s="3" t="s">
        <v>58</v>
      </c>
      <c r="J13" s="3" t="s">
        <v>127</v>
      </c>
      <c r="K13" s="3" t="s">
        <v>128</v>
      </c>
      <c r="L13" s="3" t="s">
        <v>129</v>
      </c>
      <c r="M13" s="10" t="s">
        <v>130</v>
      </c>
      <c r="N13" s="10"/>
      <c r="O13" s="5" t="s">
        <v>131</v>
      </c>
      <c r="P13" s="3"/>
      <c r="Q13" s="3"/>
      <c r="R13" s="3"/>
      <c r="S13" s="7"/>
      <c r="T13" s="3"/>
      <c r="U13" s="3"/>
    </row>
    <row r="14" spans="1:21" ht="66.95" customHeight="1" x14ac:dyDescent="0.2">
      <c r="A14" s="3" t="str">
        <f t="shared" si="0"/>
        <v>VehicleSetting_12</v>
      </c>
      <c r="B14" s="3" t="s">
        <v>26</v>
      </c>
      <c r="C14" s="3"/>
      <c r="D14" s="3" t="s">
        <v>176</v>
      </c>
      <c r="E14" s="3" t="s">
        <v>156</v>
      </c>
      <c r="F14" s="3" t="s">
        <v>157</v>
      </c>
      <c r="G14" s="3" t="s">
        <v>177</v>
      </c>
      <c r="H14" s="3" t="s">
        <v>178</v>
      </c>
      <c r="I14" s="3" t="s">
        <v>50</v>
      </c>
      <c r="J14" s="3" t="s">
        <v>127</v>
      </c>
      <c r="K14" s="3" t="s">
        <v>128</v>
      </c>
      <c r="L14" s="3" t="s">
        <v>129</v>
      </c>
      <c r="M14" s="10" t="s">
        <v>130</v>
      </c>
      <c r="N14" s="10"/>
      <c r="O14" s="5" t="s">
        <v>131</v>
      </c>
      <c r="P14" s="3"/>
      <c r="Q14" s="3"/>
      <c r="R14" s="3"/>
      <c r="S14" s="7"/>
      <c r="T14" s="3"/>
      <c r="U14" s="3"/>
    </row>
    <row r="15" spans="1:21" ht="66.95" customHeight="1" x14ac:dyDescent="0.2">
      <c r="A15" s="3" t="str">
        <f t="shared" si="0"/>
        <v>VehicleSetting_13</v>
      </c>
      <c r="B15" s="3" t="s">
        <v>26</v>
      </c>
      <c r="C15" s="3"/>
      <c r="D15" s="3" t="s">
        <v>179</v>
      </c>
      <c r="E15" s="3" t="s">
        <v>162</v>
      </c>
      <c r="F15" s="3" t="s">
        <v>157</v>
      </c>
      <c r="G15" s="3" t="s">
        <v>180</v>
      </c>
      <c r="H15" s="3" t="s">
        <v>181</v>
      </c>
      <c r="I15" s="3" t="s">
        <v>182</v>
      </c>
      <c r="J15" s="3" t="s">
        <v>127</v>
      </c>
      <c r="K15" s="3" t="s">
        <v>128</v>
      </c>
      <c r="L15" s="3" t="s">
        <v>129</v>
      </c>
      <c r="M15" s="10" t="s">
        <v>130</v>
      </c>
      <c r="N15" s="10"/>
      <c r="O15" s="5" t="s">
        <v>131</v>
      </c>
      <c r="P15" s="3"/>
      <c r="Q15" s="3"/>
      <c r="R15" s="3"/>
      <c r="S15" s="7"/>
      <c r="T15" s="3"/>
      <c r="U15" s="3"/>
    </row>
    <row r="16" spans="1:21" ht="66.95" customHeight="1" x14ac:dyDescent="0.2">
      <c r="A16" s="13" t="str">
        <f t="shared" si="0"/>
        <v>VehicleSetting_14</v>
      </c>
      <c r="B16" s="13" t="s">
        <v>26</v>
      </c>
      <c r="C16" s="13"/>
      <c r="D16" s="13" t="s">
        <v>183</v>
      </c>
      <c r="E16" s="13" t="s">
        <v>183</v>
      </c>
      <c r="F16" s="13" t="s">
        <v>157</v>
      </c>
      <c r="G16" s="13" t="s">
        <v>184</v>
      </c>
      <c r="H16" s="13" t="s">
        <v>185</v>
      </c>
      <c r="I16" s="3" t="s">
        <v>182</v>
      </c>
      <c r="J16" s="3" t="s">
        <v>127</v>
      </c>
      <c r="K16" s="3" t="s">
        <v>128</v>
      </c>
      <c r="L16" s="3" t="s">
        <v>129</v>
      </c>
      <c r="M16" s="10" t="s">
        <v>130</v>
      </c>
      <c r="N16" s="10"/>
      <c r="O16" s="5" t="s">
        <v>131</v>
      </c>
      <c r="P16" s="3"/>
      <c r="Q16" s="3"/>
      <c r="R16" s="3"/>
      <c r="S16" s="7"/>
      <c r="T16" s="3"/>
      <c r="U16" s="3"/>
    </row>
    <row r="17" spans="1:21" ht="66.95" customHeight="1" x14ac:dyDescent="0.2">
      <c r="A17" s="13" t="str">
        <f t="shared" si="0"/>
        <v>VehicleSetting_15</v>
      </c>
      <c r="B17" s="13" t="s">
        <v>26</v>
      </c>
      <c r="C17" s="13"/>
      <c r="D17" s="13" t="s">
        <v>186</v>
      </c>
      <c r="E17" s="13" t="s">
        <v>186</v>
      </c>
      <c r="F17" s="13" t="s">
        <v>157</v>
      </c>
      <c r="G17" s="13" t="s">
        <v>187</v>
      </c>
      <c r="H17" s="13" t="s">
        <v>188</v>
      </c>
      <c r="I17" s="3" t="s">
        <v>182</v>
      </c>
      <c r="J17" s="3" t="s">
        <v>127</v>
      </c>
      <c r="K17" s="3" t="s">
        <v>128</v>
      </c>
      <c r="L17" s="3" t="s">
        <v>129</v>
      </c>
      <c r="M17" s="10" t="s">
        <v>130</v>
      </c>
      <c r="N17" s="10"/>
      <c r="O17" s="5" t="s">
        <v>131</v>
      </c>
      <c r="P17" s="3"/>
      <c r="Q17" s="3"/>
      <c r="R17" s="3"/>
      <c r="S17" s="7"/>
      <c r="T17" s="3"/>
      <c r="U17" s="3"/>
    </row>
    <row r="18" spans="1:21" ht="63.95" customHeight="1" x14ac:dyDescent="0.2">
      <c r="A18" s="13" t="str">
        <f t="shared" si="0"/>
        <v>VehicleSetting_16</v>
      </c>
      <c r="B18" s="13" t="s">
        <v>26</v>
      </c>
      <c r="C18" s="13"/>
      <c r="D18" s="13" t="s">
        <v>189</v>
      </c>
      <c r="E18" s="13" t="s">
        <v>190</v>
      </c>
      <c r="F18" s="13" t="s">
        <v>123</v>
      </c>
      <c r="G18" s="13" t="s">
        <v>191</v>
      </c>
      <c r="H18" s="13" t="s">
        <v>192</v>
      </c>
      <c r="I18" s="3" t="s">
        <v>50</v>
      </c>
      <c r="J18" s="3" t="s">
        <v>127</v>
      </c>
      <c r="K18" s="3" t="s">
        <v>128</v>
      </c>
      <c r="L18" s="3" t="s">
        <v>129</v>
      </c>
      <c r="M18" s="10" t="s">
        <v>193</v>
      </c>
      <c r="N18" s="10" t="s">
        <v>194</v>
      </c>
      <c r="O18" s="5" t="s">
        <v>131</v>
      </c>
      <c r="P18" s="3"/>
      <c r="Q18" s="3"/>
      <c r="R18" s="3"/>
      <c r="S18" s="7"/>
      <c r="T18" s="3"/>
      <c r="U18" s="3"/>
    </row>
    <row r="19" spans="1:21" ht="63.95" customHeight="1" x14ac:dyDescent="0.2">
      <c r="A19" s="13" t="str">
        <f t="shared" si="0"/>
        <v>VehicleSetting_17</v>
      </c>
      <c r="B19" s="13" t="s">
        <v>26</v>
      </c>
      <c r="C19" s="13"/>
      <c r="D19" s="13" t="s">
        <v>189</v>
      </c>
      <c r="E19" s="13" t="s">
        <v>195</v>
      </c>
      <c r="F19" s="13" t="s">
        <v>123</v>
      </c>
      <c r="G19" s="13" t="s">
        <v>196</v>
      </c>
      <c r="H19" s="13" t="s">
        <v>192</v>
      </c>
      <c r="I19" s="3" t="s">
        <v>50</v>
      </c>
      <c r="J19" s="3" t="s">
        <v>127</v>
      </c>
      <c r="K19" s="3" t="s">
        <v>128</v>
      </c>
      <c r="L19" s="3" t="s">
        <v>129</v>
      </c>
      <c r="M19" s="10" t="s">
        <v>193</v>
      </c>
      <c r="N19" s="10" t="s">
        <v>194</v>
      </c>
      <c r="O19" s="5" t="s">
        <v>131</v>
      </c>
      <c r="P19" s="3"/>
      <c r="Q19" s="3"/>
      <c r="R19" s="3"/>
      <c r="S19" s="7"/>
      <c r="T19" s="3"/>
      <c r="U19" s="3"/>
    </row>
    <row r="20" spans="1:21" ht="63.95" customHeight="1" x14ac:dyDescent="0.2">
      <c r="A20" s="13" t="str">
        <f t="shared" si="0"/>
        <v>VehicleSetting_18</v>
      </c>
      <c r="B20" s="13" t="s">
        <v>26</v>
      </c>
      <c r="C20" s="13"/>
      <c r="D20" s="13" t="s">
        <v>189</v>
      </c>
      <c r="E20" s="13" t="s">
        <v>197</v>
      </c>
      <c r="F20" s="13" t="s">
        <v>123</v>
      </c>
      <c r="G20" s="13" t="s">
        <v>198</v>
      </c>
      <c r="H20" s="13" t="s">
        <v>192</v>
      </c>
      <c r="I20" s="3" t="s">
        <v>50</v>
      </c>
      <c r="J20" s="3" t="s">
        <v>127</v>
      </c>
      <c r="K20" s="3" t="s">
        <v>128</v>
      </c>
      <c r="L20" s="3" t="s">
        <v>129</v>
      </c>
      <c r="M20" s="10" t="s">
        <v>193</v>
      </c>
      <c r="N20" s="10" t="s">
        <v>194</v>
      </c>
      <c r="O20" s="5" t="s">
        <v>131</v>
      </c>
      <c r="P20" s="3"/>
      <c r="Q20" s="3"/>
      <c r="R20" s="3"/>
      <c r="S20" s="7"/>
      <c r="T20" s="3"/>
      <c r="U20" s="3"/>
    </row>
    <row r="21" spans="1:21" ht="51" customHeight="1" x14ac:dyDescent="0.2">
      <c r="A21" s="3" t="str">
        <f t="shared" si="0"/>
        <v>VehicleSetting_19</v>
      </c>
      <c r="B21" s="3" t="s">
        <v>26</v>
      </c>
      <c r="C21" s="3"/>
      <c r="D21" s="3" t="s">
        <v>189</v>
      </c>
      <c r="E21" s="3" t="s">
        <v>199</v>
      </c>
      <c r="F21" s="3" t="s">
        <v>123</v>
      </c>
      <c r="G21" s="3" t="s">
        <v>200</v>
      </c>
      <c r="H21" s="3" t="s">
        <v>201</v>
      </c>
      <c r="I21" s="3" t="s">
        <v>50</v>
      </c>
      <c r="J21" s="3" t="s">
        <v>127</v>
      </c>
      <c r="K21" s="3" t="s">
        <v>128</v>
      </c>
      <c r="L21" s="3" t="s">
        <v>129</v>
      </c>
      <c r="M21" s="10" t="s">
        <v>193</v>
      </c>
      <c r="N21" s="10" t="s">
        <v>194</v>
      </c>
      <c r="O21" s="5" t="s">
        <v>131</v>
      </c>
      <c r="P21" s="3"/>
      <c r="Q21" s="3"/>
      <c r="R21" s="3"/>
      <c r="S21" s="7"/>
      <c r="T21" s="3"/>
      <c r="U21" s="3"/>
    </row>
    <row r="22" spans="1:21" ht="150" customHeight="1" x14ac:dyDescent="0.2">
      <c r="A22" s="3" t="str">
        <f t="shared" si="0"/>
        <v>VehicleSetting_20</v>
      </c>
      <c r="B22" s="3" t="s">
        <v>26</v>
      </c>
      <c r="C22" s="3"/>
      <c r="D22" s="3" t="s">
        <v>189</v>
      </c>
      <c r="E22" s="3" t="s">
        <v>202</v>
      </c>
      <c r="F22" s="3" t="s">
        <v>203</v>
      </c>
      <c r="G22" s="3" t="s">
        <v>204</v>
      </c>
      <c r="H22" s="3" t="s">
        <v>205</v>
      </c>
      <c r="I22" s="3" t="s">
        <v>50</v>
      </c>
      <c r="J22" s="3" t="s">
        <v>127</v>
      </c>
      <c r="K22" s="3" t="s">
        <v>128</v>
      </c>
      <c r="L22" s="3" t="s">
        <v>129</v>
      </c>
      <c r="M22" s="10" t="s">
        <v>130</v>
      </c>
      <c r="N22" s="10"/>
      <c r="O22" s="5" t="s">
        <v>131</v>
      </c>
      <c r="P22" s="3"/>
      <c r="Q22" s="3"/>
      <c r="R22" s="3"/>
      <c r="S22" s="7"/>
      <c r="T22" s="3"/>
      <c r="U22" s="3"/>
    </row>
    <row r="23" spans="1:21" ht="75" customHeight="1" x14ac:dyDescent="0.2">
      <c r="A23" s="3" t="str">
        <f t="shared" si="0"/>
        <v>VehicleSetting_21</v>
      </c>
      <c r="B23" s="3" t="s">
        <v>26</v>
      </c>
      <c r="C23" s="3"/>
      <c r="D23" s="3" t="s">
        <v>189</v>
      </c>
      <c r="E23" s="3" t="s">
        <v>206</v>
      </c>
      <c r="F23" s="3" t="s">
        <v>203</v>
      </c>
      <c r="G23" s="3" t="s">
        <v>207</v>
      </c>
      <c r="H23" s="3" t="s">
        <v>208</v>
      </c>
      <c r="I23" s="3" t="s">
        <v>50</v>
      </c>
      <c r="J23" s="3" t="s">
        <v>127</v>
      </c>
      <c r="K23" s="3" t="s">
        <v>128</v>
      </c>
      <c r="L23" s="3" t="s">
        <v>129</v>
      </c>
      <c r="M23" s="10" t="s">
        <v>130</v>
      </c>
      <c r="N23" s="10"/>
      <c r="O23" s="5" t="s">
        <v>131</v>
      </c>
      <c r="P23" s="3"/>
      <c r="Q23" s="3"/>
      <c r="R23" s="3"/>
      <c r="S23" s="7"/>
      <c r="T23" s="3"/>
      <c r="U23" s="3"/>
    </row>
    <row r="24" spans="1:21" ht="104.1" customHeight="1" x14ac:dyDescent="0.2">
      <c r="A24" s="3" t="str">
        <f t="shared" si="0"/>
        <v>VehicleSetting_22</v>
      </c>
      <c r="B24" s="3" t="s">
        <v>26</v>
      </c>
      <c r="C24" s="3"/>
      <c r="D24" s="3" t="s">
        <v>189</v>
      </c>
      <c r="E24" s="3" t="s">
        <v>209</v>
      </c>
      <c r="F24" s="3" t="s">
        <v>210</v>
      </c>
      <c r="G24" s="3" t="s">
        <v>211</v>
      </c>
      <c r="H24" s="3" t="s">
        <v>212</v>
      </c>
      <c r="I24" s="3" t="s">
        <v>50</v>
      </c>
      <c r="J24" s="3" t="s">
        <v>127</v>
      </c>
      <c r="K24" s="3" t="s">
        <v>128</v>
      </c>
      <c r="L24" s="3" t="s">
        <v>129</v>
      </c>
      <c r="M24" s="10" t="s">
        <v>130</v>
      </c>
      <c r="N24" s="10"/>
      <c r="O24" s="5" t="s">
        <v>131</v>
      </c>
      <c r="P24" s="3"/>
      <c r="Q24" s="3"/>
      <c r="R24" s="3"/>
      <c r="S24" s="7"/>
      <c r="T24" s="3"/>
      <c r="U24" s="3"/>
    </row>
    <row r="25" spans="1:21" ht="51" customHeight="1" x14ac:dyDescent="0.2">
      <c r="A25" s="3" t="str">
        <f t="shared" si="0"/>
        <v>VehicleSetting_23</v>
      </c>
      <c r="B25" s="3" t="s">
        <v>26</v>
      </c>
      <c r="C25" s="3"/>
      <c r="D25" s="3" t="s">
        <v>189</v>
      </c>
      <c r="E25" s="3" t="s">
        <v>213</v>
      </c>
      <c r="F25" s="3" t="s">
        <v>123</v>
      </c>
      <c r="G25" s="3" t="s">
        <v>214</v>
      </c>
      <c r="H25" s="3" t="s">
        <v>215</v>
      </c>
      <c r="I25" s="3" t="s">
        <v>58</v>
      </c>
      <c r="J25" s="3" t="s">
        <v>127</v>
      </c>
      <c r="K25" s="3" t="s">
        <v>128</v>
      </c>
      <c r="L25" s="3" t="s">
        <v>129</v>
      </c>
      <c r="M25" s="10" t="s">
        <v>130</v>
      </c>
      <c r="N25" s="10"/>
      <c r="O25" s="5" t="s">
        <v>131</v>
      </c>
      <c r="P25" s="3"/>
      <c r="Q25" s="3"/>
      <c r="R25" s="3"/>
      <c r="S25" s="7"/>
      <c r="T25" s="3"/>
      <c r="U25" s="3"/>
    </row>
    <row r="26" spans="1:21" ht="51" customHeight="1" x14ac:dyDescent="0.2">
      <c r="A26" s="3" t="str">
        <f t="shared" si="0"/>
        <v>VehicleSetting_24</v>
      </c>
      <c r="B26" s="3" t="s">
        <v>26</v>
      </c>
      <c r="C26" s="3"/>
      <c r="D26" s="3" t="s">
        <v>189</v>
      </c>
      <c r="E26" s="3" t="s">
        <v>216</v>
      </c>
      <c r="F26" s="3" t="s">
        <v>123</v>
      </c>
      <c r="G26" s="3" t="s">
        <v>217</v>
      </c>
      <c r="H26" s="3" t="s">
        <v>218</v>
      </c>
      <c r="I26" s="3" t="s">
        <v>58</v>
      </c>
      <c r="J26" s="3" t="s">
        <v>127</v>
      </c>
      <c r="K26" s="3" t="s">
        <v>128</v>
      </c>
      <c r="L26" s="3" t="s">
        <v>129</v>
      </c>
      <c r="M26" s="10" t="s">
        <v>130</v>
      </c>
      <c r="N26" s="10"/>
      <c r="O26" s="5" t="s">
        <v>131</v>
      </c>
      <c r="P26" s="3"/>
      <c r="Q26" s="3"/>
      <c r="R26" s="3"/>
      <c r="S26" s="7"/>
      <c r="T26" s="3"/>
      <c r="U26" s="3"/>
    </row>
    <row r="27" spans="1:21" ht="51" customHeight="1" x14ac:dyDescent="0.2">
      <c r="A27" s="13" t="str">
        <f t="shared" si="0"/>
        <v>VehicleSetting_25</v>
      </c>
      <c r="B27" s="13" t="s">
        <v>26</v>
      </c>
      <c r="C27" s="13"/>
      <c r="D27" s="13" t="s">
        <v>189</v>
      </c>
      <c r="E27" s="13" t="s">
        <v>219</v>
      </c>
      <c r="F27" s="13" t="s">
        <v>123</v>
      </c>
      <c r="G27" s="13" t="s">
        <v>220</v>
      </c>
      <c r="H27" s="13" t="s">
        <v>221</v>
      </c>
      <c r="I27" s="3" t="s">
        <v>58</v>
      </c>
      <c r="J27" s="3" t="s">
        <v>127</v>
      </c>
      <c r="K27" s="3" t="s">
        <v>128</v>
      </c>
      <c r="L27" s="3" t="s">
        <v>129</v>
      </c>
      <c r="M27" s="10" t="s">
        <v>130</v>
      </c>
      <c r="N27" s="10"/>
      <c r="O27" s="5" t="s">
        <v>131</v>
      </c>
      <c r="P27" s="3"/>
      <c r="Q27" s="3"/>
      <c r="R27" s="3"/>
      <c r="S27" s="7"/>
      <c r="T27" s="3"/>
      <c r="U27" s="3"/>
    </row>
    <row r="28" spans="1:21" ht="143.1" customHeight="1" x14ac:dyDescent="0.2">
      <c r="A28" s="3" t="str">
        <f t="shared" si="0"/>
        <v>VehicleSetting_26</v>
      </c>
      <c r="B28" s="3" t="s">
        <v>26</v>
      </c>
      <c r="C28" s="3"/>
      <c r="D28" s="3" t="s">
        <v>189</v>
      </c>
      <c r="E28" s="3" t="s">
        <v>222</v>
      </c>
      <c r="F28" s="3" t="s">
        <v>123</v>
      </c>
      <c r="G28" s="3" t="s">
        <v>223</v>
      </c>
      <c r="H28" s="3" t="s">
        <v>224</v>
      </c>
      <c r="I28" s="3" t="s">
        <v>58</v>
      </c>
      <c r="J28" s="3" t="s">
        <v>127</v>
      </c>
      <c r="K28" s="3" t="s">
        <v>128</v>
      </c>
      <c r="L28" s="3" t="s">
        <v>129</v>
      </c>
      <c r="M28" s="10" t="s">
        <v>130</v>
      </c>
      <c r="N28" s="10"/>
      <c r="O28" s="5" t="s">
        <v>131</v>
      </c>
      <c r="P28" s="3"/>
      <c r="Q28" s="3"/>
      <c r="R28" s="3"/>
      <c r="S28" s="7"/>
      <c r="T28" s="3"/>
      <c r="U28" s="3"/>
    </row>
    <row r="29" spans="1:21" ht="135.94999999999999" customHeight="1" x14ac:dyDescent="0.2">
      <c r="A29" s="3" t="str">
        <f t="shared" si="0"/>
        <v>VehicleSetting_27</v>
      </c>
      <c r="B29" s="3" t="s">
        <v>26</v>
      </c>
      <c r="C29" s="3"/>
      <c r="D29" s="3" t="s">
        <v>189</v>
      </c>
      <c r="E29" s="3" t="s">
        <v>225</v>
      </c>
      <c r="F29" s="3" t="s">
        <v>123</v>
      </c>
      <c r="G29" s="3" t="s">
        <v>226</v>
      </c>
      <c r="H29" s="3" t="s">
        <v>227</v>
      </c>
      <c r="I29" s="3" t="s">
        <v>58</v>
      </c>
      <c r="J29" s="3" t="s">
        <v>127</v>
      </c>
      <c r="K29" s="3" t="s">
        <v>128</v>
      </c>
      <c r="L29" s="3" t="s">
        <v>129</v>
      </c>
      <c r="M29" s="10" t="s">
        <v>130</v>
      </c>
      <c r="N29" s="10"/>
      <c r="O29" s="5" t="s">
        <v>131</v>
      </c>
      <c r="P29" s="3"/>
      <c r="Q29" s="3"/>
      <c r="R29" s="3"/>
      <c r="S29" s="7"/>
      <c r="T29" s="3"/>
      <c r="U29" s="3"/>
    </row>
    <row r="30" spans="1:21" ht="141.94999999999999" customHeight="1" x14ac:dyDescent="0.2">
      <c r="A30" s="3" t="str">
        <f t="shared" si="0"/>
        <v>VehicleSetting_28</v>
      </c>
      <c r="B30" s="3" t="s">
        <v>26</v>
      </c>
      <c r="C30" s="3"/>
      <c r="D30" s="3" t="s">
        <v>189</v>
      </c>
      <c r="E30" s="3" t="s">
        <v>228</v>
      </c>
      <c r="F30" s="3" t="s">
        <v>229</v>
      </c>
      <c r="G30" s="3" t="s">
        <v>230</v>
      </c>
      <c r="H30" s="3" t="s">
        <v>231</v>
      </c>
      <c r="I30" s="3" t="s">
        <v>50</v>
      </c>
      <c r="J30" s="3" t="s">
        <v>127</v>
      </c>
      <c r="K30" s="3" t="s">
        <v>128</v>
      </c>
      <c r="L30" s="3" t="s">
        <v>129</v>
      </c>
      <c r="M30" s="10" t="s">
        <v>193</v>
      </c>
      <c r="N30" s="10" t="s">
        <v>232</v>
      </c>
      <c r="O30" s="5" t="s">
        <v>131</v>
      </c>
      <c r="P30" s="3"/>
      <c r="Q30" s="3"/>
      <c r="R30" s="3"/>
      <c r="S30" s="7"/>
      <c r="T30" s="3"/>
      <c r="U30" s="3"/>
    </row>
    <row r="31" spans="1:21" ht="99.95" customHeight="1" x14ac:dyDescent="0.2">
      <c r="A31" s="3" t="str">
        <f t="shared" si="0"/>
        <v>VehicleSetting_29</v>
      </c>
      <c r="B31" s="3" t="s">
        <v>26</v>
      </c>
      <c r="C31" s="3"/>
      <c r="D31" s="3" t="s">
        <v>189</v>
      </c>
      <c r="E31" s="3" t="s">
        <v>233</v>
      </c>
      <c r="F31" s="3" t="s">
        <v>229</v>
      </c>
      <c r="G31" s="3" t="s">
        <v>234</v>
      </c>
      <c r="H31" s="3" t="s">
        <v>235</v>
      </c>
      <c r="I31" s="3" t="s">
        <v>50</v>
      </c>
      <c r="J31" s="3" t="s">
        <v>127</v>
      </c>
      <c r="K31" s="3" t="s">
        <v>128</v>
      </c>
      <c r="L31" s="3" t="s">
        <v>129</v>
      </c>
      <c r="M31" s="10" t="s">
        <v>193</v>
      </c>
      <c r="N31" s="10" t="s">
        <v>232</v>
      </c>
      <c r="O31" s="5" t="s">
        <v>131</v>
      </c>
      <c r="P31" s="3"/>
      <c r="Q31" s="3"/>
      <c r="R31" s="3"/>
      <c r="S31" s="7"/>
      <c r="T31" s="3"/>
      <c r="U31" s="3"/>
    </row>
    <row r="32" spans="1:21" ht="84" customHeight="1" x14ac:dyDescent="0.2">
      <c r="A32" s="3" t="str">
        <f t="shared" si="0"/>
        <v>VehicleSetting_30</v>
      </c>
      <c r="B32" s="3" t="s">
        <v>26</v>
      </c>
      <c r="C32" s="3"/>
      <c r="D32" s="3" t="s">
        <v>189</v>
      </c>
      <c r="E32" s="3" t="s">
        <v>236</v>
      </c>
      <c r="F32" s="3" t="s">
        <v>229</v>
      </c>
      <c r="G32" s="3" t="s">
        <v>237</v>
      </c>
      <c r="H32" s="3" t="s">
        <v>238</v>
      </c>
      <c r="I32" s="3" t="s">
        <v>50</v>
      </c>
      <c r="J32" s="3" t="s">
        <v>127</v>
      </c>
      <c r="K32" s="3" t="s">
        <v>128</v>
      </c>
      <c r="L32" s="3" t="s">
        <v>129</v>
      </c>
      <c r="M32" s="10" t="s">
        <v>193</v>
      </c>
      <c r="N32" s="10" t="s">
        <v>232</v>
      </c>
      <c r="O32" s="5" t="s">
        <v>131</v>
      </c>
      <c r="P32" s="3"/>
      <c r="Q32" s="3"/>
      <c r="R32" s="3"/>
      <c r="S32" s="7"/>
      <c r="T32" s="3"/>
      <c r="U32" s="3"/>
    </row>
    <row r="33" spans="1:21" ht="185.1" customHeight="1" x14ac:dyDescent="0.2">
      <c r="A33" s="3" t="str">
        <f t="shared" si="0"/>
        <v>VehicleSetting_31</v>
      </c>
      <c r="B33" s="3" t="s">
        <v>26</v>
      </c>
      <c r="C33" s="3"/>
      <c r="D33" s="3" t="s">
        <v>189</v>
      </c>
      <c r="E33" s="3" t="s">
        <v>239</v>
      </c>
      <c r="F33" s="3" t="s">
        <v>229</v>
      </c>
      <c r="G33" s="3" t="s">
        <v>240</v>
      </c>
      <c r="H33" s="3" t="s">
        <v>241</v>
      </c>
      <c r="I33" s="3" t="s">
        <v>50</v>
      </c>
      <c r="J33" s="3" t="s">
        <v>127</v>
      </c>
      <c r="K33" s="3" t="s">
        <v>128</v>
      </c>
      <c r="L33" s="3" t="s">
        <v>129</v>
      </c>
      <c r="M33" s="10" t="s">
        <v>193</v>
      </c>
      <c r="N33" s="10" t="s">
        <v>242</v>
      </c>
      <c r="O33" s="5" t="s">
        <v>131</v>
      </c>
      <c r="P33" s="3"/>
      <c r="Q33" s="3"/>
      <c r="R33" s="3"/>
      <c r="S33" s="7"/>
      <c r="T33" s="3"/>
      <c r="U33" s="3"/>
    </row>
    <row r="34" spans="1:21" ht="146.1" customHeight="1" x14ac:dyDescent="0.2">
      <c r="A34" s="3" t="str">
        <f t="shared" si="0"/>
        <v>VehicleSetting_32</v>
      </c>
      <c r="B34" s="3" t="s">
        <v>26</v>
      </c>
      <c r="C34" s="3"/>
      <c r="D34" s="3" t="s">
        <v>189</v>
      </c>
      <c r="E34" s="3" t="s">
        <v>243</v>
      </c>
      <c r="F34" s="3" t="s">
        <v>229</v>
      </c>
      <c r="G34" s="3" t="s">
        <v>244</v>
      </c>
      <c r="H34" s="3" t="s">
        <v>245</v>
      </c>
      <c r="I34" s="3" t="s">
        <v>50</v>
      </c>
      <c r="J34" s="3" t="s">
        <v>127</v>
      </c>
      <c r="K34" s="3" t="s">
        <v>128</v>
      </c>
      <c r="L34" s="3" t="s">
        <v>129</v>
      </c>
      <c r="M34" s="10" t="s">
        <v>193</v>
      </c>
      <c r="N34" s="10" t="s">
        <v>242</v>
      </c>
      <c r="O34" s="5" t="s">
        <v>131</v>
      </c>
      <c r="P34" s="3"/>
      <c r="Q34" s="3"/>
      <c r="R34" s="3"/>
      <c r="S34" s="7"/>
      <c r="T34" s="3"/>
      <c r="U34" s="3"/>
    </row>
    <row r="35" spans="1:21" ht="146.1" customHeight="1" x14ac:dyDescent="0.2">
      <c r="A35" s="3" t="str">
        <f t="shared" si="0"/>
        <v>VehicleSetting_33</v>
      </c>
      <c r="B35" s="3" t="s">
        <v>26</v>
      </c>
      <c r="C35" s="3"/>
      <c r="D35" s="3" t="s">
        <v>189</v>
      </c>
      <c r="E35" s="3" t="s">
        <v>246</v>
      </c>
      <c r="F35" s="3" t="s">
        <v>229</v>
      </c>
      <c r="G35" s="3" t="s">
        <v>247</v>
      </c>
      <c r="H35" s="3" t="s">
        <v>248</v>
      </c>
      <c r="I35" s="3" t="s">
        <v>50</v>
      </c>
      <c r="J35" s="3" t="s">
        <v>127</v>
      </c>
      <c r="K35" s="3" t="s">
        <v>128</v>
      </c>
      <c r="L35" s="3" t="s">
        <v>129</v>
      </c>
      <c r="M35" s="10" t="s">
        <v>193</v>
      </c>
      <c r="N35" s="10" t="s">
        <v>242</v>
      </c>
      <c r="O35" s="5" t="s">
        <v>131</v>
      </c>
      <c r="P35" s="3"/>
      <c r="Q35" s="3"/>
      <c r="R35" s="3"/>
      <c r="S35" s="7"/>
      <c r="T35" s="3"/>
      <c r="U35" s="3"/>
    </row>
    <row r="36" spans="1:21" ht="146.1" customHeight="1" x14ac:dyDescent="0.2">
      <c r="A36" s="3" t="str">
        <f t="shared" si="0"/>
        <v>VehicleSetting_34</v>
      </c>
      <c r="B36" s="3" t="s">
        <v>26</v>
      </c>
      <c r="C36" s="3"/>
      <c r="D36" s="3" t="s">
        <v>189</v>
      </c>
      <c r="E36" s="3" t="s">
        <v>249</v>
      </c>
      <c r="F36" s="3" t="s">
        <v>229</v>
      </c>
      <c r="G36" s="3" t="s">
        <v>250</v>
      </c>
      <c r="H36" s="3" t="s">
        <v>251</v>
      </c>
      <c r="I36" s="3" t="s">
        <v>50</v>
      </c>
      <c r="J36" s="3" t="s">
        <v>127</v>
      </c>
      <c r="K36" s="3" t="s">
        <v>128</v>
      </c>
      <c r="L36" s="3" t="s">
        <v>129</v>
      </c>
      <c r="M36" s="10" t="s">
        <v>193</v>
      </c>
      <c r="N36" s="10" t="s">
        <v>242</v>
      </c>
      <c r="O36" s="5" t="s">
        <v>131</v>
      </c>
      <c r="P36" s="3"/>
      <c r="Q36" s="3"/>
      <c r="R36" s="3"/>
      <c r="S36" s="7"/>
      <c r="T36" s="3"/>
      <c r="U36" s="3"/>
    </row>
    <row r="37" spans="1:21" ht="146.1" customHeight="1" x14ac:dyDescent="0.2">
      <c r="A37" s="3" t="str">
        <f t="shared" si="0"/>
        <v>VehicleSetting_35</v>
      </c>
      <c r="B37" s="3" t="s">
        <v>26</v>
      </c>
      <c r="C37" s="3"/>
      <c r="D37" s="3" t="s">
        <v>189</v>
      </c>
      <c r="E37" s="3" t="s">
        <v>252</v>
      </c>
      <c r="F37" s="3" t="s">
        <v>229</v>
      </c>
      <c r="G37" s="3" t="s">
        <v>253</v>
      </c>
      <c r="H37" s="3" t="s">
        <v>254</v>
      </c>
      <c r="I37" s="3" t="s">
        <v>50</v>
      </c>
      <c r="J37" s="3" t="s">
        <v>127</v>
      </c>
      <c r="K37" s="3" t="s">
        <v>128</v>
      </c>
      <c r="L37" s="3" t="s">
        <v>129</v>
      </c>
      <c r="M37" s="10" t="s">
        <v>193</v>
      </c>
      <c r="N37" s="10" t="s">
        <v>242</v>
      </c>
      <c r="O37" s="5" t="s">
        <v>131</v>
      </c>
      <c r="P37" s="3"/>
      <c r="Q37" s="3"/>
      <c r="R37" s="3"/>
      <c r="S37" s="7"/>
      <c r="T37" s="3"/>
      <c r="U37" s="3"/>
    </row>
    <row r="38" spans="1:21" ht="146.1" customHeight="1" x14ac:dyDescent="0.2">
      <c r="A38" s="3" t="str">
        <f t="shared" si="0"/>
        <v>VehicleSetting_36</v>
      </c>
      <c r="B38" s="3" t="s">
        <v>26</v>
      </c>
      <c r="C38" s="3"/>
      <c r="D38" s="3" t="s">
        <v>189</v>
      </c>
      <c r="E38" s="3" t="s">
        <v>255</v>
      </c>
      <c r="F38" s="3" t="s">
        <v>229</v>
      </c>
      <c r="G38" s="3" t="s">
        <v>256</v>
      </c>
      <c r="H38" s="3" t="s">
        <v>257</v>
      </c>
      <c r="I38" s="3" t="s">
        <v>50</v>
      </c>
      <c r="J38" s="3" t="s">
        <v>127</v>
      </c>
      <c r="K38" s="3" t="s">
        <v>128</v>
      </c>
      <c r="L38" s="3" t="s">
        <v>129</v>
      </c>
      <c r="M38" s="10" t="s">
        <v>193</v>
      </c>
      <c r="N38" s="10" t="s">
        <v>242</v>
      </c>
      <c r="O38" s="5" t="s">
        <v>131</v>
      </c>
      <c r="P38" s="3"/>
      <c r="Q38" s="3"/>
      <c r="R38" s="3"/>
      <c r="S38" s="7"/>
      <c r="T38" s="3"/>
      <c r="U38" s="3"/>
    </row>
    <row r="39" spans="1:21" ht="146.1" customHeight="1" x14ac:dyDescent="0.2">
      <c r="A39" s="3" t="str">
        <f t="shared" si="0"/>
        <v>VehicleSetting_37</v>
      </c>
      <c r="B39" s="3" t="s">
        <v>26</v>
      </c>
      <c r="C39" s="3"/>
      <c r="D39" s="3" t="s">
        <v>189</v>
      </c>
      <c r="E39" s="3" t="s">
        <v>258</v>
      </c>
      <c r="F39" s="3" t="s">
        <v>229</v>
      </c>
      <c r="G39" s="3" t="s">
        <v>259</v>
      </c>
      <c r="H39" s="3" t="s">
        <v>260</v>
      </c>
      <c r="I39" s="3" t="s">
        <v>50</v>
      </c>
      <c r="J39" s="3" t="s">
        <v>127</v>
      </c>
      <c r="K39" s="3" t="s">
        <v>128</v>
      </c>
      <c r="L39" s="3" t="s">
        <v>129</v>
      </c>
      <c r="M39" s="10" t="s">
        <v>193</v>
      </c>
      <c r="N39" s="10" t="s">
        <v>242</v>
      </c>
      <c r="O39" s="5" t="s">
        <v>131</v>
      </c>
      <c r="P39" s="3"/>
      <c r="Q39" s="3"/>
      <c r="R39" s="3"/>
      <c r="S39" s="7"/>
      <c r="T39" s="3"/>
      <c r="U39" s="3"/>
    </row>
    <row r="40" spans="1:21" ht="146.1" customHeight="1" x14ac:dyDescent="0.2">
      <c r="A40" s="3" t="str">
        <f t="shared" si="0"/>
        <v>VehicleSetting_38</v>
      </c>
      <c r="B40" s="3" t="s">
        <v>26</v>
      </c>
      <c r="C40" s="3"/>
      <c r="D40" s="3" t="s">
        <v>189</v>
      </c>
      <c r="E40" s="3" t="s">
        <v>261</v>
      </c>
      <c r="F40" s="3" t="s">
        <v>229</v>
      </c>
      <c r="G40" s="3" t="s">
        <v>262</v>
      </c>
      <c r="H40" s="3" t="s">
        <v>263</v>
      </c>
      <c r="I40" s="3" t="s">
        <v>50</v>
      </c>
      <c r="J40" s="3" t="s">
        <v>127</v>
      </c>
      <c r="K40" s="3" t="s">
        <v>128</v>
      </c>
      <c r="L40" s="3" t="s">
        <v>129</v>
      </c>
      <c r="M40" s="10" t="s">
        <v>193</v>
      </c>
      <c r="N40" s="10" t="s">
        <v>242</v>
      </c>
      <c r="O40" s="5" t="s">
        <v>131</v>
      </c>
      <c r="P40" s="3"/>
      <c r="Q40" s="3"/>
      <c r="R40" s="3"/>
      <c r="S40" s="7"/>
      <c r="T40" s="3"/>
      <c r="U40" s="3"/>
    </row>
    <row r="41" spans="1:21" ht="150.94999999999999" customHeight="1" x14ac:dyDescent="0.2">
      <c r="A41" s="3" t="str">
        <f t="shared" si="0"/>
        <v>VehicleSetting_39</v>
      </c>
      <c r="B41" s="3" t="s">
        <v>26</v>
      </c>
      <c r="C41" s="3"/>
      <c r="D41" s="3" t="s">
        <v>189</v>
      </c>
      <c r="E41" s="3" t="s">
        <v>264</v>
      </c>
      <c r="F41" s="3" t="s">
        <v>265</v>
      </c>
      <c r="G41" s="3" t="s">
        <v>266</v>
      </c>
      <c r="H41" s="3" t="s">
        <v>267</v>
      </c>
      <c r="I41" s="3" t="s">
        <v>50</v>
      </c>
      <c r="J41" s="3" t="s">
        <v>127</v>
      </c>
      <c r="K41" s="3" t="s">
        <v>128</v>
      </c>
      <c r="L41" s="3" t="s">
        <v>129</v>
      </c>
      <c r="M41" s="10" t="s">
        <v>193</v>
      </c>
      <c r="N41" s="10" t="s">
        <v>242</v>
      </c>
      <c r="O41" s="5" t="s">
        <v>131</v>
      </c>
      <c r="P41" s="3"/>
      <c r="Q41" s="3"/>
      <c r="R41" s="3"/>
      <c r="S41" s="7"/>
      <c r="T41" s="3"/>
      <c r="U41" s="3"/>
    </row>
    <row r="42" spans="1:21" ht="129" customHeight="1" x14ac:dyDescent="0.2">
      <c r="A42" s="3" t="str">
        <f t="shared" si="0"/>
        <v>VehicleSetting_40</v>
      </c>
      <c r="B42" s="3" t="s">
        <v>26</v>
      </c>
      <c r="C42" s="3"/>
      <c r="D42" s="3" t="s">
        <v>189</v>
      </c>
      <c r="E42" s="3" t="s">
        <v>268</v>
      </c>
      <c r="F42" s="3" t="s">
        <v>265</v>
      </c>
      <c r="G42" s="3" t="s">
        <v>269</v>
      </c>
      <c r="H42" s="3" t="s">
        <v>270</v>
      </c>
      <c r="I42" s="3" t="s">
        <v>50</v>
      </c>
      <c r="J42" s="3" t="s">
        <v>127</v>
      </c>
      <c r="K42" s="3" t="s">
        <v>128</v>
      </c>
      <c r="L42" s="3" t="s">
        <v>129</v>
      </c>
      <c r="M42" s="10" t="s">
        <v>193</v>
      </c>
      <c r="N42" s="10" t="s">
        <v>242</v>
      </c>
      <c r="O42" s="5" t="s">
        <v>131</v>
      </c>
      <c r="P42" s="3"/>
      <c r="Q42" s="3"/>
      <c r="R42" s="3"/>
      <c r="S42" s="7"/>
      <c r="T42" s="3"/>
      <c r="U42" s="3"/>
    </row>
    <row r="43" spans="1:21" ht="102" customHeight="1" x14ac:dyDescent="0.2">
      <c r="A43" s="3" t="str">
        <f t="shared" si="0"/>
        <v>VehicleSetting_41</v>
      </c>
      <c r="B43" s="3" t="s">
        <v>271</v>
      </c>
      <c r="C43" s="3"/>
      <c r="D43" s="3" t="s">
        <v>272</v>
      </c>
      <c r="E43" s="3" t="s">
        <v>273</v>
      </c>
      <c r="F43" s="3" t="s">
        <v>274</v>
      </c>
      <c r="G43" s="3" t="s">
        <v>275</v>
      </c>
      <c r="H43" s="3" t="s">
        <v>276</v>
      </c>
      <c r="I43" s="3" t="s">
        <v>50</v>
      </c>
      <c r="J43" s="3" t="s">
        <v>127</v>
      </c>
      <c r="K43" s="3" t="s">
        <v>128</v>
      </c>
      <c r="L43" s="3" t="s">
        <v>160</v>
      </c>
      <c r="M43" s="10" t="s">
        <v>130</v>
      </c>
      <c r="N43" s="10"/>
      <c r="O43" s="5" t="s">
        <v>131</v>
      </c>
      <c r="P43" s="3"/>
      <c r="Q43" s="3"/>
      <c r="R43" s="3"/>
      <c r="S43" s="7"/>
      <c r="T43" s="3"/>
      <c r="U43" s="3"/>
    </row>
    <row r="44" spans="1:21" ht="51" customHeight="1" x14ac:dyDescent="0.2">
      <c r="A44" s="3" t="str">
        <f t="shared" si="0"/>
        <v>VehicleSetting_42</v>
      </c>
      <c r="B44" s="3" t="s">
        <v>271</v>
      </c>
      <c r="C44" s="3"/>
      <c r="D44" s="3" t="s">
        <v>272</v>
      </c>
      <c r="E44" s="3" t="s">
        <v>277</v>
      </c>
      <c r="F44" s="3" t="s">
        <v>274</v>
      </c>
      <c r="G44" s="3" t="s">
        <v>278</v>
      </c>
      <c r="H44" s="3" t="s">
        <v>279</v>
      </c>
      <c r="I44" s="3" t="s">
        <v>182</v>
      </c>
      <c r="J44" s="3" t="s">
        <v>127</v>
      </c>
      <c r="K44" s="3" t="s">
        <v>128</v>
      </c>
      <c r="L44" s="3" t="s">
        <v>160</v>
      </c>
      <c r="M44" s="10" t="s">
        <v>130</v>
      </c>
      <c r="N44" s="10"/>
      <c r="O44" s="5" t="s">
        <v>131</v>
      </c>
      <c r="P44" s="3"/>
      <c r="Q44" s="3"/>
      <c r="R44" s="3"/>
      <c r="S44" s="7"/>
      <c r="T44" s="3"/>
      <c r="U44" s="3"/>
    </row>
    <row r="45" spans="1:21" ht="51" customHeight="1" x14ac:dyDescent="0.2">
      <c r="A45" s="3" t="str">
        <f t="shared" si="0"/>
        <v>VehicleSetting_43</v>
      </c>
      <c r="B45" s="3" t="s">
        <v>271</v>
      </c>
      <c r="C45" s="3"/>
      <c r="D45" s="3" t="s">
        <v>272</v>
      </c>
      <c r="E45" s="3" t="s">
        <v>280</v>
      </c>
      <c r="F45" s="3" t="s">
        <v>274</v>
      </c>
      <c r="G45" s="3" t="s">
        <v>281</v>
      </c>
      <c r="H45" s="3" t="s">
        <v>282</v>
      </c>
      <c r="I45" s="3" t="s">
        <v>50</v>
      </c>
      <c r="J45" s="3" t="s">
        <v>127</v>
      </c>
      <c r="K45" s="3" t="s">
        <v>128</v>
      </c>
      <c r="L45" s="3"/>
      <c r="M45" s="10" t="s">
        <v>130</v>
      </c>
      <c r="N45" s="10"/>
      <c r="O45" s="5" t="s">
        <v>131</v>
      </c>
      <c r="P45" s="3"/>
      <c r="Q45" s="3"/>
      <c r="R45" s="3"/>
      <c r="S45" s="7"/>
      <c r="T45" s="3"/>
      <c r="U45" s="3"/>
    </row>
    <row r="46" spans="1:21" ht="51" customHeight="1" x14ac:dyDescent="0.2">
      <c r="A46" s="3" t="str">
        <f t="shared" si="0"/>
        <v>VehicleSetting_44</v>
      </c>
      <c r="B46" s="3" t="s">
        <v>271</v>
      </c>
      <c r="C46" s="3"/>
      <c r="D46" s="3" t="s">
        <v>272</v>
      </c>
      <c r="E46" s="3" t="s">
        <v>283</v>
      </c>
      <c r="F46" s="3" t="s">
        <v>274</v>
      </c>
      <c r="G46" s="3" t="s">
        <v>284</v>
      </c>
      <c r="H46" s="3" t="s">
        <v>285</v>
      </c>
      <c r="I46" s="3" t="s">
        <v>50</v>
      </c>
      <c r="J46" s="3" t="s">
        <v>127</v>
      </c>
      <c r="K46" s="3" t="s">
        <v>128</v>
      </c>
      <c r="L46" s="3" t="s">
        <v>160</v>
      </c>
      <c r="M46" s="10" t="s">
        <v>193</v>
      </c>
      <c r="N46" s="10" t="s">
        <v>194</v>
      </c>
      <c r="O46" s="5" t="s">
        <v>131</v>
      </c>
      <c r="P46" s="3"/>
      <c r="Q46" s="3"/>
      <c r="R46" s="3"/>
      <c r="S46" s="7"/>
      <c r="T46" s="3"/>
      <c r="U46" s="3"/>
    </row>
    <row r="47" spans="1:21" ht="51" customHeight="1" x14ac:dyDescent="0.2">
      <c r="A47" s="3" t="str">
        <f t="shared" si="0"/>
        <v>VehicleSetting_45</v>
      </c>
      <c r="B47" s="3" t="s">
        <v>271</v>
      </c>
      <c r="C47" s="3"/>
      <c r="D47" s="3" t="s">
        <v>272</v>
      </c>
      <c r="E47" s="3" t="s">
        <v>286</v>
      </c>
      <c r="F47" s="3" t="s">
        <v>274</v>
      </c>
      <c r="G47" s="3" t="s">
        <v>287</v>
      </c>
      <c r="H47" s="3" t="s">
        <v>288</v>
      </c>
      <c r="I47" s="3" t="s">
        <v>50</v>
      </c>
      <c r="J47" s="3" t="s">
        <v>127</v>
      </c>
      <c r="K47" s="3" t="s">
        <v>128</v>
      </c>
      <c r="L47" s="3" t="s">
        <v>160</v>
      </c>
      <c r="M47" s="10" t="s">
        <v>193</v>
      </c>
      <c r="N47" s="10" t="s">
        <v>194</v>
      </c>
      <c r="O47" s="5" t="s">
        <v>131</v>
      </c>
      <c r="P47" s="3"/>
      <c r="Q47" s="3"/>
      <c r="R47" s="3"/>
      <c r="S47" s="7"/>
      <c r="T47" s="3"/>
      <c r="U47" s="3"/>
    </row>
    <row r="48" spans="1:21" ht="51" customHeight="1" x14ac:dyDescent="0.2">
      <c r="A48" s="3" t="str">
        <f t="shared" si="0"/>
        <v>VehicleSetting_46</v>
      </c>
      <c r="B48" s="3" t="s">
        <v>271</v>
      </c>
      <c r="C48" s="3"/>
      <c r="D48" s="3" t="s">
        <v>272</v>
      </c>
      <c r="E48" s="3" t="s">
        <v>289</v>
      </c>
      <c r="F48" s="3" t="s">
        <v>274</v>
      </c>
      <c r="G48" s="3" t="s">
        <v>290</v>
      </c>
      <c r="H48" s="3" t="s">
        <v>291</v>
      </c>
      <c r="I48" s="3" t="s">
        <v>50</v>
      </c>
      <c r="J48" s="3" t="s">
        <v>127</v>
      </c>
      <c r="K48" s="3" t="s">
        <v>128</v>
      </c>
      <c r="L48" s="3" t="s">
        <v>160</v>
      </c>
      <c r="M48" s="10" t="s">
        <v>193</v>
      </c>
      <c r="N48" s="10" t="s">
        <v>194</v>
      </c>
      <c r="O48" s="5" t="s">
        <v>131</v>
      </c>
      <c r="P48" s="3"/>
      <c r="Q48" s="3"/>
      <c r="R48" s="3"/>
      <c r="S48" s="7"/>
      <c r="T48" s="3"/>
      <c r="U48" s="3"/>
    </row>
    <row r="49" spans="1:21" ht="51" customHeight="1" x14ac:dyDescent="0.2">
      <c r="A49" s="3" t="str">
        <f t="shared" si="0"/>
        <v>VehicleSetting_47</v>
      </c>
      <c r="B49" s="3" t="s">
        <v>271</v>
      </c>
      <c r="C49" s="3"/>
      <c r="D49" s="3" t="s">
        <v>272</v>
      </c>
      <c r="E49" s="3" t="s">
        <v>292</v>
      </c>
      <c r="F49" s="3" t="s">
        <v>274</v>
      </c>
      <c r="G49" s="3" t="s">
        <v>293</v>
      </c>
      <c r="H49" s="3" t="s">
        <v>294</v>
      </c>
      <c r="I49" s="3" t="s">
        <v>50</v>
      </c>
      <c r="J49" s="3" t="s">
        <v>127</v>
      </c>
      <c r="K49" s="3" t="s">
        <v>128</v>
      </c>
      <c r="L49" s="3" t="s">
        <v>160</v>
      </c>
      <c r="M49" s="10" t="s">
        <v>193</v>
      </c>
      <c r="N49" s="10" t="s">
        <v>194</v>
      </c>
      <c r="O49" s="5" t="s">
        <v>131</v>
      </c>
      <c r="P49" s="3"/>
      <c r="Q49" s="3"/>
      <c r="R49" s="3"/>
      <c r="S49" s="7"/>
      <c r="T49" s="3"/>
      <c r="U49" s="3"/>
    </row>
    <row r="50" spans="1:21" ht="51" customHeight="1" x14ac:dyDescent="0.2">
      <c r="A50" s="3" t="str">
        <f t="shared" si="0"/>
        <v>VehicleSetting_48</v>
      </c>
      <c r="B50" s="3" t="s">
        <v>271</v>
      </c>
      <c r="C50" s="3"/>
      <c r="D50" s="3" t="s">
        <v>272</v>
      </c>
      <c r="E50" s="3" t="s">
        <v>295</v>
      </c>
      <c r="F50" s="3" t="s">
        <v>274</v>
      </c>
      <c r="G50" s="3" t="s">
        <v>296</v>
      </c>
      <c r="H50" s="3" t="s">
        <v>297</v>
      </c>
      <c r="I50" s="3" t="s">
        <v>50</v>
      </c>
      <c r="J50" s="3" t="s">
        <v>127</v>
      </c>
      <c r="K50" s="3" t="s">
        <v>128</v>
      </c>
      <c r="L50" s="3" t="s">
        <v>160</v>
      </c>
      <c r="M50" s="10" t="s">
        <v>193</v>
      </c>
      <c r="N50" s="10" t="s">
        <v>194</v>
      </c>
      <c r="O50" s="5" t="s">
        <v>131</v>
      </c>
      <c r="P50" s="3"/>
      <c r="Q50" s="3"/>
      <c r="R50" s="3"/>
      <c r="S50" s="7"/>
      <c r="T50" s="3"/>
      <c r="U50" s="3"/>
    </row>
    <row r="51" spans="1:21" ht="51" customHeight="1" x14ac:dyDescent="0.2">
      <c r="A51" s="3" t="str">
        <f t="shared" si="0"/>
        <v>VehicleSetting_49</v>
      </c>
      <c r="B51" s="3" t="s">
        <v>271</v>
      </c>
      <c r="C51" s="3"/>
      <c r="D51" s="3" t="s">
        <v>272</v>
      </c>
      <c r="E51" s="3" t="s">
        <v>298</v>
      </c>
      <c r="F51" s="3" t="s">
        <v>274</v>
      </c>
      <c r="G51" s="3" t="s">
        <v>299</v>
      </c>
      <c r="H51" s="3" t="s">
        <v>300</v>
      </c>
      <c r="I51" s="3" t="s">
        <v>50</v>
      </c>
      <c r="J51" s="3" t="s">
        <v>127</v>
      </c>
      <c r="K51" s="3" t="s">
        <v>128</v>
      </c>
      <c r="L51" s="3" t="s">
        <v>160</v>
      </c>
      <c r="M51" s="10" t="s">
        <v>193</v>
      </c>
      <c r="N51" s="10" t="s">
        <v>194</v>
      </c>
      <c r="O51" s="5" t="s">
        <v>131</v>
      </c>
      <c r="P51" s="3"/>
      <c r="Q51" s="3"/>
      <c r="R51" s="3"/>
      <c r="S51" s="7"/>
      <c r="T51" s="3"/>
      <c r="U51" s="3"/>
    </row>
    <row r="52" spans="1:21" ht="51" customHeight="1" x14ac:dyDescent="0.2">
      <c r="A52" s="3" t="str">
        <f t="shared" si="0"/>
        <v>VehicleSetting_50</v>
      </c>
      <c r="B52" s="3" t="s">
        <v>271</v>
      </c>
      <c r="C52" s="3"/>
      <c r="D52" s="3" t="s">
        <v>272</v>
      </c>
      <c r="E52" s="3" t="s">
        <v>301</v>
      </c>
      <c r="F52" s="3" t="s">
        <v>274</v>
      </c>
      <c r="G52" s="3" t="s">
        <v>302</v>
      </c>
      <c r="H52" s="3" t="s">
        <v>303</v>
      </c>
      <c r="I52" s="3" t="s">
        <v>50</v>
      </c>
      <c r="J52" s="3" t="s">
        <v>127</v>
      </c>
      <c r="K52" s="3" t="s">
        <v>128</v>
      </c>
      <c r="L52" s="3" t="s">
        <v>160</v>
      </c>
      <c r="M52" s="10" t="s">
        <v>193</v>
      </c>
      <c r="N52" s="10" t="s">
        <v>194</v>
      </c>
      <c r="O52" s="5" t="s">
        <v>131</v>
      </c>
      <c r="P52" s="3"/>
      <c r="Q52" s="3"/>
      <c r="R52" s="3"/>
      <c r="S52" s="7"/>
      <c r="T52" s="3"/>
      <c r="U52" s="3"/>
    </row>
    <row r="53" spans="1:21" ht="51" customHeight="1" x14ac:dyDescent="0.2">
      <c r="A53" s="3" t="str">
        <f t="shared" si="0"/>
        <v>VehicleSetting_51</v>
      </c>
      <c r="B53" s="3" t="s">
        <v>271</v>
      </c>
      <c r="C53" s="3"/>
      <c r="D53" s="3" t="s">
        <v>272</v>
      </c>
      <c r="E53" s="3" t="s">
        <v>304</v>
      </c>
      <c r="F53" s="3" t="s">
        <v>274</v>
      </c>
      <c r="G53" s="3" t="s">
        <v>305</v>
      </c>
      <c r="H53" s="3" t="s">
        <v>306</v>
      </c>
      <c r="I53" s="3" t="s">
        <v>50</v>
      </c>
      <c r="J53" s="3" t="s">
        <v>127</v>
      </c>
      <c r="K53" s="3" t="s">
        <v>128</v>
      </c>
      <c r="L53" s="3" t="s">
        <v>160</v>
      </c>
      <c r="M53" s="10" t="s">
        <v>193</v>
      </c>
      <c r="N53" s="10" t="s">
        <v>194</v>
      </c>
      <c r="O53" s="5" t="s">
        <v>131</v>
      </c>
      <c r="P53" s="3"/>
      <c r="Q53" s="3"/>
      <c r="R53" s="3"/>
      <c r="S53" s="7"/>
      <c r="T53" s="3"/>
      <c r="U53" s="3"/>
    </row>
    <row r="54" spans="1:21" ht="51" customHeight="1" x14ac:dyDescent="0.2">
      <c r="A54" s="3" t="str">
        <f t="shared" si="0"/>
        <v>VehicleSetting_52</v>
      </c>
      <c r="B54" s="3" t="s">
        <v>271</v>
      </c>
      <c r="C54" s="3"/>
      <c r="D54" s="3" t="s">
        <v>272</v>
      </c>
      <c r="E54" s="3" t="s">
        <v>307</v>
      </c>
      <c r="F54" s="3" t="s">
        <v>274</v>
      </c>
      <c r="G54" s="3" t="s">
        <v>308</v>
      </c>
      <c r="H54" s="3" t="s">
        <v>309</v>
      </c>
      <c r="I54" s="3" t="s">
        <v>50</v>
      </c>
      <c r="J54" s="3" t="s">
        <v>127</v>
      </c>
      <c r="K54" s="3" t="s">
        <v>128</v>
      </c>
      <c r="L54" s="3" t="s">
        <v>160</v>
      </c>
      <c r="M54" s="10" t="s">
        <v>193</v>
      </c>
      <c r="N54" s="10" t="s">
        <v>194</v>
      </c>
      <c r="O54" s="5" t="s">
        <v>131</v>
      </c>
      <c r="P54" s="3"/>
      <c r="Q54" s="3"/>
      <c r="R54" s="3"/>
      <c r="S54" s="7"/>
      <c r="T54" s="3"/>
      <c r="U54" s="3"/>
    </row>
    <row r="55" spans="1:21" ht="51" customHeight="1" x14ac:dyDescent="0.2">
      <c r="A55" s="3" t="str">
        <f t="shared" si="0"/>
        <v>VehicleSetting_53</v>
      </c>
      <c r="B55" s="3" t="s">
        <v>271</v>
      </c>
      <c r="C55" s="3"/>
      <c r="D55" s="3" t="s">
        <v>272</v>
      </c>
      <c r="E55" s="3" t="s">
        <v>310</v>
      </c>
      <c r="F55" s="3" t="s">
        <v>274</v>
      </c>
      <c r="G55" s="3" t="s">
        <v>311</v>
      </c>
      <c r="H55" s="3" t="s">
        <v>312</v>
      </c>
      <c r="I55" s="3" t="s">
        <v>50</v>
      </c>
      <c r="J55" s="3" t="s">
        <v>127</v>
      </c>
      <c r="K55" s="3" t="s">
        <v>128</v>
      </c>
      <c r="L55" s="3" t="s">
        <v>160</v>
      </c>
      <c r="M55" s="10" t="s">
        <v>193</v>
      </c>
      <c r="N55" s="10" t="s">
        <v>194</v>
      </c>
      <c r="O55" s="5" t="s">
        <v>131</v>
      </c>
      <c r="P55" s="3"/>
      <c r="Q55" s="3"/>
      <c r="R55" s="3"/>
      <c r="S55" s="7"/>
      <c r="T55" s="3"/>
      <c r="U55" s="3"/>
    </row>
    <row r="56" spans="1:21" ht="51" customHeight="1" x14ac:dyDescent="0.2">
      <c r="A56" s="3" t="str">
        <f t="shared" si="0"/>
        <v>VehicleSetting_54</v>
      </c>
      <c r="B56" s="3" t="s">
        <v>271</v>
      </c>
      <c r="C56" s="3"/>
      <c r="D56" s="3" t="s">
        <v>272</v>
      </c>
      <c r="E56" s="3" t="s">
        <v>313</v>
      </c>
      <c r="F56" s="3" t="s">
        <v>274</v>
      </c>
      <c r="G56" s="3" t="s">
        <v>314</v>
      </c>
      <c r="H56" s="3" t="s">
        <v>315</v>
      </c>
      <c r="I56" s="3" t="s">
        <v>50</v>
      </c>
      <c r="J56" s="3" t="s">
        <v>127</v>
      </c>
      <c r="K56" s="3" t="s">
        <v>128</v>
      </c>
      <c r="L56" s="3" t="s">
        <v>160</v>
      </c>
      <c r="M56" s="10" t="s">
        <v>193</v>
      </c>
      <c r="N56" s="10" t="s">
        <v>194</v>
      </c>
      <c r="O56" s="5" t="s">
        <v>131</v>
      </c>
      <c r="P56" s="3"/>
      <c r="Q56" s="3"/>
      <c r="R56" s="3"/>
      <c r="S56" s="7"/>
      <c r="T56" s="3"/>
      <c r="U56" s="3"/>
    </row>
    <row r="57" spans="1:21" ht="51" customHeight="1" x14ac:dyDescent="0.2">
      <c r="A57" s="3" t="str">
        <f t="shared" si="0"/>
        <v>VehicleSetting_55</v>
      </c>
      <c r="B57" s="3" t="s">
        <v>271</v>
      </c>
      <c r="C57" s="3"/>
      <c r="D57" s="3" t="s">
        <v>272</v>
      </c>
      <c r="E57" s="3" t="s">
        <v>316</v>
      </c>
      <c r="F57" s="3" t="s">
        <v>274</v>
      </c>
      <c r="G57" s="3" t="s">
        <v>317</v>
      </c>
      <c r="H57" s="3" t="s">
        <v>309</v>
      </c>
      <c r="I57" s="3" t="s">
        <v>50</v>
      </c>
      <c r="J57" s="3" t="s">
        <v>127</v>
      </c>
      <c r="K57" s="3" t="s">
        <v>128</v>
      </c>
      <c r="L57" s="3" t="s">
        <v>160</v>
      </c>
      <c r="M57" s="10" t="s">
        <v>193</v>
      </c>
      <c r="N57" s="10" t="s">
        <v>194</v>
      </c>
      <c r="O57" s="5" t="s">
        <v>131</v>
      </c>
      <c r="P57" s="3"/>
      <c r="Q57" s="3"/>
      <c r="R57" s="3"/>
      <c r="S57" s="7"/>
      <c r="T57" s="3"/>
      <c r="U57" s="3"/>
    </row>
    <row r="58" spans="1:21" ht="51" customHeight="1" x14ac:dyDescent="0.2">
      <c r="A58" s="3" t="str">
        <f t="shared" si="0"/>
        <v>VehicleSetting_56</v>
      </c>
      <c r="B58" s="3" t="s">
        <v>271</v>
      </c>
      <c r="C58" s="3"/>
      <c r="D58" s="3" t="s">
        <v>272</v>
      </c>
      <c r="E58" s="3" t="s">
        <v>318</v>
      </c>
      <c r="F58" s="3" t="s">
        <v>274</v>
      </c>
      <c r="G58" s="3" t="s">
        <v>319</v>
      </c>
      <c r="H58" s="3" t="s">
        <v>320</v>
      </c>
      <c r="I58" s="3" t="s">
        <v>50</v>
      </c>
      <c r="J58" s="3" t="s">
        <v>127</v>
      </c>
      <c r="K58" s="3" t="s">
        <v>128</v>
      </c>
      <c r="L58" s="3" t="s">
        <v>160</v>
      </c>
      <c r="M58" s="10" t="s">
        <v>193</v>
      </c>
      <c r="N58" s="10" t="s">
        <v>194</v>
      </c>
      <c r="O58" s="5" t="s">
        <v>131</v>
      </c>
      <c r="P58" s="3"/>
      <c r="Q58" s="3"/>
      <c r="R58" s="3"/>
      <c r="S58" s="7"/>
      <c r="T58" s="3"/>
      <c r="U58" s="3"/>
    </row>
    <row r="59" spans="1:21" ht="51" customHeight="1" x14ac:dyDescent="0.2">
      <c r="A59" s="3" t="str">
        <f t="shared" si="0"/>
        <v>VehicleSetting_57</v>
      </c>
      <c r="B59" s="3" t="s">
        <v>271</v>
      </c>
      <c r="C59" s="3"/>
      <c r="D59" s="3" t="s">
        <v>272</v>
      </c>
      <c r="E59" s="3" t="s">
        <v>321</v>
      </c>
      <c r="F59" s="3" t="s">
        <v>274</v>
      </c>
      <c r="G59" s="3" t="s">
        <v>322</v>
      </c>
      <c r="H59" s="3" t="s">
        <v>323</v>
      </c>
      <c r="I59" s="3" t="s">
        <v>50</v>
      </c>
      <c r="J59" s="3" t="s">
        <v>127</v>
      </c>
      <c r="K59" s="3" t="s">
        <v>128</v>
      </c>
      <c r="L59" s="3" t="s">
        <v>160</v>
      </c>
      <c r="M59" s="10" t="s">
        <v>193</v>
      </c>
      <c r="N59" s="10" t="s">
        <v>194</v>
      </c>
      <c r="O59" s="5" t="s">
        <v>131</v>
      </c>
      <c r="P59" s="3"/>
      <c r="Q59" s="3"/>
      <c r="R59" s="3"/>
      <c r="S59" s="7"/>
      <c r="T59" s="3"/>
      <c r="U59" s="3"/>
    </row>
    <row r="60" spans="1:21" ht="104.1" customHeight="1" x14ac:dyDescent="0.2">
      <c r="A60" s="3" t="str">
        <f t="shared" si="0"/>
        <v>VehicleSetting_58</v>
      </c>
      <c r="B60" s="3" t="s">
        <v>271</v>
      </c>
      <c r="C60" s="3"/>
      <c r="D60" s="3" t="s">
        <v>272</v>
      </c>
      <c r="E60" s="3" t="s">
        <v>324</v>
      </c>
      <c r="F60" s="3" t="s">
        <v>325</v>
      </c>
      <c r="G60" s="3" t="s">
        <v>326</v>
      </c>
      <c r="H60" s="3" t="s">
        <v>327</v>
      </c>
      <c r="I60" s="3" t="s">
        <v>58</v>
      </c>
      <c r="J60" s="3" t="s">
        <v>127</v>
      </c>
      <c r="K60" s="3" t="s">
        <v>128</v>
      </c>
      <c r="L60" s="3" t="s">
        <v>160</v>
      </c>
      <c r="M60" s="10" t="s">
        <v>130</v>
      </c>
      <c r="N60" s="10"/>
      <c r="O60" s="5" t="s">
        <v>131</v>
      </c>
      <c r="P60" s="3"/>
      <c r="Q60" s="3"/>
      <c r="R60" s="3"/>
      <c r="S60" s="7"/>
      <c r="T60" s="3"/>
      <c r="U60" s="3"/>
    </row>
    <row r="61" spans="1:21" ht="171" customHeight="1" x14ac:dyDescent="0.2">
      <c r="A61" s="3" t="str">
        <f t="shared" si="0"/>
        <v>VehicleSetting_59</v>
      </c>
      <c r="B61" s="3" t="s">
        <v>271</v>
      </c>
      <c r="C61" s="3"/>
      <c r="D61" s="3" t="s">
        <v>272</v>
      </c>
      <c r="E61" s="3" t="s">
        <v>328</v>
      </c>
      <c r="F61" s="3" t="s">
        <v>325</v>
      </c>
      <c r="G61" s="3" t="s">
        <v>329</v>
      </c>
      <c r="H61" s="3" t="s">
        <v>330</v>
      </c>
      <c r="I61" s="3" t="s">
        <v>58</v>
      </c>
      <c r="J61" s="3" t="s">
        <v>127</v>
      </c>
      <c r="K61" s="3" t="s">
        <v>128</v>
      </c>
      <c r="L61" s="3" t="s">
        <v>160</v>
      </c>
      <c r="M61" s="10" t="s">
        <v>130</v>
      </c>
      <c r="N61" s="10"/>
      <c r="O61" s="5" t="s">
        <v>131</v>
      </c>
      <c r="P61" s="3"/>
      <c r="Q61" s="3"/>
      <c r="R61" s="3"/>
      <c r="S61" s="7"/>
      <c r="T61" s="3"/>
      <c r="U61" s="3"/>
    </row>
    <row r="62" spans="1:21" ht="129.94999999999999" customHeight="1" x14ac:dyDescent="0.2">
      <c r="A62" s="3" t="str">
        <f t="shared" si="0"/>
        <v>VehicleSetting_60</v>
      </c>
      <c r="B62" s="3" t="s">
        <v>271</v>
      </c>
      <c r="C62" s="3"/>
      <c r="D62" s="3" t="s">
        <v>272</v>
      </c>
      <c r="E62" s="3" t="s">
        <v>331</v>
      </c>
      <c r="F62" s="3" t="s">
        <v>325</v>
      </c>
      <c r="G62" s="3" t="s">
        <v>332</v>
      </c>
      <c r="H62" s="3" t="s">
        <v>333</v>
      </c>
      <c r="I62" s="3" t="s">
        <v>58</v>
      </c>
      <c r="J62" s="3" t="s">
        <v>127</v>
      </c>
      <c r="K62" s="3" t="s">
        <v>128</v>
      </c>
      <c r="L62" s="3" t="s">
        <v>160</v>
      </c>
      <c r="M62" s="10" t="s">
        <v>130</v>
      </c>
      <c r="N62" s="10"/>
      <c r="O62" s="5" t="s">
        <v>131</v>
      </c>
      <c r="P62" s="3"/>
      <c r="Q62" s="3"/>
      <c r="R62" s="3"/>
      <c r="S62" s="7"/>
      <c r="T62" s="3"/>
      <c r="U62" s="3"/>
    </row>
    <row r="63" spans="1:21" ht="167.1" customHeight="1" x14ac:dyDescent="0.2">
      <c r="A63" s="3" t="str">
        <f t="shared" si="0"/>
        <v>VehicleSetting_61</v>
      </c>
      <c r="B63" s="3" t="s">
        <v>271</v>
      </c>
      <c r="C63" s="3"/>
      <c r="D63" s="3" t="s">
        <v>272</v>
      </c>
      <c r="E63" s="3" t="s">
        <v>334</v>
      </c>
      <c r="F63" s="3" t="s">
        <v>325</v>
      </c>
      <c r="G63" s="3" t="s">
        <v>335</v>
      </c>
      <c r="H63" s="3" t="s">
        <v>336</v>
      </c>
      <c r="I63" s="3" t="s">
        <v>58</v>
      </c>
      <c r="J63" s="3" t="s">
        <v>127</v>
      </c>
      <c r="K63" s="3" t="s">
        <v>128</v>
      </c>
      <c r="L63" s="3" t="s">
        <v>160</v>
      </c>
      <c r="M63" s="10" t="s">
        <v>130</v>
      </c>
      <c r="N63" s="10"/>
      <c r="O63" s="5" t="s">
        <v>131</v>
      </c>
      <c r="P63" s="3"/>
      <c r="Q63" s="3"/>
      <c r="R63" s="3"/>
      <c r="S63" s="7"/>
      <c r="T63" s="3"/>
      <c r="U63" s="3"/>
    </row>
    <row r="64" spans="1:21" ht="113.1" customHeight="1" x14ac:dyDescent="0.2">
      <c r="A64" s="3" t="str">
        <f t="shared" si="0"/>
        <v>VehicleSetting_62</v>
      </c>
      <c r="B64" s="3" t="s">
        <v>271</v>
      </c>
      <c r="C64" s="3"/>
      <c r="D64" s="3" t="s">
        <v>272</v>
      </c>
      <c r="E64" s="3" t="s">
        <v>337</v>
      </c>
      <c r="F64" s="3" t="s">
        <v>325</v>
      </c>
      <c r="G64" s="3" t="s">
        <v>338</v>
      </c>
      <c r="H64" s="3" t="s">
        <v>339</v>
      </c>
      <c r="I64" s="3" t="s">
        <v>58</v>
      </c>
      <c r="J64" s="3" t="s">
        <v>127</v>
      </c>
      <c r="K64" s="3" t="s">
        <v>128</v>
      </c>
      <c r="L64" s="3" t="s">
        <v>160</v>
      </c>
      <c r="M64" s="10" t="s">
        <v>130</v>
      </c>
      <c r="N64" s="10"/>
      <c r="O64" s="5" t="s">
        <v>131</v>
      </c>
      <c r="P64" s="3"/>
      <c r="Q64" s="3"/>
      <c r="R64" s="3"/>
      <c r="S64" s="7"/>
      <c r="T64" s="3"/>
      <c r="U64" s="3"/>
    </row>
    <row r="65" spans="1:21" ht="141.94999999999999" customHeight="1" x14ac:dyDescent="0.2">
      <c r="A65" s="3" t="str">
        <f t="shared" ref="A65:A128" si="1">"VehicleSetting_"&amp;ROW()-2</f>
        <v>VehicleSetting_63</v>
      </c>
      <c r="B65" s="3" t="s">
        <v>271</v>
      </c>
      <c r="C65" s="3"/>
      <c r="D65" s="3" t="s">
        <v>272</v>
      </c>
      <c r="E65" s="3" t="s">
        <v>340</v>
      </c>
      <c r="F65" s="3" t="s">
        <v>325</v>
      </c>
      <c r="G65" s="3" t="s">
        <v>341</v>
      </c>
      <c r="H65" s="3" t="s">
        <v>342</v>
      </c>
      <c r="I65" s="3" t="s">
        <v>58</v>
      </c>
      <c r="J65" s="3" t="s">
        <v>127</v>
      </c>
      <c r="K65" s="3" t="s">
        <v>128</v>
      </c>
      <c r="L65" s="3" t="s">
        <v>160</v>
      </c>
      <c r="M65" s="10" t="s">
        <v>130</v>
      </c>
      <c r="N65" s="10"/>
      <c r="O65" s="5" t="s">
        <v>131</v>
      </c>
      <c r="P65" s="3"/>
      <c r="Q65" s="3"/>
      <c r="R65" s="3"/>
      <c r="S65" s="7"/>
      <c r="T65" s="3"/>
      <c r="U65" s="3"/>
    </row>
    <row r="66" spans="1:21" ht="141.94999999999999" customHeight="1" x14ac:dyDescent="0.2">
      <c r="A66" s="3" t="str">
        <f t="shared" si="1"/>
        <v>VehicleSetting_64</v>
      </c>
      <c r="B66" s="3" t="s">
        <v>271</v>
      </c>
      <c r="C66" s="3"/>
      <c r="D66" s="3" t="s">
        <v>343</v>
      </c>
      <c r="E66" s="3" t="s">
        <v>344</v>
      </c>
      <c r="F66" s="3" t="s">
        <v>123</v>
      </c>
      <c r="G66" s="3" t="s">
        <v>345</v>
      </c>
      <c r="H66" s="3" t="s">
        <v>346</v>
      </c>
      <c r="I66" s="3" t="s">
        <v>58</v>
      </c>
      <c r="J66" s="3" t="s">
        <v>127</v>
      </c>
      <c r="K66" s="3" t="s">
        <v>128</v>
      </c>
      <c r="L66" s="3" t="s">
        <v>160</v>
      </c>
      <c r="M66" s="10" t="s">
        <v>130</v>
      </c>
      <c r="N66" s="10"/>
      <c r="O66" s="5" t="s">
        <v>131</v>
      </c>
      <c r="P66" s="3"/>
      <c r="Q66" s="3"/>
      <c r="R66" s="3"/>
      <c r="S66" s="7"/>
      <c r="T66" s="3"/>
      <c r="U66" s="3"/>
    </row>
    <row r="67" spans="1:21" ht="99" customHeight="1" x14ac:dyDescent="0.2">
      <c r="A67" s="3" t="str">
        <f t="shared" si="1"/>
        <v>VehicleSetting_65</v>
      </c>
      <c r="B67" s="3" t="s">
        <v>271</v>
      </c>
      <c r="C67" s="3"/>
      <c r="D67" s="3" t="s">
        <v>272</v>
      </c>
      <c r="E67" s="3" t="s">
        <v>347</v>
      </c>
      <c r="F67" s="3" t="s">
        <v>325</v>
      </c>
      <c r="G67" s="3" t="s">
        <v>348</v>
      </c>
      <c r="H67" s="3" t="s">
        <v>349</v>
      </c>
      <c r="I67" s="3" t="s">
        <v>50</v>
      </c>
      <c r="J67" s="3" t="s">
        <v>127</v>
      </c>
      <c r="K67" s="3" t="s">
        <v>128</v>
      </c>
      <c r="L67" s="3" t="s">
        <v>160</v>
      </c>
      <c r="M67" s="10" t="s">
        <v>130</v>
      </c>
      <c r="N67" s="10"/>
      <c r="O67" s="5" t="s">
        <v>131</v>
      </c>
      <c r="P67" s="3"/>
      <c r="Q67" s="3"/>
      <c r="R67" s="3"/>
      <c r="S67" s="7"/>
      <c r="T67" s="3"/>
      <c r="U67" s="3"/>
    </row>
    <row r="68" spans="1:21" ht="86.1" customHeight="1" x14ac:dyDescent="0.2">
      <c r="A68" s="3" t="str">
        <f t="shared" si="1"/>
        <v>VehicleSetting_66</v>
      </c>
      <c r="B68" s="3" t="s">
        <v>271</v>
      </c>
      <c r="C68" s="3"/>
      <c r="D68" s="3" t="s">
        <v>272</v>
      </c>
      <c r="E68" s="3" t="s">
        <v>350</v>
      </c>
      <c r="F68" s="3" t="s">
        <v>351</v>
      </c>
      <c r="G68" s="3" t="s">
        <v>352</v>
      </c>
      <c r="H68" s="3" t="s">
        <v>353</v>
      </c>
      <c r="I68" s="3" t="s">
        <v>50</v>
      </c>
      <c r="J68" s="3" t="s">
        <v>127</v>
      </c>
      <c r="K68" s="3" t="s">
        <v>128</v>
      </c>
      <c r="L68" s="3" t="s">
        <v>160</v>
      </c>
      <c r="M68" s="10" t="s">
        <v>130</v>
      </c>
      <c r="N68" s="10"/>
      <c r="O68" s="5" t="s">
        <v>131</v>
      </c>
      <c r="P68" s="3"/>
      <c r="Q68" s="3"/>
      <c r="R68" s="3"/>
      <c r="S68" s="7"/>
      <c r="T68" s="3"/>
      <c r="U68" s="3"/>
    </row>
    <row r="69" spans="1:21" ht="95.1" customHeight="1" x14ac:dyDescent="0.2">
      <c r="A69" s="3" t="str">
        <f t="shared" si="1"/>
        <v>VehicleSetting_67</v>
      </c>
      <c r="B69" s="3" t="s">
        <v>271</v>
      </c>
      <c r="C69" s="3"/>
      <c r="D69" s="3" t="s">
        <v>272</v>
      </c>
      <c r="E69" s="3" t="s">
        <v>354</v>
      </c>
      <c r="F69" s="3" t="s">
        <v>355</v>
      </c>
      <c r="G69" s="3" t="s">
        <v>356</v>
      </c>
      <c r="H69" s="3" t="s">
        <v>357</v>
      </c>
      <c r="I69" s="3" t="s">
        <v>58</v>
      </c>
      <c r="J69" s="3" t="s">
        <v>127</v>
      </c>
      <c r="K69" s="3" t="s">
        <v>128</v>
      </c>
      <c r="L69" s="3" t="s">
        <v>160</v>
      </c>
      <c r="M69" s="10" t="s">
        <v>130</v>
      </c>
      <c r="N69" s="10"/>
      <c r="O69" s="5" t="s">
        <v>131</v>
      </c>
      <c r="P69" s="3"/>
      <c r="Q69" s="3"/>
      <c r="R69" s="3"/>
      <c r="S69" s="7"/>
      <c r="T69" s="3"/>
      <c r="U69" s="3"/>
    </row>
    <row r="70" spans="1:21" ht="86.1" customHeight="1" x14ac:dyDescent="0.2">
      <c r="A70" s="3" t="str">
        <f t="shared" si="1"/>
        <v>VehicleSetting_68</v>
      </c>
      <c r="B70" s="3" t="s">
        <v>271</v>
      </c>
      <c r="C70" s="3"/>
      <c r="D70" s="3" t="s">
        <v>272</v>
      </c>
      <c r="E70" s="3" t="s">
        <v>358</v>
      </c>
      <c r="F70" s="3" t="s">
        <v>355</v>
      </c>
      <c r="G70" s="3" t="s">
        <v>359</v>
      </c>
      <c r="H70" s="3" t="s">
        <v>360</v>
      </c>
      <c r="I70" s="3" t="s">
        <v>58</v>
      </c>
      <c r="J70" s="3" t="s">
        <v>127</v>
      </c>
      <c r="K70" s="3" t="s">
        <v>128</v>
      </c>
      <c r="L70" s="3" t="s">
        <v>160</v>
      </c>
      <c r="M70" s="10" t="s">
        <v>130</v>
      </c>
      <c r="N70" s="10"/>
      <c r="O70" s="5" t="s">
        <v>131</v>
      </c>
      <c r="P70" s="3"/>
      <c r="Q70" s="3"/>
      <c r="R70" s="3"/>
      <c r="S70" s="7"/>
      <c r="T70" s="3"/>
      <c r="U70" s="3"/>
    </row>
    <row r="71" spans="1:21" ht="51" customHeight="1" x14ac:dyDescent="0.2">
      <c r="A71" s="3" t="str">
        <f t="shared" si="1"/>
        <v>VehicleSetting_69</v>
      </c>
      <c r="B71" s="3" t="s">
        <v>271</v>
      </c>
      <c r="C71" s="3"/>
      <c r="D71" s="3" t="s">
        <v>272</v>
      </c>
      <c r="E71" s="3" t="s">
        <v>361</v>
      </c>
      <c r="F71" s="3" t="s">
        <v>355</v>
      </c>
      <c r="G71" s="3" t="s">
        <v>362</v>
      </c>
      <c r="H71" s="3" t="s">
        <v>363</v>
      </c>
      <c r="I71" s="3" t="s">
        <v>58</v>
      </c>
      <c r="J71" s="3" t="s">
        <v>127</v>
      </c>
      <c r="K71" s="3" t="s">
        <v>128</v>
      </c>
      <c r="L71" s="3" t="s">
        <v>160</v>
      </c>
      <c r="M71" s="10" t="s">
        <v>130</v>
      </c>
      <c r="N71" s="10"/>
      <c r="O71" s="5" t="s">
        <v>131</v>
      </c>
      <c r="P71" s="3"/>
      <c r="Q71" s="3"/>
      <c r="R71" s="3"/>
      <c r="S71" s="7"/>
      <c r="T71" s="3"/>
      <c r="U71" s="3"/>
    </row>
    <row r="72" spans="1:21" ht="51" customHeight="1" x14ac:dyDescent="0.2">
      <c r="A72" s="3" t="str">
        <f t="shared" si="1"/>
        <v>VehicleSetting_70</v>
      </c>
      <c r="B72" s="3" t="s">
        <v>271</v>
      </c>
      <c r="C72" s="3"/>
      <c r="D72" s="3" t="s">
        <v>272</v>
      </c>
      <c r="E72" s="3" t="s">
        <v>364</v>
      </c>
      <c r="F72" s="3" t="s">
        <v>355</v>
      </c>
      <c r="G72" s="3" t="s">
        <v>365</v>
      </c>
      <c r="H72" s="3" t="s">
        <v>366</v>
      </c>
      <c r="I72" s="3" t="s">
        <v>58</v>
      </c>
      <c r="J72" s="3" t="s">
        <v>127</v>
      </c>
      <c r="K72" s="3" t="s">
        <v>128</v>
      </c>
      <c r="L72" s="3" t="s">
        <v>160</v>
      </c>
      <c r="M72" s="10" t="s">
        <v>130</v>
      </c>
      <c r="N72" s="10"/>
      <c r="O72" s="5" t="s">
        <v>131</v>
      </c>
      <c r="P72" s="3"/>
      <c r="Q72" s="3"/>
      <c r="R72" s="3"/>
      <c r="S72" s="7"/>
      <c r="T72" s="3"/>
      <c r="U72" s="3"/>
    </row>
    <row r="73" spans="1:21" ht="51" customHeight="1" x14ac:dyDescent="0.2">
      <c r="A73" s="3" t="str">
        <f t="shared" si="1"/>
        <v>VehicleSetting_71</v>
      </c>
      <c r="B73" s="3" t="s">
        <v>271</v>
      </c>
      <c r="C73" s="3"/>
      <c r="D73" s="3" t="s">
        <v>272</v>
      </c>
      <c r="E73" s="3" t="s">
        <v>367</v>
      </c>
      <c r="F73" s="3" t="s">
        <v>355</v>
      </c>
      <c r="G73" s="3" t="s">
        <v>368</v>
      </c>
      <c r="H73" s="3" t="s">
        <v>369</v>
      </c>
      <c r="I73" s="3" t="s">
        <v>58</v>
      </c>
      <c r="J73" s="3" t="s">
        <v>127</v>
      </c>
      <c r="K73" s="3" t="s">
        <v>128</v>
      </c>
      <c r="L73" s="3" t="s">
        <v>160</v>
      </c>
      <c r="M73" s="10" t="s">
        <v>130</v>
      </c>
      <c r="N73" s="10"/>
      <c r="O73" s="5" t="s">
        <v>131</v>
      </c>
      <c r="P73" s="3"/>
      <c r="Q73" s="3"/>
      <c r="R73" s="3"/>
      <c r="S73" s="7"/>
      <c r="T73" s="3"/>
      <c r="U73" s="3"/>
    </row>
    <row r="74" spans="1:21" ht="51" customHeight="1" x14ac:dyDescent="0.2">
      <c r="A74" s="3" t="str">
        <f t="shared" si="1"/>
        <v>VehicleSetting_72</v>
      </c>
      <c r="B74" s="3" t="s">
        <v>271</v>
      </c>
      <c r="C74" s="3"/>
      <c r="D74" s="3" t="s">
        <v>272</v>
      </c>
      <c r="E74" s="3" t="s">
        <v>370</v>
      </c>
      <c r="F74" s="3" t="s">
        <v>355</v>
      </c>
      <c r="G74" s="3" t="s">
        <v>371</v>
      </c>
      <c r="H74" s="3" t="s">
        <v>372</v>
      </c>
      <c r="I74" s="3" t="s">
        <v>58</v>
      </c>
      <c r="J74" s="3" t="s">
        <v>127</v>
      </c>
      <c r="K74" s="3" t="s">
        <v>128</v>
      </c>
      <c r="L74" s="3" t="s">
        <v>160</v>
      </c>
      <c r="M74" s="10" t="s">
        <v>130</v>
      </c>
      <c r="N74" s="10"/>
      <c r="O74" s="5" t="s">
        <v>131</v>
      </c>
      <c r="P74" s="3"/>
      <c r="Q74" s="3"/>
      <c r="R74" s="3"/>
      <c r="S74" s="7"/>
      <c r="T74" s="3"/>
      <c r="U74" s="3"/>
    </row>
    <row r="75" spans="1:21" ht="131.1" customHeight="1" x14ac:dyDescent="0.2">
      <c r="A75" s="3" t="str">
        <f t="shared" si="1"/>
        <v>VehicleSetting_73</v>
      </c>
      <c r="B75" s="3" t="s">
        <v>271</v>
      </c>
      <c r="C75" s="3"/>
      <c r="D75" s="3" t="s">
        <v>373</v>
      </c>
      <c r="E75" s="3" t="s">
        <v>374</v>
      </c>
      <c r="F75" s="3" t="s">
        <v>123</v>
      </c>
      <c r="G75" s="3" t="s">
        <v>375</v>
      </c>
      <c r="H75" s="3" t="s">
        <v>346</v>
      </c>
      <c r="I75" s="3" t="s">
        <v>50</v>
      </c>
      <c r="J75" s="3" t="s">
        <v>127</v>
      </c>
      <c r="K75" s="3" t="s">
        <v>128</v>
      </c>
      <c r="L75" s="3" t="s">
        <v>160</v>
      </c>
      <c r="M75" s="10" t="s">
        <v>130</v>
      </c>
      <c r="N75" s="10"/>
      <c r="O75" s="5" t="s">
        <v>131</v>
      </c>
      <c r="P75" s="3"/>
      <c r="Q75" s="3"/>
      <c r="R75" s="3"/>
      <c r="S75" s="7"/>
      <c r="T75" s="3"/>
      <c r="U75" s="3"/>
    </row>
    <row r="76" spans="1:21" ht="51" customHeight="1" x14ac:dyDescent="0.2">
      <c r="A76" s="3" t="str">
        <f t="shared" si="1"/>
        <v>VehicleSetting_74</v>
      </c>
      <c r="B76" s="3" t="s">
        <v>271</v>
      </c>
      <c r="C76" s="3"/>
      <c r="D76" s="3" t="s">
        <v>272</v>
      </c>
      <c r="E76" s="3" t="s">
        <v>376</v>
      </c>
      <c r="F76" s="3" t="s">
        <v>355</v>
      </c>
      <c r="G76" s="3" t="s">
        <v>377</v>
      </c>
      <c r="H76" s="3" t="s">
        <v>378</v>
      </c>
      <c r="I76" s="3" t="s">
        <v>50</v>
      </c>
      <c r="J76" s="3" t="s">
        <v>127</v>
      </c>
      <c r="K76" s="3" t="s">
        <v>128</v>
      </c>
      <c r="L76" s="3" t="s">
        <v>160</v>
      </c>
      <c r="M76" s="10" t="s">
        <v>130</v>
      </c>
      <c r="N76" s="10"/>
      <c r="O76" s="5" t="s">
        <v>131</v>
      </c>
      <c r="P76" s="3"/>
      <c r="Q76" s="3"/>
      <c r="R76" s="3"/>
      <c r="S76" s="7"/>
      <c r="T76" s="3"/>
      <c r="U76" s="3"/>
    </row>
    <row r="77" spans="1:21" ht="132" customHeight="1" x14ac:dyDescent="0.2">
      <c r="A77" s="3" t="str">
        <f t="shared" si="1"/>
        <v>VehicleSetting_75</v>
      </c>
      <c r="B77" s="3" t="s">
        <v>271</v>
      </c>
      <c r="C77" s="3"/>
      <c r="D77" s="3" t="s">
        <v>272</v>
      </c>
      <c r="E77" s="3" t="s">
        <v>379</v>
      </c>
      <c r="F77" s="3" t="s">
        <v>380</v>
      </c>
      <c r="G77" s="3" t="s">
        <v>381</v>
      </c>
      <c r="H77" s="3" t="s">
        <v>382</v>
      </c>
      <c r="I77" s="3" t="s">
        <v>50</v>
      </c>
      <c r="J77" s="3" t="s">
        <v>127</v>
      </c>
      <c r="K77" s="3" t="s">
        <v>128</v>
      </c>
      <c r="L77" s="3" t="s">
        <v>160</v>
      </c>
      <c r="M77" s="10" t="s">
        <v>130</v>
      </c>
      <c r="N77" s="10"/>
      <c r="O77" s="39" t="s">
        <v>131</v>
      </c>
      <c r="P77" s="3"/>
      <c r="Q77" s="3"/>
      <c r="R77" s="3"/>
      <c r="S77" s="7"/>
      <c r="T77" s="3"/>
      <c r="U77" s="3"/>
    </row>
    <row r="78" spans="1:21" ht="119.1" customHeight="1" x14ac:dyDescent="0.2">
      <c r="A78" s="3" t="str">
        <f t="shared" si="1"/>
        <v>VehicleSetting_76</v>
      </c>
      <c r="B78" s="3" t="s">
        <v>271</v>
      </c>
      <c r="C78" s="3"/>
      <c r="D78" s="3" t="s">
        <v>272</v>
      </c>
      <c r="E78" s="3" t="s">
        <v>383</v>
      </c>
      <c r="F78" s="3" t="s">
        <v>384</v>
      </c>
      <c r="G78" s="3" t="s">
        <v>385</v>
      </c>
      <c r="H78" s="3" t="s">
        <v>363</v>
      </c>
      <c r="I78" s="3" t="s">
        <v>58</v>
      </c>
      <c r="J78" s="3" t="s">
        <v>127</v>
      </c>
      <c r="K78" s="3" t="s">
        <v>128</v>
      </c>
      <c r="L78" s="3" t="s">
        <v>160</v>
      </c>
      <c r="M78" s="10" t="s">
        <v>130</v>
      </c>
      <c r="N78" s="10"/>
      <c r="O78" s="39" t="s">
        <v>131</v>
      </c>
      <c r="P78" s="3"/>
      <c r="Q78" s="3"/>
      <c r="R78" s="3"/>
      <c r="S78" s="7"/>
      <c r="T78" s="3"/>
      <c r="U78" s="3"/>
    </row>
    <row r="79" spans="1:21" ht="132" customHeight="1" x14ac:dyDescent="0.2">
      <c r="A79" s="3" t="str">
        <f t="shared" si="1"/>
        <v>VehicleSetting_77</v>
      </c>
      <c r="B79" s="3" t="s">
        <v>271</v>
      </c>
      <c r="C79" s="3"/>
      <c r="D79" s="3" t="s">
        <v>272</v>
      </c>
      <c r="E79" s="3" t="s">
        <v>386</v>
      </c>
      <c r="F79" s="3" t="s">
        <v>384</v>
      </c>
      <c r="G79" s="3" t="s">
        <v>365</v>
      </c>
      <c r="H79" s="3" t="s">
        <v>387</v>
      </c>
      <c r="I79" s="3" t="s">
        <v>58</v>
      </c>
      <c r="J79" s="3" t="s">
        <v>127</v>
      </c>
      <c r="K79" s="3" t="s">
        <v>128</v>
      </c>
      <c r="L79" s="3" t="s">
        <v>160</v>
      </c>
      <c r="M79" s="10" t="s">
        <v>130</v>
      </c>
      <c r="N79" s="10"/>
      <c r="O79" s="39" t="s">
        <v>131</v>
      </c>
      <c r="P79" s="3"/>
      <c r="Q79" s="3"/>
      <c r="R79" s="3"/>
      <c r="S79" s="7"/>
      <c r="T79" s="3"/>
      <c r="U79" s="3"/>
    </row>
    <row r="80" spans="1:21" ht="51" customHeight="1" x14ac:dyDescent="0.2">
      <c r="A80" s="3" t="str">
        <f t="shared" si="1"/>
        <v>VehicleSetting_78</v>
      </c>
      <c r="B80" s="3" t="s">
        <v>271</v>
      </c>
      <c r="C80" s="3"/>
      <c r="D80" s="3" t="s">
        <v>272</v>
      </c>
      <c r="E80" s="3" t="s">
        <v>388</v>
      </c>
      <c r="F80" s="3" t="s">
        <v>384</v>
      </c>
      <c r="G80" s="3" t="s">
        <v>389</v>
      </c>
      <c r="H80" s="3" t="s">
        <v>390</v>
      </c>
      <c r="I80" s="3" t="s">
        <v>58</v>
      </c>
      <c r="J80" s="3" t="s">
        <v>127</v>
      </c>
      <c r="K80" s="3" t="s">
        <v>128</v>
      </c>
      <c r="L80" s="3" t="s">
        <v>160</v>
      </c>
      <c r="M80" s="10" t="s">
        <v>130</v>
      </c>
      <c r="N80" s="10"/>
      <c r="O80" s="39" t="s">
        <v>131</v>
      </c>
      <c r="P80" s="3"/>
      <c r="Q80" s="3"/>
      <c r="R80" s="3"/>
      <c r="S80" s="7"/>
      <c r="T80" s="3"/>
      <c r="U80" s="3"/>
    </row>
    <row r="81" spans="1:21" ht="51" customHeight="1" x14ac:dyDescent="0.2">
      <c r="A81" s="3" t="str">
        <f t="shared" si="1"/>
        <v>VehicleSetting_79</v>
      </c>
      <c r="B81" s="3" t="s">
        <v>271</v>
      </c>
      <c r="C81" s="3"/>
      <c r="D81" s="3" t="s">
        <v>272</v>
      </c>
      <c r="E81" s="3" t="s">
        <v>391</v>
      </c>
      <c r="F81" s="3" t="s">
        <v>384</v>
      </c>
      <c r="G81" s="3" t="s">
        <v>392</v>
      </c>
      <c r="H81" s="3" t="s">
        <v>393</v>
      </c>
      <c r="I81" s="3" t="s">
        <v>58</v>
      </c>
      <c r="J81" s="3" t="s">
        <v>127</v>
      </c>
      <c r="K81" s="3" t="s">
        <v>128</v>
      </c>
      <c r="L81" s="3" t="s">
        <v>160</v>
      </c>
      <c r="M81" s="10" t="s">
        <v>130</v>
      </c>
      <c r="N81" s="10"/>
      <c r="O81" s="39" t="s">
        <v>131</v>
      </c>
      <c r="P81" s="3"/>
      <c r="Q81" s="3"/>
      <c r="R81" s="3"/>
      <c r="S81" s="7"/>
      <c r="T81" s="3"/>
      <c r="U81" s="3"/>
    </row>
    <row r="82" spans="1:21" ht="129" customHeight="1" x14ac:dyDescent="0.2">
      <c r="A82" s="3" t="str">
        <f t="shared" si="1"/>
        <v>VehicleSetting_80</v>
      </c>
      <c r="B82" s="3" t="s">
        <v>271</v>
      </c>
      <c r="C82" s="3"/>
      <c r="D82" s="3" t="s">
        <v>394</v>
      </c>
      <c r="E82" s="3" t="s">
        <v>395</v>
      </c>
      <c r="F82" s="3" t="s">
        <v>123</v>
      </c>
      <c r="G82" s="3" t="s">
        <v>396</v>
      </c>
      <c r="H82" s="3" t="s">
        <v>346</v>
      </c>
      <c r="I82" s="3" t="s">
        <v>58</v>
      </c>
      <c r="J82" s="3" t="s">
        <v>127</v>
      </c>
      <c r="K82" s="3" t="s">
        <v>128</v>
      </c>
      <c r="L82" s="3" t="s">
        <v>160</v>
      </c>
      <c r="M82" s="10" t="s">
        <v>130</v>
      </c>
      <c r="N82" s="10"/>
      <c r="O82" s="39" t="s">
        <v>131</v>
      </c>
      <c r="P82" s="3"/>
      <c r="Q82" s="3"/>
      <c r="R82" s="3"/>
      <c r="S82" s="7"/>
      <c r="T82" s="3"/>
      <c r="U82" s="3"/>
    </row>
    <row r="83" spans="1:21" ht="51" customHeight="1" x14ac:dyDescent="0.2">
      <c r="A83" s="3" t="str">
        <f t="shared" si="1"/>
        <v>VehicleSetting_81</v>
      </c>
      <c r="B83" s="3" t="s">
        <v>271</v>
      </c>
      <c r="C83" s="3"/>
      <c r="D83" s="3" t="s">
        <v>272</v>
      </c>
      <c r="E83" s="3" t="s">
        <v>397</v>
      </c>
      <c r="F83" s="3" t="s">
        <v>384</v>
      </c>
      <c r="G83" s="3" t="s">
        <v>398</v>
      </c>
      <c r="H83" s="3" t="s">
        <v>399</v>
      </c>
      <c r="I83" s="3" t="s">
        <v>50</v>
      </c>
      <c r="J83" s="3" t="s">
        <v>127</v>
      </c>
      <c r="K83" s="3" t="s">
        <v>128</v>
      </c>
      <c r="L83" s="3" t="s">
        <v>160</v>
      </c>
      <c r="M83" s="10" t="s">
        <v>130</v>
      </c>
      <c r="N83" s="10"/>
      <c r="O83" s="39" t="s">
        <v>131</v>
      </c>
      <c r="P83" s="3"/>
      <c r="Q83" s="3"/>
      <c r="R83" s="3"/>
      <c r="S83" s="7"/>
      <c r="T83" s="3"/>
      <c r="U83" s="3"/>
    </row>
    <row r="84" spans="1:21" ht="92.1" customHeight="1" x14ac:dyDescent="0.2">
      <c r="A84" s="3" t="str">
        <f t="shared" si="1"/>
        <v>VehicleSetting_82</v>
      </c>
      <c r="B84" s="3" t="s">
        <v>271</v>
      </c>
      <c r="C84" s="3"/>
      <c r="D84" s="3" t="s">
        <v>272</v>
      </c>
      <c r="E84" s="3" t="s">
        <v>400</v>
      </c>
      <c r="F84" s="3" t="s">
        <v>401</v>
      </c>
      <c r="G84" s="3" t="s">
        <v>402</v>
      </c>
      <c r="H84" s="3" t="s">
        <v>403</v>
      </c>
      <c r="I84" s="3" t="s">
        <v>58</v>
      </c>
      <c r="J84" s="3" t="s">
        <v>127</v>
      </c>
      <c r="K84" s="3" t="s">
        <v>128</v>
      </c>
      <c r="L84" s="3" t="s">
        <v>160</v>
      </c>
      <c r="M84" s="10" t="s">
        <v>130</v>
      </c>
      <c r="N84" s="10"/>
      <c r="O84" s="5" t="s">
        <v>131</v>
      </c>
      <c r="P84" s="3"/>
      <c r="Q84" s="3"/>
      <c r="R84" s="3"/>
      <c r="S84" s="7"/>
      <c r="T84" s="3"/>
      <c r="U84" s="3"/>
    </row>
    <row r="85" spans="1:21" ht="147.94999999999999" customHeight="1" x14ac:dyDescent="0.2">
      <c r="A85" s="3" t="str">
        <f t="shared" si="1"/>
        <v>VehicleSetting_83</v>
      </c>
      <c r="B85" s="3" t="s">
        <v>271</v>
      </c>
      <c r="C85" s="3"/>
      <c r="D85" s="3" t="s">
        <v>272</v>
      </c>
      <c r="E85" s="3" t="s">
        <v>404</v>
      </c>
      <c r="F85" s="3" t="s">
        <v>401</v>
      </c>
      <c r="G85" s="3" t="s">
        <v>405</v>
      </c>
      <c r="H85" s="3" t="s">
        <v>406</v>
      </c>
      <c r="I85" s="3" t="s">
        <v>58</v>
      </c>
      <c r="J85" s="3" t="s">
        <v>127</v>
      </c>
      <c r="K85" s="3" t="s">
        <v>128</v>
      </c>
      <c r="L85" s="3" t="s">
        <v>160</v>
      </c>
      <c r="M85" s="10" t="s">
        <v>130</v>
      </c>
      <c r="N85" s="10"/>
      <c r="O85" s="5" t="s">
        <v>131</v>
      </c>
      <c r="P85" s="3"/>
      <c r="Q85" s="3"/>
      <c r="R85" s="3"/>
      <c r="S85" s="7"/>
      <c r="T85" s="3"/>
      <c r="U85" s="3"/>
    </row>
    <row r="86" spans="1:21" ht="125.1" customHeight="1" x14ac:dyDescent="0.2">
      <c r="A86" s="3" t="str">
        <f t="shared" si="1"/>
        <v>VehicleSetting_84</v>
      </c>
      <c r="B86" s="3" t="s">
        <v>271</v>
      </c>
      <c r="C86" s="3"/>
      <c r="D86" s="3" t="s">
        <v>272</v>
      </c>
      <c r="E86" s="3" t="s">
        <v>407</v>
      </c>
      <c r="F86" s="3" t="s">
        <v>408</v>
      </c>
      <c r="G86" s="3" t="s">
        <v>409</v>
      </c>
      <c r="H86" s="3" t="s">
        <v>410</v>
      </c>
      <c r="I86" s="3" t="s">
        <v>58</v>
      </c>
      <c r="J86" s="3" t="s">
        <v>127</v>
      </c>
      <c r="K86" s="3" t="s">
        <v>128</v>
      </c>
      <c r="L86" s="3" t="s">
        <v>160</v>
      </c>
      <c r="M86" s="10" t="s">
        <v>130</v>
      </c>
      <c r="N86" s="10"/>
      <c r="O86" s="5" t="s">
        <v>131</v>
      </c>
      <c r="P86" s="3"/>
      <c r="Q86" s="3"/>
      <c r="R86" s="3"/>
      <c r="S86" s="7"/>
      <c r="T86" s="3"/>
      <c r="U86" s="3"/>
    </row>
    <row r="87" spans="1:21" ht="140.1" customHeight="1" x14ac:dyDescent="0.2">
      <c r="A87" s="3" t="str">
        <f t="shared" si="1"/>
        <v>VehicleSetting_85</v>
      </c>
      <c r="B87" s="3" t="s">
        <v>271</v>
      </c>
      <c r="C87" s="3"/>
      <c r="D87" s="3" t="s">
        <v>272</v>
      </c>
      <c r="E87" s="3" t="s">
        <v>411</v>
      </c>
      <c r="F87" s="3" t="s">
        <v>408</v>
      </c>
      <c r="G87" s="3" t="s">
        <v>412</v>
      </c>
      <c r="H87" s="3" t="s">
        <v>413</v>
      </c>
      <c r="I87" s="3" t="s">
        <v>58</v>
      </c>
      <c r="J87" s="3" t="s">
        <v>127</v>
      </c>
      <c r="K87" s="3" t="s">
        <v>128</v>
      </c>
      <c r="L87" s="3" t="s">
        <v>160</v>
      </c>
      <c r="M87" s="10" t="s">
        <v>130</v>
      </c>
      <c r="N87" s="10"/>
      <c r="O87" s="5" t="s">
        <v>131</v>
      </c>
      <c r="P87" s="3"/>
      <c r="Q87" s="3"/>
      <c r="R87" s="3"/>
      <c r="S87" s="7"/>
      <c r="T87" s="3"/>
      <c r="U87" s="3"/>
    </row>
    <row r="88" spans="1:21" ht="129.94999999999999" customHeight="1" x14ac:dyDescent="0.2">
      <c r="A88" s="3" t="str">
        <f t="shared" si="1"/>
        <v>VehicleSetting_86</v>
      </c>
      <c r="B88" s="3" t="s">
        <v>271</v>
      </c>
      <c r="C88" s="3"/>
      <c r="D88" s="3" t="s">
        <v>272</v>
      </c>
      <c r="E88" s="3" t="s">
        <v>414</v>
      </c>
      <c r="F88" s="3" t="s">
        <v>415</v>
      </c>
      <c r="G88" s="3" t="s">
        <v>416</v>
      </c>
      <c r="H88" s="3" t="s">
        <v>363</v>
      </c>
      <c r="I88" s="3" t="s">
        <v>58</v>
      </c>
      <c r="J88" s="3" t="s">
        <v>127</v>
      </c>
      <c r="K88" s="3" t="s">
        <v>128</v>
      </c>
      <c r="L88" s="3" t="s">
        <v>160</v>
      </c>
      <c r="M88" s="10" t="s">
        <v>130</v>
      </c>
      <c r="N88" s="10"/>
      <c r="O88" s="5" t="s">
        <v>131</v>
      </c>
      <c r="P88" s="3"/>
      <c r="Q88" s="3"/>
      <c r="R88" s="3"/>
      <c r="S88" s="7"/>
      <c r="T88" s="3"/>
      <c r="U88" s="3"/>
    </row>
    <row r="89" spans="1:21" ht="116.1" customHeight="1" x14ac:dyDescent="0.2">
      <c r="A89" s="3" t="str">
        <f t="shared" si="1"/>
        <v>VehicleSetting_87</v>
      </c>
      <c r="B89" s="3" t="s">
        <v>271</v>
      </c>
      <c r="C89" s="3"/>
      <c r="D89" s="3" t="s">
        <v>272</v>
      </c>
      <c r="E89" s="3" t="s">
        <v>417</v>
      </c>
      <c r="F89" s="3" t="s">
        <v>415</v>
      </c>
      <c r="G89" s="3" t="s">
        <v>365</v>
      </c>
      <c r="H89" s="3" t="s">
        <v>336</v>
      </c>
      <c r="I89" s="3" t="s">
        <v>58</v>
      </c>
      <c r="J89" s="3" t="s">
        <v>127</v>
      </c>
      <c r="K89" s="3" t="s">
        <v>128</v>
      </c>
      <c r="L89" s="3" t="s">
        <v>160</v>
      </c>
      <c r="M89" s="10" t="s">
        <v>130</v>
      </c>
      <c r="N89" s="10"/>
      <c r="O89" s="5" t="s">
        <v>131</v>
      </c>
      <c r="P89" s="3"/>
      <c r="Q89" s="3"/>
      <c r="R89" s="3"/>
      <c r="S89" s="7"/>
      <c r="T89" s="3"/>
      <c r="U89" s="3"/>
    </row>
    <row r="90" spans="1:21" ht="77.099999999999994" customHeight="1" x14ac:dyDescent="0.2">
      <c r="A90" s="3" t="str">
        <f t="shared" si="1"/>
        <v>VehicleSetting_88</v>
      </c>
      <c r="B90" s="3" t="s">
        <v>271</v>
      </c>
      <c r="C90" s="3"/>
      <c r="D90" s="3" t="s">
        <v>272</v>
      </c>
      <c r="E90" s="3" t="s">
        <v>418</v>
      </c>
      <c r="F90" s="3" t="s">
        <v>419</v>
      </c>
      <c r="G90" s="3" t="s">
        <v>420</v>
      </c>
      <c r="H90" s="3" t="s">
        <v>390</v>
      </c>
      <c r="I90" s="3" t="s">
        <v>58</v>
      </c>
      <c r="J90" s="3" t="s">
        <v>127</v>
      </c>
      <c r="K90" s="3" t="s">
        <v>128</v>
      </c>
      <c r="L90" s="3" t="s">
        <v>160</v>
      </c>
      <c r="M90" s="10" t="s">
        <v>130</v>
      </c>
      <c r="N90" s="10"/>
      <c r="O90" s="5" t="s">
        <v>131</v>
      </c>
      <c r="P90" s="3"/>
      <c r="Q90" s="3"/>
      <c r="R90" s="3"/>
      <c r="S90" s="7"/>
      <c r="T90" s="3"/>
      <c r="U90" s="3"/>
    </row>
    <row r="91" spans="1:21" ht="129" customHeight="1" x14ac:dyDescent="0.2">
      <c r="A91" s="3" t="str">
        <f t="shared" si="1"/>
        <v>VehicleSetting_89</v>
      </c>
      <c r="B91" s="3" t="s">
        <v>271</v>
      </c>
      <c r="C91" s="3"/>
      <c r="D91" s="3" t="s">
        <v>272</v>
      </c>
      <c r="E91" s="3" t="s">
        <v>421</v>
      </c>
      <c r="F91" s="3" t="s">
        <v>419</v>
      </c>
      <c r="G91" s="3" t="s">
        <v>392</v>
      </c>
      <c r="H91" s="3" t="s">
        <v>342</v>
      </c>
      <c r="I91" s="3" t="s">
        <v>58</v>
      </c>
      <c r="J91" s="3" t="s">
        <v>127</v>
      </c>
      <c r="K91" s="3" t="s">
        <v>128</v>
      </c>
      <c r="L91" s="3" t="s">
        <v>160</v>
      </c>
      <c r="M91" s="10" t="s">
        <v>130</v>
      </c>
      <c r="N91" s="10"/>
      <c r="O91" s="5" t="s">
        <v>131</v>
      </c>
      <c r="P91" s="3"/>
      <c r="Q91" s="3"/>
      <c r="R91" s="3"/>
      <c r="S91" s="7"/>
      <c r="T91" s="3"/>
      <c r="U91" s="3"/>
    </row>
    <row r="92" spans="1:21" ht="93.95" customHeight="1" x14ac:dyDescent="0.2">
      <c r="A92" s="3" t="str">
        <f t="shared" si="1"/>
        <v>VehicleSetting_90</v>
      </c>
      <c r="B92" s="3" t="s">
        <v>271</v>
      </c>
      <c r="C92" s="3"/>
      <c r="D92" s="3" t="s">
        <v>422</v>
      </c>
      <c r="E92" s="3" t="s">
        <v>423</v>
      </c>
      <c r="F92" s="3" t="s">
        <v>123</v>
      </c>
      <c r="G92" s="3" t="s">
        <v>424</v>
      </c>
      <c r="H92" s="3" t="s">
        <v>346</v>
      </c>
      <c r="I92" s="3" t="s">
        <v>58</v>
      </c>
      <c r="J92" s="3" t="s">
        <v>127</v>
      </c>
      <c r="K92" s="3" t="s">
        <v>128</v>
      </c>
      <c r="L92" s="3" t="s">
        <v>160</v>
      </c>
      <c r="M92" s="10" t="s">
        <v>130</v>
      </c>
      <c r="N92" s="10"/>
      <c r="O92" s="5" t="s">
        <v>131</v>
      </c>
      <c r="P92" s="3"/>
      <c r="Q92" s="3"/>
      <c r="R92" s="3"/>
      <c r="S92" s="7"/>
      <c r="T92" s="3"/>
      <c r="U92" s="3"/>
    </row>
    <row r="93" spans="1:21" ht="72.95" customHeight="1" x14ac:dyDescent="0.2">
      <c r="A93" s="3" t="str">
        <f t="shared" si="1"/>
        <v>VehicleSetting_91</v>
      </c>
      <c r="B93" s="3" t="s">
        <v>271</v>
      </c>
      <c r="C93" s="3"/>
      <c r="D93" s="3" t="s">
        <v>272</v>
      </c>
      <c r="E93" s="3" t="s">
        <v>425</v>
      </c>
      <c r="F93" s="3" t="s">
        <v>426</v>
      </c>
      <c r="G93" s="3" t="s">
        <v>427</v>
      </c>
      <c r="H93" s="3" t="s">
        <v>428</v>
      </c>
      <c r="I93" s="3" t="s">
        <v>50</v>
      </c>
      <c r="J93" s="3" t="s">
        <v>127</v>
      </c>
      <c r="K93" s="3" t="s">
        <v>128</v>
      </c>
      <c r="L93" s="3" t="s">
        <v>160</v>
      </c>
      <c r="M93" s="10" t="s">
        <v>130</v>
      </c>
      <c r="N93" s="10"/>
      <c r="O93" s="39" t="s">
        <v>131</v>
      </c>
      <c r="P93" s="3"/>
      <c r="Q93" s="3"/>
      <c r="R93" s="3"/>
      <c r="S93" s="7"/>
      <c r="T93" s="3"/>
      <c r="U93" s="3"/>
    </row>
    <row r="94" spans="1:21" ht="105.95" customHeight="1" x14ac:dyDescent="0.2">
      <c r="A94" s="3" t="str">
        <f t="shared" si="1"/>
        <v>VehicleSetting_92</v>
      </c>
      <c r="B94" s="3" t="s">
        <v>271</v>
      </c>
      <c r="C94" s="3"/>
      <c r="D94" s="3" t="s">
        <v>272</v>
      </c>
      <c r="E94" s="3" t="s">
        <v>429</v>
      </c>
      <c r="F94" s="3" t="s">
        <v>430</v>
      </c>
      <c r="G94" s="3" t="s">
        <v>431</v>
      </c>
      <c r="H94" s="3" t="s">
        <v>403</v>
      </c>
      <c r="I94" s="3" t="s">
        <v>58</v>
      </c>
      <c r="J94" s="3" t="s">
        <v>127</v>
      </c>
      <c r="K94" s="3" t="s">
        <v>128</v>
      </c>
      <c r="L94" s="3" t="s">
        <v>160</v>
      </c>
      <c r="M94" s="10" t="s">
        <v>130</v>
      </c>
      <c r="N94" s="10"/>
      <c r="O94" s="5" t="s">
        <v>131</v>
      </c>
      <c r="P94" s="3"/>
      <c r="Q94" s="3"/>
      <c r="R94" s="3"/>
      <c r="S94" s="7"/>
      <c r="T94" s="3"/>
      <c r="U94" s="3"/>
    </row>
    <row r="95" spans="1:21" ht="51" customHeight="1" x14ac:dyDescent="0.2">
      <c r="A95" s="3" t="str">
        <f t="shared" si="1"/>
        <v>VehicleSetting_93</v>
      </c>
      <c r="B95" s="3" t="s">
        <v>271</v>
      </c>
      <c r="C95" s="3"/>
      <c r="D95" s="3" t="s">
        <v>272</v>
      </c>
      <c r="E95" s="3" t="s">
        <v>432</v>
      </c>
      <c r="F95" s="3" t="s">
        <v>430</v>
      </c>
      <c r="G95" s="3" t="s">
        <v>433</v>
      </c>
      <c r="H95" s="3" t="s">
        <v>434</v>
      </c>
      <c r="I95" s="3" t="s">
        <v>58</v>
      </c>
      <c r="J95" s="3" t="s">
        <v>127</v>
      </c>
      <c r="K95" s="3" t="s">
        <v>128</v>
      </c>
      <c r="L95" s="3" t="s">
        <v>160</v>
      </c>
      <c r="M95" s="10" t="s">
        <v>130</v>
      </c>
      <c r="N95" s="10"/>
      <c r="O95" s="5" t="s">
        <v>131</v>
      </c>
      <c r="P95" s="3"/>
      <c r="Q95" s="3"/>
      <c r="R95" s="3"/>
      <c r="S95" s="7"/>
      <c r="T95" s="3"/>
      <c r="U95" s="3"/>
    </row>
    <row r="96" spans="1:21" ht="102.95" customHeight="1" x14ac:dyDescent="0.2">
      <c r="A96" s="3" t="str">
        <f t="shared" si="1"/>
        <v>VehicleSetting_94</v>
      </c>
      <c r="B96" s="3" t="s">
        <v>271</v>
      </c>
      <c r="C96" s="3"/>
      <c r="D96" s="3" t="s">
        <v>272</v>
      </c>
      <c r="E96" s="3" t="s">
        <v>435</v>
      </c>
      <c r="F96" s="3" t="s">
        <v>436</v>
      </c>
      <c r="G96" s="3" t="s">
        <v>437</v>
      </c>
      <c r="H96" s="3" t="s">
        <v>438</v>
      </c>
      <c r="I96" s="3" t="s">
        <v>58</v>
      </c>
      <c r="J96" s="3" t="s">
        <v>127</v>
      </c>
      <c r="K96" s="3" t="s">
        <v>128</v>
      </c>
      <c r="L96" s="3" t="s">
        <v>160</v>
      </c>
      <c r="M96" s="10" t="s">
        <v>130</v>
      </c>
      <c r="N96" s="10"/>
      <c r="O96" s="5" t="s">
        <v>131</v>
      </c>
      <c r="P96" s="3"/>
      <c r="Q96" s="3"/>
      <c r="R96" s="3"/>
      <c r="S96" s="7"/>
      <c r="T96" s="3"/>
      <c r="U96" s="3"/>
    </row>
    <row r="97" spans="1:21" ht="51" customHeight="1" x14ac:dyDescent="0.2">
      <c r="A97" s="3" t="str">
        <f t="shared" si="1"/>
        <v>VehicleSetting_95</v>
      </c>
      <c r="B97" s="3" t="s">
        <v>271</v>
      </c>
      <c r="C97" s="3"/>
      <c r="D97" s="3" t="s">
        <v>272</v>
      </c>
      <c r="E97" s="3" t="s">
        <v>439</v>
      </c>
      <c r="F97" s="3" t="s">
        <v>436</v>
      </c>
      <c r="G97" s="3" t="s">
        <v>440</v>
      </c>
      <c r="H97" s="3" t="s">
        <v>366</v>
      </c>
      <c r="I97" s="3" t="s">
        <v>58</v>
      </c>
      <c r="J97" s="3" t="s">
        <v>127</v>
      </c>
      <c r="K97" s="3" t="s">
        <v>128</v>
      </c>
      <c r="L97" s="3" t="s">
        <v>160</v>
      </c>
      <c r="M97" s="10" t="s">
        <v>130</v>
      </c>
      <c r="N97" s="10"/>
      <c r="O97" s="5" t="s">
        <v>131</v>
      </c>
      <c r="P97" s="3"/>
      <c r="Q97" s="3"/>
      <c r="R97" s="3"/>
      <c r="S97" s="7"/>
      <c r="T97" s="3"/>
      <c r="U97" s="3"/>
    </row>
    <row r="98" spans="1:21" ht="93" customHeight="1" x14ac:dyDescent="0.2">
      <c r="A98" s="3" t="str">
        <f t="shared" si="1"/>
        <v>VehicleSetting_96</v>
      </c>
      <c r="B98" s="3" t="s">
        <v>271</v>
      </c>
      <c r="C98" s="3"/>
      <c r="D98" s="3" t="s">
        <v>272</v>
      </c>
      <c r="E98" s="3" t="s">
        <v>441</v>
      </c>
      <c r="F98" s="3" t="s">
        <v>442</v>
      </c>
      <c r="G98" s="3" t="s">
        <v>437</v>
      </c>
      <c r="H98" s="3" t="s">
        <v>363</v>
      </c>
      <c r="I98" s="3" t="s">
        <v>58</v>
      </c>
      <c r="J98" s="3" t="s">
        <v>127</v>
      </c>
      <c r="K98" s="3" t="s">
        <v>128</v>
      </c>
      <c r="L98" s="3" t="s">
        <v>160</v>
      </c>
      <c r="M98" s="10" t="s">
        <v>130</v>
      </c>
      <c r="N98" s="10"/>
      <c r="O98" s="39" t="s">
        <v>131</v>
      </c>
      <c r="P98" s="3"/>
      <c r="Q98" s="3"/>
      <c r="R98" s="3"/>
      <c r="S98" s="7"/>
      <c r="T98" s="3"/>
      <c r="U98" s="3"/>
    </row>
    <row r="99" spans="1:21" ht="125.1" customHeight="1" x14ac:dyDescent="0.2">
      <c r="A99" s="3" t="str">
        <f t="shared" si="1"/>
        <v>VehicleSetting_97</v>
      </c>
      <c r="B99" s="3" t="s">
        <v>271</v>
      </c>
      <c r="C99" s="3"/>
      <c r="D99" s="3" t="s">
        <v>272</v>
      </c>
      <c r="E99" s="3" t="s">
        <v>443</v>
      </c>
      <c r="F99" s="3" t="s">
        <v>442</v>
      </c>
      <c r="G99" s="3" t="s">
        <v>444</v>
      </c>
      <c r="H99" s="3" t="s">
        <v>366</v>
      </c>
      <c r="I99" s="3" t="s">
        <v>58</v>
      </c>
      <c r="J99" s="3" t="s">
        <v>127</v>
      </c>
      <c r="K99" s="3" t="s">
        <v>128</v>
      </c>
      <c r="L99" s="3" t="s">
        <v>160</v>
      </c>
      <c r="M99" s="10" t="s">
        <v>130</v>
      </c>
      <c r="N99" s="10"/>
      <c r="O99" s="39" t="s">
        <v>131</v>
      </c>
      <c r="P99" s="3"/>
      <c r="Q99" s="3"/>
      <c r="R99" s="3"/>
      <c r="S99" s="7"/>
      <c r="T99" s="3"/>
      <c r="U99" s="3"/>
    </row>
    <row r="100" spans="1:21" ht="51" customHeight="1" x14ac:dyDescent="0.2">
      <c r="A100" s="3" t="str">
        <f t="shared" si="1"/>
        <v>VehicleSetting_98</v>
      </c>
      <c r="B100" s="3" t="s">
        <v>271</v>
      </c>
      <c r="C100" s="3"/>
      <c r="D100" s="3" t="s">
        <v>272</v>
      </c>
      <c r="E100" s="3" t="s">
        <v>445</v>
      </c>
      <c r="F100" s="3" t="s">
        <v>446</v>
      </c>
      <c r="G100" s="3" t="s">
        <v>447</v>
      </c>
      <c r="H100" s="3" t="s">
        <v>369</v>
      </c>
      <c r="I100" s="3" t="s">
        <v>58</v>
      </c>
      <c r="J100" s="3" t="s">
        <v>127</v>
      </c>
      <c r="K100" s="3" t="s">
        <v>128</v>
      </c>
      <c r="L100" s="3" t="s">
        <v>160</v>
      </c>
      <c r="M100" s="10" t="s">
        <v>130</v>
      </c>
      <c r="N100" s="10"/>
      <c r="O100" s="39" t="s">
        <v>131</v>
      </c>
      <c r="P100" s="3"/>
      <c r="Q100" s="3"/>
      <c r="R100" s="3"/>
      <c r="S100" s="7"/>
      <c r="T100" s="3"/>
      <c r="U100" s="3"/>
    </row>
    <row r="101" spans="1:21" ht="138.94999999999999" customHeight="1" x14ac:dyDescent="0.2">
      <c r="A101" s="3" t="str">
        <f t="shared" si="1"/>
        <v>VehicleSetting_99</v>
      </c>
      <c r="B101" s="3" t="s">
        <v>271</v>
      </c>
      <c r="C101" s="3"/>
      <c r="D101" s="3" t="s">
        <v>272</v>
      </c>
      <c r="E101" s="3" t="s">
        <v>448</v>
      </c>
      <c r="F101" s="3" t="s">
        <v>446</v>
      </c>
      <c r="G101" s="3" t="s">
        <v>371</v>
      </c>
      <c r="H101" s="3" t="s">
        <v>372</v>
      </c>
      <c r="I101" s="3" t="s">
        <v>58</v>
      </c>
      <c r="J101" s="3" t="s">
        <v>127</v>
      </c>
      <c r="K101" s="3" t="s">
        <v>128</v>
      </c>
      <c r="L101" s="3" t="s">
        <v>160</v>
      </c>
      <c r="M101" s="10" t="s">
        <v>130</v>
      </c>
      <c r="N101" s="10"/>
      <c r="O101" s="39" t="s">
        <v>131</v>
      </c>
      <c r="P101" s="3"/>
      <c r="Q101" s="3"/>
      <c r="R101" s="3"/>
      <c r="S101" s="7"/>
      <c r="T101" s="3"/>
      <c r="U101" s="3"/>
    </row>
    <row r="102" spans="1:21" ht="51" customHeight="1" x14ac:dyDescent="0.2">
      <c r="A102" s="3" t="str">
        <f t="shared" si="1"/>
        <v>VehicleSetting_100</v>
      </c>
      <c r="B102" s="3" t="s">
        <v>271</v>
      </c>
      <c r="C102" s="3"/>
      <c r="D102" s="3" t="s">
        <v>272</v>
      </c>
      <c r="E102" s="3" t="s">
        <v>449</v>
      </c>
      <c r="F102" s="3" t="s">
        <v>430</v>
      </c>
      <c r="G102" s="3" t="s">
        <v>450</v>
      </c>
      <c r="H102" s="3" t="s">
        <v>357</v>
      </c>
      <c r="I102" s="3" t="s">
        <v>58</v>
      </c>
      <c r="J102" s="3" t="s">
        <v>127</v>
      </c>
      <c r="K102" s="3" t="s">
        <v>128</v>
      </c>
      <c r="L102" s="3" t="s">
        <v>160</v>
      </c>
      <c r="M102" s="10" t="s">
        <v>130</v>
      </c>
      <c r="N102" s="10"/>
      <c r="O102" s="39" t="s">
        <v>131</v>
      </c>
      <c r="P102" s="3"/>
      <c r="Q102" s="3"/>
      <c r="R102" s="3"/>
      <c r="S102" s="7"/>
      <c r="T102" s="3"/>
      <c r="U102" s="3"/>
    </row>
    <row r="103" spans="1:21" ht="138" customHeight="1" x14ac:dyDescent="0.2">
      <c r="A103" s="3" t="str">
        <f t="shared" si="1"/>
        <v>VehicleSetting_101</v>
      </c>
      <c r="B103" s="3" t="s">
        <v>271</v>
      </c>
      <c r="C103" s="3"/>
      <c r="D103" s="3" t="s">
        <v>272</v>
      </c>
      <c r="E103" s="3" t="s">
        <v>451</v>
      </c>
      <c r="F103" s="3" t="s">
        <v>452</v>
      </c>
      <c r="G103" s="3" t="s">
        <v>359</v>
      </c>
      <c r="H103" s="3" t="s">
        <v>360</v>
      </c>
      <c r="I103" s="3" t="s">
        <v>58</v>
      </c>
      <c r="J103" s="3" t="s">
        <v>127</v>
      </c>
      <c r="K103" s="3" t="s">
        <v>128</v>
      </c>
      <c r="L103" s="3" t="s">
        <v>160</v>
      </c>
      <c r="M103" s="10" t="s">
        <v>130</v>
      </c>
      <c r="N103" s="10"/>
      <c r="O103" s="39" t="s">
        <v>131</v>
      </c>
      <c r="P103" s="3"/>
      <c r="Q103" s="3"/>
      <c r="R103" s="3"/>
      <c r="S103" s="7"/>
      <c r="T103" s="3"/>
      <c r="U103" s="3"/>
    </row>
    <row r="104" spans="1:21" ht="84.95" customHeight="1" x14ac:dyDescent="0.2">
      <c r="A104" s="3" t="str">
        <f t="shared" si="1"/>
        <v>VehicleSetting_102</v>
      </c>
      <c r="B104" s="3" t="s">
        <v>271</v>
      </c>
      <c r="C104" s="3"/>
      <c r="D104" s="3" t="s">
        <v>453</v>
      </c>
      <c r="E104" s="3" t="s">
        <v>454</v>
      </c>
      <c r="F104" s="3" t="s">
        <v>355</v>
      </c>
      <c r="G104" s="3" t="s">
        <v>377</v>
      </c>
      <c r="H104" s="3" t="s">
        <v>378</v>
      </c>
      <c r="I104" s="3" t="s">
        <v>50</v>
      </c>
      <c r="J104" s="3" t="s">
        <v>127</v>
      </c>
      <c r="K104" s="3" t="s">
        <v>128</v>
      </c>
      <c r="L104" s="3" t="s">
        <v>160</v>
      </c>
      <c r="M104" s="10" t="s">
        <v>130</v>
      </c>
      <c r="N104" s="10"/>
      <c r="O104" s="39" t="s">
        <v>131</v>
      </c>
      <c r="P104" s="3"/>
      <c r="Q104" s="3"/>
      <c r="R104" s="3"/>
      <c r="S104" s="7"/>
      <c r="T104" s="3"/>
      <c r="U104" s="3"/>
    </row>
    <row r="105" spans="1:21" ht="78.95" customHeight="1" x14ac:dyDescent="0.2">
      <c r="A105" s="3" t="str">
        <f t="shared" si="1"/>
        <v>VehicleSetting_103</v>
      </c>
      <c r="B105" s="3" t="s">
        <v>271</v>
      </c>
      <c r="C105" s="3"/>
      <c r="D105" s="3" t="s">
        <v>272</v>
      </c>
      <c r="E105" s="3" t="s">
        <v>455</v>
      </c>
      <c r="F105" s="3" t="s">
        <v>380</v>
      </c>
      <c r="G105" s="3" t="s">
        <v>381</v>
      </c>
      <c r="H105" s="3" t="s">
        <v>382</v>
      </c>
      <c r="I105" s="3" t="s">
        <v>50</v>
      </c>
      <c r="J105" s="3" t="s">
        <v>127</v>
      </c>
      <c r="K105" s="3" t="s">
        <v>128</v>
      </c>
      <c r="L105" s="3" t="s">
        <v>160</v>
      </c>
      <c r="M105" s="10" t="s">
        <v>130</v>
      </c>
      <c r="N105" s="10"/>
      <c r="O105" s="39" t="s">
        <v>131</v>
      </c>
      <c r="P105" s="3"/>
      <c r="Q105" s="3"/>
      <c r="R105" s="3"/>
      <c r="S105" s="7"/>
      <c r="T105" s="3"/>
      <c r="U105" s="3"/>
    </row>
    <row r="106" spans="1:21" ht="110.1" customHeight="1" x14ac:dyDescent="0.2">
      <c r="A106" s="3" t="str">
        <f t="shared" si="1"/>
        <v>VehicleSetting_104</v>
      </c>
      <c r="B106" s="3" t="s">
        <v>271</v>
      </c>
      <c r="C106" s="3"/>
      <c r="D106" s="3" t="s">
        <v>272</v>
      </c>
      <c r="E106" s="3" t="s">
        <v>456</v>
      </c>
      <c r="F106" s="3" t="s">
        <v>384</v>
      </c>
      <c r="G106" s="3" t="s">
        <v>385</v>
      </c>
      <c r="H106" s="3" t="s">
        <v>363</v>
      </c>
      <c r="I106" s="3" t="s">
        <v>58</v>
      </c>
      <c r="J106" s="3" t="s">
        <v>127</v>
      </c>
      <c r="K106" s="3" t="s">
        <v>128</v>
      </c>
      <c r="L106" s="3" t="s">
        <v>160</v>
      </c>
      <c r="M106" s="10" t="s">
        <v>130</v>
      </c>
      <c r="N106" s="10"/>
      <c r="O106" s="39" t="s">
        <v>131</v>
      </c>
      <c r="P106" s="3"/>
      <c r="Q106" s="3"/>
      <c r="R106" s="3"/>
      <c r="S106" s="7"/>
      <c r="T106" s="3"/>
      <c r="U106" s="3"/>
    </row>
    <row r="107" spans="1:21" ht="78" customHeight="1" x14ac:dyDescent="0.2">
      <c r="A107" s="3" t="str">
        <f t="shared" si="1"/>
        <v>VehicleSetting_105</v>
      </c>
      <c r="B107" s="3" t="s">
        <v>271</v>
      </c>
      <c r="C107" s="3"/>
      <c r="D107" s="3" t="s">
        <v>272</v>
      </c>
      <c r="E107" s="3" t="s">
        <v>457</v>
      </c>
      <c r="F107" s="3" t="s">
        <v>384</v>
      </c>
      <c r="G107" s="3" t="s">
        <v>365</v>
      </c>
      <c r="H107" s="3" t="s">
        <v>387</v>
      </c>
      <c r="I107" s="3" t="s">
        <v>58</v>
      </c>
      <c r="J107" s="3" t="s">
        <v>127</v>
      </c>
      <c r="K107" s="3" t="s">
        <v>128</v>
      </c>
      <c r="L107" s="3" t="s">
        <v>160</v>
      </c>
      <c r="M107" s="10" t="s">
        <v>130</v>
      </c>
      <c r="N107" s="10"/>
      <c r="O107" s="39" t="s">
        <v>131</v>
      </c>
      <c r="P107" s="3"/>
      <c r="Q107" s="3"/>
      <c r="R107" s="3"/>
      <c r="S107" s="7"/>
      <c r="T107" s="3"/>
      <c r="U107" s="3"/>
    </row>
    <row r="108" spans="1:21" ht="51" customHeight="1" x14ac:dyDescent="0.2">
      <c r="A108" s="3" t="str">
        <f t="shared" si="1"/>
        <v>VehicleSetting_106</v>
      </c>
      <c r="B108" s="3" t="s">
        <v>271</v>
      </c>
      <c r="C108" s="3"/>
      <c r="D108" s="3" t="s">
        <v>272</v>
      </c>
      <c r="E108" s="3" t="s">
        <v>458</v>
      </c>
      <c r="F108" s="3" t="s">
        <v>384</v>
      </c>
      <c r="G108" s="3" t="s">
        <v>389</v>
      </c>
      <c r="H108" s="3" t="s">
        <v>390</v>
      </c>
      <c r="I108" s="3" t="s">
        <v>58</v>
      </c>
      <c r="J108" s="3" t="s">
        <v>127</v>
      </c>
      <c r="K108" s="3" t="s">
        <v>128</v>
      </c>
      <c r="L108" s="3" t="s">
        <v>160</v>
      </c>
      <c r="M108" s="10" t="s">
        <v>130</v>
      </c>
      <c r="N108" s="10"/>
      <c r="O108" s="39" t="s">
        <v>131</v>
      </c>
      <c r="P108" s="3"/>
      <c r="Q108" s="3"/>
      <c r="R108" s="3"/>
      <c r="S108" s="7"/>
      <c r="T108" s="3"/>
      <c r="U108" s="3"/>
    </row>
    <row r="109" spans="1:21" ht="51" customHeight="1" x14ac:dyDescent="0.2">
      <c r="A109" s="3" t="str">
        <f t="shared" si="1"/>
        <v>VehicleSetting_107</v>
      </c>
      <c r="B109" s="3" t="s">
        <v>271</v>
      </c>
      <c r="C109" s="3"/>
      <c r="D109" s="3" t="s">
        <v>272</v>
      </c>
      <c r="E109" s="3" t="s">
        <v>459</v>
      </c>
      <c r="F109" s="3" t="s">
        <v>384</v>
      </c>
      <c r="G109" s="3" t="s">
        <v>392</v>
      </c>
      <c r="H109" s="3" t="s">
        <v>393</v>
      </c>
      <c r="I109" s="3" t="s">
        <v>58</v>
      </c>
      <c r="J109" s="3" t="s">
        <v>127</v>
      </c>
      <c r="K109" s="3" t="s">
        <v>128</v>
      </c>
      <c r="L109" s="3" t="s">
        <v>160</v>
      </c>
      <c r="M109" s="10" t="s">
        <v>130</v>
      </c>
      <c r="N109" s="10"/>
      <c r="O109" s="39" t="s">
        <v>131</v>
      </c>
      <c r="P109" s="3"/>
      <c r="Q109" s="3"/>
      <c r="R109" s="3"/>
      <c r="S109" s="7"/>
      <c r="T109" s="3"/>
      <c r="U109" s="3"/>
    </row>
    <row r="110" spans="1:21" ht="59.1" customHeight="1" x14ac:dyDescent="0.2">
      <c r="A110" s="3" t="str">
        <f t="shared" si="1"/>
        <v>VehicleSetting_108</v>
      </c>
      <c r="B110" s="3" t="s">
        <v>271</v>
      </c>
      <c r="C110" s="3"/>
      <c r="D110" s="3" t="s">
        <v>460</v>
      </c>
      <c r="E110" s="3" t="s">
        <v>461</v>
      </c>
      <c r="F110" s="3" t="s">
        <v>384</v>
      </c>
      <c r="G110" s="3" t="s">
        <v>398</v>
      </c>
      <c r="H110" s="3" t="s">
        <v>399</v>
      </c>
      <c r="I110" s="3" t="s">
        <v>50</v>
      </c>
      <c r="J110" s="3" t="s">
        <v>127</v>
      </c>
      <c r="K110" s="3" t="s">
        <v>128</v>
      </c>
      <c r="L110" s="3" t="s">
        <v>160</v>
      </c>
      <c r="M110" s="10" t="s">
        <v>130</v>
      </c>
      <c r="N110" s="10"/>
      <c r="O110" s="39" t="s">
        <v>131</v>
      </c>
      <c r="P110" s="3"/>
      <c r="Q110" s="3"/>
      <c r="R110" s="3"/>
      <c r="S110" s="7"/>
      <c r="T110" s="3"/>
      <c r="U110" s="3"/>
    </row>
    <row r="111" spans="1:21" ht="75.95" customHeight="1" x14ac:dyDescent="0.2">
      <c r="A111" s="3" t="str">
        <f t="shared" si="1"/>
        <v>VehicleSetting_109</v>
      </c>
      <c r="B111" s="3" t="s">
        <v>34</v>
      </c>
      <c r="C111" s="3"/>
      <c r="D111" s="3" t="s">
        <v>462</v>
      </c>
      <c r="E111" s="3" t="s">
        <v>463</v>
      </c>
      <c r="F111" s="3" t="s">
        <v>203</v>
      </c>
      <c r="G111" s="3" t="s">
        <v>464</v>
      </c>
      <c r="H111" s="3" t="s">
        <v>465</v>
      </c>
      <c r="I111" s="3" t="s">
        <v>50</v>
      </c>
      <c r="J111" s="3" t="s">
        <v>127</v>
      </c>
      <c r="K111" s="3" t="s">
        <v>128</v>
      </c>
      <c r="L111" s="3" t="s">
        <v>466</v>
      </c>
      <c r="M111" s="10" t="s">
        <v>130</v>
      </c>
      <c r="N111" s="10"/>
      <c r="O111" s="39" t="s">
        <v>131</v>
      </c>
      <c r="P111" s="3"/>
      <c r="Q111" s="3"/>
      <c r="R111" s="3"/>
      <c r="S111" s="7"/>
      <c r="T111" s="3"/>
      <c r="U111" s="3"/>
    </row>
    <row r="112" spans="1:21" ht="51" customHeight="1" x14ac:dyDescent="0.2">
      <c r="A112" s="3" t="str">
        <f t="shared" si="1"/>
        <v>VehicleSetting_110</v>
      </c>
      <c r="B112" s="3" t="s">
        <v>34</v>
      </c>
      <c r="C112" s="3"/>
      <c r="D112" s="3" t="s">
        <v>462</v>
      </c>
      <c r="E112" s="3" t="s">
        <v>467</v>
      </c>
      <c r="F112" s="3" t="s">
        <v>203</v>
      </c>
      <c r="G112" s="3" t="s">
        <v>468</v>
      </c>
      <c r="H112" s="3" t="s">
        <v>469</v>
      </c>
      <c r="I112" s="3" t="s">
        <v>50</v>
      </c>
      <c r="J112" s="3" t="s">
        <v>127</v>
      </c>
      <c r="K112" s="3" t="s">
        <v>128</v>
      </c>
      <c r="L112" s="3" t="s">
        <v>466</v>
      </c>
      <c r="M112" s="10" t="s">
        <v>130</v>
      </c>
      <c r="N112" s="10"/>
      <c r="O112" s="39" t="s">
        <v>131</v>
      </c>
      <c r="P112" s="3"/>
      <c r="Q112" s="3"/>
      <c r="R112" s="3"/>
      <c r="S112" s="7"/>
      <c r="T112" s="3"/>
      <c r="U112" s="3"/>
    </row>
    <row r="113" spans="1:21" ht="51" customHeight="1" x14ac:dyDescent="0.2">
      <c r="A113" s="3" t="str">
        <f t="shared" si="1"/>
        <v>VehicleSetting_111</v>
      </c>
      <c r="B113" s="3" t="s">
        <v>34</v>
      </c>
      <c r="C113" s="3"/>
      <c r="D113" s="3" t="s">
        <v>462</v>
      </c>
      <c r="E113" s="3" t="s">
        <v>470</v>
      </c>
      <c r="F113" s="3" t="s">
        <v>203</v>
      </c>
      <c r="G113" s="3" t="s">
        <v>468</v>
      </c>
      <c r="H113" s="3" t="s">
        <v>471</v>
      </c>
      <c r="I113" s="3" t="s">
        <v>50</v>
      </c>
      <c r="J113" s="3" t="s">
        <v>127</v>
      </c>
      <c r="K113" s="3" t="s">
        <v>128</v>
      </c>
      <c r="L113" s="3" t="s">
        <v>466</v>
      </c>
      <c r="M113" s="10" t="s">
        <v>130</v>
      </c>
      <c r="N113" s="10"/>
      <c r="O113" s="39" t="s">
        <v>131</v>
      </c>
      <c r="P113" s="3"/>
      <c r="Q113" s="3"/>
      <c r="R113" s="3"/>
      <c r="S113" s="7"/>
      <c r="T113" s="3"/>
      <c r="U113" s="3"/>
    </row>
    <row r="114" spans="1:21" ht="51" customHeight="1" x14ac:dyDescent="0.2">
      <c r="A114" s="3" t="str">
        <f t="shared" si="1"/>
        <v>VehicleSetting_112</v>
      </c>
      <c r="B114" s="3" t="s">
        <v>34</v>
      </c>
      <c r="C114" s="3"/>
      <c r="D114" s="3" t="s">
        <v>462</v>
      </c>
      <c r="E114" s="3" t="s">
        <v>472</v>
      </c>
      <c r="F114" s="3" t="s">
        <v>203</v>
      </c>
      <c r="G114" s="3" t="s">
        <v>473</v>
      </c>
      <c r="H114" s="3" t="s">
        <v>474</v>
      </c>
      <c r="I114" s="3" t="s">
        <v>50</v>
      </c>
      <c r="J114" s="3" t="s">
        <v>127</v>
      </c>
      <c r="K114" s="3" t="s">
        <v>128</v>
      </c>
      <c r="L114" s="3" t="s">
        <v>466</v>
      </c>
      <c r="M114" s="10" t="s">
        <v>130</v>
      </c>
      <c r="N114" s="10"/>
      <c r="O114" s="39" t="s">
        <v>131</v>
      </c>
      <c r="P114" s="3"/>
      <c r="Q114" s="3"/>
      <c r="R114" s="3"/>
      <c r="S114" s="7"/>
      <c r="T114" s="3"/>
      <c r="U114" s="3"/>
    </row>
    <row r="115" spans="1:21" ht="51" customHeight="1" x14ac:dyDescent="0.2">
      <c r="A115" s="3" t="str">
        <f t="shared" si="1"/>
        <v>VehicleSetting_113</v>
      </c>
      <c r="B115" s="3" t="s">
        <v>34</v>
      </c>
      <c r="C115" s="3"/>
      <c r="D115" s="3" t="s">
        <v>462</v>
      </c>
      <c r="E115" s="3" t="s">
        <v>475</v>
      </c>
      <c r="F115" s="3" t="s">
        <v>123</v>
      </c>
      <c r="G115" s="3" t="s">
        <v>476</v>
      </c>
      <c r="H115" s="3" t="s">
        <v>477</v>
      </c>
      <c r="I115" s="3" t="s">
        <v>50</v>
      </c>
      <c r="J115" s="3" t="s">
        <v>127</v>
      </c>
      <c r="K115" s="3" t="s">
        <v>128</v>
      </c>
      <c r="L115" s="3" t="s">
        <v>466</v>
      </c>
      <c r="M115" s="10" t="s">
        <v>193</v>
      </c>
      <c r="N115" s="10" t="s">
        <v>194</v>
      </c>
      <c r="O115" s="39" t="s">
        <v>131</v>
      </c>
      <c r="P115" s="3"/>
      <c r="Q115" s="3"/>
      <c r="R115" s="3"/>
      <c r="S115" s="7"/>
      <c r="T115" s="3"/>
      <c r="U115" s="3"/>
    </row>
    <row r="116" spans="1:21" ht="51" customHeight="1" x14ac:dyDescent="0.2">
      <c r="A116" s="3" t="str">
        <f t="shared" si="1"/>
        <v>VehicleSetting_114</v>
      </c>
      <c r="B116" s="3" t="s">
        <v>34</v>
      </c>
      <c r="C116" s="3"/>
      <c r="D116" s="3" t="s">
        <v>462</v>
      </c>
      <c r="E116" s="3" t="s">
        <v>478</v>
      </c>
      <c r="F116" s="3" t="s">
        <v>123</v>
      </c>
      <c r="G116" s="3" t="s">
        <v>479</v>
      </c>
      <c r="H116" s="3" t="s">
        <v>480</v>
      </c>
      <c r="I116" s="3" t="s">
        <v>50</v>
      </c>
      <c r="J116" s="3" t="s">
        <v>127</v>
      </c>
      <c r="K116" s="3" t="s">
        <v>128</v>
      </c>
      <c r="L116" s="3" t="s">
        <v>466</v>
      </c>
      <c r="M116" s="10" t="s">
        <v>193</v>
      </c>
      <c r="N116" s="10" t="s">
        <v>194</v>
      </c>
      <c r="O116" s="39" t="s">
        <v>131</v>
      </c>
      <c r="P116" s="3"/>
      <c r="Q116" s="3"/>
      <c r="R116" s="3"/>
      <c r="S116" s="7"/>
      <c r="T116" s="3"/>
      <c r="U116" s="3"/>
    </row>
    <row r="117" spans="1:21" ht="51" customHeight="1" x14ac:dyDescent="0.2">
      <c r="A117" s="3" t="str">
        <f t="shared" si="1"/>
        <v>VehicleSetting_115</v>
      </c>
      <c r="B117" s="3" t="s">
        <v>34</v>
      </c>
      <c r="C117" s="3"/>
      <c r="D117" s="3" t="s">
        <v>462</v>
      </c>
      <c r="E117" s="3" t="s">
        <v>481</v>
      </c>
      <c r="F117" s="3" t="s">
        <v>123</v>
      </c>
      <c r="G117" s="3" t="s">
        <v>482</v>
      </c>
      <c r="H117" s="3" t="s">
        <v>483</v>
      </c>
      <c r="I117" s="3" t="s">
        <v>58</v>
      </c>
      <c r="J117" s="3" t="s">
        <v>127</v>
      </c>
      <c r="K117" s="3" t="s">
        <v>128</v>
      </c>
      <c r="L117" s="3" t="s">
        <v>466</v>
      </c>
      <c r="M117" s="10" t="s">
        <v>130</v>
      </c>
      <c r="N117" s="10"/>
      <c r="O117" s="39" t="s">
        <v>131</v>
      </c>
      <c r="P117" s="3"/>
      <c r="Q117" s="3"/>
      <c r="R117" s="3"/>
      <c r="S117" s="7"/>
      <c r="T117" s="3"/>
      <c r="U117" s="3"/>
    </row>
    <row r="118" spans="1:21" ht="146.1" customHeight="1" x14ac:dyDescent="0.2">
      <c r="A118" s="3" t="str">
        <f t="shared" si="1"/>
        <v>VehicleSetting_116</v>
      </c>
      <c r="B118" s="3" t="s">
        <v>34</v>
      </c>
      <c r="C118" s="3"/>
      <c r="D118" s="3" t="s">
        <v>462</v>
      </c>
      <c r="E118" s="3" t="s">
        <v>484</v>
      </c>
      <c r="F118" s="3" t="s">
        <v>123</v>
      </c>
      <c r="G118" s="3" t="s">
        <v>485</v>
      </c>
      <c r="H118" s="3" t="s">
        <v>486</v>
      </c>
      <c r="I118" s="3" t="s">
        <v>58</v>
      </c>
      <c r="J118" s="3" t="s">
        <v>127</v>
      </c>
      <c r="K118" s="3" t="s">
        <v>128</v>
      </c>
      <c r="L118" s="3" t="s">
        <v>466</v>
      </c>
      <c r="M118" s="10" t="s">
        <v>130</v>
      </c>
      <c r="N118" s="10"/>
      <c r="O118" s="39" t="s">
        <v>131</v>
      </c>
      <c r="P118" s="3"/>
      <c r="Q118" s="3"/>
      <c r="R118" s="3"/>
      <c r="S118" s="7"/>
      <c r="T118" s="3"/>
      <c r="U118" s="3"/>
    </row>
    <row r="119" spans="1:21" ht="51" customHeight="1" x14ac:dyDescent="0.2">
      <c r="A119" s="3" t="str">
        <f t="shared" si="1"/>
        <v>VehicleSetting_117</v>
      </c>
      <c r="B119" s="3" t="s">
        <v>34</v>
      </c>
      <c r="C119" s="3"/>
      <c r="D119" s="3" t="s">
        <v>462</v>
      </c>
      <c r="E119" s="3" t="s">
        <v>487</v>
      </c>
      <c r="F119" s="3" t="s">
        <v>123</v>
      </c>
      <c r="G119" s="3" t="s">
        <v>488</v>
      </c>
      <c r="H119" s="3" t="s">
        <v>489</v>
      </c>
      <c r="I119" s="3" t="s">
        <v>58</v>
      </c>
      <c r="J119" s="3" t="s">
        <v>127</v>
      </c>
      <c r="K119" s="3" t="s">
        <v>128</v>
      </c>
      <c r="L119" s="3" t="s">
        <v>466</v>
      </c>
      <c r="M119" s="10" t="s">
        <v>130</v>
      </c>
      <c r="N119" s="10"/>
      <c r="O119" s="39" t="s">
        <v>131</v>
      </c>
      <c r="P119" s="3"/>
      <c r="Q119" s="3"/>
      <c r="R119" s="3"/>
      <c r="S119" s="7"/>
      <c r="T119" s="3"/>
      <c r="U119" s="3"/>
    </row>
    <row r="120" spans="1:21" ht="117.95" customHeight="1" x14ac:dyDescent="0.2">
      <c r="A120" s="3" t="str">
        <f t="shared" si="1"/>
        <v>VehicleSetting_118</v>
      </c>
      <c r="B120" s="3" t="s">
        <v>34</v>
      </c>
      <c r="C120" s="3"/>
      <c r="D120" s="3" t="s">
        <v>462</v>
      </c>
      <c r="E120" s="3" t="s">
        <v>490</v>
      </c>
      <c r="F120" s="3" t="s">
        <v>123</v>
      </c>
      <c r="G120" s="3" t="s">
        <v>491</v>
      </c>
      <c r="H120" s="3" t="s">
        <v>492</v>
      </c>
      <c r="I120" s="3" t="s">
        <v>58</v>
      </c>
      <c r="J120" s="3" t="s">
        <v>127</v>
      </c>
      <c r="K120" s="3" t="s">
        <v>128</v>
      </c>
      <c r="L120" s="3" t="s">
        <v>466</v>
      </c>
      <c r="M120" s="10" t="s">
        <v>130</v>
      </c>
      <c r="N120" s="10"/>
      <c r="O120" s="39" t="s">
        <v>131</v>
      </c>
      <c r="P120" s="3"/>
      <c r="Q120" s="3"/>
      <c r="R120" s="3"/>
      <c r="S120" s="7"/>
      <c r="T120" s="3"/>
      <c r="U120" s="3"/>
    </row>
    <row r="121" spans="1:21" ht="147" customHeight="1" x14ac:dyDescent="0.2">
      <c r="A121" s="3" t="str">
        <f t="shared" si="1"/>
        <v>VehicleSetting_119</v>
      </c>
      <c r="B121" s="3" t="s">
        <v>34</v>
      </c>
      <c r="C121" s="3"/>
      <c r="D121" s="3" t="s">
        <v>493</v>
      </c>
      <c r="E121" s="3" t="s">
        <v>494</v>
      </c>
      <c r="F121" s="3" t="s">
        <v>495</v>
      </c>
      <c r="G121" s="3" t="s">
        <v>496</v>
      </c>
      <c r="H121" s="3" t="s">
        <v>497</v>
      </c>
      <c r="I121" s="3" t="s">
        <v>58</v>
      </c>
      <c r="J121" s="3" t="s">
        <v>127</v>
      </c>
      <c r="K121" s="3" t="s">
        <v>128</v>
      </c>
      <c r="L121" s="3" t="s">
        <v>466</v>
      </c>
      <c r="M121" s="10" t="s">
        <v>130</v>
      </c>
      <c r="N121" s="10"/>
      <c r="O121" s="39" t="s">
        <v>131</v>
      </c>
      <c r="P121" s="3"/>
      <c r="Q121" s="3"/>
      <c r="R121" s="3"/>
      <c r="S121" s="7"/>
      <c r="T121" s="3"/>
      <c r="U121" s="3"/>
    </row>
    <row r="122" spans="1:21" ht="105.95" customHeight="1" x14ac:dyDescent="0.2">
      <c r="A122" s="3" t="str">
        <f t="shared" si="1"/>
        <v>VehicleSetting_120</v>
      </c>
      <c r="B122" s="3" t="s">
        <v>34</v>
      </c>
      <c r="C122" s="3"/>
      <c r="D122" s="3" t="s">
        <v>493</v>
      </c>
      <c r="E122" s="3" t="s">
        <v>498</v>
      </c>
      <c r="F122" s="3" t="s">
        <v>495</v>
      </c>
      <c r="G122" s="3" t="s">
        <v>499</v>
      </c>
      <c r="H122" s="3" t="s">
        <v>500</v>
      </c>
      <c r="I122" s="3" t="s">
        <v>58</v>
      </c>
      <c r="J122" s="3" t="s">
        <v>127</v>
      </c>
      <c r="K122" s="3" t="s">
        <v>128</v>
      </c>
      <c r="L122" s="3" t="s">
        <v>466</v>
      </c>
      <c r="M122" s="10" t="s">
        <v>130</v>
      </c>
      <c r="N122" s="10"/>
      <c r="O122" s="39" t="s">
        <v>131</v>
      </c>
      <c r="P122" s="3"/>
      <c r="Q122" s="3"/>
      <c r="R122" s="3"/>
      <c r="S122" s="7"/>
      <c r="T122" s="3"/>
      <c r="U122" s="3"/>
    </row>
    <row r="123" spans="1:21" ht="176.1" customHeight="1" x14ac:dyDescent="0.2">
      <c r="A123" s="3" t="str">
        <f t="shared" si="1"/>
        <v>VehicleSetting_121</v>
      </c>
      <c r="B123" s="3" t="s">
        <v>34</v>
      </c>
      <c r="C123" s="3"/>
      <c r="D123" s="3" t="s">
        <v>493</v>
      </c>
      <c r="E123" s="3" t="s">
        <v>501</v>
      </c>
      <c r="F123" s="3" t="s">
        <v>502</v>
      </c>
      <c r="G123" s="3" t="s">
        <v>499</v>
      </c>
      <c r="H123" s="3" t="s">
        <v>503</v>
      </c>
      <c r="I123" s="3" t="s">
        <v>50</v>
      </c>
      <c r="J123" s="3" t="s">
        <v>127</v>
      </c>
      <c r="K123" s="3" t="s">
        <v>128</v>
      </c>
      <c r="L123" s="3" t="s">
        <v>466</v>
      </c>
      <c r="M123" s="10" t="s">
        <v>193</v>
      </c>
      <c r="N123" s="10" t="s">
        <v>504</v>
      </c>
      <c r="O123" s="39" t="s">
        <v>131</v>
      </c>
      <c r="P123" s="3"/>
      <c r="Q123" s="3"/>
      <c r="R123" s="3"/>
      <c r="S123" s="7"/>
      <c r="T123" s="3"/>
      <c r="U123" s="3"/>
    </row>
    <row r="124" spans="1:21" ht="176.1" customHeight="1" x14ac:dyDescent="0.2">
      <c r="A124" s="3" t="str">
        <f t="shared" si="1"/>
        <v>VehicleSetting_122</v>
      </c>
      <c r="B124" s="3" t="s">
        <v>34</v>
      </c>
      <c r="C124" s="3"/>
      <c r="D124" s="3" t="s">
        <v>493</v>
      </c>
      <c r="E124" s="3" t="s">
        <v>505</v>
      </c>
      <c r="F124" s="3" t="s">
        <v>506</v>
      </c>
      <c r="G124" s="3" t="s">
        <v>507</v>
      </c>
      <c r="H124" s="3" t="s">
        <v>508</v>
      </c>
      <c r="I124" s="3" t="s">
        <v>50</v>
      </c>
      <c r="J124" s="3" t="s">
        <v>127</v>
      </c>
      <c r="K124" s="3" t="s">
        <v>128</v>
      </c>
      <c r="L124" s="3" t="s">
        <v>466</v>
      </c>
      <c r="M124" s="10" t="s">
        <v>193</v>
      </c>
      <c r="N124" s="10" t="s">
        <v>504</v>
      </c>
      <c r="O124" s="39" t="s">
        <v>131</v>
      </c>
      <c r="P124" s="3"/>
      <c r="Q124" s="3"/>
      <c r="R124" s="3"/>
      <c r="S124" s="7"/>
      <c r="T124" s="3"/>
      <c r="U124" s="3"/>
    </row>
    <row r="125" spans="1:21" ht="176.1" customHeight="1" x14ac:dyDescent="0.2">
      <c r="A125" s="3" t="str">
        <f t="shared" si="1"/>
        <v>VehicleSetting_123</v>
      </c>
      <c r="B125" s="3" t="s">
        <v>34</v>
      </c>
      <c r="C125" s="3"/>
      <c r="D125" s="3" t="s">
        <v>493</v>
      </c>
      <c r="E125" s="3" t="s">
        <v>509</v>
      </c>
      <c r="F125" s="3" t="s">
        <v>510</v>
      </c>
      <c r="G125" s="3" t="s">
        <v>499</v>
      </c>
      <c r="H125" s="3" t="s">
        <v>511</v>
      </c>
      <c r="I125" s="3" t="s">
        <v>58</v>
      </c>
      <c r="J125" s="3" t="s">
        <v>127</v>
      </c>
      <c r="K125" s="3" t="s">
        <v>128</v>
      </c>
      <c r="L125" s="3" t="s">
        <v>466</v>
      </c>
      <c r="M125" s="10" t="s">
        <v>193</v>
      </c>
      <c r="N125" s="10" t="s">
        <v>504</v>
      </c>
      <c r="O125" s="39" t="s">
        <v>131</v>
      </c>
      <c r="P125" s="3"/>
      <c r="Q125" s="3"/>
      <c r="R125" s="3"/>
      <c r="S125" s="7"/>
      <c r="T125" s="3"/>
      <c r="U125" s="3"/>
    </row>
    <row r="126" spans="1:21" ht="176.1" customHeight="1" x14ac:dyDescent="0.2">
      <c r="A126" s="3" t="str">
        <f t="shared" si="1"/>
        <v>VehicleSetting_124</v>
      </c>
      <c r="B126" s="3" t="s">
        <v>34</v>
      </c>
      <c r="C126" s="3"/>
      <c r="D126" s="3" t="s">
        <v>493</v>
      </c>
      <c r="E126" s="3" t="s">
        <v>512</v>
      </c>
      <c r="F126" s="3" t="s">
        <v>513</v>
      </c>
      <c r="G126" s="3" t="s">
        <v>496</v>
      </c>
      <c r="H126" s="3" t="s">
        <v>514</v>
      </c>
      <c r="I126" s="3" t="s">
        <v>50</v>
      </c>
      <c r="J126" s="3" t="s">
        <v>127</v>
      </c>
      <c r="K126" s="3" t="s">
        <v>128</v>
      </c>
      <c r="L126" s="3" t="s">
        <v>466</v>
      </c>
      <c r="M126" s="10" t="s">
        <v>193</v>
      </c>
      <c r="N126" s="10" t="s">
        <v>504</v>
      </c>
      <c r="O126" s="39" t="s">
        <v>131</v>
      </c>
      <c r="P126" s="3"/>
      <c r="Q126" s="3"/>
      <c r="R126" s="3"/>
      <c r="S126" s="7"/>
      <c r="T126" s="3"/>
      <c r="U126" s="3"/>
    </row>
    <row r="127" spans="1:21" ht="176.1" customHeight="1" x14ac:dyDescent="0.2">
      <c r="A127" s="3" t="str">
        <f t="shared" si="1"/>
        <v>VehicleSetting_125</v>
      </c>
      <c r="B127" s="3" t="s">
        <v>34</v>
      </c>
      <c r="C127" s="3"/>
      <c r="D127" s="3" t="s">
        <v>493</v>
      </c>
      <c r="E127" s="3" t="s">
        <v>515</v>
      </c>
      <c r="F127" s="3" t="s">
        <v>516</v>
      </c>
      <c r="G127" s="3" t="s">
        <v>496</v>
      </c>
      <c r="H127" s="3" t="s">
        <v>517</v>
      </c>
      <c r="I127" s="3" t="s">
        <v>50</v>
      </c>
      <c r="J127" s="3" t="s">
        <v>127</v>
      </c>
      <c r="K127" s="3" t="s">
        <v>128</v>
      </c>
      <c r="L127" s="3" t="s">
        <v>466</v>
      </c>
      <c r="M127" s="10" t="s">
        <v>193</v>
      </c>
      <c r="N127" s="10" t="s">
        <v>504</v>
      </c>
      <c r="O127" s="39" t="s">
        <v>131</v>
      </c>
      <c r="P127" s="3"/>
      <c r="Q127" s="3"/>
      <c r="R127" s="3"/>
      <c r="S127" s="7"/>
      <c r="T127" s="3"/>
      <c r="U127" s="3"/>
    </row>
    <row r="128" spans="1:21" ht="176.1" customHeight="1" x14ac:dyDescent="0.2">
      <c r="A128" s="3" t="str">
        <f t="shared" si="1"/>
        <v>VehicleSetting_126</v>
      </c>
      <c r="B128" s="3" t="s">
        <v>34</v>
      </c>
      <c r="C128" s="3"/>
      <c r="D128" s="3" t="s">
        <v>493</v>
      </c>
      <c r="E128" s="3" t="s">
        <v>518</v>
      </c>
      <c r="F128" s="3" t="s">
        <v>519</v>
      </c>
      <c r="G128" s="3" t="s">
        <v>496</v>
      </c>
      <c r="H128" s="3" t="s">
        <v>520</v>
      </c>
      <c r="I128" s="3" t="s">
        <v>58</v>
      </c>
      <c r="J128" s="3" t="s">
        <v>127</v>
      </c>
      <c r="K128" s="3" t="s">
        <v>128</v>
      </c>
      <c r="L128" s="3" t="s">
        <v>466</v>
      </c>
      <c r="M128" s="10" t="s">
        <v>193</v>
      </c>
      <c r="N128" s="10" t="s">
        <v>504</v>
      </c>
      <c r="O128" s="39" t="s">
        <v>131</v>
      </c>
      <c r="P128" s="3"/>
      <c r="Q128" s="3"/>
      <c r="R128" s="3"/>
      <c r="S128" s="7"/>
      <c r="T128" s="3"/>
      <c r="U128" s="3"/>
    </row>
    <row r="129" spans="1:21" ht="176.1" customHeight="1" x14ac:dyDescent="0.2">
      <c r="A129" s="3" t="str">
        <f t="shared" ref="A129:A192" si="2">"VehicleSetting_"&amp;ROW()-2</f>
        <v>VehicleSetting_127</v>
      </c>
      <c r="B129" s="3" t="s">
        <v>34</v>
      </c>
      <c r="C129" s="3"/>
      <c r="D129" s="3" t="s">
        <v>493</v>
      </c>
      <c r="E129" s="3" t="s">
        <v>521</v>
      </c>
      <c r="F129" s="3" t="s">
        <v>123</v>
      </c>
      <c r="G129" s="3" t="s">
        <v>522</v>
      </c>
      <c r="H129" s="3" t="s">
        <v>523</v>
      </c>
      <c r="I129" s="3" t="s">
        <v>58</v>
      </c>
      <c r="J129" s="3" t="s">
        <v>127</v>
      </c>
      <c r="K129" s="3" t="s">
        <v>128</v>
      </c>
      <c r="L129" s="3" t="s">
        <v>466</v>
      </c>
      <c r="M129" s="10" t="s">
        <v>130</v>
      </c>
      <c r="N129" s="10"/>
      <c r="O129" s="39" t="s">
        <v>131</v>
      </c>
      <c r="P129" s="3"/>
      <c r="Q129" s="3"/>
      <c r="R129" s="3"/>
      <c r="S129" s="7"/>
      <c r="T129" s="3"/>
      <c r="U129" s="3"/>
    </row>
    <row r="130" spans="1:21" ht="95.1" customHeight="1" x14ac:dyDescent="0.2">
      <c r="A130" s="3" t="str">
        <f t="shared" si="2"/>
        <v>VehicleSetting_128</v>
      </c>
      <c r="B130" s="3" t="s">
        <v>34</v>
      </c>
      <c r="C130" s="3"/>
      <c r="D130" s="3" t="s">
        <v>493</v>
      </c>
      <c r="E130" s="3" t="s">
        <v>524</v>
      </c>
      <c r="F130" s="3" t="s">
        <v>123</v>
      </c>
      <c r="G130" s="3" t="s">
        <v>525</v>
      </c>
      <c r="H130" s="3" t="s">
        <v>526</v>
      </c>
      <c r="I130" s="3" t="s">
        <v>58</v>
      </c>
      <c r="J130" s="3" t="s">
        <v>127</v>
      </c>
      <c r="K130" s="3" t="s">
        <v>128</v>
      </c>
      <c r="L130" s="3" t="s">
        <v>466</v>
      </c>
      <c r="M130" s="10" t="s">
        <v>130</v>
      </c>
      <c r="N130" s="10"/>
      <c r="O130" s="39" t="s">
        <v>131</v>
      </c>
      <c r="P130" s="3"/>
      <c r="Q130" s="3"/>
      <c r="R130" s="3"/>
      <c r="S130" s="7"/>
      <c r="T130" s="3"/>
      <c r="U130" s="3"/>
    </row>
    <row r="131" spans="1:21" ht="125.1" customHeight="1" x14ac:dyDescent="0.2">
      <c r="A131" s="3" t="str">
        <f t="shared" si="2"/>
        <v>VehicleSetting_129</v>
      </c>
      <c r="B131" s="3" t="s">
        <v>34</v>
      </c>
      <c r="C131" s="3"/>
      <c r="D131" s="3" t="s">
        <v>493</v>
      </c>
      <c r="E131" s="3" t="s">
        <v>527</v>
      </c>
      <c r="F131" s="3" t="s">
        <v>528</v>
      </c>
      <c r="G131" s="3" t="s">
        <v>529</v>
      </c>
      <c r="H131" s="3" t="s">
        <v>503</v>
      </c>
      <c r="I131" s="3" t="s">
        <v>58</v>
      </c>
      <c r="J131" s="3" t="s">
        <v>127</v>
      </c>
      <c r="K131" s="3" t="s">
        <v>128</v>
      </c>
      <c r="L131" s="3" t="s">
        <v>466</v>
      </c>
      <c r="M131" s="10" t="s">
        <v>193</v>
      </c>
      <c r="N131" s="10" t="s">
        <v>504</v>
      </c>
      <c r="O131" s="39" t="s">
        <v>131</v>
      </c>
      <c r="P131" s="3"/>
      <c r="Q131" s="3"/>
      <c r="R131" s="3"/>
      <c r="S131" s="7"/>
      <c r="T131" s="3"/>
      <c r="U131" s="3"/>
    </row>
    <row r="132" spans="1:21" ht="51" customHeight="1" x14ac:dyDescent="0.2">
      <c r="A132" s="3" t="str">
        <f t="shared" si="2"/>
        <v>VehicleSetting_130</v>
      </c>
      <c r="B132" s="3" t="s">
        <v>34</v>
      </c>
      <c r="C132" s="3"/>
      <c r="D132" s="3" t="s">
        <v>493</v>
      </c>
      <c r="E132" s="3" t="s">
        <v>530</v>
      </c>
      <c r="F132" s="3" t="s">
        <v>528</v>
      </c>
      <c r="G132" s="3" t="s">
        <v>531</v>
      </c>
      <c r="H132" s="3" t="s">
        <v>532</v>
      </c>
      <c r="I132" s="3" t="s">
        <v>58</v>
      </c>
      <c r="J132" s="3" t="s">
        <v>127</v>
      </c>
      <c r="K132" s="3" t="s">
        <v>128</v>
      </c>
      <c r="L132" s="3" t="s">
        <v>466</v>
      </c>
      <c r="M132" s="10" t="s">
        <v>193</v>
      </c>
      <c r="N132" s="10" t="s">
        <v>504</v>
      </c>
      <c r="O132" s="39" t="s">
        <v>131</v>
      </c>
      <c r="P132" s="3"/>
      <c r="Q132" s="3"/>
      <c r="R132" s="3"/>
      <c r="S132" s="7"/>
      <c r="T132" s="3"/>
      <c r="U132" s="3"/>
    </row>
    <row r="133" spans="1:21" ht="51" customHeight="1" x14ac:dyDescent="0.2">
      <c r="A133" s="3" t="str">
        <f t="shared" si="2"/>
        <v>VehicleSetting_131</v>
      </c>
      <c r="B133" s="3" t="s">
        <v>34</v>
      </c>
      <c r="C133" s="3"/>
      <c r="D133" s="3" t="s">
        <v>493</v>
      </c>
      <c r="E133" s="3" t="s">
        <v>533</v>
      </c>
      <c r="F133" s="3" t="s">
        <v>528</v>
      </c>
      <c r="G133" s="3" t="s">
        <v>534</v>
      </c>
      <c r="H133" s="3" t="s">
        <v>535</v>
      </c>
      <c r="I133" s="3" t="s">
        <v>58</v>
      </c>
      <c r="J133" s="3" t="s">
        <v>127</v>
      </c>
      <c r="K133" s="3" t="s">
        <v>128</v>
      </c>
      <c r="L133" s="3" t="s">
        <v>466</v>
      </c>
      <c r="M133" s="10" t="s">
        <v>193</v>
      </c>
      <c r="N133" s="10" t="s">
        <v>504</v>
      </c>
      <c r="O133" s="39" t="s">
        <v>131</v>
      </c>
      <c r="P133" s="3"/>
      <c r="Q133" s="3"/>
      <c r="R133" s="3"/>
      <c r="S133" s="7"/>
      <c r="T133" s="3"/>
      <c r="U133" s="3"/>
    </row>
    <row r="134" spans="1:21" ht="51" customHeight="1" x14ac:dyDescent="0.2">
      <c r="A134" s="3" t="str">
        <f t="shared" si="2"/>
        <v>VehicleSetting_132</v>
      </c>
      <c r="B134" s="3" t="s">
        <v>34</v>
      </c>
      <c r="C134" s="3"/>
      <c r="D134" s="3" t="s">
        <v>493</v>
      </c>
      <c r="E134" s="3" t="s">
        <v>536</v>
      </c>
      <c r="F134" s="3" t="s">
        <v>528</v>
      </c>
      <c r="G134" s="3" t="s">
        <v>537</v>
      </c>
      <c r="H134" s="3" t="s">
        <v>511</v>
      </c>
      <c r="I134" s="3" t="s">
        <v>58</v>
      </c>
      <c r="J134" s="3" t="s">
        <v>127</v>
      </c>
      <c r="K134" s="3" t="s">
        <v>128</v>
      </c>
      <c r="L134" s="3" t="s">
        <v>466</v>
      </c>
      <c r="M134" s="10" t="s">
        <v>193</v>
      </c>
      <c r="N134" s="10" t="s">
        <v>504</v>
      </c>
      <c r="O134" s="39" t="s">
        <v>131</v>
      </c>
      <c r="P134" s="46"/>
      <c r="Q134" s="3"/>
      <c r="R134" s="3"/>
      <c r="S134" s="7"/>
      <c r="T134" s="3"/>
      <c r="U134" s="3"/>
    </row>
    <row r="135" spans="1:21" ht="51" customHeight="1" x14ac:dyDescent="0.2">
      <c r="A135" s="3" t="str">
        <f t="shared" si="2"/>
        <v>VehicleSetting_133</v>
      </c>
      <c r="B135" s="3" t="s">
        <v>34</v>
      </c>
      <c r="C135" s="3"/>
      <c r="D135" s="3" t="s">
        <v>493</v>
      </c>
      <c r="E135" s="3" t="s">
        <v>538</v>
      </c>
      <c r="F135" s="3" t="s">
        <v>528</v>
      </c>
      <c r="G135" s="3" t="s">
        <v>539</v>
      </c>
      <c r="H135" s="3" t="s">
        <v>540</v>
      </c>
      <c r="I135" s="3" t="s">
        <v>50</v>
      </c>
      <c r="J135" s="3" t="s">
        <v>127</v>
      </c>
      <c r="K135" s="3" t="s">
        <v>128</v>
      </c>
      <c r="L135" s="3" t="s">
        <v>466</v>
      </c>
      <c r="M135" s="10" t="s">
        <v>193</v>
      </c>
      <c r="N135" s="10" t="s">
        <v>232</v>
      </c>
      <c r="O135" s="39" t="s">
        <v>131</v>
      </c>
      <c r="P135" s="3"/>
      <c r="Q135" s="3"/>
      <c r="R135" s="3"/>
      <c r="S135" s="7"/>
      <c r="T135" s="3"/>
      <c r="U135" s="3"/>
    </row>
    <row r="136" spans="1:21" ht="51" customHeight="1" x14ac:dyDescent="0.2">
      <c r="A136" s="3" t="str">
        <f t="shared" si="2"/>
        <v>VehicleSetting_134</v>
      </c>
      <c r="B136" s="3" t="s">
        <v>34</v>
      </c>
      <c r="C136" s="3"/>
      <c r="D136" s="3" t="s">
        <v>493</v>
      </c>
      <c r="E136" s="3" t="s">
        <v>541</v>
      </c>
      <c r="F136" s="3" t="s">
        <v>528</v>
      </c>
      <c r="G136" s="3" t="s">
        <v>542</v>
      </c>
      <c r="H136" s="3" t="s">
        <v>543</v>
      </c>
      <c r="I136" s="3" t="s">
        <v>58</v>
      </c>
      <c r="J136" s="3" t="s">
        <v>127</v>
      </c>
      <c r="K136" s="3" t="s">
        <v>128</v>
      </c>
      <c r="L136" s="3" t="s">
        <v>466</v>
      </c>
      <c r="M136" s="10" t="s">
        <v>130</v>
      </c>
      <c r="N136" s="10"/>
      <c r="O136" s="39" t="s">
        <v>131</v>
      </c>
      <c r="P136" s="3"/>
      <c r="Q136" s="3"/>
      <c r="R136" s="3"/>
      <c r="S136" s="7"/>
      <c r="T136" s="3"/>
      <c r="U136" s="3"/>
    </row>
    <row r="137" spans="1:21" ht="51" customHeight="1" x14ac:dyDescent="0.2">
      <c r="A137" s="3" t="str">
        <f t="shared" si="2"/>
        <v>VehicleSetting_135</v>
      </c>
      <c r="B137" s="3" t="s">
        <v>34</v>
      </c>
      <c r="C137" s="3"/>
      <c r="D137" s="3" t="s">
        <v>493</v>
      </c>
      <c r="E137" s="3" t="s">
        <v>544</v>
      </c>
      <c r="F137" s="3" t="s">
        <v>528</v>
      </c>
      <c r="G137" s="3" t="s">
        <v>545</v>
      </c>
      <c r="H137" s="3" t="s">
        <v>546</v>
      </c>
      <c r="I137" s="3" t="s">
        <v>58</v>
      </c>
      <c r="J137" s="3" t="s">
        <v>127</v>
      </c>
      <c r="K137" s="3" t="s">
        <v>128</v>
      </c>
      <c r="L137" s="3" t="s">
        <v>466</v>
      </c>
      <c r="M137" s="10" t="s">
        <v>130</v>
      </c>
      <c r="N137" s="10"/>
      <c r="O137" s="39" t="s">
        <v>131</v>
      </c>
      <c r="P137" s="3"/>
      <c r="Q137" s="3"/>
      <c r="R137" s="3"/>
      <c r="S137" s="7"/>
      <c r="T137" s="3"/>
      <c r="U137" s="3"/>
    </row>
    <row r="138" spans="1:21" ht="51" customHeight="1" x14ac:dyDescent="0.2">
      <c r="A138" s="3" t="str">
        <f t="shared" si="2"/>
        <v>VehicleSetting_136</v>
      </c>
      <c r="B138" s="3" t="s">
        <v>34</v>
      </c>
      <c r="C138" s="3"/>
      <c r="D138" s="3" t="s">
        <v>493</v>
      </c>
      <c r="E138" s="3" t="s">
        <v>547</v>
      </c>
      <c r="F138" s="3" t="s">
        <v>528</v>
      </c>
      <c r="G138" s="3" t="s">
        <v>548</v>
      </c>
      <c r="H138" s="3" t="s">
        <v>549</v>
      </c>
      <c r="I138" s="3" t="s">
        <v>58</v>
      </c>
      <c r="J138" s="3" t="s">
        <v>127</v>
      </c>
      <c r="K138" s="3" t="s">
        <v>128</v>
      </c>
      <c r="L138" s="3" t="s">
        <v>466</v>
      </c>
      <c r="M138" s="10" t="s">
        <v>130</v>
      </c>
      <c r="N138" s="10"/>
      <c r="O138" s="39" t="s">
        <v>131</v>
      </c>
      <c r="P138" s="3"/>
      <c r="Q138" s="3"/>
      <c r="R138" s="3"/>
      <c r="S138" s="7"/>
      <c r="T138" s="3"/>
      <c r="U138" s="3"/>
    </row>
    <row r="139" spans="1:21" ht="51" customHeight="1" x14ac:dyDescent="0.2">
      <c r="A139" s="3" t="str">
        <f t="shared" si="2"/>
        <v>VehicleSetting_137</v>
      </c>
      <c r="B139" s="3" t="s">
        <v>34</v>
      </c>
      <c r="C139" s="3"/>
      <c r="D139" s="3" t="s">
        <v>493</v>
      </c>
      <c r="E139" s="3" t="s">
        <v>550</v>
      </c>
      <c r="F139" s="3" t="s">
        <v>528</v>
      </c>
      <c r="G139" s="3" t="s">
        <v>551</v>
      </c>
      <c r="H139" s="3" t="s">
        <v>552</v>
      </c>
      <c r="I139" s="3" t="s">
        <v>58</v>
      </c>
      <c r="J139" s="3" t="s">
        <v>127</v>
      </c>
      <c r="K139" s="3" t="s">
        <v>128</v>
      </c>
      <c r="L139" s="3" t="s">
        <v>466</v>
      </c>
      <c r="M139" s="10" t="s">
        <v>130</v>
      </c>
      <c r="N139" s="10"/>
      <c r="O139" s="39" t="s">
        <v>131</v>
      </c>
      <c r="P139" s="3"/>
      <c r="Q139" s="3"/>
      <c r="R139" s="3"/>
      <c r="S139" s="7"/>
      <c r="T139" s="3"/>
      <c r="U139" s="3"/>
    </row>
    <row r="140" spans="1:21" ht="51" customHeight="1" x14ac:dyDescent="0.2">
      <c r="A140" s="3" t="str">
        <f t="shared" si="2"/>
        <v>VehicleSetting_138</v>
      </c>
      <c r="B140" s="3" t="s">
        <v>34</v>
      </c>
      <c r="C140" s="3"/>
      <c r="D140" s="3" t="s">
        <v>493</v>
      </c>
      <c r="E140" s="3" t="s">
        <v>553</v>
      </c>
      <c r="F140" s="3" t="s">
        <v>554</v>
      </c>
      <c r="G140" s="3" t="s">
        <v>555</v>
      </c>
      <c r="H140" s="3" t="s">
        <v>514</v>
      </c>
      <c r="I140" s="3" t="s">
        <v>58</v>
      </c>
      <c r="J140" s="3" t="s">
        <v>127</v>
      </c>
      <c r="K140" s="3" t="s">
        <v>128</v>
      </c>
      <c r="L140" s="3" t="s">
        <v>466</v>
      </c>
      <c r="M140" s="10" t="s">
        <v>193</v>
      </c>
      <c r="N140" s="10" t="s">
        <v>504</v>
      </c>
      <c r="O140" s="39" t="s">
        <v>131</v>
      </c>
      <c r="P140" s="46"/>
      <c r="Q140" s="3"/>
      <c r="R140" s="3"/>
      <c r="S140" s="7"/>
      <c r="T140" s="3"/>
      <c r="U140" s="3"/>
    </row>
    <row r="141" spans="1:21" ht="51" customHeight="1" x14ac:dyDescent="0.2">
      <c r="A141" s="3" t="str">
        <f t="shared" si="2"/>
        <v>VehicleSetting_139</v>
      </c>
      <c r="B141" s="3" t="s">
        <v>34</v>
      </c>
      <c r="C141" s="3"/>
      <c r="D141" s="3" t="s">
        <v>493</v>
      </c>
      <c r="E141" s="3" t="s">
        <v>556</v>
      </c>
      <c r="F141" s="3" t="s">
        <v>554</v>
      </c>
      <c r="G141" s="3" t="s">
        <v>557</v>
      </c>
      <c r="H141" s="3" t="s">
        <v>558</v>
      </c>
      <c r="I141" s="3" t="s">
        <v>58</v>
      </c>
      <c r="J141" s="3" t="s">
        <v>127</v>
      </c>
      <c r="K141" s="3" t="s">
        <v>128</v>
      </c>
      <c r="L141" s="3" t="s">
        <v>466</v>
      </c>
      <c r="M141" s="10" t="s">
        <v>193</v>
      </c>
      <c r="N141" s="10" t="s">
        <v>504</v>
      </c>
      <c r="O141" s="39" t="s">
        <v>131</v>
      </c>
      <c r="P141" s="46"/>
      <c r="Q141" s="3"/>
      <c r="R141" s="3"/>
      <c r="S141" s="7"/>
      <c r="T141" s="3"/>
      <c r="U141" s="3"/>
    </row>
    <row r="142" spans="1:21" ht="51" customHeight="1" x14ac:dyDescent="0.2">
      <c r="A142" s="3" t="str">
        <f t="shared" si="2"/>
        <v>VehicleSetting_140</v>
      </c>
      <c r="B142" s="3" t="s">
        <v>34</v>
      </c>
      <c r="C142" s="3"/>
      <c r="D142" s="3" t="s">
        <v>493</v>
      </c>
      <c r="E142" s="3" t="s">
        <v>559</v>
      </c>
      <c r="F142" s="3" t="s">
        <v>554</v>
      </c>
      <c r="G142" s="3" t="s">
        <v>560</v>
      </c>
      <c r="H142" s="3" t="s">
        <v>561</v>
      </c>
      <c r="I142" s="3" t="s">
        <v>58</v>
      </c>
      <c r="J142" s="3" t="s">
        <v>127</v>
      </c>
      <c r="K142" s="3" t="s">
        <v>128</v>
      </c>
      <c r="L142" s="3" t="s">
        <v>466</v>
      </c>
      <c r="M142" s="10" t="s">
        <v>193</v>
      </c>
      <c r="N142" s="10" t="s">
        <v>504</v>
      </c>
      <c r="O142" s="39" t="s">
        <v>131</v>
      </c>
      <c r="P142" s="3"/>
      <c r="Q142" s="3"/>
      <c r="R142" s="3"/>
      <c r="S142" s="7"/>
      <c r="T142" s="3"/>
      <c r="U142" s="3"/>
    </row>
    <row r="143" spans="1:21" ht="51" customHeight="1" x14ac:dyDescent="0.2">
      <c r="A143" s="3" t="str">
        <f t="shared" si="2"/>
        <v>VehicleSetting_141</v>
      </c>
      <c r="B143" s="3" t="s">
        <v>34</v>
      </c>
      <c r="C143" s="3"/>
      <c r="D143" s="3" t="s">
        <v>493</v>
      </c>
      <c r="E143" s="3" t="s">
        <v>562</v>
      </c>
      <c r="F143" s="3" t="s">
        <v>554</v>
      </c>
      <c r="G143" s="3" t="s">
        <v>563</v>
      </c>
      <c r="H143" s="3" t="s">
        <v>564</v>
      </c>
      <c r="I143" s="3" t="s">
        <v>58</v>
      </c>
      <c r="J143" s="3" t="s">
        <v>127</v>
      </c>
      <c r="K143" s="3" t="s">
        <v>128</v>
      </c>
      <c r="L143" s="3" t="s">
        <v>466</v>
      </c>
      <c r="M143" s="10" t="s">
        <v>193</v>
      </c>
      <c r="N143" s="10" t="s">
        <v>504</v>
      </c>
      <c r="O143" s="39" t="s">
        <v>131</v>
      </c>
      <c r="P143" s="3"/>
      <c r="Q143" s="3"/>
      <c r="R143" s="3"/>
      <c r="S143" s="7"/>
      <c r="T143" s="3"/>
      <c r="U143" s="3"/>
    </row>
    <row r="144" spans="1:21" ht="51" customHeight="1" x14ac:dyDescent="0.2">
      <c r="A144" s="3" t="str">
        <f t="shared" si="2"/>
        <v>VehicleSetting_142</v>
      </c>
      <c r="B144" s="3" t="s">
        <v>34</v>
      </c>
      <c r="C144" s="3"/>
      <c r="D144" s="3" t="s">
        <v>493</v>
      </c>
      <c r="E144" s="3" t="s">
        <v>565</v>
      </c>
      <c r="F144" s="3" t="s">
        <v>554</v>
      </c>
      <c r="G144" s="3" t="s">
        <v>566</v>
      </c>
      <c r="H144" s="3" t="s">
        <v>520</v>
      </c>
      <c r="I144" s="3" t="s">
        <v>58</v>
      </c>
      <c r="J144" s="3" t="s">
        <v>127</v>
      </c>
      <c r="K144" s="3" t="s">
        <v>128</v>
      </c>
      <c r="L144" s="3" t="s">
        <v>466</v>
      </c>
      <c r="M144" s="10" t="s">
        <v>193</v>
      </c>
      <c r="N144" s="10" t="s">
        <v>504</v>
      </c>
      <c r="O144" s="39" t="s">
        <v>131</v>
      </c>
      <c r="P144" s="46"/>
      <c r="Q144" s="3"/>
      <c r="R144" s="3"/>
      <c r="S144" s="7"/>
      <c r="T144" s="3"/>
      <c r="U144" s="3"/>
    </row>
    <row r="145" spans="1:21" ht="51" customHeight="1" x14ac:dyDescent="0.2">
      <c r="A145" s="3" t="str">
        <f t="shared" si="2"/>
        <v>VehicleSetting_143</v>
      </c>
      <c r="B145" s="3" t="s">
        <v>34</v>
      </c>
      <c r="C145" s="3"/>
      <c r="D145" s="3" t="s">
        <v>493</v>
      </c>
      <c r="E145" s="3" t="s">
        <v>567</v>
      </c>
      <c r="F145" s="3" t="s">
        <v>554</v>
      </c>
      <c r="G145" s="3" t="s">
        <v>568</v>
      </c>
      <c r="H145" s="3" t="s">
        <v>569</v>
      </c>
      <c r="I145" s="3" t="s">
        <v>50</v>
      </c>
      <c r="J145" s="3" t="s">
        <v>127</v>
      </c>
      <c r="K145" s="3" t="s">
        <v>128</v>
      </c>
      <c r="L145" s="3" t="s">
        <v>466</v>
      </c>
      <c r="M145" s="10" t="s">
        <v>193</v>
      </c>
      <c r="N145" s="10" t="s">
        <v>232</v>
      </c>
      <c r="O145" s="39" t="s">
        <v>131</v>
      </c>
      <c r="P145" s="3"/>
      <c r="Q145" s="3"/>
      <c r="R145" s="3"/>
      <c r="S145" s="7"/>
      <c r="T145" s="3"/>
      <c r="U145" s="3"/>
    </row>
    <row r="146" spans="1:21" ht="99" customHeight="1" x14ac:dyDescent="0.2">
      <c r="A146" s="3" t="str">
        <f t="shared" si="2"/>
        <v>VehicleSetting_144</v>
      </c>
      <c r="B146" s="3" t="s">
        <v>34</v>
      </c>
      <c r="C146" s="3"/>
      <c r="D146" s="3" t="s">
        <v>493</v>
      </c>
      <c r="E146" s="3" t="s">
        <v>570</v>
      </c>
      <c r="F146" s="3" t="s">
        <v>554</v>
      </c>
      <c r="G146" s="3" t="s">
        <v>571</v>
      </c>
      <c r="H146" s="3" t="s">
        <v>572</v>
      </c>
      <c r="I146" s="3" t="s">
        <v>58</v>
      </c>
      <c r="J146" s="3" t="s">
        <v>127</v>
      </c>
      <c r="K146" s="3" t="s">
        <v>128</v>
      </c>
      <c r="L146" s="3" t="s">
        <v>466</v>
      </c>
      <c r="M146" s="10" t="s">
        <v>130</v>
      </c>
      <c r="N146" s="10"/>
      <c r="O146" s="39" t="s">
        <v>131</v>
      </c>
      <c r="P146" s="3"/>
      <c r="Q146" s="3"/>
      <c r="R146" s="3"/>
      <c r="S146" s="7"/>
      <c r="T146" s="3"/>
      <c r="U146" s="3"/>
    </row>
    <row r="147" spans="1:21" ht="51" customHeight="1" x14ac:dyDescent="0.2">
      <c r="A147" s="3" t="str">
        <f t="shared" si="2"/>
        <v>VehicleSetting_145</v>
      </c>
      <c r="B147" s="3" t="s">
        <v>34</v>
      </c>
      <c r="C147" s="3"/>
      <c r="D147" s="3" t="s">
        <v>493</v>
      </c>
      <c r="E147" s="3" t="s">
        <v>573</v>
      </c>
      <c r="F147" s="3" t="s">
        <v>554</v>
      </c>
      <c r="G147" s="3" t="s">
        <v>574</v>
      </c>
      <c r="H147" s="3" t="s">
        <v>552</v>
      </c>
      <c r="I147" s="3" t="s">
        <v>58</v>
      </c>
      <c r="J147" s="3" t="s">
        <v>127</v>
      </c>
      <c r="K147" s="3" t="s">
        <v>128</v>
      </c>
      <c r="L147" s="3" t="s">
        <v>466</v>
      </c>
      <c r="M147" s="10" t="s">
        <v>130</v>
      </c>
      <c r="N147" s="10"/>
      <c r="O147" s="39" t="s">
        <v>131</v>
      </c>
      <c r="P147" s="3"/>
      <c r="Q147" s="3"/>
      <c r="R147" s="3"/>
      <c r="S147" s="7"/>
      <c r="T147" s="3"/>
      <c r="U147" s="3"/>
    </row>
    <row r="148" spans="1:21" ht="51" customHeight="1" x14ac:dyDescent="0.2">
      <c r="A148" s="3" t="str">
        <f t="shared" si="2"/>
        <v>VehicleSetting_146</v>
      </c>
      <c r="B148" s="3" t="s">
        <v>34</v>
      </c>
      <c r="C148" s="3"/>
      <c r="D148" s="3" t="s">
        <v>493</v>
      </c>
      <c r="E148" s="3" t="s">
        <v>575</v>
      </c>
      <c r="F148" s="3" t="s">
        <v>554</v>
      </c>
      <c r="G148" s="3" t="s">
        <v>576</v>
      </c>
      <c r="H148" s="3" t="s">
        <v>577</v>
      </c>
      <c r="I148" s="3" t="s">
        <v>58</v>
      </c>
      <c r="J148" s="3" t="s">
        <v>127</v>
      </c>
      <c r="K148" s="3" t="s">
        <v>128</v>
      </c>
      <c r="L148" s="3" t="s">
        <v>466</v>
      </c>
      <c r="M148" s="10" t="s">
        <v>130</v>
      </c>
      <c r="N148" s="10"/>
      <c r="O148" s="39" t="s">
        <v>131</v>
      </c>
      <c r="P148" s="3"/>
      <c r="Q148" s="3"/>
      <c r="R148" s="3"/>
      <c r="S148" s="7"/>
      <c r="T148" s="3"/>
      <c r="U148" s="3"/>
    </row>
    <row r="149" spans="1:21" ht="51" customHeight="1" x14ac:dyDescent="0.2">
      <c r="A149" s="3" t="str">
        <f t="shared" si="2"/>
        <v>VehicleSetting_147</v>
      </c>
      <c r="B149" s="3" t="s">
        <v>34</v>
      </c>
      <c r="C149" s="3"/>
      <c r="D149" s="3" t="s">
        <v>493</v>
      </c>
      <c r="E149" s="3" t="s">
        <v>578</v>
      </c>
      <c r="F149" s="3" t="s">
        <v>554</v>
      </c>
      <c r="G149" s="3" t="s">
        <v>579</v>
      </c>
      <c r="H149" s="3" t="s">
        <v>580</v>
      </c>
      <c r="I149" s="3" t="s">
        <v>58</v>
      </c>
      <c r="J149" s="3" t="s">
        <v>127</v>
      </c>
      <c r="K149" s="3" t="s">
        <v>128</v>
      </c>
      <c r="L149" s="3" t="s">
        <v>466</v>
      </c>
      <c r="M149" s="10" t="s">
        <v>130</v>
      </c>
      <c r="N149" s="10"/>
      <c r="O149" s="39" t="s">
        <v>131</v>
      </c>
      <c r="P149" s="3"/>
      <c r="Q149" s="3"/>
      <c r="R149" s="3"/>
      <c r="S149" s="7"/>
      <c r="T149" s="3"/>
      <c r="U149" s="3"/>
    </row>
    <row r="150" spans="1:21" ht="51" customHeight="1" x14ac:dyDescent="0.2">
      <c r="A150" s="3" t="str">
        <f t="shared" si="2"/>
        <v>VehicleSetting_148</v>
      </c>
      <c r="B150" s="3" t="s">
        <v>581</v>
      </c>
      <c r="C150" s="3"/>
      <c r="D150" s="3" t="s">
        <v>462</v>
      </c>
      <c r="E150" s="3" t="s">
        <v>582</v>
      </c>
      <c r="F150" s="3" t="s">
        <v>123</v>
      </c>
      <c r="G150" s="3" t="s">
        <v>583</v>
      </c>
      <c r="H150" s="3" t="s">
        <v>584</v>
      </c>
      <c r="I150" s="3" t="s">
        <v>50</v>
      </c>
      <c r="J150" s="3" t="s">
        <v>127</v>
      </c>
      <c r="K150" s="3" t="s">
        <v>128</v>
      </c>
      <c r="L150" s="3" t="s">
        <v>466</v>
      </c>
      <c r="M150" s="10" t="s">
        <v>193</v>
      </c>
      <c r="N150" s="10" t="s">
        <v>194</v>
      </c>
      <c r="O150" s="39" t="s">
        <v>131</v>
      </c>
      <c r="P150" s="3"/>
      <c r="Q150" s="3"/>
      <c r="R150" s="3"/>
      <c r="S150" s="7"/>
      <c r="T150" s="3"/>
      <c r="U150" s="3"/>
    </row>
    <row r="151" spans="1:21" ht="123" customHeight="1" x14ac:dyDescent="0.2">
      <c r="A151" s="3" t="str">
        <f t="shared" si="2"/>
        <v>VehicleSetting_149</v>
      </c>
      <c r="B151" s="3" t="s">
        <v>581</v>
      </c>
      <c r="C151" s="3"/>
      <c r="D151" s="3" t="s">
        <v>462</v>
      </c>
      <c r="E151" s="3" t="s">
        <v>585</v>
      </c>
      <c r="F151" s="3" t="s">
        <v>123</v>
      </c>
      <c r="G151" s="3" t="s">
        <v>586</v>
      </c>
      <c r="H151" s="3" t="s">
        <v>587</v>
      </c>
      <c r="I151" s="3" t="s">
        <v>50</v>
      </c>
      <c r="J151" s="3" t="s">
        <v>127</v>
      </c>
      <c r="K151" s="3" t="s">
        <v>128</v>
      </c>
      <c r="L151" s="3" t="s">
        <v>466</v>
      </c>
      <c r="M151" s="10" t="s">
        <v>193</v>
      </c>
      <c r="N151" s="10" t="s">
        <v>194</v>
      </c>
      <c r="O151" s="39" t="s">
        <v>131</v>
      </c>
      <c r="P151" s="3"/>
      <c r="Q151" s="3"/>
      <c r="R151" s="3"/>
      <c r="S151" s="7"/>
      <c r="T151" s="3"/>
      <c r="U151" s="3"/>
    </row>
    <row r="152" spans="1:21" ht="92.1" customHeight="1" x14ac:dyDescent="0.2">
      <c r="A152" s="3" t="str">
        <f t="shared" si="2"/>
        <v>VehicleSetting_150</v>
      </c>
      <c r="B152" s="3" t="s">
        <v>581</v>
      </c>
      <c r="C152" s="3"/>
      <c r="D152" s="3" t="s">
        <v>588</v>
      </c>
      <c r="E152" s="3" t="s">
        <v>589</v>
      </c>
      <c r="F152" s="3" t="s">
        <v>203</v>
      </c>
      <c r="G152" s="3" t="s">
        <v>590</v>
      </c>
      <c r="H152" s="3" t="s">
        <v>591</v>
      </c>
      <c r="I152" s="3" t="s">
        <v>50</v>
      </c>
      <c r="J152" s="3" t="s">
        <v>127</v>
      </c>
      <c r="K152" s="3" t="s">
        <v>128</v>
      </c>
      <c r="L152" s="3" t="s">
        <v>466</v>
      </c>
      <c r="M152" s="10" t="s">
        <v>130</v>
      </c>
      <c r="N152" s="10"/>
      <c r="O152" s="5" t="s">
        <v>131</v>
      </c>
      <c r="P152" s="3"/>
      <c r="Q152" s="3"/>
      <c r="R152" s="3"/>
      <c r="S152" s="7"/>
      <c r="T152" s="3"/>
      <c r="U152" s="3"/>
    </row>
    <row r="153" spans="1:21" ht="51" customHeight="1" x14ac:dyDescent="0.2">
      <c r="A153" s="3" t="str">
        <f t="shared" si="2"/>
        <v>VehicleSetting_151</v>
      </c>
      <c r="B153" s="3" t="s">
        <v>581</v>
      </c>
      <c r="C153" s="3"/>
      <c r="D153" s="3" t="s">
        <v>588</v>
      </c>
      <c r="E153" s="3" t="s">
        <v>592</v>
      </c>
      <c r="F153" s="3" t="s">
        <v>203</v>
      </c>
      <c r="G153" s="3" t="s">
        <v>593</v>
      </c>
      <c r="H153" s="3" t="s">
        <v>594</v>
      </c>
      <c r="I153" s="3" t="s">
        <v>50</v>
      </c>
      <c r="J153" s="3" t="s">
        <v>127</v>
      </c>
      <c r="K153" s="3" t="s">
        <v>128</v>
      </c>
      <c r="L153" s="3" t="s">
        <v>466</v>
      </c>
      <c r="M153" s="10" t="s">
        <v>130</v>
      </c>
      <c r="N153" s="10"/>
      <c r="O153" s="5" t="s">
        <v>131</v>
      </c>
      <c r="P153" s="3"/>
      <c r="Q153" s="3"/>
      <c r="R153" s="3"/>
      <c r="S153" s="7"/>
      <c r="T153" s="3"/>
      <c r="U153" s="3"/>
    </row>
    <row r="154" spans="1:21" ht="51" customHeight="1" x14ac:dyDescent="0.2">
      <c r="A154" s="3" t="str">
        <f t="shared" si="2"/>
        <v>VehicleSetting_152</v>
      </c>
      <c r="B154" s="3" t="s">
        <v>581</v>
      </c>
      <c r="C154" s="3"/>
      <c r="D154" s="3" t="s">
        <v>588</v>
      </c>
      <c r="E154" s="3" t="s">
        <v>595</v>
      </c>
      <c r="F154" s="3" t="s">
        <v>157</v>
      </c>
      <c r="G154" s="3" t="s">
        <v>593</v>
      </c>
      <c r="H154" s="3" t="s">
        <v>596</v>
      </c>
      <c r="I154" s="3" t="s">
        <v>50</v>
      </c>
      <c r="J154" s="3" t="s">
        <v>127</v>
      </c>
      <c r="K154" s="3" t="s">
        <v>128</v>
      </c>
      <c r="L154" s="3" t="s">
        <v>466</v>
      </c>
      <c r="M154" s="10" t="s">
        <v>130</v>
      </c>
      <c r="N154" s="10"/>
      <c r="O154" s="5" t="s">
        <v>131</v>
      </c>
      <c r="P154" s="3"/>
      <c r="Q154" s="3"/>
      <c r="R154" s="3"/>
      <c r="S154" s="7"/>
      <c r="T154" s="3"/>
      <c r="U154" s="3"/>
    </row>
    <row r="155" spans="1:21" ht="51" customHeight="1" x14ac:dyDescent="0.2">
      <c r="A155" s="3" t="str">
        <f t="shared" si="2"/>
        <v>VehicleSetting_153</v>
      </c>
      <c r="B155" s="3" t="s">
        <v>581</v>
      </c>
      <c r="C155" s="3"/>
      <c r="D155" s="3" t="s">
        <v>588</v>
      </c>
      <c r="E155" s="3" t="s">
        <v>597</v>
      </c>
      <c r="F155" s="3" t="s">
        <v>203</v>
      </c>
      <c r="G155" s="3" t="s">
        <v>598</v>
      </c>
      <c r="H155" s="3" t="s">
        <v>599</v>
      </c>
      <c r="I155" s="3" t="s">
        <v>50</v>
      </c>
      <c r="J155" s="3" t="s">
        <v>127</v>
      </c>
      <c r="K155" s="3" t="s">
        <v>128</v>
      </c>
      <c r="L155" s="3" t="s">
        <v>466</v>
      </c>
      <c r="M155" s="10" t="s">
        <v>130</v>
      </c>
      <c r="N155" s="10"/>
      <c r="O155" s="5" t="s">
        <v>131</v>
      </c>
      <c r="P155" s="3"/>
      <c r="Q155" s="3"/>
      <c r="R155" s="3"/>
      <c r="S155" s="7"/>
      <c r="T155" s="3"/>
      <c r="U155" s="3"/>
    </row>
    <row r="156" spans="1:21" ht="72.95" customHeight="1" x14ac:dyDescent="0.2">
      <c r="A156" s="3" t="str">
        <f t="shared" si="2"/>
        <v>VehicleSetting_154</v>
      </c>
      <c r="B156" s="3" t="s">
        <v>581</v>
      </c>
      <c r="C156" s="3"/>
      <c r="D156" s="3" t="s">
        <v>588</v>
      </c>
      <c r="E156" s="3" t="s">
        <v>600</v>
      </c>
      <c r="F156" s="3" t="s">
        <v>123</v>
      </c>
      <c r="G156" s="3" t="s">
        <v>601</v>
      </c>
      <c r="H156" s="3" t="s">
        <v>602</v>
      </c>
      <c r="I156" s="3" t="s">
        <v>58</v>
      </c>
      <c r="J156" s="3" t="s">
        <v>127</v>
      </c>
      <c r="K156" s="3" t="s">
        <v>128</v>
      </c>
      <c r="L156" s="3" t="s">
        <v>466</v>
      </c>
      <c r="M156" s="10" t="s">
        <v>130</v>
      </c>
      <c r="N156" s="10"/>
      <c r="O156" s="5" t="s">
        <v>131</v>
      </c>
      <c r="P156" s="3"/>
      <c r="Q156" s="3"/>
      <c r="R156" s="3"/>
      <c r="S156" s="7"/>
      <c r="T156" s="3"/>
      <c r="U156" s="3"/>
    </row>
    <row r="157" spans="1:21" ht="141.94999999999999" customHeight="1" x14ac:dyDescent="0.2">
      <c r="A157" s="3" t="str">
        <f t="shared" si="2"/>
        <v>VehicleSetting_155</v>
      </c>
      <c r="B157" s="3" t="s">
        <v>581</v>
      </c>
      <c r="C157" s="3"/>
      <c r="D157" s="3" t="s">
        <v>588</v>
      </c>
      <c r="E157" s="3" t="s">
        <v>603</v>
      </c>
      <c r="F157" s="3" t="s">
        <v>123</v>
      </c>
      <c r="G157" s="3" t="s">
        <v>604</v>
      </c>
      <c r="H157" s="3" t="s">
        <v>605</v>
      </c>
      <c r="I157" s="3" t="s">
        <v>58</v>
      </c>
      <c r="J157" s="3" t="s">
        <v>127</v>
      </c>
      <c r="K157" s="3" t="s">
        <v>128</v>
      </c>
      <c r="L157" s="3" t="s">
        <v>466</v>
      </c>
      <c r="M157" s="10" t="s">
        <v>130</v>
      </c>
      <c r="N157" s="10"/>
      <c r="O157" s="5" t="s">
        <v>131</v>
      </c>
      <c r="P157" s="3"/>
      <c r="Q157" s="3"/>
      <c r="R157" s="3"/>
      <c r="S157" s="7"/>
      <c r="T157" s="3"/>
      <c r="U157" s="3"/>
    </row>
    <row r="158" spans="1:21" ht="80.099999999999994" customHeight="1" x14ac:dyDescent="0.2">
      <c r="A158" s="3" t="str">
        <f t="shared" si="2"/>
        <v>VehicleSetting_156</v>
      </c>
      <c r="B158" s="3" t="s">
        <v>581</v>
      </c>
      <c r="C158" s="3"/>
      <c r="D158" s="3" t="s">
        <v>588</v>
      </c>
      <c r="E158" s="3" t="s">
        <v>606</v>
      </c>
      <c r="F158" s="3" t="s">
        <v>123</v>
      </c>
      <c r="G158" s="3" t="s">
        <v>607</v>
      </c>
      <c r="H158" s="9" t="s">
        <v>608</v>
      </c>
      <c r="I158" s="3" t="s">
        <v>58</v>
      </c>
      <c r="J158" s="3" t="s">
        <v>127</v>
      </c>
      <c r="K158" s="3" t="s">
        <v>128</v>
      </c>
      <c r="L158" s="3" t="s">
        <v>466</v>
      </c>
      <c r="M158" s="10" t="s">
        <v>130</v>
      </c>
      <c r="N158" s="10"/>
      <c r="O158" s="5" t="s">
        <v>131</v>
      </c>
      <c r="P158" s="3"/>
      <c r="Q158" s="3"/>
      <c r="R158" s="3"/>
      <c r="S158" s="7"/>
      <c r="T158" s="3"/>
      <c r="U158" s="3"/>
    </row>
    <row r="159" spans="1:21" ht="149.1" customHeight="1" x14ac:dyDescent="0.2">
      <c r="A159" s="3" t="str">
        <f t="shared" si="2"/>
        <v>VehicleSetting_157</v>
      </c>
      <c r="B159" s="3" t="s">
        <v>581</v>
      </c>
      <c r="C159" s="3"/>
      <c r="D159" s="3" t="s">
        <v>588</v>
      </c>
      <c r="E159" s="3" t="s">
        <v>609</v>
      </c>
      <c r="F159" s="3" t="s">
        <v>123</v>
      </c>
      <c r="G159" s="3" t="s">
        <v>610</v>
      </c>
      <c r="H159" s="3" t="s">
        <v>611</v>
      </c>
      <c r="I159" s="3" t="s">
        <v>58</v>
      </c>
      <c r="J159" s="3" t="s">
        <v>127</v>
      </c>
      <c r="K159" s="3" t="s">
        <v>128</v>
      </c>
      <c r="L159" s="3" t="s">
        <v>466</v>
      </c>
      <c r="M159" s="10" t="s">
        <v>130</v>
      </c>
      <c r="N159" s="10"/>
      <c r="O159" s="5" t="s">
        <v>131</v>
      </c>
      <c r="P159" s="3"/>
      <c r="Q159" s="3"/>
      <c r="R159" s="3"/>
      <c r="S159" s="7"/>
      <c r="T159" s="3"/>
      <c r="U159" s="3"/>
    </row>
    <row r="160" spans="1:21" ht="51" customHeight="1" x14ac:dyDescent="0.2">
      <c r="A160" s="3" t="str">
        <f t="shared" si="2"/>
        <v>VehicleSetting_158</v>
      </c>
      <c r="B160" s="3" t="s">
        <v>581</v>
      </c>
      <c r="C160" s="3"/>
      <c r="D160" s="3" t="s">
        <v>588</v>
      </c>
      <c r="E160" s="3" t="s">
        <v>612</v>
      </c>
      <c r="F160" s="3" t="s">
        <v>123</v>
      </c>
      <c r="G160" s="3" t="s">
        <v>613</v>
      </c>
      <c r="H160" s="3" t="s">
        <v>602</v>
      </c>
      <c r="I160" s="3" t="s">
        <v>58</v>
      </c>
      <c r="J160" s="3" t="s">
        <v>127</v>
      </c>
      <c r="K160" s="3" t="s">
        <v>128</v>
      </c>
      <c r="L160" s="3" t="s">
        <v>466</v>
      </c>
      <c r="M160" s="10" t="s">
        <v>130</v>
      </c>
      <c r="N160" s="10"/>
      <c r="O160" s="5" t="s">
        <v>131</v>
      </c>
      <c r="P160" s="3"/>
      <c r="Q160" s="3"/>
      <c r="R160" s="3"/>
      <c r="S160" s="7"/>
      <c r="T160" s="3"/>
      <c r="U160" s="3"/>
    </row>
    <row r="161" spans="1:21" ht="75.95" customHeight="1" x14ac:dyDescent="0.2">
      <c r="A161" s="3" t="str">
        <f t="shared" si="2"/>
        <v>VehicleSetting_159</v>
      </c>
      <c r="B161" s="3" t="s">
        <v>581</v>
      </c>
      <c r="C161" s="3"/>
      <c r="D161" s="3" t="s">
        <v>588</v>
      </c>
      <c r="E161" s="3" t="s">
        <v>614</v>
      </c>
      <c r="F161" s="3" t="s">
        <v>123</v>
      </c>
      <c r="G161" s="3" t="s">
        <v>604</v>
      </c>
      <c r="H161" s="3" t="s">
        <v>492</v>
      </c>
      <c r="I161" s="3" t="s">
        <v>58</v>
      </c>
      <c r="J161" s="3" t="s">
        <v>127</v>
      </c>
      <c r="K161" s="3" t="s">
        <v>128</v>
      </c>
      <c r="L161" s="3" t="s">
        <v>466</v>
      </c>
      <c r="M161" s="10" t="s">
        <v>130</v>
      </c>
      <c r="N161" s="10"/>
      <c r="O161" s="5" t="s">
        <v>131</v>
      </c>
      <c r="P161" s="3"/>
      <c r="Q161" s="3"/>
      <c r="R161" s="3"/>
      <c r="S161" s="7"/>
      <c r="T161" s="3"/>
      <c r="U161" s="3"/>
    </row>
    <row r="162" spans="1:21" ht="51" customHeight="1" x14ac:dyDescent="0.2">
      <c r="A162" s="3" t="str">
        <f t="shared" si="2"/>
        <v>VehicleSetting_160</v>
      </c>
      <c r="B162" s="3" t="s">
        <v>581</v>
      </c>
      <c r="C162" s="3"/>
      <c r="D162" s="3" t="s">
        <v>588</v>
      </c>
      <c r="E162" s="3" t="s">
        <v>615</v>
      </c>
      <c r="F162" s="3" t="s">
        <v>123</v>
      </c>
      <c r="G162" s="3" t="s">
        <v>616</v>
      </c>
      <c r="H162" s="3" t="s">
        <v>608</v>
      </c>
      <c r="I162" s="3" t="s">
        <v>58</v>
      </c>
      <c r="J162" s="3" t="s">
        <v>127</v>
      </c>
      <c r="K162" s="3" t="s">
        <v>128</v>
      </c>
      <c r="L162" s="3" t="s">
        <v>466</v>
      </c>
      <c r="M162" s="10" t="s">
        <v>130</v>
      </c>
      <c r="N162" s="10"/>
      <c r="O162" s="5" t="s">
        <v>131</v>
      </c>
      <c r="P162" s="3"/>
      <c r="Q162" s="3"/>
      <c r="R162" s="3"/>
      <c r="S162" s="7"/>
      <c r="T162" s="3"/>
      <c r="U162" s="3"/>
    </row>
    <row r="163" spans="1:21" ht="87" customHeight="1" x14ac:dyDescent="0.2">
      <c r="A163" s="3" t="str">
        <f t="shared" si="2"/>
        <v>VehicleSetting_161</v>
      </c>
      <c r="B163" s="3" t="s">
        <v>581</v>
      </c>
      <c r="C163" s="3"/>
      <c r="D163" s="3" t="s">
        <v>588</v>
      </c>
      <c r="E163" s="3" t="s">
        <v>617</v>
      </c>
      <c r="F163" s="3" t="s">
        <v>123</v>
      </c>
      <c r="G163" s="3" t="s">
        <v>618</v>
      </c>
      <c r="H163" s="3" t="s">
        <v>486</v>
      </c>
      <c r="I163" s="3" t="s">
        <v>58</v>
      </c>
      <c r="J163" s="3" t="s">
        <v>127</v>
      </c>
      <c r="K163" s="3" t="s">
        <v>128</v>
      </c>
      <c r="L163" s="3" t="s">
        <v>466</v>
      </c>
      <c r="M163" s="10" t="s">
        <v>130</v>
      </c>
      <c r="N163" s="10"/>
      <c r="O163" s="5" t="s">
        <v>131</v>
      </c>
      <c r="P163" s="3"/>
      <c r="Q163" s="3"/>
      <c r="R163" s="3"/>
      <c r="S163" s="7"/>
      <c r="T163" s="3"/>
      <c r="U163" s="3"/>
    </row>
    <row r="164" spans="1:21" ht="87" customHeight="1" x14ac:dyDescent="0.2">
      <c r="A164" s="3" t="str">
        <f t="shared" si="2"/>
        <v>VehicleSetting_162</v>
      </c>
      <c r="B164" s="3" t="s">
        <v>581</v>
      </c>
      <c r="C164" s="3"/>
      <c r="D164" s="3" t="s">
        <v>619</v>
      </c>
      <c r="E164" s="3" t="s">
        <v>620</v>
      </c>
      <c r="F164" s="3" t="s">
        <v>123</v>
      </c>
      <c r="G164" s="3" t="s">
        <v>621</v>
      </c>
      <c r="H164" s="3" t="s">
        <v>622</v>
      </c>
      <c r="I164" s="3" t="s">
        <v>58</v>
      </c>
      <c r="J164" s="3" t="s">
        <v>127</v>
      </c>
      <c r="K164" s="3" t="s">
        <v>128</v>
      </c>
      <c r="L164" s="3" t="s">
        <v>466</v>
      </c>
      <c r="M164" s="10" t="s">
        <v>130</v>
      </c>
      <c r="N164" s="10"/>
      <c r="O164" s="5" t="s">
        <v>131</v>
      </c>
      <c r="P164" s="3"/>
      <c r="Q164" s="3"/>
      <c r="R164" s="3"/>
      <c r="S164" s="7"/>
      <c r="T164" s="3"/>
      <c r="U164" s="3"/>
    </row>
    <row r="165" spans="1:21" ht="51" customHeight="1" x14ac:dyDescent="0.2">
      <c r="A165" s="3" t="str">
        <f t="shared" si="2"/>
        <v>VehicleSetting_163</v>
      </c>
      <c r="B165" s="3" t="s">
        <v>581</v>
      </c>
      <c r="C165" s="3"/>
      <c r="D165" s="3" t="s">
        <v>588</v>
      </c>
      <c r="E165" s="3" t="s">
        <v>623</v>
      </c>
      <c r="F165" s="3" t="s">
        <v>157</v>
      </c>
      <c r="G165" s="3" t="s">
        <v>624</v>
      </c>
      <c r="H165" s="3" t="s">
        <v>625</v>
      </c>
      <c r="I165" s="3" t="s">
        <v>182</v>
      </c>
      <c r="J165" s="3" t="s">
        <v>127</v>
      </c>
      <c r="K165" s="3" t="s">
        <v>128</v>
      </c>
      <c r="L165" s="3" t="s">
        <v>466</v>
      </c>
      <c r="M165" s="10" t="s">
        <v>130</v>
      </c>
      <c r="N165" s="10"/>
      <c r="O165" s="5" t="s">
        <v>131</v>
      </c>
      <c r="P165" s="3"/>
      <c r="Q165" s="3"/>
      <c r="R165" s="3"/>
      <c r="S165" s="7"/>
      <c r="T165" s="3"/>
      <c r="U165" s="3"/>
    </row>
    <row r="166" spans="1:21" ht="51" customHeight="1" x14ac:dyDescent="0.2">
      <c r="A166" s="3" t="str">
        <f t="shared" si="2"/>
        <v>VehicleSetting_164</v>
      </c>
      <c r="B166" s="3" t="s">
        <v>581</v>
      </c>
      <c r="C166" s="3"/>
      <c r="D166" s="3" t="s">
        <v>588</v>
      </c>
      <c r="E166" s="3" t="s">
        <v>626</v>
      </c>
      <c r="F166" s="3" t="s">
        <v>157</v>
      </c>
      <c r="G166" s="3" t="s">
        <v>627</v>
      </c>
      <c r="H166" s="3" t="s">
        <v>628</v>
      </c>
      <c r="I166" s="3" t="s">
        <v>182</v>
      </c>
      <c r="J166" s="3" t="s">
        <v>127</v>
      </c>
      <c r="K166" s="3" t="s">
        <v>128</v>
      </c>
      <c r="L166" s="3" t="s">
        <v>466</v>
      </c>
      <c r="M166" s="10" t="s">
        <v>130</v>
      </c>
      <c r="N166" s="10"/>
      <c r="O166" s="5" t="s">
        <v>131</v>
      </c>
      <c r="P166" s="3"/>
      <c r="Q166" s="3"/>
      <c r="R166" s="3"/>
      <c r="S166" s="7"/>
      <c r="T166" s="3"/>
      <c r="U166" s="3"/>
    </row>
    <row r="167" spans="1:21" ht="51" customHeight="1" x14ac:dyDescent="0.2">
      <c r="A167" s="3" t="str">
        <f t="shared" si="2"/>
        <v>VehicleSetting_165</v>
      </c>
      <c r="B167" s="3" t="s">
        <v>581</v>
      </c>
      <c r="C167" s="3"/>
      <c r="D167" s="3" t="s">
        <v>588</v>
      </c>
      <c r="E167" s="3" t="s">
        <v>629</v>
      </c>
      <c r="F167" s="3" t="s">
        <v>157</v>
      </c>
      <c r="G167" s="3" t="s">
        <v>630</v>
      </c>
      <c r="H167" s="3" t="s">
        <v>631</v>
      </c>
      <c r="I167" s="3" t="s">
        <v>182</v>
      </c>
      <c r="J167" s="3" t="s">
        <v>127</v>
      </c>
      <c r="K167" s="3" t="s">
        <v>128</v>
      </c>
      <c r="L167" s="3" t="s">
        <v>466</v>
      </c>
      <c r="M167" s="10" t="s">
        <v>130</v>
      </c>
      <c r="N167" s="10"/>
      <c r="O167" s="5" t="s">
        <v>131</v>
      </c>
      <c r="P167" s="3"/>
      <c r="Q167" s="3"/>
      <c r="R167" s="3"/>
      <c r="S167" s="7"/>
      <c r="T167" s="3"/>
      <c r="U167" s="3"/>
    </row>
    <row r="168" spans="1:21" ht="96.95" customHeight="1" x14ac:dyDescent="0.2">
      <c r="A168" s="3" t="str">
        <f t="shared" si="2"/>
        <v>VehicleSetting_166</v>
      </c>
      <c r="B168" s="3" t="s">
        <v>581</v>
      </c>
      <c r="C168" s="3"/>
      <c r="D168" s="3" t="s">
        <v>588</v>
      </c>
      <c r="E168" s="3" t="s">
        <v>494</v>
      </c>
      <c r="F168" s="3" t="s">
        <v>632</v>
      </c>
      <c r="G168" s="3" t="s">
        <v>633</v>
      </c>
      <c r="H168" s="3" t="s">
        <v>497</v>
      </c>
      <c r="I168" s="3" t="s">
        <v>58</v>
      </c>
      <c r="J168" s="3" t="s">
        <v>127</v>
      </c>
      <c r="K168" s="3" t="s">
        <v>128</v>
      </c>
      <c r="L168" s="3" t="s">
        <v>466</v>
      </c>
      <c r="M168" s="10" t="s">
        <v>130</v>
      </c>
      <c r="N168" s="10"/>
      <c r="O168" s="5" t="s">
        <v>131</v>
      </c>
      <c r="P168" s="3"/>
      <c r="Q168" s="3"/>
      <c r="R168" s="3"/>
      <c r="S168" s="7"/>
      <c r="T168" s="3"/>
      <c r="U168" s="3"/>
    </row>
    <row r="169" spans="1:21" ht="116.1" customHeight="1" x14ac:dyDescent="0.2">
      <c r="A169" s="3" t="str">
        <f t="shared" si="2"/>
        <v>VehicleSetting_167</v>
      </c>
      <c r="B169" s="3" t="s">
        <v>581</v>
      </c>
      <c r="C169" s="3"/>
      <c r="D169" s="3" t="s">
        <v>588</v>
      </c>
      <c r="E169" s="3" t="s">
        <v>498</v>
      </c>
      <c r="F169" s="3" t="s">
        <v>632</v>
      </c>
      <c r="G169" s="3" t="s">
        <v>634</v>
      </c>
      <c r="H169" s="3" t="s">
        <v>500</v>
      </c>
      <c r="I169" s="3" t="s">
        <v>58</v>
      </c>
      <c r="J169" s="3" t="s">
        <v>127</v>
      </c>
      <c r="K169" s="3" t="s">
        <v>128</v>
      </c>
      <c r="L169" s="3" t="s">
        <v>466</v>
      </c>
      <c r="M169" s="10" t="s">
        <v>130</v>
      </c>
      <c r="N169" s="10"/>
      <c r="O169" s="5" t="s">
        <v>131</v>
      </c>
      <c r="P169" s="3"/>
      <c r="Q169" s="3"/>
      <c r="R169" s="3"/>
      <c r="S169" s="7"/>
      <c r="T169" s="3"/>
      <c r="U169" s="3"/>
    </row>
    <row r="170" spans="1:21" ht="99.95" customHeight="1" x14ac:dyDescent="0.2">
      <c r="A170" s="3" t="str">
        <f t="shared" si="2"/>
        <v>VehicleSetting_168</v>
      </c>
      <c r="B170" s="3" t="s">
        <v>581</v>
      </c>
      <c r="C170" s="3"/>
      <c r="D170" s="3" t="s">
        <v>635</v>
      </c>
      <c r="E170" s="3" t="s">
        <v>521</v>
      </c>
      <c r="F170" s="3" t="s">
        <v>123</v>
      </c>
      <c r="G170" s="3" t="s">
        <v>636</v>
      </c>
      <c r="H170" s="3" t="s">
        <v>523</v>
      </c>
      <c r="I170" s="3" t="s">
        <v>58</v>
      </c>
      <c r="J170" s="3" t="s">
        <v>127</v>
      </c>
      <c r="K170" s="3" t="s">
        <v>128</v>
      </c>
      <c r="L170" s="3" t="s">
        <v>466</v>
      </c>
      <c r="M170" s="10" t="s">
        <v>130</v>
      </c>
      <c r="N170" s="10"/>
      <c r="O170" s="5" t="s">
        <v>131</v>
      </c>
      <c r="P170" s="3"/>
      <c r="Q170" s="3"/>
      <c r="R170" s="3"/>
      <c r="S170" s="7"/>
      <c r="T170" s="3"/>
      <c r="U170" s="3"/>
    </row>
    <row r="171" spans="1:21" ht="90.95" customHeight="1" x14ac:dyDescent="0.2">
      <c r="A171" s="3" t="str">
        <f t="shared" si="2"/>
        <v>VehicleSetting_169</v>
      </c>
      <c r="B171" s="3" t="s">
        <v>581</v>
      </c>
      <c r="C171" s="3"/>
      <c r="D171" s="3" t="s">
        <v>635</v>
      </c>
      <c r="E171" s="3" t="s">
        <v>524</v>
      </c>
      <c r="F171" s="3" t="s">
        <v>123</v>
      </c>
      <c r="G171" s="3" t="s">
        <v>637</v>
      </c>
      <c r="H171" s="3" t="s">
        <v>526</v>
      </c>
      <c r="I171" s="3" t="s">
        <v>58</v>
      </c>
      <c r="J171" s="3" t="s">
        <v>127</v>
      </c>
      <c r="K171" s="3" t="s">
        <v>128</v>
      </c>
      <c r="L171" s="3" t="s">
        <v>466</v>
      </c>
      <c r="M171" s="10" t="s">
        <v>130</v>
      </c>
      <c r="N171" s="10"/>
      <c r="O171" s="5" t="s">
        <v>131</v>
      </c>
      <c r="P171" s="3"/>
      <c r="Q171" s="3"/>
      <c r="R171" s="3"/>
      <c r="S171" s="7"/>
      <c r="T171" s="3"/>
      <c r="U171" s="3"/>
    </row>
    <row r="172" spans="1:21" ht="156" customHeight="1" x14ac:dyDescent="0.2">
      <c r="A172" s="3" t="str">
        <f t="shared" si="2"/>
        <v>VehicleSetting_170</v>
      </c>
      <c r="B172" s="3" t="s">
        <v>581</v>
      </c>
      <c r="C172" s="3"/>
      <c r="D172" s="3" t="s">
        <v>635</v>
      </c>
      <c r="E172" s="3" t="s">
        <v>527</v>
      </c>
      <c r="F172" s="3" t="s">
        <v>638</v>
      </c>
      <c r="G172" s="3" t="s">
        <v>639</v>
      </c>
      <c r="H172" s="3" t="s">
        <v>503</v>
      </c>
      <c r="I172" s="3" t="s">
        <v>58</v>
      </c>
      <c r="J172" s="3" t="s">
        <v>127</v>
      </c>
      <c r="K172" s="3" t="s">
        <v>128</v>
      </c>
      <c r="L172" s="3" t="s">
        <v>466</v>
      </c>
      <c r="M172" s="10" t="s">
        <v>193</v>
      </c>
      <c r="N172" s="10" t="s">
        <v>504</v>
      </c>
      <c r="O172" s="5" t="s">
        <v>131</v>
      </c>
      <c r="P172" s="3"/>
      <c r="Q172" s="3"/>
      <c r="R172" s="3"/>
      <c r="S172" s="7"/>
      <c r="T172" s="3"/>
      <c r="U172" s="3"/>
    </row>
    <row r="173" spans="1:21" ht="108.95" customHeight="1" x14ac:dyDescent="0.2">
      <c r="A173" s="3" t="str">
        <f t="shared" si="2"/>
        <v>VehicleSetting_171</v>
      </c>
      <c r="B173" s="3" t="s">
        <v>581</v>
      </c>
      <c r="C173" s="3"/>
      <c r="D173" s="3" t="s">
        <v>635</v>
      </c>
      <c r="E173" s="3" t="s">
        <v>536</v>
      </c>
      <c r="F173" s="3" t="s">
        <v>638</v>
      </c>
      <c r="G173" s="3" t="s">
        <v>640</v>
      </c>
      <c r="H173" s="3" t="s">
        <v>511</v>
      </c>
      <c r="I173" s="3" t="s">
        <v>58</v>
      </c>
      <c r="J173" s="3" t="s">
        <v>127</v>
      </c>
      <c r="K173" s="3" t="s">
        <v>128</v>
      </c>
      <c r="L173" s="3" t="s">
        <v>466</v>
      </c>
      <c r="M173" s="10" t="s">
        <v>193</v>
      </c>
      <c r="N173" s="10" t="s">
        <v>504</v>
      </c>
      <c r="O173" s="5" t="s">
        <v>131</v>
      </c>
      <c r="P173" s="3"/>
      <c r="Q173" s="3"/>
      <c r="R173" s="3"/>
      <c r="S173" s="7"/>
      <c r="T173" s="3"/>
      <c r="U173" s="3"/>
    </row>
    <row r="174" spans="1:21" ht="75" customHeight="1" x14ac:dyDescent="0.2">
      <c r="A174" s="3" t="str">
        <f t="shared" si="2"/>
        <v>VehicleSetting_172</v>
      </c>
      <c r="B174" s="3" t="s">
        <v>581</v>
      </c>
      <c r="C174" s="3"/>
      <c r="D174" s="3" t="s">
        <v>635</v>
      </c>
      <c r="E174" s="3" t="s">
        <v>538</v>
      </c>
      <c r="F174" s="3" t="s">
        <v>638</v>
      </c>
      <c r="G174" s="3" t="s">
        <v>641</v>
      </c>
      <c r="H174" s="3" t="s">
        <v>540</v>
      </c>
      <c r="I174" s="3" t="s">
        <v>182</v>
      </c>
      <c r="J174" s="3" t="s">
        <v>127</v>
      </c>
      <c r="K174" s="3" t="s">
        <v>128</v>
      </c>
      <c r="L174" s="3" t="s">
        <v>466</v>
      </c>
      <c r="M174" s="10" t="s">
        <v>193</v>
      </c>
      <c r="N174" s="10" t="s">
        <v>232</v>
      </c>
      <c r="O174" s="5" t="s">
        <v>131</v>
      </c>
      <c r="P174" s="3"/>
      <c r="Q174" s="3"/>
      <c r="R174" s="3"/>
      <c r="S174" s="7"/>
      <c r="T174" s="3"/>
      <c r="U174" s="3"/>
    </row>
    <row r="175" spans="1:21" ht="117" customHeight="1" x14ac:dyDescent="0.2">
      <c r="A175" s="3" t="str">
        <f t="shared" si="2"/>
        <v>VehicleSetting_173</v>
      </c>
      <c r="B175" s="3" t="s">
        <v>581</v>
      </c>
      <c r="C175" s="3"/>
      <c r="D175" s="3" t="s">
        <v>635</v>
      </c>
      <c r="E175" s="3" t="s">
        <v>541</v>
      </c>
      <c r="F175" s="3" t="s">
        <v>638</v>
      </c>
      <c r="G175" s="3" t="s">
        <v>542</v>
      </c>
      <c r="H175" s="3" t="s">
        <v>642</v>
      </c>
      <c r="I175" s="3" t="s">
        <v>58</v>
      </c>
      <c r="J175" s="3" t="s">
        <v>127</v>
      </c>
      <c r="K175" s="3" t="s">
        <v>128</v>
      </c>
      <c r="L175" s="3" t="s">
        <v>466</v>
      </c>
      <c r="M175" s="10" t="s">
        <v>130</v>
      </c>
      <c r="N175" s="10"/>
      <c r="O175" s="5" t="s">
        <v>131</v>
      </c>
      <c r="P175" s="3"/>
      <c r="Q175" s="3"/>
      <c r="R175" s="3"/>
      <c r="S175" s="7"/>
      <c r="T175" s="3"/>
      <c r="U175" s="3"/>
    </row>
    <row r="176" spans="1:21" ht="108.95" customHeight="1" x14ac:dyDescent="0.2">
      <c r="A176" s="3" t="str">
        <f t="shared" si="2"/>
        <v>VehicleSetting_174</v>
      </c>
      <c r="B176" s="3" t="s">
        <v>581</v>
      </c>
      <c r="C176" s="3"/>
      <c r="D176" s="3" t="s">
        <v>635</v>
      </c>
      <c r="E176" s="3" t="s">
        <v>643</v>
      </c>
      <c r="F176" s="3" t="s">
        <v>638</v>
      </c>
      <c r="G176" s="3" t="s">
        <v>551</v>
      </c>
      <c r="H176" s="3" t="s">
        <v>644</v>
      </c>
      <c r="I176" s="3" t="s">
        <v>58</v>
      </c>
      <c r="J176" s="3" t="s">
        <v>127</v>
      </c>
      <c r="K176" s="3" t="s">
        <v>128</v>
      </c>
      <c r="L176" s="3" t="s">
        <v>466</v>
      </c>
      <c r="M176" s="10" t="s">
        <v>130</v>
      </c>
      <c r="N176" s="10"/>
      <c r="O176" s="5" t="s">
        <v>131</v>
      </c>
      <c r="P176" s="3"/>
      <c r="Q176" s="3"/>
      <c r="R176" s="3"/>
      <c r="S176" s="7"/>
      <c r="T176" s="3"/>
      <c r="U176" s="3"/>
    </row>
    <row r="177" spans="1:21" ht="84.95" customHeight="1" x14ac:dyDescent="0.2">
      <c r="A177" s="3" t="str">
        <f t="shared" si="2"/>
        <v>VehicleSetting_175</v>
      </c>
      <c r="B177" s="3" t="s">
        <v>581</v>
      </c>
      <c r="C177" s="3"/>
      <c r="D177" s="3" t="s">
        <v>635</v>
      </c>
      <c r="E177" s="3" t="s">
        <v>553</v>
      </c>
      <c r="F177" s="3" t="s">
        <v>645</v>
      </c>
      <c r="G177" s="3" t="s">
        <v>639</v>
      </c>
      <c r="H177" s="3" t="s">
        <v>514</v>
      </c>
      <c r="I177" s="3" t="s">
        <v>58</v>
      </c>
      <c r="J177" s="3" t="s">
        <v>127</v>
      </c>
      <c r="K177" s="3" t="s">
        <v>128</v>
      </c>
      <c r="L177" s="3" t="s">
        <v>466</v>
      </c>
      <c r="M177" s="10" t="s">
        <v>193</v>
      </c>
      <c r="N177" s="10" t="s">
        <v>504</v>
      </c>
      <c r="O177" s="5" t="s">
        <v>131</v>
      </c>
      <c r="P177" s="3"/>
      <c r="Q177" s="3"/>
      <c r="R177" s="3"/>
      <c r="S177" s="7"/>
      <c r="T177" s="3"/>
      <c r="U177" s="3"/>
    </row>
    <row r="178" spans="1:21" ht="90" customHeight="1" x14ac:dyDescent="0.2">
      <c r="A178" s="3" t="str">
        <f t="shared" si="2"/>
        <v>VehicleSetting_176</v>
      </c>
      <c r="B178" s="3" t="s">
        <v>581</v>
      </c>
      <c r="C178" s="3"/>
      <c r="D178" s="3" t="s">
        <v>635</v>
      </c>
      <c r="E178" s="3" t="s">
        <v>556</v>
      </c>
      <c r="F178" s="3" t="s">
        <v>645</v>
      </c>
      <c r="G178" s="3" t="s">
        <v>646</v>
      </c>
      <c r="H178" s="3" t="s">
        <v>564</v>
      </c>
      <c r="I178" s="3" t="s">
        <v>58</v>
      </c>
      <c r="J178" s="3" t="s">
        <v>127</v>
      </c>
      <c r="K178" s="3" t="s">
        <v>128</v>
      </c>
      <c r="L178" s="3" t="s">
        <v>466</v>
      </c>
      <c r="M178" s="10" t="s">
        <v>193</v>
      </c>
      <c r="N178" s="10" t="s">
        <v>504</v>
      </c>
      <c r="O178" s="5" t="s">
        <v>131</v>
      </c>
      <c r="P178" s="3"/>
      <c r="Q178" s="3"/>
      <c r="R178" s="3"/>
      <c r="S178" s="7"/>
      <c r="T178" s="3"/>
      <c r="U178" s="3"/>
    </row>
    <row r="179" spans="1:21" ht="83.1" customHeight="1" x14ac:dyDescent="0.2">
      <c r="A179" s="3" t="str">
        <f t="shared" si="2"/>
        <v>VehicleSetting_177</v>
      </c>
      <c r="B179" s="3" t="s">
        <v>581</v>
      </c>
      <c r="C179" s="3"/>
      <c r="D179" s="3" t="s">
        <v>635</v>
      </c>
      <c r="E179" s="3" t="s">
        <v>647</v>
      </c>
      <c r="F179" s="3" t="s">
        <v>645</v>
      </c>
      <c r="G179" s="3" t="s">
        <v>648</v>
      </c>
      <c r="H179" s="3" t="s">
        <v>520</v>
      </c>
      <c r="I179" s="3" t="s">
        <v>58</v>
      </c>
      <c r="J179" s="3" t="s">
        <v>127</v>
      </c>
      <c r="K179" s="3" t="s">
        <v>128</v>
      </c>
      <c r="L179" s="3" t="s">
        <v>466</v>
      </c>
      <c r="M179" s="10" t="s">
        <v>193</v>
      </c>
      <c r="N179" s="10" t="s">
        <v>504</v>
      </c>
      <c r="O179" s="5" t="s">
        <v>131</v>
      </c>
      <c r="P179" s="3"/>
      <c r="Q179" s="3"/>
      <c r="R179" s="3"/>
      <c r="S179" s="7"/>
      <c r="T179" s="3"/>
      <c r="U179" s="3"/>
    </row>
    <row r="180" spans="1:21" ht="51" customHeight="1" x14ac:dyDescent="0.2">
      <c r="A180" s="3" t="str">
        <f t="shared" si="2"/>
        <v>VehicleSetting_178</v>
      </c>
      <c r="B180" s="3" t="s">
        <v>581</v>
      </c>
      <c r="C180" s="3"/>
      <c r="D180" s="3" t="s">
        <v>635</v>
      </c>
      <c r="E180" s="3" t="s">
        <v>649</v>
      </c>
      <c r="F180" s="3" t="s">
        <v>645</v>
      </c>
      <c r="G180" s="3" t="s">
        <v>650</v>
      </c>
      <c r="H180" s="3" t="s">
        <v>569</v>
      </c>
      <c r="I180" s="3" t="s">
        <v>50</v>
      </c>
      <c r="J180" s="3" t="s">
        <v>127</v>
      </c>
      <c r="K180" s="3" t="s">
        <v>128</v>
      </c>
      <c r="L180" s="3" t="s">
        <v>466</v>
      </c>
      <c r="M180" s="10" t="s">
        <v>193</v>
      </c>
      <c r="N180" s="10" t="s">
        <v>232</v>
      </c>
      <c r="O180" s="5" t="s">
        <v>131</v>
      </c>
      <c r="P180" s="3"/>
      <c r="Q180" s="3"/>
      <c r="R180" s="3"/>
      <c r="S180" s="7"/>
      <c r="T180" s="3"/>
      <c r="U180" s="3"/>
    </row>
    <row r="181" spans="1:21" ht="105" customHeight="1" x14ac:dyDescent="0.2">
      <c r="A181" s="3" t="str">
        <f t="shared" si="2"/>
        <v>VehicleSetting_179</v>
      </c>
      <c r="B181" s="3" t="s">
        <v>581</v>
      </c>
      <c r="C181" s="3"/>
      <c r="D181" s="3" t="s">
        <v>635</v>
      </c>
      <c r="E181" s="3" t="s">
        <v>570</v>
      </c>
      <c r="F181" s="3" t="s">
        <v>645</v>
      </c>
      <c r="G181" s="3" t="s">
        <v>571</v>
      </c>
      <c r="H181" s="3" t="s">
        <v>651</v>
      </c>
      <c r="I181" s="3" t="s">
        <v>58</v>
      </c>
      <c r="J181" s="3" t="s">
        <v>127</v>
      </c>
      <c r="K181" s="3" t="s">
        <v>128</v>
      </c>
      <c r="L181" s="3" t="s">
        <v>466</v>
      </c>
      <c r="M181" s="10" t="s">
        <v>130</v>
      </c>
      <c r="N181" s="10"/>
      <c r="O181" s="5" t="s">
        <v>131</v>
      </c>
      <c r="P181" s="3"/>
      <c r="Q181" s="3"/>
      <c r="R181" s="3"/>
      <c r="S181" s="7"/>
      <c r="T181" s="3"/>
      <c r="U181" s="3"/>
    </row>
    <row r="182" spans="1:21" ht="93" customHeight="1" x14ac:dyDescent="0.2">
      <c r="A182" s="3" t="str">
        <f t="shared" si="2"/>
        <v>VehicleSetting_180</v>
      </c>
      <c r="B182" s="3" t="s">
        <v>581</v>
      </c>
      <c r="C182" s="3"/>
      <c r="D182" s="3" t="s">
        <v>635</v>
      </c>
      <c r="E182" s="3" t="s">
        <v>652</v>
      </c>
      <c r="F182" s="3" t="s">
        <v>645</v>
      </c>
      <c r="G182" s="3" t="s">
        <v>653</v>
      </c>
      <c r="H182" s="3" t="s">
        <v>654</v>
      </c>
      <c r="I182" s="3" t="s">
        <v>58</v>
      </c>
      <c r="J182" s="3" t="s">
        <v>127</v>
      </c>
      <c r="K182" s="3" t="s">
        <v>128</v>
      </c>
      <c r="L182" s="3" t="s">
        <v>466</v>
      </c>
      <c r="M182" s="10" t="s">
        <v>130</v>
      </c>
      <c r="N182" s="10"/>
      <c r="O182" s="5" t="s">
        <v>131</v>
      </c>
      <c r="P182" s="3"/>
      <c r="Q182" s="3"/>
      <c r="R182" s="3"/>
      <c r="S182" s="7"/>
      <c r="T182" s="3"/>
      <c r="U182" s="3"/>
    </row>
    <row r="183" spans="1:21" ht="107.1" customHeight="1" x14ac:dyDescent="0.2">
      <c r="A183" s="3" t="str">
        <f t="shared" si="2"/>
        <v>VehicleSetting_181</v>
      </c>
      <c r="B183" s="3" t="s">
        <v>581</v>
      </c>
      <c r="C183" s="3"/>
      <c r="D183" s="3" t="s">
        <v>635</v>
      </c>
      <c r="E183" s="3" t="s">
        <v>655</v>
      </c>
      <c r="F183" s="3" t="s">
        <v>645</v>
      </c>
      <c r="G183" s="3" t="s">
        <v>579</v>
      </c>
      <c r="H183" s="3" t="s">
        <v>656</v>
      </c>
      <c r="I183" s="3" t="s">
        <v>58</v>
      </c>
      <c r="J183" s="3" t="s">
        <v>127</v>
      </c>
      <c r="K183" s="3" t="s">
        <v>128</v>
      </c>
      <c r="L183" s="3" t="s">
        <v>466</v>
      </c>
      <c r="M183" s="10" t="s">
        <v>130</v>
      </c>
      <c r="N183" s="10"/>
      <c r="O183" s="5" t="s">
        <v>131</v>
      </c>
      <c r="P183" s="3"/>
      <c r="Q183" s="3"/>
      <c r="R183" s="3"/>
      <c r="S183" s="7"/>
      <c r="T183" s="3"/>
      <c r="U183" s="3"/>
    </row>
    <row r="184" spans="1:21" ht="107.1" customHeight="1" x14ac:dyDescent="0.2">
      <c r="A184" s="3" t="str">
        <f t="shared" si="2"/>
        <v>VehicleSetting_182</v>
      </c>
      <c r="B184" s="3" t="s">
        <v>581</v>
      </c>
      <c r="C184" s="3"/>
      <c r="D184" s="3" t="s">
        <v>657</v>
      </c>
      <c r="E184" s="3" t="s">
        <v>658</v>
      </c>
      <c r="F184" s="3" t="s">
        <v>659</v>
      </c>
      <c r="G184" s="3" t="s">
        <v>660</v>
      </c>
      <c r="H184" s="3" t="s">
        <v>661</v>
      </c>
      <c r="I184" s="3" t="s">
        <v>50</v>
      </c>
      <c r="J184" s="3" t="s">
        <v>127</v>
      </c>
      <c r="K184" s="3" t="s">
        <v>128</v>
      </c>
      <c r="L184" s="3" t="s">
        <v>466</v>
      </c>
      <c r="M184" s="10" t="s">
        <v>130</v>
      </c>
      <c r="N184" s="10"/>
      <c r="O184" s="5" t="s">
        <v>131</v>
      </c>
      <c r="P184" s="3"/>
      <c r="Q184" s="3"/>
      <c r="R184" s="3"/>
      <c r="S184" s="7"/>
      <c r="T184" s="3"/>
      <c r="U184" s="3"/>
    </row>
    <row r="185" spans="1:21" ht="107.1" customHeight="1" x14ac:dyDescent="0.2">
      <c r="A185" s="3" t="str">
        <f t="shared" si="2"/>
        <v>VehicleSetting_183</v>
      </c>
      <c r="B185" s="3" t="s">
        <v>581</v>
      </c>
      <c r="C185" s="3"/>
      <c r="D185" s="3" t="s">
        <v>657</v>
      </c>
      <c r="E185" s="3" t="s">
        <v>658</v>
      </c>
      <c r="F185" s="3" t="s">
        <v>659</v>
      </c>
      <c r="G185" s="3" t="s">
        <v>662</v>
      </c>
      <c r="H185" s="3" t="s">
        <v>663</v>
      </c>
      <c r="I185" s="3" t="s">
        <v>50</v>
      </c>
      <c r="J185" s="3" t="s">
        <v>127</v>
      </c>
      <c r="K185" s="3" t="s">
        <v>128</v>
      </c>
      <c r="L185" s="3" t="s">
        <v>466</v>
      </c>
      <c r="M185" s="10" t="s">
        <v>130</v>
      </c>
      <c r="N185" s="10"/>
      <c r="O185" s="5" t="s">
        <v>131</v>
      </c>
      <c r="P185" s="3"/>
      <c r="Q185" s="3"/>
      <c r="R185" s="3"/>
      <c r="S185" s="7"/>
      <c r="T185" s="3"/>
      <c r="U185" s="3"/>
    </row>
    <row r="186" spans="1:21" ht="107.1" customHeight="1" x14ac:dyDescent="0.2">
      <c r="A186" s="3" t="str">
        <f t="shared" si="2"/>
        <v>VehicleSetting_184</v>
      </c>
      <c r="B186" s="3" t="s">
        <v>581</v>
      </c>
      <c r="C186" s="3"/>
      <c r="D186" s="3" t="s">
        <v>657</v>
      </c>
      <c r="E186" s="3" t="s">
        <v>658</v>
      </c>
      <c r="F186" s="3" t="s">
        <v>664</v>
      </c>
      <c r="G186" s="3" t="s">
        <v>665</v>
      </c>
      <c r="H186" s="3" t="s">
        <v>666</v>
      </c>
      <c r="I186" s="3" t="s">
        <v>50</v>
      </c>
      <c r="J186" s="3" t="s">
        <v>127</v>
      </c>
      <c r="K186" s="3" t="s">
        <v>128</v>
      </c>
      <c r="L186" s="3" t="s">
        <v>466</v>
      </c>
      <c r="M186" s="10" t="s">
        <v>130</v>
      </c>
      <c r="N186" s="10"/>
      <c r="O186" s="5" t="s">
        <v>131</v>
      </c>
      <c r="P186" s="3"/>
      <c r="Q186" s="3"/>
      <c r="R186" s="3"/>
      <c r="S186" s="7"/>
      <c r="T186" s="3"/>
      <c r="U186" s="3"/>
    </row>
    <row r="187" spans="1:21" ht="107.1" customHeight="1" x14ac:dyDescent="0.2">
      <c r="A187" s="3" t="str">
        <f t="shared" si="2"/>
        <v>VehicleSetting_185</v>
      </c>
      <c r="B187" s="3" t="s">
        <v>581</v>
      </c>
      <c r="C187" s="3"/>
      <c r="D187" s="3" t="s">
        <v>657</v>
      </c>
      <c r="E187" s="3" t="s">
        <v>658</v>
      </c>
      <c r="F187" s="3" t="s">
        <v>659</v>
      </c>
      <c r="G187" s="3" t="s">
        <v>667</v>
      </c>
      <c r="H187" s="3" t="s">
        <v>668</v>
      </c>
      <c r="I187" s="3" t="s">
        <v>50</v>
      </c>
      <c r="J187" s="3" t="s">
        <v>127</v>
      </c>
      <c r="K187" s="3" t="s">
        <v>128</v>
      </c>
      <c r="L187" s="3" t="s">
        <v>466</v>
      </c>
      <c r="M187" s="10" t="s">
        <v>130</v>
      </c>
      <c r="N187" s="10"/>
      <c r="O187" s="5" t="s">
        <v>131</v>
      </c>
      <c r="P187" s="3"/>
      <c r="Q187" s="3"/>
      <c r="R187" s="3"/>
      <c r="S187" s="7"/>
      <c r="T187" s="3"/>
      <c r="U187" s="3"/>
    </row>
    <row r="188" spans="1:21" ht="51" customHeight="1" x14ac:dyDescent="0.2">
      <c r="A188" s="3" t="str">
        <f t="shared" si="2"/>
        <v>VehicleSetting_186</v>
      </c>
      <c r="B188" s="3" t="s">
        <v>581</v>
      </c>
      <c r="C188" s="3"/>
      <c r="D188" s="3" t="s">
        <v>669</v>
      </c>
      <c r="E188" s="3" t="s">
        <v>670</v>
      </c>
      <c r="F188" s="3" t="s">
        <v>203</v>
      </c>
      <c r="G188" s="3" t="s">
        <v>671</v>
      </c>
      <c r="H188" s="3" t="s">
        <v>672</v>
      </c>
      <c r="I188" s="3" t="s">
        <v>50</v>
      </c>
      <c r="J188" s="3" t="s">
        <v>127</v>
      </c>
      <c r="K188" s="3" t="s">
        <v>128</v>
      </c>
      <c r="L188" s="3" t="s">
        <v>466</v>
      </c>
      <c r="M188" s="10" t="s">
        <v>193</v>
      </c>
      <c r="N188" s="10" t="s">
        <v>194</v>
      </c>
      <c r="O188" s="5" t="s">
        <v>131</v>
      </c>
      <c r="P188" s="3"/>
      <c r="Q188" s="3"/>
      <c r="R188" s="3"/>
      <c r="S188" s="7"/>
      <c r="T188" s="3"/>
      <c r="U188" s="3"/>
    </row>
    <row r="189" spans="1:21" ht="51" customHeight="1" x14ac:dyDescent="0.2">
      <c r="A189" s="3" t="str">
        <f t="shared" si="2"/>
        <v>VehicleSetting_187</v>
      </c>
      <c r="B189" s="3" t="s">
        <v>581</v>
      </c>
      <c r="C189" s="3"/>
      <c r="D189" s="3" t="s">
        <v>669</v>
      </c>
      <c r="E189" s="3" t="s">
        <v>673</v>
      </c>
      <c r="F189" s="3" t="s">
        <v>203</v>
      </c>
      <c r="G189" s="3" t="s">
        <v>674</v>
      </c>
      <c r="H189" s="3" t="s">
        <v>675</v>
      </c>
      <c r="I189" s="3" t="s">
        <v>50</v>
      </c>
      <c r="J189" s="3" t="s">
        <v>127</v>
      </c>
      <c r="K189" s="3" t="s">
        <v>128</v>
      </c>
      <c r="L189" s="3" t="s">
        <v>466</v>
      </c>
      <c r="M189" s="10" t="s">
        <v>130</v>
      </c>
      <c r="N189" s="10"/>
      <c r="O189" s="5" t="s">
        <v>131</v>
      </c>
      <c r="P189" s="3"/>
      <c r="Q189" s="3"/>
      <c r="R189" s="3"/>
      <c r="S189" s="7"/>
      <c r="T189" s="3"/>
      <c r="U189" s="3"/>
    </row>
    <row r="190" spans="1:21" ht="51" customHeight="1" x14ac:dyDescent="0.2">
      <c r="A190" s="3" t="str">
        <f t="shared" si="2"/>
        <v>VehicleSetting_188</v>
      </c>
      <c r="B190" s="3" t="s">
        <v>581</v>
      </c>
      <c r="C190" s="3"/>
      <c r="D190" s="3" t="s">
        <v>669</v>
      </c>
      <c r="E190" s="3" t="s">
        <v>676</v>
      </c>
      <c r="F190" s="3" t="s">
        <v>203</v>
      </c>
      <c r="G190" s="3" t="s">
        <v>677</v>
      </c>
      <c r="H190" s="3" t="s">
        <v>678</v>
      </c>
      <c r="I190" s="3" t="s">
        <v>50</v>
      </c>
      <c r="J190" s="3" t="s">
        <v>127</v>
      </c>
      <c r="K190" s="3" t="s">
        <v>128</v>
      </c>
      <c r="L190" s="3" t="s">
        <v>466</v>
      </c>
      <c r="M190" s="10" t="s">
        <v>130</v>
      </c>
      <c r="N190" s="10"/>
      <c r="O190" s="5" t="s">
        <v>131</v>
      </c>
      <c r="P190" s="3"/>
      <c r="Q190" s="3"/>
      <c r="R190" s="3"/>
      <c r="S190" s="7"/>
      <c r="T190" s="3"/>
      <c r="U190" s="3"/>
    </row>
    <row r="191" spans="1:21" ht="51" customHeight="1" x14ac:dyDescent="0.2">
      <c r="A191" s="3" t="str">
        <f t="shared" si="2"/>
        <v>VehicleSetting_189</v>
      </c>
      <c r="B191" s="3" t="s">
        <v>581</v>
      </c>
      <c r="C191" s="3"/>
      <c r="D191" s="3" t="s">
        <v>669</v>
      </c>
      <c r="E191" s="3" t="s">
        <v>679</v>
      </c>
      <c r="F191" s="3" t="s">
        <v>157</v>
      </c>
      <c r="G191" s="3" t="s">
        <v>680</v>
      </c>
      <c r="H191" s="3" t="s">
        <v>681</v>
      </c>
      <c r="I191" s="3" t="s">
        <v>50</v>
      </c>
      <c r="J191" s="3" t="s">
        <v>127</v>
      </c>
      <c r="K191" s="3" t="s">
        <v>128</v>
      </c>
      <c r="L191" s="3" t="s">
        <v>466</v>
      </c>
      <c r="M191" s="10" t="s">
        <v>193</v>
      </c>
      <c r="N191" s="10" t="s">
        <v>194</v>
      </c>
      <c r="O191" s="5" t="s">
        <v>131</v>
      </c>
      <c r="P191" s="3"/>
      <c r="Q191" s="3"/>
      <c r="R191" s="3"/>
      <c r="S191" s="7"/>
      <c r="T191" s="3"/>
      <c r="U191" s="3"/>
    </row>
    <row r="192" spans="1:21" ht="51" customHeight="1" x14ac:dyDescent="0.2">
      <c r="A192" s="3" t="str">
        <f t="shared" si="2"/>
        <v>VehicleSetting_190</v>
      </c>
      <c r="B192" s="3" t="s">
        <v>581</v>
      </c>
      <c r="C192" s="3"/>
      <c r="D192" s="3" t="s">
        <v>669</v>
      </c>
      <c r="E192" s="3" t="s">
        <v>682</v>
      </c>
      <c r="F192" s="3" t="s">
        <v>157</v>
      </c>
      <c r="G192" s="3" t="s">
        <v>683</v>
      </c>
      <c r="H192" s="3" t="s">
        <v>684</v>
      </c>
      <c r="I192" s="3" t="s">
        <v>50</v>
      </c>
      <c r="J192" s="3" t="s">
        <v>127</v>
      </c>
      <c r="K192" s="3" t="s">
        <v>128</v>
      </c>
      <c r="L192" s="3" t="s">
        <v>466</v>
      </c>
      <c r="M192" s="10" t="s">
        <v>193</v>
      </c>
      <c r="N192" s="10" t="s">
        <v>194</v>
      </c>
      <c r="O192" s="5" t="s">
        <v>131</v>
      </c>
      <c r="P192" s="3"/>
      <c r="Q192" s="3"/>
      <c r="R192" s="3"/>
      <c r="S192" s="7"/>
      <c r="T192" s="3"/>
      <c r="U192" s="3"/>
    </row>
    <row r="193" spans="1:21" ht="84.95" customHeight="1" x14ac:dyDescent="0.2">
      <c r="A193" s="3" t="str">
        <f t="shared" ref="A193:A256" si="3">"VehicleSetting_"&amp;ROW()-2</f>
        <v>VehicleSetting_191</v>
      </c>
      <c r="B193" s="3" t="s">
        <v>581</v>
      </c>
      <c r="C193" s="3"/>
      <c r="D193" s="3" t="s">
        <v>685</v>
      </c>
      <c r="E193" s="3" t="s">
        <v>686</v>
      </c>
      <c r="F193" s="3" t="s">
        <v>687</v>
      </c>
      <c r="G193" s="3" t="s">
        <v>688</v>
      </c>
      <c r="H193" s="3" t="s">
        <v>689</v>
      </c>
      <c r="I193" s="3" t="s">
        <v>58</v>
      </c>
      <c r="J193" s="3" t="s">
        <v>127</v>
      </c>
      <c r="K193" s="3" t="s">
        <v>128</v>
      </c>
      <c r="L193" s="3" t="s">
        <v>466</v>
      </c>
      <c r="M193" s="10" t="s">
        <v>130</v>
      </c>
      <c r="N193" s="10"/>
      <c r="O193" s="5" t="s">
        <v>131</v>
      </c>
      <c r="P193" s="3"/>
      <c r="Q193" s="3"/>
      <c r="R193" s="3"/>
      <c r="S193" s="7"/>
      <c r="T193" s="3"/>
      <c r="U193" s="3"/>
    </row>
    <row r="194" spans="1:21" ht="51" customHeight="1" x14ac:dyDescent="0.2">
      <c r="A194" s="3" t="str">
        <f t="shared" si="3"/>
        <v>VehicleSetting_192</v>
      </c>
      <c r="B194" s="3" t="s">
        <v>690</v>
      </c>
      <c r="C194" s="3"/>
      <c r="D194" s="3" t="s">
        <v>685</v>
      </c>
      <c r="E194" s="3" t="s">
        <v>691</v>
      </c>
      <c r="F194" s="3" t="s">
        <v>687</v>
      </c>
      <c r="G194" s="3" t="s">
        <v>692</v>
      </c>
      <c r="H194" s="3" t="s">
        <v>693</v>
      </c>
      <c r="I194" s="3" t="s">
        <v>58</v>
      </c>
      <c r="J194" s="3" t="s">
        <v>127</v>
      </c>
      <c r="K194" s="3" t="s">
        <v>128</v>
      </c>
      <c r="L194" s="3" t="s">
        <v>694</v>
      </c>
      <c r="M194" s="10" t="s">
        <v>130</v>
      </c>
      <c r="N194" s="10"/>
      <c r="O194" s="5" t="s">
        <v>131</v>
      </c>
      <c r="P194" s="3"/>
      <c r="Q194" s="3"/>
      <c r="R194" s="3"/>
      <c r="S194" s="7"/>
      <c r="T194" s="3"/>
      <c r="U194" s="3"/>
    </row>
    <row r="195" spans="1:21" ht="51" customHeight="1" x14ac:dyDescent="0.2">
      <c r="A195" s="3" t="str">
        <f t="shared" si="3"/>
        <v>VehicleSetting_193</v>
      </c>
      <c r="B195" s="3" t="s">
        <v>690</v>
      </c>
      <c r="C195" s="3"/>
      <c r="D195" s="3" t="s">
        <v>685</v>
      </c>
      <c r="E195" s="3" t="s">
        <v>695</v>
      </c>
      <c r="F195" s="3" t="s">
        <v>687</v>
      </c>
      <c r="G195" s="3" t="s">
        <v>696</v>
      </c>
      <c r="H195" s="3" t="s">
        <v>697</v>
      </c>
      <c r="I195" s="3" t="s">
        <v>58</v>
      </c>
      <c r="J195" s="3" t="s">
        <v>127</v>
      </c>
      <c r="K195" s="3" t="s">
        <v>128</v>
      </c>
      <c r="L195" s="3" t="s">
        <v>694</v>
      </c>
      <c r="M195" s="10" t="s">
        <v>130</v>
      </c>
      <c r="N195" s="10"/>
      <c r="O195" s="5" t="s">
        <v>131</v>
      </c>
      <c r="P195" s="3"/>
      <c r="Q195" s="3"/>
      <c r="R195" s="3"/>
      <c r="S195" s="7"/>
      <c r="T195" s="3"/>
      <c r="U195" s="3"/>
    </row>
    <row r="196" spans="1:21" ht="51" customHeight="1" x14ac:dyDescent="0.2">
      <c r="A196" s="3" t="str">
        <f t="shared" si="3"/>
        <v>VehicleSetting_194</v>
      </c>
      <c r="B196" s="3" t="s">
        <v>690</v>
      </c>
      <c r="C196" s="3"/>
      <c r="D196" s="3" t="s">
        <v>685</v>
      </c>
      <c r="E196" s="3" t="s">
        <v>698</v>
      </c>
      <c r="F196" s="3" t="s">
        <v>687</v>
      </c>
      <c r="G196" s="3" t="s">
        <v>699</v>
      </c>
      <c r="H196" s="3" t="s">
        <v>700</v>
      </c>
      <c r="I196" s="3" t="s">
        <v>58</v>
      </c>
      <c r="J196" s="3" t="s">
        <v>127</v>
      </c>
      <c r="K196" s="3" t="s">
        <v>128</v>
      </c>
      <c r="L196" s="3" t="s">
        <v>694</v>
      </c>
      <c r="M196" s="10" t="s">
        <v>130</v>
      </c>
      <c r="N196" s="10"/>
      <c r="O196" s="5" t="s">
        <v>131</v>
      </c>
      <c r="P196" s="3"/>
      <c r="Q196" s="3"/>
      <c r="R196" s="3"/>
      <c r="S196" s="7"/>
      <c r="T196" s="3"/>
      <c r="U196" s="3"/>
    </row>
    <row r="197" spans="1:21" ht="84" customHeight="1" x14ac:dyDescent="0.2">
      <c r="A197" s="3" t="str">
        <f t="shared" si="3"/>
        <v>VehicleSetting_195</v>
      </c>
      <c r="B197" s="3" t="s">
        <v>690</v>
      </c>
      <c r="C197" s="3"/>
      <c r="D197" s="3" t="s">
        <v>685</v>
      </c>
      <c r="E197" s="3" t="s">
        <v>701</v>
      </c>
      <c r="F197" s="3" t="s">
        <v>687</v>
      </c>
      <c r="G197" s="3" t="s">
        <v>702</v>
      </c>
      <c r="H197" s="3" t="s">
        <v>703</v>
      </c>
      <c r="I197" s="3" t="s">
        <v>50</v>
      </c>
      <c r="J197" s="3" t="s">
        <v>127</v>
      </c>
      <c r="K197" s="3" t="s">
        <v>128</v>
      </c>
      <c r="L197" s="3" t="s">
        <v>694</v>
      </c>
      <c r="M197" s="10" t="s">
        <v>193</v>
      </c>
      <c r="N197" s="10" t="s">
        <v>232</v>
      </c>
      <c r="O197" s="5" t="s">
        <v>131</v>
      </c>
      <c r="P197" s="3"/>
      <c r="Q197" s="3"/>
      <c r="R197" s="3"/>
      <c r="S197" s="7"/>
      <c r="T197" s="3"/>
      <c r="U197" s="3"/>
    </row>
    <row r="198" spans="1:21" ht="107.1" customHeight="1" x14ac:dyDescent="0.2">
      <c r="A198" s="3" t="str">
        <f t="shared" si="3"/>
        <v>VehicleSetting_196</v>
      </c>
      <c r="B198" s="3" t="s">
        <v>690</v>
      </c>
      <c r="C198" s="3"/>
      <c r="D198" s="3" t="s">
        <v>685</v>
      </c>
      <c r="E198" s="3" t="s">
        <v>704</v>
      </c>
      <c r="F198" s="3" t="s">
        <v>687</v>
      </c>
      <c r="G198" s="3" t="s">
        <v>705</v>
      </c>
      <c r="H198" s="3" t="s">
        <v>706</v>
      </c>
      <c r="I198" s="3" t="s">
        <v>50</v>
      </c>
      <c r="J198" s="3" t="s">
        <v>127</v>
      </c>
      <c r="K198" s="3" t="s">
        <v>128</v>
      </c>
      <c r="L198" s="3" t="s">
        <v>694</v>
      </c>
      <c r="M198" s="10" t="s">
        <v>193</v>
      </c>
      <c r="N198" s="10" t="s">
        <v>232</v>
      </c>
      <c r="O198" s="5" t="s">
        <v>131</v>
      </c>
      <c r="P198" s="3"/>
      <c r="Q198" s="3"/>
      <c r="R198" s="3"/>
      <c r="S198" s="7"/>
      <c r="T198" s="3"/>
      <c r="U198" s="3"/>
    </row>
    <row r="199" spans="1:21" ht="51" customHeight="1" x14ac:dyDescent="0.2">
      <c r="A199" s="3" t="str">
        <f t="shared" si="3"/>
        <v>VehicleSetting_197</v>
      </c>
      <c r="B199" s="3" t="s">
        <v>690</v>
      </c>
      <c r="C199" s="3"/>
      <c r="D199" s="3" t="s">
        <v>685</v>
      </c>
      <c r="E199" s="3" t="s">
        <v>707</v>
      </c>
      <c r="F199" s="3" t="s">
        <v>708</v>
      </c>
      <c r="G199" s="3" t="s">
        <v>709</v>
      </c>
      <c r="H199" s="3" t="s">
        <v>710</v>
      </c>
      <c r="I199" s="3" t="s">
        <v>50</v>
      </c>
      <c r="J199" s="3" t="s">
        <v>127</v>
      </c>
      <c r="K199" s="3" t="s">
        <v>128</v>
      </c>
      <c r="L199" s="3" t="s">
        <v>694</v>
      </c>
      <c r="M199" s="10" t="s">
        <v>130</v>
      </c>
      <c r="N199" s="10"/>
      <c r="O199" s="5" t="s">
        <v>131</v>
      </c>
      <c r="P199" s="3"/>
      <c r="Q199" s="3"/>
      <c r="R199" s="3"/>
      <c r="S199" s="7"/>
      <c r="T199" s="3"/>
      <c r="U199" s="3"/>
    </row>
    <row r="200" spans="1:21" ht="51" customHeight="1" x14ac:dyDescent="0.2">
      <c r="A200" s="3" t="str">
        <f t="shared" si="3"/>
        <v>VehicleSetting_198</v>
      </c>
      <c r="B200" s="3" t="s">
        <v>690</v>
      </c>
      <c r="C200" s="3"/>
      <c r="D200" s="3" t="s">
        <v>685</v>
      </c>
      <c r="E200" s="3" t="s">
        <v>711</v>
      </c>
      <c r="F200" s="3" t="s">
        <v>203</v>
      </c>
      <c r="G200" s="3" t="s">
        <v>712</v>
      </c>
      <c r="H200" s="3" t="s">
        <v>713</v>
      </c>
      <c r="I200" s="3" t="s">
        <v>50</v>
      </c>
      <c r="J200" s="3" t="s">
        <v>127</v>
      </c>
      <c r="K200" s="3" t="s">
        <v>128</v>
      </c>
      <c r="L200" s="3" t="s">
        <v>694</v>
      </c>
      <c r="M200" s="10" t="s">
        <v>130</v>
      </c>
      <c r="N200" s="10"/>
      <c r="O200" s="5" t="s">
        <v>131</v>
      </c>
      <c r="P200" s="3"/>
      <c r="Q200" s="3"/>
      <c r="R200" s="3"/>
      <c r="S200" s="7"/>
      <c r="T200" s="3"/>
      <c r="U200" s="3"/>
    </row>
    <row r="201" spans="1:21" ht="51" customHeight="1" x14ac:dyDescent="0.2">
      <c r="A201" s="3" t="str">
        <f t="shared" si="3"/>
        <v>VehicleSetting_199</v>
      </c>
      <c r="B201" s="3" t="s">
        <v>690</v>
      </c>
      <c r="C201" s="3"/>
      <c r="D201" s="3" t="s">
        <v>685</v>
      </c>
      <c r="E201" s="3" t="s">
        <v>714</v>
      </c>
      <c r="F201" s="3" t="s">
        <v>203</v>
      </c>
      <c r="G201" s="3" t="s">
        <v>715</v>
      </c>
      <c r="H201" s="3" t="s">
        <v>716</v>
      </c>
      <c r="I201" s="3" t="s">
        <v>50</v>
      </c>
      <c r="J201" s="3" t="s">
        <v>127</v>
      </c>
      <c r="K201" s="3" t="s">
        <v>128</v>
      </c>
      <c r="L201" s="3" t="s">
        <v>694</v>
      </c>
      <c r="M201" s="10" t="s">
        <v>130</v>
      </c>
      <c r="N201" s="10"/>
      <c r="O201" s="5" t="s">
        <v>131</v>
      </c>
      <c r="P201" s="3"/>
      <c r="Q201" s="3"/>
      <c r="R201" s="3"/>
      <c r="S201" s="7"/>
      <c r="T201" s="3"/>
      <c r="U201" s="3"/>
    </row>
    <row r="202" spans="1:21" ht="51" customHeight="1" x14ac:dyDescent="0.2">
      <c r="A202" s="3" t="str">
        <f t="shared" si="3"/>
        <v>VehicleSetting_200</v>
      </c>
      <c r="B202" s="3" t="s">
        <v>690</v>
      </c>
      <c r="C202" s="3"/>
      <c r="D202" s="3" t="s">
        <v>685</v>
      </c>
      <c r="E202" s="3" t="s">
        <v>717</v>
      </c>
      <c r="F202" s="3" t="s">
        <v>203</v>
      </c>
      <c r="G202" s="3" t="s">
        <v>718</v>
      </c>
      <c r="H202" s="3" t="s">
        <v>719</v>
      </c>
      <c r="I202" s="3" t="s">
        <v>50</v>
      </c>
      <c r="J202" s="3" t="s">
        <v>127</v>
      </c>
      <c r="K202" s="3" t="s">
        <v>128</v>
      </c>
      <c r="L202" s="3" t="s">
        <v>694</v>
      </c>
      <c r="M202" s="10" t="s">
        <v>130</v>
      </c>
      <c r="N202" s="10"/>
      <c r="O202" s="5" t="s">
        <v>131</v>
      </c>
      <c r="P202" s="3"/>
      <c r="Q202" s="3"/>
      <c r="R202" s="3"/>
      <c r="S202" s="7"/>
      <c r="T202" s="3"/>
      <c r="U202" s="3"/>
    </row>
    <row r="203" spans="1:21" ht="51" customHeight="1" x14ac:dyDescent="0.2">
      <c r="A203" s="3" t="str">
        <f t="shared" si="3"/>
        <v>VehicleSetting_201</v>
      </c>
      <c r="B203" s="3" t="s">
        <v>690</v>
      </c>
      <c r="C203" s="3"/>
      <c r="D203" s="3" t="s">
        <v>685</v>
      </c>
      <c r="E203" s="3" t="s">
        <v>720</v>
      </c>
      <c r="F203" s="3" t="s">
        <v>123</v>
      </c>
      <c r="G203" s="3" t="s">
        <v>721</v>
      </c>
      <c r="H203" s="3" t="s">
        <v>681</v>
      </c>
      <c r="I203" s="3" t="s">
        <v>50</v>
      </c>
      <c r="J203" s="3" t="s">
        <v>127</v>
      </c>
      <c r="K203" s="3" t="s">
        <v>128</v>
      </c>
      <c r="L203" s="3" t="s">
        <v>694</v>
      </c>
      <c r="M203" s="10" t="s">
        <v>193</v>
      </c>
      <c r="N203" s="10" t="s">
        <v>194</v>
      </c>
      <c r="O203" s="5" t="s">
        <v>131</v>
      </c>
      <c r="P203" s="3"/>
      <c r="Q203" s="3"/>
      <c r="R203" s="3"/>
      <c r="S203" s="7"/>
      <c r="T203" s="3"/>
      <c r="U203" s="3"/>
    </row>
    <row r="204" spans="1:21" ht="51" customHeight="1" x14ac:dyDescent="0.2">
      <c r="A204" s="3" t="str">
        <f t="shared" si="3"/>
        <v>VehicleSetting_202</v>
      </c>
      <c r="B204" s="3" t="s">
        <v>690</v>
      </c>
      <c r="C204" s="3"/>
      <c r="D204" s="3" t="s">
        <v>685</v>
      </c>
      <c r="E204" s="3" t="s">
        <v>722</v>
      </c>
      <c r="F204" s="3" t="s">
        <v>123</v>
      </c>
      <c r="G204" s="3" t="s">
        <v>723</v>
      </c>
      <c r="H204" s="3" t="s">
        <v>724</v>
      </c>
      <c r="I204" s="3" t="s">
        <v>50</v>
      </c>
      <c r="J204" s="3" t="s">
        <v>127</v>
      </c>
      <c r="K204" s="3" t="s">
        <v>128</v>
      </c>
      <c r="L204" s="3" t="s">
        <v>694</v>
      </c>
      <c r="M204" s="10" t="s">
        <v>193</v>
      </c>
      <c r="N204" s="10" t="s">
        <v>194</v>
      </c>
      <c r="O204" s="5" t="s">
        <v>131</v>
      </c>
      <c r="P204" s="3"/>
      <c r="Q204" s="3"/>
      <c r="R204" s="3"/>
      <c r="S204" s="7"/>
      <c r="T204" s="3"/>
      <c r="U204" s="3"/>
    </row>
    <row r="205" spans="1:21" ht="83.1" customHeight="1" x14ac:dyDescent="0.2">
      <c r="A205" s="3" t="str">
        <f t="shared" si="3"/>
        <v>VehicleSetting_203</v>
      </c>
      <c r="B205" s="3" t="s">
        <v>690</v>
      </c>
      <c r="C205" s="3"/>
      <c r="D205" s="3" t="s">
        <v>685</v>
      </c>
      <c r="E205" s="3" t="s">
        <v>725</v>
      </c>
      <c r="F205" s="3" t="s">
        <v>123</v>
      </c>
      <c r="G205" s="3" t="s">
        <v>726</v>
      </c>
      <c r="H205" s="3" t="s">
        <v>727</v>
      </c>
      <c r="I205" s="3" t="s">
        <v>58</v>
      </c>
      <c r="J205" s="3" t="s">
        <v>127</v>
      </c>
      <c r="K205" s="3" t="s">
        <v>128</v>
      </c>
      <c r="L205" s="3" t="s">
        <v>694</v>
      </c>
      <c r="M205" s="10" t="s">
        <v>130</v>
      </c>
      <c r="N205" s="10"/>
      <c r="O205" s="5" t="s">
        <v>131</v>
      </c>
      <c r="P205" s="3"/>
      <c r="Q205" s="3"/>
      <c r="R205" s="3"/>
      <c r="S205" s="7"/>
      <c r="T205" s="3"/>
      <c r="U205" s="3"/>
    </row>
    <row r="206" spans="1:21" ht="108.95" customHeight="1" x14ac:dyDescent="0.2">
      <c r="A206" s="3" t="str">
        <f t="shared" si="3"/>
        <v>VehicleSetting_204</v>
      </c>
      <c r="B206" s="3"/>
      <c r="C206" s="3"/>
      <c r="D206" s="3" t="s">
        <v>728</v>
      </c>
      <c r="E206" s="3" t="s">
        <v>729</v>
      </c>
      <c r="F206" s="3" t="s">
        <v>123</v>
      </c>
      <c r="G206" s="3" t="s">
        <v>730</v>
      </c>
      <c r="H206" s="3" t="s">
        <v>731</v>
      </c>
      <c r="I206" s="3" t="s">
        <v>58</v>
      </c>
      <c r="J206" s="3" t="s">
        <v>127</v>
      </c>
      <c r="K206" s="3" t="s">
        <v>128</v>
      </c>
      <c r="L206" s="3" t="s">
        <v>466</v>
      </c>
      <c r="M206" s="10" t="s">
        <v>130</v>
      </c>
      <c r="N206" s="10"/>
      <c r="O206" s="5" t="s">
        <v>131</v>
      </c>
      <c r="P206" s="3"/>
      <c r="Q206" s="3"/>
      <c r="R206" s="3"/>
      <c r="S206" s="7"/>
      <c r="T206" s="3"/>
      <c r="U206" s="3"/>
    </row>
    <row r="207" spans="1:21" ht="92.1" customHeight="1" x14ac:dyDescent="0.2">
      <c r="A207" s="3" t="str">
        <f t="shared" si="3"/>
        <v>VehicleSetting_205</v>
      </c>
      <c r="B207" s="3"/>
      <c r="C207" s="3"/>
      <c r="D207" s="3" t="s">
        <v>728</v>
      </c>
      <c r="E207" s="3" t="s">
        <v>732</v>
      </c>
      <c r="F207" s="3" t="s">
        <v>123</v>
      </c>
      <c r="G207" s="3" t="s">
        <v>733</v>
      </c>
      <c r="H207" s="3" t="s">
        <v>734</v>
      </c>
      <c r="I207" s="3" t="s">
        <v>58</v>
      </c>
      <c r="J207" s="3" t="s">
        <v>127</v>
      </c>
      <c r="K207" s="3" t="s">
        <v>128</v>
      </c>
      <c r="L207" s="3" t="s">
        <v>466</v>
      </c>
      <c r="M207" s="10" t="s">
        <v>130</v>
      </c>
      <c r="N207" s="10"/>
      <c r="O207" s="5" t="s">
        <v>131</v>
      </c>
      <c r="P207" s="3"/>
      <c r="Q207" s="3"/>
      <c r="R207" s="3"/>
      <c r="S207" s="7"/>
      <c r="T207" s="3"/>
      <c r="U207" s="3"/>
    </row>
    <row r="208" spans="1:21" ht="93.95" customHeight="1" x14ac:dyDescent="0.2">
      <c r="A208" s="3" t="str">
        <f t="shared" si="3"/>
        <v>VehicleSetting_206</v>
      </c>
      <c r="B208" s="3"/>
      <c r="C208" s="3"/>
      <c r="D208" s="3" t="s">
        <v>728</v>
      </c>
      <c r="E208" s="3" t="s">
        <v>735</v>
      </c>
      <c r="F208" s="3" t="s">
        <v>123</v>
      </c>
      <c r="G208" s="3" t="s">
        <v>736</v>
      </c>
      <c r="H208" s="3" t="s">
        <v>737</v>
      </c>
      <c r="I208" s="3" t="s">
        <v>58</v>
      </c>
      <c r="J208" s="3" t="s">
        <v>127</v>
      </c>
      <c r="K208" s="3" t="s">
        <v>128</v>
      </c>
      <c r="L208" s="3" t="s">
        <v>466</v>
      </c>
      <c r="M208" s="10" t="s">
        <v>130</v>
      </c>
      <c r="N208" s="10"/>
      <c r="O208" s="5" t="s">
        <v>131</v>
      </c>
      <c r="P208" s="3"/>
      <c r="Q208" s="3"/>
      <c r="R208" s="3"/>
      <c r="S208" s="7"/>
      <c r="T208" s="3"/>
      <c r="U208" s="3"/>
    </row>
    <row r="209" spans="1:21" ht="51" customHeight="1" x14ac:dyDescent="0.2">
      <c r="A209" s="3" t="str">
        <f t="shared" si="3"/>
        <v>VehicleSetting_207</v>
      </c>
      <c r="B209" s="3"/>
      <c r="C209" s="3"/>
      <c r="D209" s="3" t="s">
        <v>728</v>
      </c>
      <c r="E209" s="3" t="s">
        <v>738</v>
      </c>
      <c r="F209" s="3" t="s">
        <v>203</v>
      </c>
      <c r="G209" s="3" t="s">
        <v>739</v>
      </c>
      <c r="H209" s="3" t="s">
        <v>740</v>
      </c>
      <c r="I209" s="3" t="s">
        <v>50</v>
      </c>
      <c r="J209" s="3" t="s">
        <v>127</v>
      </c>
      <c r="K209" s="3" t="s">
        <v>128</v>
      </c>
      <c r="L209" s="3" t="s">
        <v>466</v>
      </c>
      <c r="M209" s="10" t="s">
        <v>130</v>
      </c>
      <c r="N209" s="10"/>
      <c r="O209" s="5" t="s">
        <v>131</v>
      </c>
      <c r="P209" s="3"/>
      <c r="Q209" s="3"/>
      <c r="R209" s="3"/>
      <c r="S209" s="7"/>
      <c r="T209" s="3"/>
      <c r="U209" s="3"/>
    </row>
    <row r="210" spans="1:21" ht="51" customHeight="1" x14ac:dyDescent="0.2">
      <c r="A210" s="3" t="str">
        <f t="shared" si="3"/>
        <v>VehicleSetting_208</v>
      </c>
      <c r="B210" s="3"/>
      <c r="C210" s="3"/>
      <c r="D210" s="3" t="s">
        <v>728</v>
      </c>
      <c r="E210" s="3" t="s">
        <v>741</v>
      </c>
      <c r="F210" s="3" t="s">
        <v>203</v>
      </c>
      <c r="G210" s="3" t="s">
        <v>742</v>
      </c>
      <c r="H210" s="3" t="s">
        <v>743</v>
      </c>
      <c r="I210" s="3" t="s">
        <v>50</v>
      </c>
      <c r="J210" s="3" t="s">
        <v>127</v>
      </c>
      <c r="K210" s="3" t="s">
        <v>128</v>
      </c>
      <c r="L210" s="3" t="s">
        <v>466</v>
      </c>
      <c r="M210" s="10" t="s">
        <v>130</v>
      </c>
      <c r="N210" s="10"/>
      <c r="O210" s="5" t="s">
        <v>131</v>
      </c>
      <c r="P210" s="3"/>
      <c r="Q210" s="3"/>
      <c r="R210" s="3"/>
      <c r="S210" s="7"/>
      <c r="T210" s="3"/>
      <c r="U210" s="3"/>
    </row>
    <row r="211" spans="1:21" ht="51" customHeight="1" x14ac:dyDescent="0.2">
      <c r="A211" s="3" t="str">
        <f t="shared" si="3"/>
        <v>VehicleSetting_209</v>
      </c>
      <c r="B211" s="3"/>
      <c r="C211" s="3"/>
      <c r="D211" s="3" t="s">
        <v>728</v>
      </c>
      <c r="E211" s="3" t="s">
        <v>744</v>
      </c>
      <c r="F211" s="3" t="s">
        <v>203</v>
      </c>
      <c r="G211" s="3" t="s">
        <v>745</v>
      </c>
      <c r="H211" s="3" t="s">
        <v>746</v>
      </c>
      <c r="I211" s="3" t="s">
        <v>50</v>
      </c>
      <c r="J211" s="3" t="s">
        <v>127</v>
      </c>
      <c r="K211" s="3" t="s">
        <v>128</v>
      </c>
      <c r="L211" s="3" t="s">
        <v>466</v>
      </c>
      <c r="M211" s="10" t="s">
        <v>130</v>
      </c>
      <c r="N211" s="10"/>
      <c r="O211" s="5" t="s">
        <v>131</v>
      </c>
      <c r="P211" s="3"/>
      <c r="Q211" s="3"/>
      <c r="R211" s="3"/>
      <c r="S211" s="7"/>
      <c r="T211" s="3"/>
      <c r="U211" s="3"/>
    </row>
    <row r="212" spans="1:21" ht="51" customHeight="1" x14ac:dyDescent="0.2">
      <c r="A212" s="3" t="str">
        <f t="shared" si="3"/>
        <v>VehicleSetting_210</v>
      </c>
      <c r="B212" s="3"/>
      <c r="C212" s="3"/>
      <c r="D212" s="3" t="s">
        <v>728</v>
      </c>
      <c r="E212" s="3" t="s">
        <v>747</v>
      </c>
      <c r="F212" s="3" t="s">
        <v>123</v>
      </c>
      <c r="G212" s="3" t="s">
        <v>748</v>
      </c>
      <c r="H212" s="3" t="s">
        <v>724</v>
      </c>
      <c r="I212" s="3" t="s">
        <v>50</v>
      </c>
      <c r="J212" s="3" t="s">
        <v>127</v>
      </c>
      <c r="K212" s="3" t="s">
        <v>128</v>
      </c>
      <c r="L212" s="3" t="s">
        <v>466</v>
      </c>
      <c r="M212" s="10" t="s">
        <v>193</v>
      </c>
      <c r="N212" s="10" t="s">
        <v>194</v>
      </c>
      <c r="O212" s="5" t="s">
        <v>131</v>
      </c>
      <c r="P212" s="3"/>
      <c r="Q212" s="3"/>
      <c r="R212" s="3"/>
      <c r="S212" s="7"/>
      <c r="T212" s="3"/>
      <c r="U212" s="3"/>
    </row>
    <row r="213" spans="1:21" ht="51" customHeight="1" x14ac:dyDescent="0.2">
      <c r="A213" s="3" t="str">
        <f t="shared" si="3"/>
        <v>VehicleSetting_211</v>
      </c>
      <c r="B213" s="3"/>
      <c r="C213" s="3"/>
      <c r="D213" s="3" t="s">
        <v>728</v>
      </c>
      <c r="E213" s="3" t="s">
        <v>749</v>
      </c>
      <c r="F213" s="3" t="s">
        <v>123</v>
      </c>
      <c r="G213" s="3" t="s">
        <v>750</v>
      </c>
      <c r="H213" s="3" t="s">
        <v>681</v>
      </c>
      <c r="I213" s="3" t="s">
        <v>50</v>
      </c>
      <c r="J213" s="3" t="s">
        <v>127</v>
      </c>
      <c r="K213" s="3" t="s">
        <v>128</v>
      </c>
      <c r="L213" s="3" t="s">
        <v>466</v>
      </c>
      <c r="M213" s="10" t="s">
        <v>193</v>
      </c>
      <c r="N213" s="10" t="s">
        <v>194</v>
      </c>
      <c r="O213" s="5" t="s">
        <v>131</v>
      </c>
      <c r="P213" s="3"/>
      <c r="Q213" s="3"/>
      <c r="R213" s="3"/>
      <c r="S213" s="7"/>
      <c r="T213" s="3"/>
      <c r="U213" s="3"/>
    </row>
    <row r="214" spans="1:21" ht="51" customHeight="1" x14ac:dyDescent="0.2">
      <c r="A214" s="3" t="str">
        <f t="shared" si="3"/>
        <v>VehicleSetting_212</v>
      </c>
      <c r="B214" s="3"/>
      <c r="C214" s="3"/>
      <c r="D214" s="3" t="s">
        <v>728</v>
      </c>
      <c r="E214" s="3" t="s">
        <v>751</v>
      </c>
      <c r="F214" s="3" t="s">
        <v>123</v>
      </c>
      <c r="G214" s="3" t="s">
        <v>752</v>
      </c>
      <c r="H214" s="3" t="s">
        <v>727</v>
      </c>
      <c r="I214" s="3" t="s">
        <v>58</v>
      </c>
      <c r="J214" s="3" t="s">
        <v>127</v>
      </c>
      <c r="K214" s="3" t="s">
        <v>128</v>
      </c>
      <c r="L214" s="3" t="s">
        <v>466</v>
      </c>
      <c r="M214" s="10" t="s">
        <v>130</v>
      </c>
      <c r="N214" s="10"/>
      <c r="O214" s="5" t="s">
        <v>131</v>
      </c>
      <c r="P214" s="3"/>
      <c r="Q214" s="3"/>
      <c r="R214" s="3"/>
      <c r="S214" s="7"/>
      <c r="T214" s="3"/>
      <c r="U214" s="3"/>
    </row>
    <row r="215" spans="1:21" ht="51" customHeight="1" x14ac:dyDescent="0.2">
      <c r="A215" s="3" t="str">
        <f t="shared" si="3"/>
        <v>VehicleSetting_213</v>
      </c>
      <c r="B215" s="3"/>
      <c r="C215" s="3"/>
      <c r="D215" s="3" t="s">
        <v>753</v>
      </c>
      <c r="E215" s="3" t="s">
        <v>754</v>
      </c>
      <c r="F215" s="3" t="s">
        <v>123</v>
      </c>
      <c r="G215" s="3" t="s">
        <v>755</v>
      </c>
      <c r="H215" s="3" t="s">
        <v>756</v>
      </c>
      <c r="I215" s="3" t="s">
        <v>58</v>
      </c>
      <c r="J215" s="3" t="s">
        <v>127</v>
      </c>
      <c r="K215" s="3" t="s">
        <v>128</v>
      </c>
      <c r="L215" s="3" t="s">
        <v>466</v>
      </c>
      <c r="M215" s="10" t="s">
        <v>130</v>
      </c>
      <c r="N215" s="10"/>
      <c r="O215" s="5" t="s">
        <v>131</v>
      </c>
      <c r="P215" s="3"/>
      <c r="Q215" s="3"/>
      <c r="R215" s="3"/>
      <c r="S215" s="7"/>
      <c r="T215" s="3"/>
      <c r="U215" s="3"/>
    </row>
    <row r="216" spans="1:21" ht="89.1" customHeight="1" x14ac:dyDescent="0.2">
      <c r="A216" s="3" t="str">
        <f t="shared" si="3"/>
        <v>VehicleSetting_214</v>
      </c>
      <c r="B216" s="3"/>
      <c r="C216" s="3"/>
      <c r="D216" s="3" t="s">
        <v>753</v>
      </c>
      <c r="E216" s="3" t="s">
        <v>757</v>
      </c>
      <c r="F216" s="3" t="s">
        <v>123</v>
      </c>
      <c r="G216" s="3" t="s">
        <v>733</v>
      </c>
      <c r="H216" s="3" t="s">
        <v>758</v>
      </c>
      <c r="I216" s="3" t="s">
        <v>58</v>
      </c>
      <c r="J216" s="3" t="s">
        <v>127</v>
      </c>
      <c r="K216" s="3" t="s">
        <v>128</v>
      </c>
      <c r="L216" s="3" t="s">
        <v>466</v>
      </c>
      <c r="M216" s="10" t="s">
        <v>130</v>
      </c>
      <c r="N216" s="10"/>
      <c r="O216" s="5" t="s">
        <v>131</v>
      </c>
      <c r="P216" s="3"/>
      <c r="Q216" s="3"/>
      <c r="R216" s="3"/>
      <c r="S216" s="7"/>
      <c r="T216" s="3"/>
      <c r="U216" s="3"/>
    </row>
    <row r="217" spans="1:21" ht="89.1" customHeight="1" x14ac:dyDescent="0.2">
      <c r="A217" s="3" t="str">
        <f t="shared" si="3"/>
        <v>VehicleSetting_215</v>
      </c>
      <c r="B217" s="3"/>
      <c r="C217" s="3"/>
      <c r="D217" s="3" t="s">
        <v>753</v>
      </c>
      <c r="E217" s="3" t="s">
        <v>759</v>
      </c>
      <c r="F217" s="3" t="s">
        <v>123</v>
      </c>
      <c r="G217" s="3" t="s">
        <v>736</v>
      </c>
      <c r="H217" s="3" t="s">
        <v>760</v>
      </c>
      <c r="I217" s="3" t="s">
        <v>58</v>
      </c>
      <c r="J217" s="3" t="s">
        <v>127</v>
      </c>
      <c r="K217" s="3" t="s">
        <v>128</v>
      </c>
      <c r="L217" s="3" t="s">
        <v>466</v>
      </c>
      <c r="M217" s="10" t="s">
        <v>130</v>
      </c>
      <c r="N217" s="10"/>
      <c r="O217" s="5" t="s">
        <v>131</v>
      </c>
      <c r="P217" s="3"/>
      <c r="Q217" s="3"/>
      <c r="R217" s="3"/>
      <c r="S217" s="7"/>
      <c r="T217" s="3"/>
      <c r="U217" s="3"/>
    </row>
    <row r="218" spans="1:21" ht="51" customHeight="1" x14ac:dyDescent="0.2">
      <c r="A218" s="3" t="str">
        <f t="shared" si="3"/>
        <v>VehicleSetting_216</v>
      </c>
      <c r="B218" s="3"/>
      <c r="C218" s="3"/>
      <c r="D218" s="3" t="s">
        <v>761</v>
      </c>
      <c r="E218" s="3" t="s">
        <v>762</v>
      </c>
      <c r="F218" s="3" t="s">
        <v>203</v>
      </c>
      <c r="G218" s="3" t="s">
        <v>763</v>
      </c>
      <c r="H218" s="3" t="s">
        <v>764</v>
      </c>
      <c r="I218" s="3" t="s">
        <v>50</v>
      </c>
      <c r="J218" s="3" t="s">
        <v>127</v>
      </c>
      <c r="K218" s="3" t="s">
        <v>128</v>
      </c>
      <c r="L218" s="3" t="s">
        <v>466</v>
      </c>
      <c r="M218" s="10" t="s">
        <v>130</v>
      </c>
      <c r="N218" s="10"/>
      <c r="O218" s="40" t="s">
        <v>131</v>
      </c>
      <c r="P218" s="3"/>
      <c r="Q218" s="3"/>
      <c r="R218" s="3"/>
      <c r="S218" s="7"/>
      <c r="T218" s="3"/>
      <c r="U218" s="3"/>
    </row>
    <row r="219" spans="1:21" ht="51" customHeight="1" x14ac:dyDescent="0.2">
      <c r="A219" s="3" t="str">
        <f t="shared" si="3"/>
        <v>VehicleSetting_217</v>
      </c>
      <c r="B219" s="3"/>
      <c r="C219" s="3"/>
      <c r="D219" s="3" t="s">
        <v>761</v>
      </c>
      <c r="E219" s="3" t="s">
        <v>765</v>
      </c>
      <c r="F219" s="3" t="s">
        <v>203</v>
      </c>
      <c r="G219" s="3" t="s">
        <v>766</v>
      </c>
      <c r="H219" s="3" t="s">
        <v>767</v>
      </c>
      <c r="I219" s="3" t="s">
        <v>50</v>
      </c>
      <c r="J219" s="3" t="s">
        <v>127</v>
      </c>
      <c r="K219" s="3" t="s">
        <v>128</v>
      </c>
      <c r="L219" s="3" t="s">
        <v>466</v>
      </c>
      <c r="M219" s="10" t="s">
        <v>130</v>
      </c>
      <c r="N219" s="10"/>
      <c r="O219" s="40" t="s">
        <v>131</v>
      </c>
      <c r="P219" s="3"/>
      <c r="Q219" s="3"/>
      <c r="R219" s="3"/>
      <c r="S219" s="7"/>
      <c r="T219" s="3"/>
      <c r="U219" s="3"/>
    </row>
    <row r="220" spans="1:21" ht="51" customHeight="1" x14ac:dyDescent="0.2">
      <c r="A220" s="3" t="str">
        <f t="shared" si="3"/>
        <v>VehicleSetting_218</v>
      </c>
      <c r="B220" s="3"/>
      <c r="C220" s="3"/>
      <c r="D220" s="3" t="s">
        <v>761</v>
      </c>
      <c r="E220" s="3" t="s">
        <v>768</v>
      </c>
      <c r="F220" s="3" t="s">
        <v>203</v>
      </c>
      <c r="G220" s="3" t="s">
        <v>769</v>
      </c>
      <c r="H220" s="3" t="s">
        <v>770</v>
      </c>
      <c r="I220" s="3" t="s">
        <v>50</v>
      </c>
      <c r="J220" s="3" t="s">
        <v>127</v>
      </c>
      <c r="K220" s="3" t="s">
        <v>128</v>
      </c>
      <c r="L220" s="3" t="s">
        <v>466</v>
      </c>
      <c r="M220" s="10" t="s">
        <v>130</v>
      </c>
      <c r="N220" s="10"/>
      <c r="O220" s="40" t="s">
        <v>131</v>
      </c>
      <c r="P220" s="3"/>
      <c r="Q220" s="3"/>
      <c r="R220" s="3"/>
      <c r="S220" s="7"/>
      <c r="T220" s="3"/>
      <c r="U220" s="3"/>
    </row>
    <row r="221" spans="1:21" ht="51" customHeight="1" x14ac:dyDescent="0.2">
      <c r="A221" s="3" t="str">
        <f t="shared" si="3"/>
        <v>VehicleSetting_219</v>
      </c>
      <c r="B221" s="3"/>
      <c r="C221" s="3"/>
      <c r="D221" s="3" t="s">
        <v>761</v>
      </c>
      <c r="E221" s="3" t="s">
        <v>771</v>
      </c>
      <c r="F221" s="3" t="s">
        <v>203</v>
      </c>
      <c r="G221" s="3" t="s">
        <v>772</v>
      </c>
      <c r="H221" s="3" t="s">
        <v>773</v>
      </c>
      <c r="I221" s="3" t="s">
        <v>50</v>
      </c>
      <c r="J221" s="3" t="s">
        <v>127</v>
      </c>
      <c r="K221" s="3" t="s">
        <v>128</v>
      </c>
      <c r="L221" s="3" t="s">
        <v>466</v>
      </c>
      <c r="M221" s="10" t="s">
        <v>130</v>
      </c>
      <c r="N221" s="10"/>
      <c r="O221" s="40" t="s">
        <v>131</v>
      </c>
      <c r="P221" s="3"/>
      <c r="Q221" s="3"/>
      <c r="R221" s="3"/>
      <c r="S221" s="7"/>
      <c r="T221" s="3"/>
      <c r="U221" s="3"/>
    </row>
    <row r="222" spans="1:21" ht="51" customHeight="1" x14ac:dyDescent="0.2">
      <c r="A222" s="3" t="str">
        <f t="shared" si="3"/>
        <v>VehicleSetting_220</v>
      </c>
      <c r="B222" s="3"/>
      <c r="C222" s="3"/>
      <c r="D222" s="3" t="s">
        <v>761</v>
      </c>
      <c r="E222" s="3" t="s">
        <v>774</v>
      </c>
      <c r="F222" s="3" t="s">
        <v>123</v>
      </c>
      <c r="G222" s="3" t="s">
        <v>775</v>
      </c>
      <c r="H222" s="3" t="s">
        <v>681</v>
      </c>
      <c r="I222" s="3" t="s">
        <v>50</v>
      </c>
      <c r="J222" s="3" t="s">
        <v>127</v>
      </c>
      <c r="K222" s="3" t="s">
        <v>128</v>
      </c>
      <c r="L222" s="3" t="s">
        <v>466</v>
      </c>
      <c r="M222" s="10" t="s">
        <v>193</v>
      </c>
      <c r="N222" s="10" t="s">
        <v>194</v>
      </c>
      <c r="O222" s="40" t="s">
        <v>131</v>
      </c>
      <c r="P222" s="3"/>
      <c r="Q222" s="3"/>
      <c r="R222" s="3"/>
      <c r="S222" s="7"/>
      <c r="T222" s="3"/>
      <c r="U222" s="3"/>
    </row>
    <row r="223" spans="1:21" ht="51" customHeight="1" x14ac:dyDescent="0.2">
      <c r="A223" s="3" t="str">
        <f t="shared" si="3"/>
        <v>VehicleSetting_221</v>
      </c>
      <c r="B223" s="3"/>
      <c r="C223" s="3"/>
      <c r="D223" s="3" t="s">
        <v>761</v>
      </c>
      <c r="E223" s="3" t="s">
        <v>776</v>
      </c>
      <c r="F223" s="3" t="s">
        <v>123</v>
      </c>
      <c r="G223" s="3" t="s">
        <v>777</v>
      </c>
      <c r="H223" s="3" t="s">
        <v>724</v>
      </c>
      <c r="I223" s="3" t="s">
        <v>50</v>
      </c>
      <c r="J223" s="3" t="s">
        <v>127</v>
      </c>
      <c r="K223" s="3" t="s">
        <v>128</v>
      </c>
      <c r="L223" s="3" t="s">
        <v>466</v>
      </c>
      <c r="M223" s="10" t="s">
        <v>193</v>
      </c>
      <c r="N223" s="10" t="s">
        <v>194</v>
      </c>
      <c r="O223" s="40" t="s">
        <v>131</v>
      </c>
      <c r="P223" s="3"/>
      <c r="Q223" s="3"/>
      <c r="R223" s="3"/>
      <c r="S223" s="7"/>
      <c r="T223" s="3"/>
      <c r="U223" s="3"/>
    </row>
    <row r="224" spans="1:21" ht="99" customHeight="1" x14ac:dyDescent="0.2">
      <c r="A224" s="3" t="str">
        <f t="shared" si="3"/>
        <v>VehicleSetting_222</v>
      </c>
      <c r="B224" s="3"/>
      <c r="C224" s="3"/>
      <c r="D224" s="3" t="s">
        <v>761</v>
      </c>
      <c r="E224" s="3" t="s">
        <v>778</v>
      </c>
      <c r="F224" s="3" t="s">
        <v>123</v>
      </c>
      <c r="G224" s="3" t="s">
        <v>779</v>
      </c>
      <c r="H224" s="3" t="s">
        <v>689</v>
      </c>
      <c r="I224" s="3" t="s">
        <v>58</v>
      </c>
      <c r="J224" s="3" t="s">
        <v>127</v>
      </c>
      <c r="K224" s="3" t="s">
        <v>128</v>
      </c>
      <c r="L224" s="3" t="s">
        <v>466</v>
      </c>
      <c r="M224" s="10" t="s">
        <v>130</v>
      </c>
      <c r="N224" s="10"/>
      <c r="O224" s="40" t="s">
        <v>131</v>
      </c>
      <c r="P224" s="3"/>
      <c r="Q224" s="3"/>
      <c r="R224" s="3"/>
      <c r="S224" s="7"/>
      <c r="T224" s="3"/>
      <c r="U224" s="3"/>
    </row>
    <row r="225" spans="1:21" ht="51" customHeight="1" x14ac:dyDescent="0.2">
      <c r="A225" s="3" t="str">
        <f t="shared" si="3"/>
        <v>VehicleSetting_223</v>
      </c>
      <c r="B225" s="3"/>
      <c r="C225" s="3"/>
      <c r="D225" s="3" t="s">
        <v>761</v>
      </c>
      <c r="E225" s="3" t="s">
        <v>780</v>
      </c>
      <c r="F225" s="3" t="s">
        <v>123</v>
      </c>
      <c r="G225" s="3" t="s">
        <v>781</v>
      </c>
      <c r="H225" s="3" t="s">
        <v>693</v>
      </c>
      <c r="I225" s="3" t="s">
        <v>58</v>
      </c>
      <c r="J225" s="3" t="s">
        <v>127</v>
      </c>
      <c r="K225" s="3" t="s">
        <v>128</v>
      </c>
      <c r="L225" s="3" t="s">
        <v>466</v>
      </c>
      <c r="M225" s="10" t="s">
        <v>130</v>
      </c>
      <c r="N225" s="10"/>
      <c r="O225" s="40" t="s">
        <v>131</v>
      </c>
      <c r="P225" s="3"/>
      <c r="Q225" s="3"/>
      <c r="R225" s="3"/>
      <c r="S225" s="7"/>
      <c r="T225" s="3"/>
      <c r="U225" s="3"/>
    </row>
    <row r="226" spans="1:21" ht="108.95" customHeight="1" x14ac:dyDescent="0.2">
      <c r="A226" s="3" t="str">
        <f t="shared" si="3"/>
        <v>VehicleSetting_224</v>
      </c>
      <c r="B226" s="3"/>
      <c r="C226" s="3"/>
      <c r="D226" s="3" t="s">
        <v>761</v>
      </c>
      <c r="E226" s="3" t="s">
        <v>768</v>
      </c>
      <c r="F226" s="3" t="s">
        <v>203</v>
      </c>
      <c r="G226" s="3" t="s">
        <v>769</v>
      </c>
      <c r="H226" s="3" t="s">
        <v>770</v>
      </c>
      <c r="I226" s="3" t="s">
        <v>50</v>
      </c>
      <c r="J226" s="3" t="s">
        <v>127</v>
      </c>
      <c r="K226" s="3" t="s">
        <v>128</v>
      </c>
      <c r="L226" s="3" t="s">
        <v>466</v>
      </c>
      <c r="M226" s="10" t="s">
        <v>130</v>
      </c>
      <c r="N226" s="10"/>
      <c r="O226" s="40" t="s">
        <v>131</v>
      </c>
      <c r="P226" s="3"/>
      <c r="Q226" s="3"/>
      <c r="R226" s="3"/>
      <c r="S226" s="7"/>
      <c r="T226" s="3"/>
      <c r="U226" s="3"/>
    </row>
    <row r="227" spans="1:21" ht="138.94999999999999" customHeight="1" x14ac:dyDescent="0.2">
      <c r="A227" s="3" t="str">
        <f t="shared" si="3"/>
        <v>VehicleSetting_225</v>
      </c>
      <c r="B227" s="3"/>
      <c r="C227" s="3"/>
      <c r="D227" s="3" t="s">
        <v>761</v>
      </c>
      <c r="E227" s="3" t="s">
        <v>782</v>
      </c>
      <c r="F227" s="3" t="s">
        <v>123</v>
      </c>
      <c r="G227" s="3" t="s">
        <v>783</v>
      </c>
      <c r="H227" s="3" t="s">
        <v>784</v>
      </c>
      <c r="I227" s="3" t="s">
        <v>58</v>
      </c>
      <c r="J227" s="3" t="s">
        <v>127</v>
      </c>
      <c r="K227" s="3" t="s">
        <v>128</v>
      </c>
      <c r="L227" s="3" t="s">
        <v>466</v>
      </c>
      <c r="M227" s="10" t="s">
        <v>130</v>
      </c>
      <c r="N227" s="10"/>
      <c r="O227" s="40" t="s">
        <v>131</v>
      </c>
      <c r="P227" s="3"/>
      <c r="Q227" s="3"/>
      <c r="R227" s="3"/>
      <c r="S227" s="7"/>
      <c r="T227" s="3"/>
      <c r="U227" s="3"/>
    </row>
    <row r="228" spans="1:21" ht="150.94999999999999" customHeight="1" x14ac:dyDescent="0.2">
      <c r="A228" s="3" t="str">
        <f t="shared" si="3"/>
        <v>VehicleSetting_226</v>
      </c>
      <c r="B228" s="3"/>
      <c r="C228" s="3"/>
      <c r="D228" s="3" t="s">
        <v>761</v>
      </c>
      <c r="E228" s="3" t="s">
        <v>785</v>
      </c>
      <c r="F228" s="3" t="s">
        <v>123</v>
      </c>
      <c r="G228" s="3" t="s">
        <v>786</v>
      </c>
      <c r="H228" s="3" t="s">
        <v>787</v>
      </c>
      <c r="I228" s="3" t="s">
        <v>58</v>
      </c>
      <c r="J228" s="3" t="s">
        <v>127</v>
      </c>
      <c r="K228" s="3" t="s">
        <v>128</v>
      </c>
      <c r="L228" s="3" t="s">
        <v>466</v>
      </c>
      <c r="M228" s="10" t="s">
        <v>130</v>
      </c>
      <c r="N228" s="10"/>
      <c r="O228" s="40" t="s">
        <v>131</v>
      </c>
      <c r="P228" s="3"/>
      <c r="Q228" s="3"/>
      <c r="R228" s="3"/>
      <c r="S228" s="7"/>
      <c r="T228" s="3"/>
      <c r="U228" s="3"/>
    </row>
    <row r="229" spans="1:21" ht="51" customHeight="1" x14ac:dyDescent="0.2">
      <c r="A229" s="3" t="str">
        <f t="shared" si="3"/>
        <v>VehicleSetting_227</v>
      </c>
      <c r="B229" s="3" t="s">
        <v>788</v>
      </c>
      <c r="C229" s="3"/>
      <c r="D229" s="3" t="s">
        <v>789</v>
      </c>
      <c r="E229" s="3" t="s">
        <v>790</v>
      </c>
      <c r="F229" s="3" t="s">
        <v>203</v>
      </c>
      <c r="G229" s="3" t="s">
        <v>791</v>
      </c>
      <c r="H229" s="3" t="s">
        <v>792</v>
      </c>
      <c r="I229" s="3" t="s">
        <v>50</v>
      </c>
      <c r="J229" s="3" t="s">
        <v>127</v>
      </c>
      <c r="K229" s="3" t="s">
        <v>128</v>
      </c>
      <c r="L229" s="3" t="s">
        <v>793</v>
      </c>
      <c r="M229" s="10" t="s">
        <v>130</v>
      </c>
      <c r="N229" s="10"/>
      <c r="O229" s="5" t="s">
        <v>131</v>
      </c>
      <c r="P229" s="3"/>
      <c r="Q229" s="3"/>
      <c r="R229" s="3"/>
      <c r="S229" s="7"/>
      <c r="T229" s="3"/>
      <c r="U229" s="3"/>
    </row>
    <row r="230" spans="1:21" ht="51" customHeight="1" x14ac:dyDescent="0.2">
      <c r="A230" s="3" t="str">
        <f t="shared" si="3"/>
        <v>VehicleSetting_228</v>
      </c>
      <c r="B230" s="3" t="s">
        <v>788</v>
      </c>
      <c r="C230" s="3"/>
      <c r="D230" s="3" t="s">
        <v>789</v>
      </c>
      <c r="E230" s="3" t="s">
        <v>794</v>
      </c>
      <c r="F230" s="3" t="s">
        <v>203</v>
      </c>
      <c r="G230" s="3" t="s">
        <v>795</v>
      </c>
      <c r="H230" s="3" t="s">
        <v>796</v>
      </c>
      <c r="I230" s="3" t="s">
        <v>50</v>
      </c>
      <c r="J230" s="3" t="s">
        <v>127</v>
      </c>
      <c r="K230" s="3" t="s">
        <v>128</v>
      </c>
      <c r="L230" s="3" t="s">
        <v>793</v>
      </c>
      <c r="M230" s="10" t="s">
        <v>130</v>
      </c>
      <c r="N230" s="10"/>
      <c r="O230" s="5" t="s">
        <v>131</v>
      </c>
      <c r="P230" s="3"/>
      <c r="Q230" s="3"/>
      <c r="R230" s="3"/>
      <c r="S230" s="7"/>
      <c r="T230" s="3"/>
      <c r="U230" s="3"/>
    </row>
    <row r="231" spans="1:21" ht="51" customHeight="1" x14ac:dyDescent="0.2">
      <c r="A231" s="3" t="str">
        <f t="shared" si="3"/>
        <v>VehicleSetting_229</v>
      </c>
      <c r="B231" s="3" t="s">
        <v>788</v>
      </c>
      <c r="C231" s="3"/>
      <c r="D231" s="3" t="s">
        <v>789</v>
      </c>
      <c r="E231" s="3" t="s">
        <v>797</v>
      </c>
      <c r="F231" s="3" t="s">
        <v>203</v>
      </c>
      <c r="G231" s="3" t="s">
        <v>798</v>
      </c>
      <c r="H231" s="3" t="s">
        <v>799</v>
      </c>
      <c r="I231" s="3" t="s">
        <v>50</v>
      </c>
      <c r="J231" s="3" t="s">
        <v>127</v>
      </c>
      <c r="K231" s="3" t="s">
        <v>128</v>
      </c>
      <c r="L231" s="3" t="s">
        <v>793</v>
      </c>
      <c r="M231" s="10" t="s">
        <v>130</v>
      </c>
      <c r="N231" s="10"/>
      <c r="O231" s="5" t="s">
        <v>131</v>
      </c>
      <c r="P231" s="3"/>
      <c r="Q231" s="3"/>
      <c r="R231" s="3"/>
      <c r="S231" s="7"/>
      <c r="T231" s="3"/>
      <c r="U231" s="3"/>
    </row>
    <row r="232" spans="1:21" ht="51" customHeight="1" x14ac:dyDescent="0.2">
      <c r="A232" s="3" t="str">
        <f t="shared" si="3"/>
        <v>VehicleSetting_230</v>
      </c>
      <c r="B232" s="3" t="s">
        <v>788</v>
      </c>
      <c r="C232" s="3"/>
      <c r="D232" s="3" t="s">
        <v>789</v>
      </c>
      <c r="E232" s="3" t="s">
        <v>800</v>
      </c>
      <c r="F232" s="3" t="s">
        <v>123</v>
      </c>
      <c r="G232" s="3" t="s">
        <v>801</v>
      </c>
      <c r="H232" s="3" t="s">
        <v>802</v>
      </c>
      <c r="I232" s="3" t="s">
        <v>50</v>
      </c>
      <c r="J232" s="3" t="s">
        <v>127</v>
      </c>
      <c r="K232" s="3" t="s">
        <v>128</v>
      </c>
      <c r="L232" s="3" t="s">
        <v>793</v>
      </c>
      <c r="M232" s="10" t="s">
        <v>193</v>
      </c>
      <c r="N232" s="10" t="s">
        <v>194</v>
      </c>
      <c r="O232" s="5" t="s">
        <v>131</v>
      </c>
      <c r="P232" s="3"/>
      <c r="Q232" s="3"/>
      <c r="R232" s="3"/>
      <c r="S232" s="7"/>
      <c r="T232" s="3"/>
      <c r="U232" s="3"/>
    </row>
    <row r="233" spans="1:21" ht="51" customHeight="1" x14ac:dyDescent="0.2">
      <c r="A233" s="3" t="str">
        <f t="shared" si="3"/>
        <v>VehicleSetting_231</v>
      </c>
      <c r="B233" s="3" t="s">
        <v>788</v>
      </c>
      <c r="C233" s="3"/>
      <c r="D233" s="3" t="s">
        <v>789</v>
      </c>
      <c r="E233" s="3" t="s">
        <v>803</v>
      </c>
      <c r="F233" s="3" t="s">
        <v>123</v>
      </c>
      <c r="G233" s="3" t="s">
        <v>804</v>
      </c>
      <c r="H233" s="3" t="s">
        <v>805</v>
      </c>
      <c r="I233" s="3" t="s">
        <v>50</v>
      </c>
      <c r="J233" s="3" t="s">
        <v>127</v>
      </c>
      <c r="K233" s="3" t="s">
        <v>128</v>
      </c>
      <c r="L233" s="3" t="s">
        <v>793</v>
      </c>
      <c r="M233" s="10" t="s">
        <v>193</v>
      </c>
      <c r="N233" s="10" t="s">
        <v>194</v>
      </c>
      <c r="O233" s="5" t="s">
        <v>131</v>
      </c>
      <c r="P233" s="3"/>
      <c r="Q233" s="3"/>
      <c r="R233" s="3"/>
      <c r="S233" s="7"/>
      <c r="T233" s="3"/>
      <c r="U233" s="3"/>
    </row>
    <row r="234" spans="1:21" ht="90" customHeight="1" x14ac:dyDescent="0.2">
      <c r="A234" s="3" t="str">
        <f t="shared" si="3"/>
        <v>VehicleSetting_232</v>
      </c>
      <c r="B234" s="3" t="s">
        <v>788</v>
      </c>
      <c r="C234" s="3"/>
      <c r="D234" s="3" t="s">
        <v>789</v>
      </c>
      <c r="E234" s="3" t="s">
        <v>806</v>
      </c>
      <c r="F234" s="3" t="s">
        <v>123</v>
      </c>
      <c r="G234" s="3" t="s">
        <v>807</v>
      </c>
      <c r="H234" s="3" t="s">
        <v>689</v>
      </c>
      <c r="I234" s="3" t="s">
        <v>126</v>
      </c>
      <c r="J234" s="3" t="s">
        <v>127</v>
      </c>
      <c r="K234" s="3" t="s">
        <v>128</v>
      </c>
      <c r="L234" s="3" t="s">
        <v>793</v>
      </c>
      <c r="M234" s="10" t="s">
        <v>130</v>
      </c>
      <c r="N234" s="10"/>
      <c r="O234" s="5" t="s">
        <v>131</v>
      </c>
      <c r="P234" s="3"/>
      <c r="Q234" s="3"/>
      <c r="R234" s="3"/>
      <c r="S234" s="7"/>
      <c r="T234" s="3"/>
      <c r="U234" s="3"/>
    </row>
    <row r="235" spans="1:21" ht="51" customHeight="1" x14ac:dyDescent="0.2">
      <c r="A235" s="3" t="str">
        <f t="shared" si="3"/>
        <v>VehicleSetting_233</v>
      </c>
      <c r="B235" s="3" t="s">
        <v>788</v>
      </c>
      <c r="C235" s="3"/>
      <c r="D235" s="3" t="s">
        <v>789</v>
      </c>
      <c r="E235" s="3" t="s">
        <v>808</v>
      </c>
      <c r="F235" s="3" t="s">
        <v>123</v>
      </c>
      <c r="G235" s="3" t="s">
        <v>809</v>
      </c>
      <c r="H235" s="3" t="s">
        <v>693</v>
      </c>
      <c r="I235" s="3" t="s">
        <v>126</v>
      </c>
      <c r="J235" s="3" t="s">
        <v>127</v>
      </c>
      <c r="K235" s="3" t="s">
        <v>128</v>
      </c>
      <c r="L235" s="3" t="s">
        <v>793</v>
      </c>
      <c r="M235" s="10" t="s">
        <v>130</v>
      </c>
      <c r="N235" s="10"/>
      <c r="O235" s="5" t="s">
        <v>131</v>
      </c>
      <c r="P235" s="3"/>
      <c r="Q235" s="3"/>
      <c r="R235" s="3"/>
      <c r="S235" s="7"/>
      <c r="T235" s="3"/>
      <c r="U235" s="3"/>
    </row>
    <row r="236" spans="1:21" ht="72" customHeight="1" x14ac:dyDescent="0.2">
      <c r="A236" s="3" t="str">
        <f t="shared" si="3"/>
        <v>VehicleSetting_234</v>
      </c>
      <c r="B236" s="3" t="s">
        <v>788</v>
      </c>
      <c r="C236" s="3"/>
      <c r="D236" s="3" t="s">
        <v>789</v>
      </c>
      <c r="E236" s="3" t="s">
        <v>810</v>
      </c>
      <c r="F236" s="3" t="s">
        <v>123</v>
      </c>
      <c r="G236" s="3" t="s">
        <v>811</v>
      </c>
      <c r="H236" s="3" t="s">
        <v>812</v>
      </c>
      <c r="I236" s="3" t="s">
        <v>126</v>
      </c>
      <c r="J236" s="3" t="s">
        <v>127</v>
      </c>
      <c r="K236" s="3" t="s">
        <v>128</v>
      </c>
      <c r="L236" s="3" t="s">
        <v>793</v>
      </c>
      <c r="M236" s="10" t="s">
        <v>130</v>
      </c>
      <c r="N236" s="10"/>
      <c r="O236" s="5" t="s">
        <v>131</v>
      </c>
      <c r="P236" s="3"/>
      <c r="Q236" s="3"/>
      <c r="R236" s="3"/>
      <c r="S236" s="7"/>
      <c r="T236" s="3"/>
      <c r="U236" s="3"/>
    </row>
    <row r="237" spans="1:21" ht="69.95" customHeight="1" x14ac:dyDescent="0.2">
      <c r="A237" s="3" t="str">
        <f t="shared" si="3"/>
        <v>VehicleSetting_235</v>
      </c>
      <c r="B237" s="3" t="s">
        <v>788</v>
      </c>
      <c r="C237" s="3"/>
      <c r="D237" s="3" t="s">
        <v>789</v>
      </c>
      <c r="E237" s="3" t="s">
        <v>813</v>
      </c>
      <c r="F237" s="3" t="s">
        <v>123</v>
      </c>
      <c r="G237" s="3" t="s">
        <v>814</v>
      </c>
      <c r="H237" s="3" t="s">
        <v>815</v>
      </c>
      <c r="I237" s="3" t="s">
        <v>126</v>
      </c>
      <c r="J237" s="3" t="s">
        <v>127</v>
      </c>
      <c r="K237" s="3" t="s">
        <v>128</v>
      </c>
      <c r="L237" s="3" t="s">
        <v>793</v>
      </c>
      <c r="M237" s="10" t="s">
        <v>130</v>
      </c>
      <c r="N237" s="10"/>
      <c r="O237" s="5" t="s">
        <v>131</v>
      </c>
      <c r="P237" s="3"/>
      <c r="Q237" s="3"/>
      <c r="R237" s="3"/>
      <c r="S237" s="7"/>
      <c r="T237" s="3"/>
      <c r="U237" s="3"/>
    </row>
    <row r="238" spans="1:21" ht="51" customHeight="1" x14ac:dyDescent="0.2">
      <c r="A238" s="3" t="str">
        <f t="shared" si="3"/>
        <v>VehicleSetting_236</v>
      </c>
      <c r="B238" s="3" t="s">
        <v>816</v>
      </c>
      <c r="C238" s="3"/>
      <c r="D238" s="3" t="s">
        <v>817</v>
      </c>
      <c r="E238" s="3" t="s">
        <v>818</v>
      </c>
      <c r="F238" s="3" t="s">
        <v>203</v>
      </c>
      <c r="G238" s="3" t="s">
        <v>819</v>
      </c>
      <c r="H238" s="3" t="s">
        <v>820</v>
      </c>
      <c r="I238" s="3" t="s">
        <v>50</v>
      </c>
      <c r="J238" s="3" t="s">
        <v>127</v>
      </c>
      <c r="K238" s="3" t="s">
        <v>128</v>
      </c>
      <c r="L238" s="3" t="s">
        <v>466</v>
      </c>
      <c r="M238" s="10" t="s">
        <v>130</v>
      </c>
      <c r="N238" s="10"/>
      <c r="O238" s="40" t="s">
        <v>131</v>
      </c>
      <c r="P238" s="3"/>
      <c r="Q238" s="3"/>
      <c r="R238" s="3"/>
      <c r="S238" s="7"/>
      <c r="T238" s="3"/>
      <c r="U238" s="3"/>
    </row>
    <row r="239" spans="1:21" ht="51" customHeight="1" x14ac:dyDescent="0.2">
      <c r="A239" s="3" t="str">
        <f t="shared" si="3"/>
        <v>VehicleSetting_237</v>
      </c>
      <c r="B239" s="3" t="s">
        <v>816</v>
      </c>
      <c r="C239" s="3"/>
      <c r="D239" s="3" t="s">
        <v>817</v>
      </c>
      <c r="E239" s="3" t="s">
        <v>821</v>
      </c>
      <c r="F239" s="3" t="s">
        <v>203</v>
      </c>
      <c r="G239" s="3" t="s">
        <v>822</v>
      </c>
      <c r="H239" s="3" t="s">
        <v>823</v>
      </c>
      <c r="I239" s="3" t="s">
        <v>50</v>
      </c>
      <c r="J239" s="3" t="s">
        <v>127</v>
      </c>
      <c r="K239" s="3" t="s">
        <v>128</v>
      </c>
      <c r="L239" s="3" t="s">
        <v>466</v>
      </c>
      <c r="M239" s="10" t="s">
        <v>130</v>
      </c>
      <c r="N239" s="10"/>
      <c r="O239" s="40" t="s">
        <v>131</v>
      </c>
      <c r="P239" s="3"/>
      <c r="Q239" s="3"/>
      <c r="R239" s="3"/>
      <c r="S239" s="7"/>
      <c r="T239" s="3"/>
      <c r="U239" s="3"/>
    </row>
    <row r="240" spans="1:21" ht="51" customHeight="1" x14ac:dyDescent="0.2">
      <c r="A240" s="3" t="str">
        <f t="shared" si="3"/>
        <v>VehicleSetting_238</v>
      </c>
      <c r="B240" s="3" t="s">
        <v>816</v>
      </c>
      <c r="C240" s="3"/>
      <c r="D240" s="3" t="s">
        <v>817</v>
      </c>
      <c r="E240" s="3" t="s">
        <v>824</v>
      </c>
      <c r="F240" s="3" t="s">
        <v>203</v>
      </c>
      <c r="G240" s="3" t="s">
        <v>825</v>
      </c>
      <c r="H240" s="3" t="s">
        <v>826</v>
      </c>
      <c r="I240" s="3" t="s">
        <v>50</v>
      </c>
      <c r="J240" s="3" t="s">
        <v>127</v>
      </c>
      <c r="K240" s="3" t="s">
        <v>128</v>
      </c>
      <c r="L240" s="3" t="s">
        <v>466</v>
      </c>
      <c r="M240" s="10" t="s">
        <v>130</v>
      </c>
      <c r="N240" s="10"/>
      <c r="O240" s="40" t="s">
        <v>131</v>
      </c>
      <c r="P240" s="3"/>
      <c r="Q240" s="3"/>
      <c r="R240" s="3"/>
      <c r="S240" s="7"/>
      <c r="T240" s="3"/>
      <c r="U240" s="3"/>
    </row>
    <row r="241" spans="1:21" ht="51" customHeight="1" x14ac:dyDescent="0.2">
      <c r="A241" s="3" t="str">
        <f t="shared" si="3"/>
        <v>VehicleSetting_239</v>
      </c>
      <c r="B241" s="3" t="s">
        <v>816</v>
      </c>
      <c r="C241" s="3"/>
      <c r="D241" s="3" t="s">
        <v>817</v>
      </c>
      <c r="E241" s="3" t="s">
        <v>827</v>
      </c>
      <c r="F241" s="3" t="s">
        <v>203</v>
      </c>
      <c r="G241" s="3" t="s">
        <v>828</v>
      </c>
      <c r="H241" s="3" t="s">
        <v>829</v>
      </c>
      <c r="I241" s="3" t="s">
        <v>50</v>
      </c>
      <c r="J241" s="3" t="s">
        <v>127</v>
      </c>
      <c r="K241" s="3" t="s">
        <v>128</v>
      </c>
      <c r="L241" s="3" t="s">
        <v>466</v>
      </c>
      <c r="M241" s="10" t="s">
        <v>130</v>
      </c>
      <c r="N241" s="10"/>
      <c r="O241" s="40" t="s">
        <v>131</v>
      </c>
      <c r="P241" s="3"/>
      <c r="Q241" s="3"/>
      <c r="R241" s="3"/>
      <c r="S241" s="7"/>
      <c r="T241" s="3"/>
      <c r="U241" s="3"/>
    </row>
    <row r="242" spans="1:21" ht="51" customHeight="1" x14ac:dyDescent="0.2">
      <c r="A242" s="3" t="str">
        <f t="shared" si="3"/>
        <v>VehicleSetting_240</v>
      </c>
      <c r="B242" s="3" t="s">
        <v>816</v>
      </c>
      <c r="C242" s="3"/>
      <c r="D242" s="3" t="s">
        <v>817</v>
      </c>
      <c r="E242" s="3" t="s">
        <v>830</v>
      </c>
      <c r="F242" s="3" t="s">
        <v>123</v>
      </c>
      <c r="G242" s="3" t="s">
        <v>831</v>
      </c>
      <c r="H242" s="3" t="s">
        <v>832</v>
      </c>
      <c r="I242" s="3" t="s">
        <v>50</v>
      </c>
      <c r="J242" s="3" t="s">
        <v>127</v>
      </c>
      <c r="K242" s="3" t="s">
        <v>128</v>
      </c>
      <c r="L242" s="3" t="s">
        <v>466</v>
      </c>
      <c r="M242" s="10" t="s">
        <v>193</v>
      </c>
      <c r="N242" s="10" t="s">
        <v>194</v>
      </c>
      <c r="O242" s="40" t="s">
        <v>131</v>
      </c>
      <c r="P242" s="3"/>
      <c r="Q242" s="3"/>
      <c r="R242" s="3"/>
      <c r="S242" s="7"/>
      <c r="T242" s="3"/>
      <c r="U242" s="3"/>
    </row>
    <row r="243" spans="1:21" ht="51" customHeight="1" x14ac:dyDescent="0.2">
      <c r="A243" s="3" t="str">
        <f t="shared" si="3"/>
        <v>VehicleSetting_241</v>
      </c>
      <c r="B243" s="3" t="s">
        <v>816</v>
      </c>
      <c r="C243" s="3"/>
      <c r="D243" s="3" t="s">
        <v>817</v>
      </c>
      <c r="E243" s="3" t="s">
        <v>833</v>
      </c>
      <c r="F243" s="3" t="s">
        <v>123</v>
      </c>
      <c r="G243" s="3" t="s">
        <v>834</v>
      </c>
      <c r="H243" s="3" t="s">
        <v>835</v>
      </c>
      <c r="I243" s="3" t="s">
        <v>50</v>
      </c>
      <c r="J243" s="3" t="s">
        <v>127</v>
      </c>
      <c r="K243" s="3" t="s">
        <v>128</v>
      </c>
      <c r="L243" s="3" t="s">
        <v>466</v>
      </c>
      <c r="M243" s="10" t="s">
        <v>193</v>
      </c>
      <c r="N243" s="10" t="s">
        <v>194</v>
      </c>
      <c r="O243" s="40" t="s">
        <v>131</v>
      </c>
      <c r="P243" s="3"/>
      <c r="Q243" s="3"/>
      <c r="R243" s="3"/>
      <c r="S243" s="7"/>
      <c r="T243" s="3"/>
      <c r="U243" s="3"/>
    </row>
    <row r="244" spans="1:21" ht="78.95" customHeight="1" x14ac:dyDescent="0.2">
      <c r="A244" s="3" t="str">
        <f t="shared" si="3"/>
        <v>VehicleSetting_242</v>
      </c>
      <c r="B244" s="3" t="s">
        <v>816</v>
      </c>
      <c r="C244" s="3"/>
      <c r="D244" s="3" t="s">
        <v>817</v>
      </c>
      <c r="E244" s="3" t="s">
        <v>836</v>
      </c>
      <c r="F244" s="3" t="s">
        <v>123</v>
      </c>
      <c r="G244" s="3" t="s">
        <v>837</v>
      </c>
      <c r="H244" s="3" t="s">
        <v>689</v>
      </c>
      <c r="I244" s="3" t="s">
        <v>58</v>
      </c>
      <c r="J244" s="3" t="s">
        <v>127</v>
      </c>
      <c r="K244" s="3" t="s">
        <v>128</v>
      </c>
      <c r="L244" s="3" t="s">
        <v>466</v>
      </c>
      <c r="M244" s="10" t="s">
        <v>130</v>
      </c>
      <c r="N244" s="10"/>
      <c r="O244" s="40" t="s">
        <v>131</v>
      </c>
      <c r="P244" s="3"/>
      <c r="Q244" s="3"/>
      <c r="R244" s="3"/>
      <c r="S244" s="7"/>
      <c r="T244" s="3"/>
      <c r="U244" s="3"/>
    </row>
    <row r="245" spans="1:21" ht="87" customHeight="1" x14ac:dyDescent="0.2">
      <c r="A245" s="3" t="str">
        <f t="shared" si="3"/>
        <v>VehicleSetting_243</v>
      </c>
      <c r="B245" s="3" t="s">
        <v>816</v>
      </c>
      <c r="C245" s="3"/>
      <c r="D245" s="3" t="s">
        <v>817</v>
      </c>
      <c r="E245" s="3" t="s">
        <v>838</v>
      </c>
      <c r="F245" s="3" t="s">
        <v>123</v>
      </c>
      <c r="G245" s="3" t="s">
        <v>839</v>
      </c>
      <c r="H245" s="3" t="s">
        <v>693</v>
      </c>
      <c r="I245" s="3" t="s">
        <v>58</v>
      </c>
      <c r="J245" s="3" t="s">
        <v>127</v>
      </c>
      <c r="K245" s="3" t="s">
        <v>128</v>
      </c>
      <c r="L245" s="3" t="s">
        <v>466</v>
      </c>
      <c r="M245" s="10" t="s">
        <v>130</v>
      </c>
      <c r="N245" s="10"/>
      <c r="O245" s="40" t="s">
        <v>131</v>
      </c>
      <c r="P245" s="3"/>
      <c r="Q245" s="3"/>
      <c r="R245" s="3"/>
      <c r="S245" s="7"/>
      <c r="T245" s="3"/>
      <c r="U245" s="3"/>
    </row>
    <row r="246" spans="1:21" ht="135" customHeight="1" x14ac:dyDescent="0.2">
      <c r="A246" s="3" t="str">
        <f t="shared" si="3"/>
        <v>VehicleSetting_244</v>
      </c>
      <c r="B246" s="3" t="s">
        <v>816</v>
      </c>
      <c r="C246" s="3"/>
      <c r="D246" s="3" t="s">
        <v>817</v>
      </c>
      <c r="E246" s="3" t="s">
        <v>840</v>
      </c>
      <c r="F246" s="3" t="s">
        <v>123</v>
      </c>
      <c r="G246" s="3" t="s">
        <v>733</v>
      </c>
      <c r="H246" s="3" t="s">
        <v>841</v>
      </c>
      <c r="I246" s="3" t="s">
        <v>58</v>
      </c>
      <c r="J246" s="3" t="s">
        <v>127</v>
      </c>
      <c r="K246" s="3" t="s">
        <v>128</v>
      </c>
      <c r="L246" s="3" t="s">
        <v>466</v>
      </c>
      <c r="M246" s="10" t="s">
        <v>130</v>
      </c>
      <c r="N246" s="10"/>
      <c r="O246" s="40" t="s">
        <v>131</v>
      </c>
      <c r="P246" s="3"/>
      <c r="Q246" s="3"/>
      <c r="R246" s="3"/>
      <c r="S246" s="7"/>
      <c r="T246" s="3"/>
      <c r="U246" s="3"/>
    </row>
    <row r="247" spans="1:21" ht="125.1" customHeight="1" x14ac:dyDescent="0.2">
      <c r="A247" s="3" t="str">
        <f t="shared" si="3"/>
        <v>VehicleSetting_245</v>
      </c>
      <c r="B247" s="3" t="s">
        <v>816</v>
      </c>
      <c r="C247" s="3"/>
      <c r="D247" s="3" t="s">
        <v>817</v>
      </c>
      <c r="E247" s="3" t="s">
        <v>842</v>
      </c>
      <c r="F247" s="3" t="s">
        <v>123</v>
      </c>
      <c r="G247" s="3" t="s">
        <v>736</v>
      </c>
      <c r="H247" s="3" t="s">
        <v>843</v>
      </c>
      <c r="I247" s="3" t="s">
        <v>58</v>
      </c>
      <c r="J247" s="3" t="s">
        <v>127</v>
      </c>
      <c r="K247" s="3" t="s">
        <v>128</v>
      </c>
      <c r="L247" s="3" t="s">
        <v>466</v>
      </c>
      <c r="M247" s="10" t="s">
        <v>130</v>
      </c>
      <c r="N247" s="10"/>
      <c r="O247" s="40" t="s">
        <v>131</v>
      </c>
      <c r="P247" s="3"/>
      <c r="Q247" s="3"/>
      <c r="R247" s="3"/>
      <c r="S247" s="7"/>
      <c r="T247" s="3"/>
      <c r="U247" s="3"/>
    </row>
    <row r="248" spans="1:21" ht="75.95" customHeight="1" x14ac:dyDescent="0.2">
      <c r="A248" s="3" t="str">
        <f t="shared" si="3"/>
        <v>VehicleSetting_246</v>
      </c>
      <c r="B248" s="3" t="s">
        <v>844</v>
      </c>
      <c r="C248" s="3" t="s">
        <v>845</v>
      </c>
      <c r="D248" s="3" t="s">
        <v>846</v>
      </c>
      <c r="E248" s="3" t="s">
        <v>847</v>
      </c>
      <c r="F248" s="3" t="s">
        <v>157</v>
      </c>
      <c r="G248" s="3" t="s">
        <v>848</v>
      </c>
      <c r="H248" s="3" t="s">
        <v>849</v>
      </c>
      <c r="I248" s="3" t="s">
        <v>50</v>
      </c>
      <c r="J248" s="3" t="s">
        <v>127</v>
      </c>
      <c r="K248" s="3" t="s">
        <v>128</v>
      </c>
      <c r="L248" s="3" t="s">
        <v>694</v>
      </c>
      <c r="M248" s="10" t="s">
        <v>130</v>
      </c>
      <c r="N248" s="10"/>
      <c r="O248" s="5" t="s">
        <v>131</v>
      </c>
      <c r="P248" s="3"/>
      <c r="Q248" s="3"/>
      <c r="R248" s="3"/>
      <c r="S248" s="7"/>
      <c r="T248" s="3"/>
      <c r="U248" s="3"/>
    </row>
    <row r="249" spans="1:21" ht="63" customHeight="1" x14ac:dyDescent="0.2">
      <c r="A249" s="3" t="str">
        <f t="shared" si="3"/>
        <v>VehicleSetting_247</v>
      </c>
      <c r="B249" s="3" t="s">
        <v>844</v>
      </c>
      <c r="C249" s="3" t="s">
        <v>845</v>
      </c>
      <c r="D249" s="3" t="s">
        <v>846</v>
      </c>
      <c r="E249" s="3" t="s">
        <v>850</v>
      </c>
      <c r="F249" s="3" t="s">
        <v>203</v>
      </c>
      <c r="G249" s="3" t="s">
        <v>851</v>
      </c>
      <c r="H249" s="3" t="s">
        <v>852</v>
      </c>
      <c r="I249" s="3" t="s">
        <v>50</v>
      </c>
      <c r="J249" s="3" t="s">
        <v>127</v>
      </c>
      <c r="K249" s="3" t="s">
        <v>128</v>
      </c>
      <c r="L249" s="3" t="s">
        <v>694</v>
      </c>
      <c r="M249" s="10" t="s">
        <v>130</v>
      </c>
      <c r="N249" s="10"/>
      <c r="O249" s="5" t="s">
        <v>131</v>
      </c>
      <c r="P249" s="3"/>
      <c r="Q249" s="3"/>
      <c r="R249" s="3"/>
      <c r="S249" s="7"/>
      <c r="T249" s="3"/>
      <c r="U249" s="3"/>
    </row>
    <row r="250" spans="1:21" ht="51" customHeight="1" x14ac:dyDescent="0.2">
      <c r="A250" s="3" t="str">
        <f t="shared" si="3"/>
        <v>VehicleSetting_248</v>
      </c>
      <c r="B250" s="3" t="s">
        <v>844</v>
      </c>
      <c r="C250" s="3" t="s">
        <v>845</v>
      </c>
      <c r="D250" s="3" t="s">
        <v>846</v>
      </c>
      <c r="E250" s="3" t="s">
        <v>853</v>
      </c>
      <c r="F250" s="3" t="s">
        <v>203</v>
      </c>
      <c r="G250" s="3" t="s">
        <v>854</v>
      </c>
      <c r="H250" s="3" t="s">
        <v>855</v>
      </c>
      <c r="I250" s="3" t="s">
        <v>50</v>
      </c>
      <c r="J250" s="3" t="s">
        <v>127</v>
      </c>
      <c r="K250" s="3" t="s">
        <v>128</v>
      </c>
      <c r="L250" s="3" t="s">
        <v>694</v>
      </c>
      <c r="M250" s="10" t="s">
        <v>130</v>
      </c>
      <c r="N250" s="10"/>
      <c r="O250" s="40" t="s">
        <v>131</v>
      </c>
      <c r="P250" s="3"/>
      <c r="Q250" s="3"/>
      <c r="R250" s="3"/>
      <c r="S250" s="7"/>
      <c r="T250" s="3"/>
      <c r="U250" s="3"/>
    </row>
    <row r="251" spans="1:21" ht="51" customHeight="1" x14ac:dyDescent="0.2">
      <c r="A251" s="3" t="str">
        <f t="shared" si="3"/>
        <v>VehicleSetting_249</v>
      </c>
      <c r="B251" s="3" t="s">
        <v>844</v>
      </c>
      <c r="C251" s="3" t="s">
        <v>845</v>
      </c>
      <c r="D251" s="3" t="s">
        <v>846</v>
      </c>
      <c r="E251" s="3" t="s">
        <v>856</v>
      </c>
      <c r="F251" s="3" t="s">
        <v>203</v>
      </c>
      <c r="G251" s="3" t="s">
        <v>857</v>
      </c>
      <c r="H251" s="3" t="s">
        <v>858</v>
      </c>
      <c r="I251" s="3" t="s">
        <v>50</v>
      </c>
      <c r="J251" s="3" t="s">
        <v>127</v>
      </c>
      <c r="K251" s="3" t="s">
        <v>128</v>
      </c>
      <c r="L251" s="3" t="s">
        <v>694</v>
      </c>
      <c r="M251" s="10" t="s">
        <v>130</v>
      </c>
      <c r="N251" s="10"/>
      <c r="O251" s="40" t="s">
        <v>131</v>
      </c>
      <c r="P251" s="3"/>
      <c r="Q251" s="3"/>
      <c r="R251" s="3"/>
      <c r="S251" s="7"/>
      <c r="T251" s="3"/>
      <c r="U251" s="3"/>
    </row>
    <row r="252" spans="1:21" ht="51" customHeight="1" x14ac:dyDescent="0.2">
      <c r="A252" s="3" t="str">
        <f t="shared" si="3"/>
        <v>VehicleSetting_250</v>
      </c>
      <c r="B252" s="3" t="s">
        <v>844</v>
      </c>
      <c r="C252" s="3" t="s">
        <v>845</v>
      </c>
      <c r="D252" s="3" t="s">
        <v>846</v>
      </c>
      <c r="E252" s="3" t="s">
        <v>859</v>
      </c>
      <c r="F252" s="3" t="s">
        <v>123</v>
      </c>
      <c r="G252" s="3" t="s">
        <v>860</v>
      </c>
      <c r="H252" s="3" t="s">
        <v>861</v>
      </c>
      <c r="I252" s="3" t="s">
        <v>50</v>
      </c>
      <c r="J252" s="3" t="s">
        <v>127</v>
      </c>
      <c r="K252" s="3" t="s">
        <v>128</v>
      </c>
      <c r="L252" s="3" t="s">
        <v>694</v>
      </c>
      <c r="M252" s="10" t="s">
        <v>193</v>
      </c>
      <c r="N252" s="10" t="s">
        <v>194</v>
      </c>
      <c r="O252" s="40" t="s">
        <v>131</v>
      </c>
      <c r="P252" s="3"/>
      <c r="Q252" s="3"/>
      <c r="R252" s="3"/>
      <c r="S252" s="7"/>
      <c r="T252" s="3"/>
      <c r="U252" s="3"/>
    </row>
    <row r="253" spans="1:21" ht="51" customHeight="1" x14ac:dyDescent="0.2">
      <c r="A253" s="3" t="str">
        <f t="shared" si="3"/>
        <v>VehicleSetting_251</v>
      </c>
      <c r="B253" s="3" t="s">
        <v>844</v>
      </c>
      <c r="C253" s="3" t="s">
        <v>845</v>
      </c>
      <c r="D253" s="3" t="s">
        <v>846</v>
      </c>
      <c r="E253" s="3" t="s">
        <v>862</v>
      </c>
      <c r="F253" s="3" t="s">
        <v>123</v>
      </c>
      <c r="G253" s="3" t="s">
        <v>863</v>
      </c>
      <c r="H253" s="3" t="s">
        <v>864</v>
      </c>
      <c r="I253" s="3" t="s">
        <v>50</v>
      </c>
      <c r="J253" s="3" t="s">
        <v>127</v>
      </c>
      <c r="K253" s="3" t="s">
        <v>128</v>
      </c>
      <c r="L253" s="3" t="s">
        <v>694</v>
      </c>
      <c r="M253" s="10" t="s">
        <v>193</v>
      </c>
      <c r="N253" s="10" t="s">
        <v>194</v>
      </c>
      <c r="O253" s="40" t="s">
        <v>131</v>
      </c>
      <c r="P253" s="3"/>
      <c r="Q253" s="3"/>
      <c r="R253" s="3"/>
      <c r="S253" s="7"/>
      <c r="T253" s="3"/>
      <c r="U253" s="3"/>
    </row>
    <row r="254" spans="1:21" ht="113.1" customHeight="1" x14ac:dyDescent="0.2">
      <c r="A254" s="3" t="str">
        <f t="shared" si="3"/>
        <v>VehicleSetting_252</v>
      </c>
      <c r="B254" s="3" t="s">
        <v>844</v>
      </c>
      <c r="C254" s="3" t="s">
        <v>845</v>
      </c>
      <c r="D254" s="3" t="s">
        <v>846</v>
      </c>
      <c r="E254" s="3" t="s">
        <v>865</v>
      </c>
      <c r="F254" s="3" t="s">
        <v>123</v>
      </c>
      <c r="G254" s="3" t="s">
        <v>866</v>
      </c>
      <c r="H254" s="3" t="s">
        <v>689</v>
      </c>
      <c r="I254" s="3" t="s">
        <v>58</v>
      </c>
      <c r="J254" s="3" t="s">
        <v>127</v>
      </c>
      <c r="K254" s="3" t="s">
        <v>128</v>
      </c>
      <c r="L254" s="3" t="s">
        <v>694</v>
      </c>
      <c r="M254" s="10" t="s">
        <v>130</v>
      </c>
      <c r="N254" s="10"/>
      <c r="O254" s="40" t="s">
        <v>131</v>
      </c>
      <c r="P254" s="3"/>
      <c r="Q254" s="3"/>
      <c r="R254" s="3"/>
      <c r="S254" s="7"/>
      <c r="T254" s="3"/>
      <c r="U254" s="3"/>
    </row>
    <row r="255" spans="1:21" ht="51" customHeight="1" x14ac:dyDescent="0.2">
      <c r="A255" s="3" t="str">
        <f t="shared" si="3"/>
        <v>VehicleSetting_253</v>
      </c>
      <c r="B255" s="3" t="s">
        <v>844</v>
      </c>
      <c r="C255" s="3" t="s">
        <v>845</v>
      </c>
      <c r="D255" s="3" t="s">
        <v>846</v>
      </c>
      <c r="E255" s="3" t="s">
        <v>867</v>
      </c>
      <c r="F255" s="3" t="s">
        <v>123</v>
      </c>
      <c r="G255" s="3" t="s">
        <v>868</v>
      </c>
      <c r="H255" s="3" t="s">
        <v>869</v>
      </c>
      <c r="I255" s="3" t="s">
        <v>58</v>
      </c>
      <c r="J255" s="3" t="s">
        <v>127</v>
      </c>
      <c r="K255" s="3" t="s">
        <v>128</v>
      </c>
      <c r="L255" s="3" t="s">
        <v>694</v>
      </c>
      <c r="M255" s="10" t="s">
        <v>130</v>
      </c>
      <c r="N255" s="10"/>
      <c r="O255" s="40" t="s">
        <v>131</v>
      </c>
      <c r="P255" s="3"/>
      <c r="Q255" s="3"/>
      <c r="R255" s="3"/>
      <c r="S255" s="7"/>
      <c r="T255" s="3"/>
      <c r="U255" s="3"/>
    </row>
    <row r="256" spans="1:21" ht="84.95" customHeight="1" x14ac:dyDescent="0.2">
      <c r="A256" s="3" t="str">
        <f t="shared" si="3"/>
        <v>VehicleSetting_254</v>
      </c>
      <c r="B256" s="3" t="s">
        <v>844</v>
      </c>
      <c r="C256" s="3" t="s">
        <v>845</v>
      </c>
      <c r="D256" s="3" t="s">
        <v>846</v>
      </c>
      <c r="E256" s="3" t="s">
        <v>870</v>
      </c>
      <c r="F256" s="3" t="s">
        <v>123</v>
      </c>
      <c r="G256" s="3" t="s">
        <v>733</v>
      </c>
      <c r="H256" s="3" t="s">
        <v>871</v>
      </c>
      <c r="I256" s="3" t="s">
        <v>58</v>
      </c>
      <c r="J256" s="3" t="s">
        <v>127</v>
      </c>
      <c r="K256" s="3" t="s">
        <v>128</v>
      </c>
      <c r="L256" s="3" t="s">
        <v>694</v>
      </c>
      <c r="M256" s="10" t="s">
        <v>130</v>
      </c>
      <c r="N256" s="10"/>
      <c r="O256" s="40" t="s">
        <v>131</v>
      </c>
      <c r="P256" s="3"/>
      <c r="Q256" s="3"/>
      <c r="R256" s="3"/>
      <c r="S256" s="7"/>
      <c r="T256" s="3"/>
      <c r="U256" s="3"/>
    </row>
    <row r="257" spans="1:21" ht="51" customHeight="1" x14ac:dyDescent="0.2">
      <c r="A257" s="3" t="str">
        <f t="shared" ref="A257:A320" si="4">"VehicleSetting_"&amp;ROW()-2</f>
        <v>VehicleSetting_255</v>
      </c>
      <c r="B257" s="3" t="s">
        <v>844</v>
      </c>
      <c r="C257" s="3" t="s">
        <v>845</v>
      </c>
      <c r="D257" s="3" t="s">
        <v>846</v>
      </c>
      <c r="E257" s="3" t="s">
        <v>872</v>
      </c>
      <c r="F257" s="3" t="s">
        <v>123</v>
      </c>
      <c r="G257" s="3" t="s">
        <v>736</v>
      </c>
      <c r="H257" s="3" t="s">
        <v>873</v>
      </c>
      <c r="I257" s="3" t="s">
        <v>58</v>
      </c>
      <c r="J257" s="3" t="s">
        <v>127</v>
      </c>
      <c r="K257" s="3" t="s">
        <v>128</v>
      </c>
      <c r="L257" s="3" t="s">
        <v>694</v>
      </c>
      <c r="M257" s="10" t="s">
        <v>130</v>
      </c>
      <c r="N257" s="10"/>
      <c r="O257" s="40" t="s">
        <v>131</v>
      </c>
      <c r="P257" s="3"/>
      <c r="Q257" s="3"/>
      <c r="R257" s="3"/>
      <c r="S257" s="7"/>
      <c r="T257" s="3"/>
      <c r="U257" s="3"/>
    </row>
    <row r="258" spans="1:21" ht="116.1" customHeight="1" x14ac:dyDescent="0.2">
      <c r="A258" s="3" t="str">
        <f t="shared" si="4"/>
        <v>VehicleSetting_256</v>
      </c>
      <c r="B258" s="3" t="s">
        <v>844</v>
      </c>
      <c r="C258" s="3" t="s">
        <v>845</v>
      </c>
      <c r="D258" s="3" t="s">
        <v>846</v>
      </c>
      <c r="E258" s="3" t="s">
        <v>874</v>
      </c>
      <c r="F258" s="3" t="s">
        <v>203</v>
      </c>
      <c r="G258" s="3" t="s">
        <v>875</v>
      </c>
      <c r="H258" s="3" t="s">
        <v>876</v>
      </c>
      <c r="I258" s="3" t="s">
        <v>50</v>
      </c>
      <c r="J258" s="3" t="s">
        <v>127</v>
      </c>
      <c r="K258" s="3" t="s">
        <v>128</v>
      </c>
      <c r="L258" s="3" t="s">
        <v>694</v>
      </c>
      <c r="M258" s="10" t="s">
        <v>130</v>
      </c>
      <c r="N258" s="10"/>
      <c r="O258" s="5" t="s">
        <v>131</v>
      </c>
      <c r="P258" s="3"/>
      <c r="Q258" s="3"/>
      <c r="R258" s="3"/>
      <c r="S258" s="7"/>
      <c r="T258" s="3"/>
      <c r="U258" s="3"/>
    </row>
    <row r="259" spans="1:21" ht="51" customHeight="1" x14ac:dyDescent="0.2">
      <c r="A259" s="3" t="str">
        <f t="shared" si="4"/>
        <v>VehicleSetting_257</v>
      </c>
      <c r="B259" s="3" t="s">
        <v>844</v>
      </c>
      <c r="C259" s="3" t="s">
        <v>845</v>
      </c>
      <c r="D259" s="3" t="s">
        <v>877</v>
      </c>
      <c r="E259" s="3" t="s">
        <v>878</v>
      </c>
      <c r="F259" s="3" t="s">
        <v>123</v>
      </c>
      <c r="G259" s="3" t="s">
        <v>879</v>
      </c>
      <c r="H259" s="3" t="s">
        <v>880</v>
      </c>
      <c r="I259" s="3" t="s">
        <v>50</v>
      </c>
      <c r="J259" s="3" t="s">
        <v>127</v>
      </c>
      <c r="K259" s="3" t="s">
        <v>128</v>
      </c>
      <c r="L259" s="3" t="s">
        <v>694</v>
      </c>
      <c r="M259" s="10" t="s">
        <v>193</v>
      </c>
      <c r="N259" s="10" t="s">
        <v>194</v>
      </c>
      <c r="O259" s="5" t="s">
        <v>131</v>
      </c>
      <c r="P259" s="3"/>
      <c r="Q259" s="3"/>
      <c r="R259" s="3"/>
      <c r="S259" s="7"/>
      <c r="T259" s="3"/>
      <c r="U259" s="3"/>
    </row>
    <row r="260" spans="1:21" ht="51" customHeight="1" x14ac:dyDescent="0.2">
      <c r="A260" s="3" t="str">
        <f t="shared" si="4"/>
        <v>VehicleSetting_258</v>
      </c>
      <c r="B260" s="3" t="s">
        <v>844</v>
      </c>
      <c r="C260" s="3" t="s">
        <v>845</v>
      </c>
      <c r="D260" s="3" t="s">
        <v>877</v>
      </c>
      <c r="E260" s="3" t="s">
        <v>881</v>
      </c>
      <c r="F260" s="3" t="s">
        <v>123</v>
      </c>
      <c r="G260" s="3" t="s">
        <v>882</v>
      </c>
      <c r="H260" s="3" t="s">
        <v>883</v>
      </c>
      <c r="I260" s="3" t="s">
        <v>50</v>
      </c>
      <c r="J260" s="3" t="s">
        <v>127</v>
      </c>
      <c r="K260" s="3" t="s">
        <v>128</v>
      </c>
      <c r="L260" s="3" t="s">
        <v>694</v>
      </c>
      <c r="M260" s="10" t="s">
        <v>193</v>
      </c>
      <c r="N260" s="10" t="s">
        <v>194</v>
      </c>
      <c r="O260" s="5" t="s">
        <v>131</v>
      </c>
      <c r="P260" s="3"/>
      <c r="Q260" s="3"/>
      <c r="R260" s="3"/>
      <c r="S260" s="7"/>
      <c r="T260" s="3"/>
      <c r="U260" s="3"/>
    </row>
    <row r="261" spans="1:21" ht="51" customHeight="1" x14ac:dyDescent="0.2">
      <c r="A261" s="3" t="str">
        <f t="shared" si="4"/>
        <v>VehicleSetting_259</v>
      </c>
      <c r="B261" s="3" t="s">
        <v>844</v>
      </c>
      <c r="C261" s="3" t="s">
        <v>845</v>
      </c>
      <c r="D261" s="3" t="s">
        <v>877</v>
      </c>
      <c r="E261" s="3" t="s">
        <v>884</v>
      </c>
      <c r="F261" s="3" t="s">
        <v>123</v>
      </c>
      <c r="G261" s="3" t="s">
        <v>885</v>
      </c>
      <c r="H261" s="3" t="s">
        <v>689</v>
      </c>
      <c r="I261" s="3" t="s">
        <v>58</v>
      </c>
      <c r="J261" s="3" t="s">
        <v>127</v>
      </c>
      <c r="K261" s="3" t="s">
        <v>128</v>
      </c>
      <c r="L261" s="3" t="s">
        <v>694</v>
      </c>
      <c r="M261" s="10" t="s">
        <v>130</v>
      </c>
      <c r="N261" s="10"/>
      <c r="O261" s="5" t="s">
        <v>131</v>
      </c>
      <c r="P261" s="3"/>
      <c r="Q261" s="3"/>
      <c r="R261" s="3"/>
      <c r="S261" s="7"/>
      <c r="T261" s="3"/>
      <c r="U261" s="3"/>
    </row>
    <row r="262" spans="1:21" ht="51" customHeight="1" x14ac:dyDescent="0.2">
      <c r="A262" s="3" t="str">
        <f t="shared" si="4"/>
        <v>VehicleSetting_260</v>
      </c>
      <c r="B262" s="3" t="s">
        <v>844</v>
      </c>
      <c r="C262" s="3" t="s">
        <v>845</v>
      </c>
      <c r="D262" s="3" t="s">
        <v>877</v>
      </c>
      <c r="E262" s="3" t="s">
        <v>886</v>
      </c>
      <c r="F262" s="3" t="s">
        <v>123</v>
      </c>
      <c r="G262" s="3" t="s">
        <v>887</v>
      </c>
      <c r="H262" s="3" t="s">
        <v>693</v>
      </c>
      <c r="I262" s="3" t="s">
        <v>58</v>
      </c>
      <c r="J262" s="3" t="s">
        <v>127</v>
      </c>
      <c r="K262" s="3" t="s">
        <v>128</v>
      </c>
      <c r="L262" s="3" t="s">
        <v>694</v>
      </c>
      <c r="M262" s="10" t="s">
        <v>130</v>
      </c>
      <c r="N262" s="10"/>
      <c r="O262" s="5" t="s">
        <v>131</v>
      </c>
      <c r="P262" s="3"/>
      <c r="Q262" s="3"/>
      <c r="R262" s="3"/>
      <c r="S262" s="7"/>
      <c r="T262" s="3"/>
      <c r="U262" s="3"/>
    </row>
    <row r="263" spans="1:21" ht="92.1" customHeight="1" x14ac:dyDescent="0.2">
      <c r="A263" s="3" t="str">
        <f t="shared" si="4"/>
        <v>VehicleSetting_261</v>
      </c>
      <c r="B263" s="3" t="s">
        <v>844</v>
      </c>
      <c r="C263" s="3" t="s">
        <v>845</v>
      </c>
      <c r="D263" s="3" t="s">
        <v>877</v>
      </c>
      <c r="E263" s="3" t="s">
        <v>888</v>
      </c>
      <c r="F263" s="3" t="s">
        <v>123</v>
      </c>
      <c r="G263" s="3" t="s">
        <v>889</v>
      </c>
      <c r="H263" s="3" t="s">
        <v>890</v>
      </c>
      <c r="I263" s="3" t="s">
        <v>58</v>
      </c>
      <c r="J263" s="3" t="s">
        <v>127</v>
      </c>
      <c r="K263" s="3" t="s">
        <v>128</v>
      </c>
      <c r="L263" s="3" t="s">
        <v>694</v>
      </c>
      <c r="M263" s="10" t="s">
        <v>130</v>
      </c>
      <c r="N263" s="10"/>
      <c r="O263" s="5" t="s">
        <v>131</v>
      </c>
      <c r="P263" s="3"/>
      <c r="Q263" s="3"/>
      <c r="R263" s="3"/>
      <c r="S263" s="7"/>
      <c r="T263" s="3"/>
      <c r="U263" s="3"/>
    </row>
    <row r="264" spans="1:21" ht="51" customHeight="1" x14ac:dyDescent="0.2">
      <c r="A264" s="3" t="str">
        <f t="shared" si="4"/>
        <v>VehicleSetting_262</v>
      </c>
      <c r="B264" s="3" t="s">
        <v>844</v>
      </c>
      <c r="C264" s="3" t="s">
        <v>845</v>
      </c>
      <c r="D264" s="3" t="s">
        <v>877</v>
      </c>
      <c r="E264" s="3" t="s">
        <v>891</v>
      </c>
      <c r="F264" s="3" t="s">
        <v>123</v>
      </c>
      <c r="G264" s="3" t="s">
        <v>892</v>
      </c>
      <c r="H264" s="3" t="s">
        <v>893</v>
      </c>
      <c r="I264" s="3" t="s">
        <v>58</v>
      </c>
      <c r="J264" s="3" t="s">
        <v>127</v>
      </c>
      <c r="K264" s="3" t="s">
        <v>128</v>
      </c>
      <c r="L264" s="3" t="s">
        <v>694</v>
      </c>
      <c r="M264" s="10" t="s">
        <v>130</v>
      </c>
      <c r="N264" s="10"/>
      <c r="O264" s="5" t="s">
        <v>131</v>
      </c>
      <c r="P264" s="3"/>
      <c r="Q264" s="3"/>
      <c r="R264" s="3"/>
      <c r="S264" s="7"/>
      <c r="T264" s="3"/>
      <c r="U264" s="3"/>
    </row>
    <row r="265" spans="1:21" ht="51" customHeight="1" x14ac:dyDescent="0.2">
      <c r="A265" s="3" t="str">
        <f t="shared" si="4"/>
        <v>VehicleSetting_263</v>
      </c>
      <c r="B265" s="3" t="s">
        <v>844</v>
      </c>
      <c r="C265" s="3" t="s">
        <v>845</v>
      </c>
      <c r="D265" s="3" t="s">
        <v>877</v>
      </c>
      <c r="E265" s="3" t="s">
        <v>894</v>
      </c>
      <c r="F265" s="3" t="s">
        <v>203</v>
      </c>
      <c r="G265" s="3" t="s">
        <v>895</v>
      </c>
      <c r="H265" s="3" t="s">
        <v>896</v>
      </c>
      <c r="I265" s="3" t="s">
        <v>50</v>
      </c>
      <c r="J265" s="3" t="s">
        <v>127</v>
      </c>
      <c r="K265" s="3" t="s">
        <v>128</v>
      </c>
      <c r="L265" s="3" t="s">
        <v>694</v>
      </c>
      <c r="M265" s="10" t="s">
        <v>130</v>
      </c>
      <c r="N265" s="10"/>
      <c r="O265" s="5" t="s">
        <v>131</v>
      </c>
      <c r="P265" s="3"/>
      <c r="Q265" s="3"/>
      <c r="R265" s="3"/>
      <c r="S265" s="7"/>
      <c r="T265" s="3"/>
      <c r="U265" s="3"/>
    </row>
    <row r="266" spans="1:21" ht="51" customHeight="1" x14ac:dyDescent="0.2">
      <c r="A266" s="3" t="str">
        <f t="shared" si="4"/>
        <v>VehicleSetting_264</v>
      </c>
      <c r="B266" s="3" t="s">
        <v>844</v>
      </c>
      <c r="C266" s="3" t="s">
        <v>845</v>
      </c>
      <c r="D266" s="3" t="s">
        <v>897</v>
      </c>
      <c r="E266" s="3" t="s">
        <v>898</v>
      </c>
      <c r="F266" s="3" t="s">
        <v>123</v>
      </c>
      <c r="G266" s="3" t="s">
        <v>899</v>
      </c>
      <c r="H266" s="3" t="s">
        <v>900</v>
      </c>
      <c r="I266" s="3" t="s">
        <v>50</v>
      </c>
      <c r="J266" s="3" t="s">
        <v>127</v>
      </c>
      <c r="K266" s="3" t="s">
        <v>128</v>
      </c>
      <c r="L266" s="3" t="s">
        <v>694</v>
      </c>
      <c r="M266" s="10" t="s">
        <v>193</v>
      </c>
      <c r="N266" s="10" t="s">
        <v>194</v>
      </c>
      <c r="O266" s="5" t="s">
        <v>131</v>
      </c>
      <c r="P266" s="3"/>
      <c r="Q266" s="3"/>
      <c r="R266" s="3"/>
      <c r="S266" s="7"/>
      <c r="T266" s="3"/>
      <c r="U266" s="3"/>
    </row>
    <row r="267" spans="1:21" ht="51" customHeight="1" x14ac:dyDescent="0.2">
      <c r="A267" s="3" t="str">
        <f t="shared" si="4"/>
        <v>VehicleSetting_265</v>
      </c>
      <c r="B267" s="3" t="s">
        <v>844</v>
      </c>
      <c r="C267" s="3" t="s">
        <v>845</v>
      </c>
      <c r="D267" s="3" t="s">
        <v>897</v>
      </c>
      <c r="E267" s="3" t="s">
        <v>901</v>
      </c>
      <c r="F267" s="3" t="s">
        <v>123</v>
      </c>
      <c r="G267" s="3" t="s">
        <v>902</v>
      </c>
      <c r="H267" s="3" t="s">
        <v>903</v>
      </c>
      <c r="I267" s="3" t="s">
        <v>50</v>
      </c>
      <c r="J267" s="3" t="s">
        <v>127</v>
      </c>
      <c r="K267" s="3" t="s">
        <v>128</v>
      </c>
      <c r="L267" s="3" t="s">
        <v>694</v>
      </c>
      <c r="M267" s="10" t="s">
        <v>193</v>
      </c>
      <c r="N267" s="10" t="s">
        <v>194</v>
      </c>
      <c r="O267" s="5" t="s">
        <v>131</v>
      </c>
      <c r="P267" s="3"/>
      <c r="Q267" s="3"/>
      <c r="R267" s="3"/>
      <c r="S267" s="7"/>
      <c r="T267" s="3"/>
      <c r="U267" s="3"/>
    </row>
    <row r="268" spans="1:21" ht="51" customHeight="1" x14ac:dyDescent="0.2">
      <c r="A268" s="3" t="str">
        <f t="shared" si="4"/>
        <v>VehicleSetting_266</v>
      </c>
      <c r="B268" s="3" t="s">
        <v>844</v>
      </c>
      <c r="C268" s="3" t="s">
        <v>845</v>
      </c>
      <c r="D268" s="3" t="s">
        <v>897</v>
      </c>
      <c r="E268" s="3" t="s">
        <v>904</v>
      </c>
      <c r="F268" s="3" t="s">
        <v>123</v>
      </c>
      <c r="G268" s="3" t="s">
        <v>905</v>
      </c>
      <c r="H268" s="3" t="s">
        <v>906</v>
      </c>
      <c r="I268" s="3" t="s">
        <v>58</v>
      </c>
      <c r="J268" s="3" t="s">
        <v>127</v>
      </c>
      <c r="K268" s="3" t="s">
        <v>128</v>
      </c>
      <c r="L268" s="3" t="s">
        <v>694</v>
      </c>
      <c r="M268" s="10" t="s">
        <v>130</v>
      </c>
      <c r="N268" s="10"/>
      <c r="O268" s="5" t="s">
        <v>131</v>
      </c>
      <c r="P268" s="3"/>
      <c r="Q268" s="3"/>
      <c r="R268" s="3"/>
      <c r="S268" s="7"/>
      <c r="T268" s="3"/>
      <c r="U268" s="3"/>
    </row>
    <row r="269" spans="1:21" ht="51" customHeight="1" x14ac:dyDescent="0.2">
      <c r="A269" s="3" t="str">
        <f t="shared" si="4"/>
        <v>VehicleSetting_267</v>
      </c>
      <c r="B269" s="3" t="s">
        <v>844</v>
      </c>
      <c r="C269" s="3" t="s">
        <v>845</v>
      </c>
      <c r="D269" s="3" t="s">
        <v>897</v>
      </c>
      <c r="E269" s="3" t="s">
        <v>907</v>
      </c>
      <c r="F269" s="3" t="s">
        <v>123</v>
      </c>
      <c r="G269" s="3" t="s">
        <v>908</v>
      </c>
      <c r="H269" s="3" t="s">
        <v>909</v>
      </c>
      <c r="I269" s="3" t="s">
        <v>58</v>
      </c>
      <c r="J269" s="3" t="s">
        <v>127</v>
      </c>
      <c r="K269" s="3" t="s">
        <v>128</v>
      </c>
      <c r="L269" s="3" t="s">
        <v>694</v>
      </c>
      <c r="M269" s="10" t="s">
        <v>130</v>
      </c>
      <c r="N269" s="10"/>
      <c r="O269" s="5" t="s">
        <v>131</v>
      </c>
      <c r="P269" s="3"/>
      <c r="Q269" s="3"/>
      <c r="R269" s="3"/>
      <c r="S269" s="7"/>
      <c r="T269" s="3"/>
      <c r="U269" s="3"/>
    </row>
    <row r="270" spans="1:21" ht="107.1" customHeight="1" x14ac:dyDescent="0.2">
      <c r="A270" s="3" t="str">
        <f t="shared" si="4"/>
        <v>VehicleSetting_268</v>
      </c>
      <c r="B270" s="3" t="s">
        <v>844</v>
      </c>
      <c r="C270" s="3" t="s">
        <v>845</v>
      </c>
      <c r="D270" s="3" t="s">
        <v>897</v>
      </c>
      <c r="E270" s="3" t="s">
        <v>910</v>
      </c>
      <c r="F270" s="3" t="s">
        <v>123</v>
      </c>
      <c r="G270" s="3" t="s">
        <v>911</v>
      </c>
      <c r="H270" s="3" t="s">
        <v>912</v>
      </c>
      <c r="I270" s="3" t="s">
        <v>58</v>
      </c>
      <c r="J270" s="3" t="s">
        <v>127</v>
      </c>
      <c r="K270" s="3" t="s">
        <v>128</v>
      </c>
      <c r="L270" s="3" t="s">
        <v>694</v>
      </c>
      <c r="M270" s="10" t="s">
        <v>130</v>
      </c>
      <c r="N270" s="10"/>
      <c r="O270" s="5" t="s">
        <v>131</v>
      </c>
      <c r="P270" s="3"/>
      <c r="Q270" s="3"/>
      <c r="R270" s="3"/>
      <c r="S270" s="7"/>
      <c r="T270" s="3"/>
      <c r="U270" s="3"/>
    </row>
    <row r="271" spans="1:21" ht="51" customHeight="1" x14ac:dyDescent="0.2">
      <c r="A271" s="3" t="str">
        <f t="shared" si="4"/>
        <v>VehicleSetting_269</v>
      </c>
      <c r="B271" s="3" t="s">
        <v>844</v>
      </c>
      <c r="C271" s="3" t="s">
        <v>845</v>
      </c>
      <c r="D271" s="3" t="s">
        <v>897</v>
      </c>
      <c r="E271" s="3" t="s">
        <v>913</v>
      </c>
      <c r="F271" s="3" t="s">
        <v>123</v>
      </c>
      <c r="G271" s="3" t="s">
        <v>914</v>
      </c>
      <c r="H271" s="3" t="s">
        <v>915</v>
      </c>
      <c r="I271" s="3" t="s">
        <v>58</v>
      </c>
      <c r="J271" s="3" t="s">
        <v>127</v>
      </c>
      <c r="K271" s="3" t="s">
        <v>128</v>
      </c>
      <c r="L271" s="3" t="s">
        <v>694</v>
      </c>
      <c r="M271" s="10" t="s">
        <v>130</v>
      </c>
      <c r="N271" s="10"/>
      <c r="O271" s="5" t="s">
        <v>131</v>
      </c>
      <c r="P271" s="3"/>
      <c r="Q271" s="3"/>
      <c r="R271" s="3"/>
      <c r="S271" s="7"/>
      <c r="T271" s="3"/>
      <c r="U271" s="3"/>
    </row>
    <row r="272" spans="1:21" ht="51" customHeight="1" x14ac:dyDescent="0.2">
      <c r="A272" s="3" t="str">
        <f t="shared" si="4"/>
        <v>VehicleSetting_270</v>
      </c>
      <c r="B272" s="3" t="s">
        <v>844</v>
      </c>
      <c r="C272" s="3" t="s">
        <v>845</v>
      </c>
      <c r="D272" s="3" t="s">
        <v>897</v>
      </c>
      <c r="E272" s="3" t="s">
        <v>916</v>
      </c>
      <c r="F272" s="3" t="s">
        <v>203</v>
      </c>
      <c r="G272" s="3" t="s">
        <v>917</v>
      </c>
      <c r="H272" s="3" t="s">
        <v>918</v>
      </c>
      <c r="I272" s="3" t="s">
        <v>50</v>
      </c>
      <c r="J272" s="3" t="s">
        <v>127</v>
      </c>
      <c r="K272" s="3" t="s">
        <v>128</v>
      </c>
      <c r="L272" s="3" t="s">
        <v>694</v>
      </c>
      <c r="M272" s="10" t="s">
        <v>130</v>
      </c>
      <c r="N272" s="10"/>
      <c r="O272" s="5" t="s">
        <v>131</v>
      </c>
      <c r="P272" s="3"/>
      <c r="Q272" s="3"/>
      <c r="R272" s="3"/>
      <c r="S272" s="7"/>
      <c r="T272" s="3"/>
      <c r="U272" s="3"/>
    </row>
    <row r="273" spans="1:21" ht="51" customHeight="1" x14ac:dyDescent="0.2">
      <c r="A273" s="3" t="str">
        <f t="shared" si="4"/>
        <v>VehicleSetting_271</v>
      </c>
      <c r="B273" s="3" t="s">
        <v>844</v>
      </c>
      <c r="C273" s="3" t="s">
        <v>845</v>
      </c>
      <c r="D273" s="3" t="s">
        <v>919</v>
      </c>
      <c r="E273" s="3" t="s">
        <v>920</v>
      </c>
      <c r="F273" s="3" t="s">
        <v>123</v>
      </c>
      <c r="G273" s="3" t="s">
        <v>921</v>
      </c>
      <c r="H273" s="3" t="s">
        <v>922</v>
      </c>
      <c r="I273" s="3" t="s">
        <v>50</v>
      </c>
      <c r="J273" s="3" t="s">
        <v>127</v>
      </c>
      <c r="K273" s="3" t="s">
        <v>128</v>
      </c>
      <c r="L273" s="3" t="s">
        <v>694</v>
      </c>
      <c r="M273" s="10" t="s">
        <v>193</v>
      </c>
      <c r="N273" s="10" t="s">
        <v>194</v>
      </c>
      <c r="O273" s="5" t="s">
        <v>131</v>
      </c>
      <c r="P273" s="3"/>
      <c r="Q273" s="3"/>
      <c r="R273" s="3"/>
      <c r="S273" s="7"/>
      <c r="T273" s="3"/>
      <c r="U273" s="3"/>
    </row>
    <row r="274" spans="1:21" ht="51" customHeight="1" x14ac:dyDescent="0.2">
      <c r="A274" s="3" t="str">
        <f t="shared" si="4"/>
        <v>VehicleSetting_272</v>
      </c>
      <c r="B274" s="3" t="s">
        <v>844</v>
      </c>
      <c r="C274" s="3" t="s">
        <v>845</v>
      </c>
      <c r="D274" s="3" t="s">
        <v>919</v>
      </c>
      <c r="E274" s="3" t="s">
        <v>923</v>
      </c>
      <c r="F274" s="3" t="s">
        <v>123</v>
      </c>
      <c r="G274" s="3" t="s">
        <v>924</v>
      </c>
      <c r="H274" s="3" t="s">
        <v>925</v>
      </c>
      <c r="I274" s="3" t="s">
        <v>50</v>
      </c>
      <c r="J274" s="3" t="s">
        <v>127</v>
      </c>
      <c r="K274" s="3" t="s">
        <v>128</v>
      </c>
      <c r="L274" s="3" t="s">
        <v>694</v>
      </c>
      <c r="M274" s="10" t="s">
        <v>193</v>
      </c>
      <c r="N274" s="10" t="s">
        <v>194</v>
      </c>
      <c r="O274" s="5" t="s">
        <v>131</v>
      </c>
      <c r="P274" s="3"/>
      <c r="Q274" s="3"/>
      <c r="R274" s="3"/>
      <c r="S274" s="7"/>
      <c r="T274" s="3"/>
      <c r="U274" s="3"/>
    </row>
    <row r="275" spans="1:21" ht="99" customHeight="1" x14ac:dyDescent="0.2">
      <c r="A275" s="3" t="str">
        <f t="shared" si="4"/>
        <v>VehicleSetting_273</v>
      </c>
      <c r="B275" s="3" t="s">
        <v>844</v>
      </c>
      <c r="C275" s="3" t="s">
        <v>845</v>
      </c>
      <c r="D275" s="3" t="s">
        <v>919</v>
      </c>
      <c r="E275" s="3" t="s">
        <v>926</v>
      </c>
      <c r="F275" s="3" t="s">
        <v>123</v>
      </c>
      <c r="G275" s="3" t="s">
        <v>927</v>
      </c>
      <c r="H275" s="3" t="s">
        <v>689</v>
      </c>
      <c r="I275" s="3" t="s">
        <v>58</v>
      </c>
      <c r="J275" s="3" t="s">
        <v>127</v>
      </c>
      <c r="K275" s="3" t="s">
        <v>128</v>
      </c>
      <c r="L275" s="3" t="s">
        <v>694</v>
      </c>
      <c r="M275" s="10" t="s">
        <v>130</v>
      </c>
      <c r="N275" s="10"/>
      <c r="O275" s="5" t="s">
        <v>131</v>
      </c>
      <c r="P275" s="3"/>
      <c r="Q275" s="3"/>
      <c r="R275" s="3"/>
      <c r="S275" s="7"/>
      <c r="T275" s="3"/>
      <c r="U275" s="3"/>
    </row>
    <row r="276" spans="1:21" ht="99" customHeight="1" x14ac:dyDescent="0.2">
      <c r="A276" s="3" t="str">
        <f t="shared" si="4"/>
        <v>VehicleSetting_274</v>
      </c>
      <c r="B276" s="3" t="s">
        <v>844</v>
      </c>
      <c r="C276" s="3" t="s">
        <v>845</v>
      </c>
      <c r="D276" s="3" t="s">
        <v>919</v>
      </c>
      <c r="E276" s="3" t="s">
        <v>928</v>
      </c>
      <c r="F276" s="3" t="s">
        <v>123</v>
      </c>
      <c r="G276" s="3" t="s">
        <v>929</v>
      </c>
      <c r="H276" s="3" t="s">
        <v>693</v>
      </c>
      <c r="I276" s="3" t="s">
        <v>58</v>
      </c>
      <c r="J276" s="3" t="s">
        <v>127</v>
      </c>
      <c r="K276" s="3" t="s">
        <v>128</v>
      </c>
      <c r="L276" s="3" t="s">
        <v>694</v>
      </c>
      <c r="M276" s="10" t="s">
        <v>130</v>
      </c>
      <c r="N276" s="10"/>
      <c r="O276" s="5" t="s">
        <v>131</v>
      </c>
      <c r="P276" s="3"/>
      <c r="Q276" s="3"/>
      <c r="R276" s="3"/>
      <c r="S276" s="7"/>
      <c r="T276" s="3"/>
      <c r="U276" s="3"/>
    </row>
    <row r="277" spans="1:21" ht="90.95" customHeight="1" x14ac:dyDescent="0.2">
      <c r="A277" s="3" t="str">
        <f t="shared" si="4"/>
        <v>VehicleSetting_275</v>
      </c>
      <c r="B277" s="3" t="s">
        <v>844</v>
      </c>
      <c r="C277" s="3" t="s">
        <v>845</v>
      </c>
      <c r="D277" s="3" t="s">
        <v>919</v>
      </c>
      <c r="E277" s="3" t="s">
        <v>930</v>
      </c>
      <c r="F277" s="3" t="s">
        <v>123</v>
      </c>
      <c r="G277" s="3" t="s">
        <v>931</v>
      </c>
      <c r="H277" s="3" t="s">
        <v>932</v>
      </c>
      <c r="I277" s="3" t="s">
        <v>58</v>
      </c>
      <c r="J277" s="3" t="s">
        <v>127</v>
      </c>
      <c r="K277" s="3" t="s">
        <v>128</v>
      </c>
      <c r="L277" s="3" t="s">
        <v>694</v>
      </c>
      <c r="M277" s="10" t="s">
        <v>130</v>
      </c>
      <c r="N277" s="10"/>
      <c r="O277" s="5" t="s">
        <v>131</v>
      </c>
      <c r="P277" s="3"/>
      <c r="Q277" s="3"/>
      <c r="R277" s="3"/>
      <c r="S277" s="7"/>
      <c r="T277" s="3"/>
      <c r="U277" s="3"/>
    </row>
    <row r="278" spans="1:21" ht="90.95" customHeight="1" x14ac:dyDescent="0.2">
      <c r="A278" s="3" t="str">
        <f t="shared" si="4"/>
        <v>VehicleSetting_276</v>
      </c>
      <c r="B278" s="3" t="s">
        <v>844</v>
      </c>
      <c r="C278" s="3" t="s">
        <v>845</v>
      </c>
      <c r="D278" s="3" t="s">
        <v>919</v>
      </c>
      <c r="E278" s="3" t="s">
        <v>933</v>
      </c>
      <c r="F278" s="3" t="s">
        <v>123</v>
      </c>
      <c r="G278" s="3" t="s">
        <v>934</v>
      </c>
      <c r="H278" s="3" t="s">
        <v>935</v>
      </c>
      <c r="I278" s="3" t="s">
        <v>58</v>
      </c>
      <c r="J278" s="3" t="s">
        <v>127</v>
      </c>
      <c r="K278" s="3" t="s">
        <v>128</v>
      </c>
      <c r="L278" s="3" t="s">
        <v>694</v>
      </c>
      <c r="M278" s="10" t="s">
        <v>130</v>
      </c>
      <c r="N278" s="10"/>
      <c r="O278" s="5" t="s">
        <v>131</v>
      </c>
      <c r="P278" s="3"/>
      <c r="Q278" s="3"/>
      <c r="R278" s="3"/>
      <c r="S278" s="7"/>
      <c r="T278" s="3"/>
      <c r="U278" s="3"/>
    </row>
    <row r="279" spans="1:21" ht="51" customHeight="1" x14ac:dyDescent="0.2">
      <c r="A279" s="3" t="str">
        <f t="shared" si="4"/>
        <v>VehicleSetting_277</v>
      </c>
      <c r="B279" s="3" t="s">
        <v>844</v>
      </c>
      <c r="C279" s="3" t="s">
        <v>845</v>
      </c>
      <c r="D279" s="3" t="s">
        <v>919</v>
      </c>
      <c r="E279" s="3" t="s">
        <v>936</v>
      </c>
      <c r="F279" s="3" t="s">
        <v>203</v>
      </c>
      <c r="G279" s="3" t="s">
        <v>937</v>
      </c>
      <c r="H279" s="3" t="s">
        <v>938</v>
      </c>
      <c r="I279" s="3" t="s">
        <v>50</v>
      </c>
      <c r="J279" s="3" t="s">
        <v>127</v>
      </c>
      <c r="K279" s="3" t="s">
        <v>128</v>
      </c>
      <c r="L279" s="3" t="s">
        <v>694</v>
      </c>
      <c r="M279" s="10" t="s">
        <v>130</v>
      </c>
      <c r="N279" s="10"/>
      <c r="O279" s="5" t="s">
        <v>131</v>
      </c>
      <c r="P279" s="3"/>
      <c r="Q279" s="3"/>
      <c r="R279" s="3"/>
      <c r="S279" s="7"/>
      <c r="T279" s="3"/>
      <c r="U279" s="3"/>
    </row>
    <row r="280" spans="1:21" ht="51" customHeight="1" x14ac:dyDescent="0.2">
      <c r="A280" s="3" t="str">
        <f t="shared" si="4"/>
        <v>VehicleSetting_278</v>
      </c>
      <c r="B280" s="3" t="s">
        <v>844</v>
      </c>
      <c r="C280" s="3" t="s">
        <v>845</v>
      </c>
      <c r="D280" s="3" t="s">
        <v>939</v>
      </c>
      <c r="E280" s="3" t="s">
        <v>940</v>
      </c>
      <c r="F280" s="3" t="s">
        <v>123</v>
      </c>
      <c r="G280" s="3" t="s">
        <v>941</v>
      </c>
      <c r="H280" s="3" t="s">
        <v>942</v>
      </c>
      <c r="I280" s="3" t="s">
        <v>50</v>
      </c>
      <c r="J280" s="3" t="s">
        <v>127</v>
      </c>
      <c r="K280" s="3" t="s">
        <v>128</v>
      </c>
      <c r="L280" s="3" t="s">
        <v>694</v>
      </c>
      <c r="M280" s="10" t="s">
        <v>193</v>
      </c>
      <c r="N280" s="10" t="s">
        <v>194</v>
      </c>
      <c r="O280" s="5" t="s">
        <v>131</v>
      </c>
      <c r="P280" s="3"/>
      <c r="Q280" s="3"/>
      <c r="R280" s="3"/>
      <c r="S280" s="7"/>
      <c r="T280" s="3"/>
      <c r="U280" s="3"/>
    </row>
    <row r="281" spans="1:21" ht="51" customHeight="1" x14ac:dyDescent="0.2">
      <c r="A281" s="3" t="str">
        <f t="shared" si="4"/>
        <v>VehicleSetting_279</v>
      </c>
      <c r="B281" s="3" t="s">
        <v>844</v>
      </c>
      <c r="C281" s="3" t="s">
        <v>845</v>
      </c>
      <c r="D281" s="3" t="s">
        <v>939</v>
      </c>
      <c r="E281" s="3" t="s">
        <v>943</v>
      </c>
      <c r="F281" s="3" t="s">
        <v>123</v>
      </c>
      <c r="G281" s="3" t="s">
        <v>944</v>
      </c>
      <c r="H281" s="3" t="s">
        <v>945</v>
      </c>
      <c r="I281" s="3" t="s">
        <v>50</v>
      </c>
      <c r="J281" s="3" t="s">
        <v>127</v>
      </c>
      <c r="K281" s="3" t="s">
        <v>128</v>
      </c>
      <c r="L281" s="3" t="s">
        <v>694</v>
      </c>
      <c r="M281" s="10" t="s">
        <v>193</v>
      </c>
      <c r="N281" s="10" t="s">
        <v>194</v>
      </c>
      <c r="O281" s="5" t="s">
        <v>131</v>
      </c>
      <c r="P281" s="3"/>
      <c r="Q281" s="3"/>
      <c r="R281" s="3"/>
      <c r="S281" s="7"/>
      <c r="T281" s="3"/>
      <c r="U281" s="3"/>
    </row>
    <row r="282" spans="1:21" ht="125.1" customHeight="1" x14ac:dyDescent="0.2">
      <c r="A282" s="3" t="str">
        <f t="shared" si="4"/>
        <v>VehicleSetting_280</v>
      </c>
      <c r="B282" s="3" t="s">
        <v>844</v>
      </c>
      <c r="C282" s="3" t="s">
        <v>845</v>
      </c>
      <c r="D282" s="3" t="s">
        <v>939</v>
      </c>
      <c r="E282" s="3" t="s">
        <v>946</v>
      </c>
      <c r="F282" s="3" t="s">
        <v>123</v>
      </c>
      <c r="G282" s="3" t="s">
        <v>947</v>
      </c>
      <c r="H282" s="3" t="s">
        <v>357</v>
      </c>
      <c r="I282" s="3" t="s">
        <v>58</v>
      </c>
      <c r="J282" s="3" t="s">
        <v>127</v>
      </c>
      <c r="K282" s="3" t="s">
        <v>128</v>
      </c>
      <c r="L282" s="3" t="s">
        <v>694</v>
      </c>
      <c r="M282" s="10" t="s">
        <v>130</v>
      </c>
      <c r="N282" s="10"/>
      <c r="O282" s="5" t="s">
        <v>131</v>
      </c>
      <c r="P282" s="3"/>
      <c r="Q282" s="3"/>
      <c r="R282" s="3"/>
      <c r="S282" s="7"/>
      <c r="T282" s="3"/>
      <c r="U282" s="3"/>
    </row>
    <row r="283" spans="1:21" ht="51" customHeight="1" x14ac:dyDescent="0.2">
      <c r="A283" s="3" t="str">
        <f t="shared" si="4"/>
        <v>VehicleSetting_281</v>
      </c>
      <c r="B283" s="3" t="s">
        <v>844</v>
      </c>
      <c r="C283" s="3" t="s">
        <v>845</v>
      </c>
      <c r="D283" s="3" t="s">
        <v>939</v>
      </c>
      <c r="E283" s="3" t="s">
        <v>948</v>
      </c>
      <c r="F283" s="3" t="s">
        <v>123</v>
      </c>
      <c r="G283" s="3" t="s">
        <v>949</v>
      </c>
      <c r="H283" s="3" t="s">
        <v>950</v>
      </c>
      <c r="I283" s="3" t="s">
        <v>58</v>
      </c>
      <c r="J283" s="3" t="s">
        <v>127</v>
      </c>
      <c r="K283" s="3" t="s">
        <v>128</v>
      </c>
      <c r="L283" s="3" t="s">
        <v>694</v>
      </c>
      <c r="M283" s="10" t="s">
        <v>130</v>
      </c>
      <c r="N283" s="10"/>
      <c r="O283" s="5" t="s">
        <v>131</v>
      </c>
      <c r="P283" s="3"/>
      <c r="Q283" s="3"/>
      <c r="R283" s="3"/>
      <c r="S283" s="7"/>
      <c r="T283" s="3"/>
      <c r="U283" s="3"/>
    </row>
    <row r="284" spans="1:21" ht="51" customHeight="1" x14ac:dyDescent="0.2">
      <c r="A284" s="3" t="str">
        <f t="shared" si="4"/>
        <v>VehicleSetting_282</v>
      </c>
      <c r="B284" s="3" t="s">
        <v>844</v>
      </c>
      <c r="C284" s="3" t="s">
        <v>845</v>
      </c>
      <c r="D284" s="3" t="s">
        <v>939</v>
      </c>
      <c r="E284" s="3" t="s">
        <v>951</v>
      </c>
      <c r="F284" s="3" t="s">
        <v>123</v>
      </c>
      <c r="G284" s="3" t="s">
        <v>952</v>
      </c>
      <c r="H284" s="3" t="s">
        <v>363</v>
      </c>
      <c r="I284" s="3" t="s">
        <v>58</v>
      </c>
      <c r="J284" s="3" t="s">
        <v>127</v>
      </c>
      <c r="K284" s="3" t="s">
        <v>128</v>
      </c>
      <c r="L284" s="3" t="s">
        <v>694</v>
      </c>
      <c r="M284" s="10" t="s">
        <v>130</v>
      </c>
      <c r="N284" s="10"/>
      <c r="O284" s="5" t="s">
        <v>131</v>
      </c>
      <c r="P284" s="3"/>
      <c r="Q284" s="3"/>
      <c r="R284" s="3"/>
      <c r="S284" s="7"/>
      <c r="T284" s="3"/>
      <c r="U284" s="3"/>
    </row>
    <row r="285" spans="1:21" ht="51" customHeight="1" x14ac:dyDescent="0.2">
      <c r="A285" s="3" t="str">
        <f t="shared" si="4"/>
        <v>VehicleSetting_283</v>
      </c>
      <c r="B285" s="3" t="s">
        <v>844</v>
      </c>
      <c r="C285" s="3" t="s">
        <v>845</v>
      </c>
      <c r="D285" s="3" t="s">
        <v>939</v>
      </c>
      <c r="E285" s="3" t="s">
        <v>953</v>
      </c>
      <c r="F285" s="3" t="s">
        <v>123</v>
      </c>
      <c r="G285" s="3" t="s">
        <v>954</v>
      </c>
      <c r="H285" s="3" t="s">
        <v>955</v>
      </c>
      <c r="I285" s="3" t="s">
        <v>58</v>
      </c>
      <c r="J285" s="3" t="s">
        <v>127</v>
      </c>
      <c r="K285" s="3" t="s">
        <v>128</v>
      </c>
      <c r="L285" s="3" t="s">
        <v>694</v>
      </c>
      <c r="M285" s="10" t="s">
        <v>130</v>
      </c>
      <c r="N285" s="10"/>
      <c r="O285" s="5" t="s">
        <v>131</v>
      </c>
      <c r="P285" s="3"/>
      <c r="Q285" s="3"/>
      <c r="R285" s="3"/>
      <c r="S285" s="7"/>
      <c r="T285" s="3"/>
      <c r="U285" s="3"/>
    </row>
    <row r="286" spans="1:21" ht="51" customHeight="1" x14ac:dyDescent="0.2">
      <c r="A286" s="3" t="str">
        <f t="shared" si="4"/>
        <v>VehicleSetting_284</v>
      </c>
      <c r="B286" s="3" t="s">
        <v>844</v>
      </c>
      <c r="C286" s="3" t="s">
        <v>845</v>
      </c>
      <c r="D286" s="3" t="s">
        <v>939</v>
      </c>
      <c r="E286" s="3" t="s">
        <v>956</v>
      </c>
      <c r="F286" s="3" t="s">
        <v>123</v>
      </c>
      <c r="G286" s="3" t="s">
        <v>957</v>
      </c>
      <c r="H286" s="3" t="s">
        <v>369</v>
      </c>
      <c r="I286" s="3" t="s">
        <v>58</v>
      </c>
      <c r="J286" s="3" t="s">
        <v>127</v>
      </c>
      <c r="K286" s="3" t="s">
        <v>128</v>
      </c>
      <c r="L286" s="3" t="s">
        <v>694</v>
      </c>
      <c r="M286" s="10" t="s">
        <v>130</v>
      </c>
      <c r="N286" s="10"/>
      <c r="O286" s="5" t="s">
        <v>131</v>
      </c>
      <c r="P286" s="3"/>
      <c r="Q286" s="3"/>
      <c r="R286" s="3"/>
      <c r="S286" s="7"/>
      <c r="T286" s="3"/>
      <c r="U286" s="3"/>
    </row>
    <row r="287" spans="1:21" ht="51" customHeight="1" x14ac:dyDescent="0.2">
      <c r="A287" s="3" t="str">
        <f t="shared" si="4"/>
        <v>VehicleSetting_285</v>
      </c>
      <c r="B287" s="3" t="s">
        <v>844</v>
      </c>
      <c r="C287" s="3" t="s">
        <v>845</v>
      </c>
      <c r="D287" s="3" t="s">
        <v>939</v>
      </c>
      <c r="E287" s="3" t="s">
        <v>958</v>
      </c>
      <c r="F287" s="3" t="s">
        <v>123</v>
      </c>
      <c r="G287" s="3" t="s">
        <v>959</v>
      </c>
      <c r="H287" s="3" t="s">
        <v>960</v>
      </c>
      <c r="I287" s="3" t="s">
        <v>58</v>
      </c>
      <c r="J287" s="3" t="s">
        <v>127</v>
      </c>
      <c r="K287" s="3" t="s">
        <v>128</v>
      </c>
      <c r="L287" s="3" t="s">
        <v>694</v>
      </c>
      <c r="M287" s="10" t="s">
        <v>130</v>
      </c>
      <c r="N287" s="10"/>
      <c r="O287" s="5" t="s">
        <v>131</v>
      </c>
      <c r="P287" s="3"/>
      <c r="Q287" s="3"/>
      <c r="R287" s="3"/>
      <c r="S287" s="7"/>
      <c r="T287" s="3"/>
      <c r="U287" s="3"/>
    </row>
    <row r="288" spans="1:21" ht="51" customHeight="1" x14ac:dyDescent="0.2">
      <c r="A288" s="3" t="str">
        <f t="shared" si="4"/>
        <v>VehicleSetting_286</v>
      </c>
      <c r="B288" s="3" t="s">
        <v>844</v>
      </c>
      <c r="C288" s="3" t="s">
        <v>845</v>
      </c>
      <c r="D288" s="3" t="s">
        <v>939</v>
      </c>
      <c r="E288" s="3" t="s">
        <v>961</v>
      </c>
      <c r="F288" s="3" t="s">
        <v>203</v>
      </c>
      <c r="G288" s="3" t="s">
        <v>962</v>
      </c>
      <c r="H288" s="3" t="s">
        <v>963</v>
      </c>
      <c r="I288" s="3" t="s">
        <v>50</v>
      </c>
      <c r="J288" s="3" t="s">
        <v>127</v>
      </c>
      <c r="K288" s="3" t="s">
        <v>128</v>
      </c>
      <c r="L288" s="3" t="s">
        <v>694</v>
      </c>
      <c r="M288" s="10" t="s">
        <v>130</v>
      </c>
      <c r="N288" s="10"/>
      <c r="O288" s="5" t="s">
        <v>131</v>
      </c>
      <c r="P288" s="3"/>
      <c r="Q288" s="3"/>
      <c r="R288" s="3"/>
      <c r="S288" s="7"/>
      <c r="T288" s="3"/>
      <c r="U288" s="3"/>
    </row>
    <row r="289" spans="1:21" ht="51" customHeight="1" x14ac:dyDescent="0.2">
      <c r="A289" s="3" t="str">
        <f t="shared" si="4"/>
        <v>VehicleSetting_287</v>
      </c>
      <c r="B289" s="3" t="s">
        <v>964</v>
      </c>
      <c r="C289" s="3"/>
      <c r="D289" s="3" t="s">
        <v>965</v>
      </c>
      <c r="E289" s="3" t="s">
        <v>966</v>
      </c>
      <c r="F289" s="3" t="s">
        <v>967</v>
      </c>
      <c r="G289" s="3" t="s">
        <v>968</v>
      </c>
      <c r="H289" s="3" t="s">
        <v>969</v>
      </c>
      <c r="I289" s="3" t="s">
        <v>50</v>
      </c>
      <c r="J289" s="3" t="s">
        <v>127</v>
      </c>
      <c r="K289" s="3" t="s">
        <v>128</v>
      </c>
      <c r="L289" s="3" t="s">
        <v>466</v>
      </c>
      <c r="M289" s="10" t="s">
        <v>193</v>
      </c>
      <c r="N289" s="10" t="s">
        <v>194</v>
      </c>
      <c r="O289" s="5" t="s">
        <v>131</v>
      </c>
      <c r="P289" s="3"/>
      <c r="Q289" s="3"/>
      <c r="R289" s="3"/>
      <c r="S289" s="7"/>
      <c r="T289" s="3"/>
      <c r="U289" s="3"/>
    </row>
    <row r="290" spans="1:21" ht="51" customHeight="1" x14ac:dyDescent="0.2">
      <c r="A290" s="3" t="str">
        <f t="shared" si="4"/>
        <v>VehicleSetting_288</v>
      </c>
      <c r="B290" s="3" t="s">
        <v>964</v>
      </c>
      <c r="C290" s="3"/>
      <c r="D290" s="3" t="s">
        <v>965</v>
      </c>
      <c r="E290" s="3" t="s">
        <v>970</v>
      </c>
      <c r="F290" s="3" t="s">
        <v>967</v>
      </c>
      <c r="G290" s="3" t="s">
        <v>971</v>
      </c>
      <c r="H290" s="3" t="s">
        <v>972</v>
      </c>
      <c r="I290" s="3" t="s">
        <v>50</v>
      </c>
      <c r="J290" s="3" t="s">
        <v>127</v>
      </c>
      <c r="K290" s="3" t="s">
        <v>128</v>
      </c>
      <c r="L290" s="3" t="s">
        <v>466</v>
      </c>
      <c r="M290" s="10" t="s">
        <v>193</v>
      </c>
      <c r="N290" s="10" t="s">
        <v>194</v>
      </c>
      <c r="O290" s="5" t="s">
        <v>131</v>
      </c>
      <c r="P290" s="3"/>
      <c r="Q290" s="3"/>
      <c r="R290" s="3"/>
      <c r="S290" s="7"/>
      <c r="T290" s="3"/>
      <c r="U290" s="3"/>
    </row>
    <row r="291" spans="1:21" ht="51" customHeight="1" x14ac:dyDescent="0.2">
      <c r="A291" s="3" t="str">
        <f t="shared" si="4"/>
        <v>VehicleSetting_289</v>
      </c>
      <c r="B291" s="3" t="s">
        <v>964</v>
      </c>
      <c r="C291" s="3"/>
      <c r="D291" s="3" t="s">
        <v>965</v>
      </c>
      <c r="E291" s="3" t="s">
        <v>973</v>
      </c>
      <c r="F291" s="3" t="s">
        <v>203</v>
      </c>
      <c r="G291" s="3" t="s">
        <v>974</v>
      </c>
      <c r="H291" s="3" t="s">
        <v>975</v>
      </c>
      <c r="I291" s="3" t="s">
        <v>50</v>
      </c>
      <c r="J291" s="3" t="s">
        <v>127</v>
      </c>
      <c r="K291" s="3" t="s">
        <v>128</v>
      </c>
      <c r="L291" s="3" t="s">
        <v>466</v>
      </c>
      <c r="M291" s="10" t="s">
        <v>130</v>
      </c>
      <c r="N291" s="10"/>
      <c r="O291" s="5" t="s">
        <v>131</v>
      </c>
      <c r="P291" s="3"/>
      <c r="Q291" s="3"/>
      <c r="R291" s="3"/>
      <c r="S291" s="7"/>
      <c r="T291" s="3"/>
      <c r="U291" s="3"/>
    </row>
    <row r="292" spans="1:21" ht="51" customHeight="1" x14ac:dyDescent="0.2">
      <c r="A292" s="3" t="str">
        <f t="shared" si="4"/>
        <v>VehicleSetting_290</v>
      </c>
      <c r="B292" s="3" t="s">
        <v>964</v>
      </c>
      <c r="C292" s="3"/>
      <c r="D292" s="3" t="s">
        <v>965</v>
      </c>
      <c r="E292" s="3" t="s">
        <v>976</v>
      </c>
      <c r="F292" s="3" t="s">
        <v>203</v>
      </c>
      <c r="G292" s="3" t="s">
        <v>977</v>
      </c>
      <c r="H292" s="3" t="s">
        <v>978</v>
      </c>
      <c r="I292" s="3" t="s">
        <v>50</v>
      </c>
      <c r="J292" s="3" t="s">
        <v>127</v>
      </c>
      <c r="K292" s="3" t="s">
        <v>128</v>
      </c>
      <c r="L292" s="3" t="s">
        <v>466</v>
      </c>
      <c r="M292" s="10" t="s">
        <v>130</v>
      </c>
      <c r="N292" s="10"/>
      <c r="O292" s="5" t="s">
        <v>131</v>
      </c>
      <c r="P292" s="3"/>
      <c r="Q292" s="3"/>
      <c r="R292" s="3"/>
      <c r="S292" s="7"/>
      <c r="T292" s="3"/>
      <c r="U292" s="3"/>
    </row>
    <row r="293" spans="1:21" ht="51" customHeight="1" x14ac:dyDescent="0.2">
      <c r="A293" s="3" t="str">
        <f t="shared" si="4"/>
        <v>VehicleSetting_291</v>
      </c>
      <c r="B293" s="3" t="s">
        <v>964</v>
      </c>
      <c r="C293" s="3"/>
      <c r="D293" s="3" t="s">
        <v>965</v>
      </c>
      <c r="E293" s="3" t="s">
        <v>979</v>
      </c>
      <c r="F293" s="3" t="s">
        <v>203</v>
      </c>
      <c r="G293" s="3" t="s">
        <v>980</v>
      </c>
      <c r="H293" s="3" t="s">
        <v>981</v>
      </c>
      <c r="I293" s="3" t="s">
        <v>50</v>
      </c>
      <c r="J293" s="3" t="s">
        <v>127</v>
      </c>
      <c r="K293" s="3" t="s">
        <v>128</v>
      </c>
      <c r="L293" s="3" t="s">
        <v>466</v>
      </c>
      <c r="M293" s="10" t="s">
        <v>130</v>
      </c>
      <c r="N293" s="10"/>
      <c r="O293" s="5" t="s">
        <v>131</v>
      </c>
      <c r="P293" s="3"/>
      <c r="Q293" s="3"/>
      <c r="R293" s="3"/>
      <c r="S293" s="7"/>
      <c r="T293" s="3"/>
      <c r="U293" s="3"/>
    </row>
    <row r="294" spans="1:21" ht="51" customHeight="1" x14ac:dyDescent="0.2">
      <c r="A294" s="3" t="str">
        <f t="shared" si="4"/>
        <v>VehicleSetting_292</v>
      </c>
      <c r="B294" s="3" t="s">
        <v>964</v>
      </c>
      <c r="C294" s="3"/>
      <c r="D294" s="3" t="s">
        <v>965</v>
      </c>
      <c r="E294" s="3" t="s">
        <v>982</v>
      </c>
      <c r="F294" s="3" t="s">
        <v>203</v>
      </c>
      <c r="G294" s="3" t="s">
        <v>983</v>
      </c>
      <c r="H294" s="3" t="s">
        <v>984</v>
      </c>
      <c r="I294" s="3" t="s">
        <v>50</v>
      </c>
      <c r="J294" s="3" t="s">
        <v>127</v>
      </c>
      <c r="K294" s="3" t="s">
        <v>128</v>
      </c>
      <c r="L294" s="3" t="s">
        <v>466</v>
      </c>
      <c r="M294" s="10" t="s">
        <v>130</v>
      </c>
      <c r="N294" s="10"/>
      <c r="O294" s="5" t="s">
        <v>131</v>
      </c>
      <c r="P294" s="3"/>
      <c r="Q294" s="3"/>
      <c r="R294" s="3"/>
      <c r="S294" s="7"/>
      <c r="T294" s="3"/>
      <c r="U294" s="3"/>
    </row>
    <row r="295" spans="1:21" ht="105.95" customHeight="1" x14ac:dyDescent="0.2">
      <c r="A295" s="3" t="str">
        <f t="shared" si="4"/>
        <v>VehicleSetting_293</v>
      </c>
      <c r="B295" s="3" t="s">
        <v>964</v>
      </c>
      <c r="C295" s="3"/>
      <c r="D295" s="3" t="s">
        <v>965</v>
      </c>
      <c r="E295" s="3" t="s">
        <v>985</v>
      </c>
      <c r="F295" s="3" t="s">
        <v>123</v>
      </c>
      <c r="G295" s="3" t="s">
        <v>986</v>
      </c>
      <c r="H295" s="3" t="s">
        <v>689</v>
      </c>
      <c r="I295" s="3" t="s">
        <v>58</v>
      </c>
      <c r="J295" s="3" t="s">
        <v>127</v>
      </c>
      <c r="K295" s="3" t="s">
        <v>128</v>
      </c>
      <c r="L295" s="3" t="s">
        <v>466</v>
      </c>
      <c r="M295" s="10" t="s">
        <v>130</v>
      </c>
      <c r="N295" s="10"/>
      <c r="O295" s="5" t="s">
        <v>131</v>
      </c>
      <c r="P295" s="3"/>
      <c r="Q295" s="3"/>
      <c r="R295" s="3"/>
      <c r="S295" s="7"/>
      <c r="T295" s="3"/>
      <c r="U295" s="3"/>
    </row>
    <row r="296" spans="1:21" ht="51" customHeight="1" x14ac:dyDescent="0.2">
      <c r="A296" s="3" t="str">
        <f t="shared" si="4"/>
        <v>VehicleSetting_294</v>
      </c>
      <c r="B296" s="3" t="s">
        <v>964</v>
      </c>
      <c r="C296" s="3"/>
      <c r="D296" s="3" t="s">
        <v>965</v>
      </c>
      <c r="E296" s="3" t="s">
        <v>987</v>
      </c>
      <c r="F296" s="3" t="s">
        <v>123</v>
      </c>
      <c r="G296" s="3" t="s">
        <v>988</v>
      </c>
      <c r="H296" s="3" t="s">
        <v>693</v>
      </c>
      <c r="I296" s="3" t="s">
        <v>58</v>
      </c>
      <c r="J296" s="3" t="s">
        <v>127</v>
      </c>
      <c r="K296" s="3" t="s">
        <v>128</v>
      </c>
      <c r="L296" s="3" t="s">
        <v>466</v>
      </c>
      <c r="M296" s="10" t="s">
        <v>130</v>
      </c>
      <c r="N296" s="10"/>
      <c r="O296" s="5" t="s">
        <v>131</v>
      </c>
      <c r="P296" s="3"/>
      <c r="Q296" s="3"/>
      <c r="R296" s="3"/>
      <c r="S296" s="7"/>
      <c r="T296" s="3"/>
      <c r="U296" s="3"/>
    </row>
    <row r="297" spans="1:21" ht="51" customHeight="1" x14ac:dyDescent="0.2">
      <c r="A297" s="3" t="str">
        <f t="shared" si="4"/>
        <v>VehicleSetting_295</v>
      </c>
      <c r="B297" s="3" t="s">
        <v>964</v>
      </c>
      <c r="C297" s="3"/>
      <c r="D297" s="3" t="s">
        <v>965</v>
      </c>
      <c r="E297" s="3" t="s">
        <v>989</v>
      </c>
      <c r="F297" s="3" t="s">
        <v>123</v>
      </c>
      <c r="G297" s="3" t="s">
        <v>733</v>
      </c>
      <c r="H297" s="3" t="s">
        <v>990</v>
      </c>
      <c r="I297" s="3" t="s">
        <v>58</v>
      </c>
      <c r="J297" s="3" t="s">
        <v>127</v>
      </c>
      <c r="K297" s="3" t="s">
        <v>128</v>
      </c>
      <c r="L297" s="3" t="s">
        <v>466</v>
      </c>
      <c r="M297" s="10" t="s">
        <v>130</v>
      </c>
      <c r="N297" s="10"/>
      <c r="O297" s="5" t="s">
        <v>131</v>
      </c>
      <c r="P297" s="3"/>
      <c r="Q297" s="3"/>
      <c r="R297" s="3"/>
      <c r="S297" s="7"/>
      <c r="T297" s="3"/>
      <c r="U297" s="3"/>
    </row>
    <row r="298" spans="1:21" ht="51" customHeight="1" x14ac:dyDescent="0.2">
      <c r="A298" s="3" t="str">
        <f t="shared" si="4"/>
        <v>VehicleSetting_296</v>
      </c>
      <c r="B298" s="3" t="s">
        <v>964</v>
      </c>
      <c r="C298" s="3"/>
      <c r="D298" s="3" t="s">
        <v>965</v>
      </c>
      <c r="E298" s="3" t="s">
        <v>991</v>
      </c>
      <c r="F298" s="3" t="s">
        <v>123</v>
      </c>
      <c r="G298" s="3" t="s">
        <v>736</v>
      </c>
      <c r="H298" s="3" t="s">
        <v>992</v>
      </c>
      <c r="I298" s="3" t="s">
        <v>58</v>
      </c>
      <c r="J298" s="3" t="s">
        <v>127</v>
      </c>
      <c r="K298" s="3" t="s">
        <v>128</v>
      </c>
      <c r="L298" s="3" t="s">
        <v>466</v>
      </c>
      <c r="M298" s="10" t="s">
        <v>130</v>
      </c>
      <c r="N298" s="10"/>
      <c r="O298" s="5" t="s">
        <v>131</v>
      </c>
      <c r="P298" s="3"/>
      <c r="Q298" s="3"/>
      <c r="R298" s="3"/>
      <c r="S298" s="7"/>
      <c r="T298" s="3"/>
      <c r="U298" s="3"/>
    </row>
    <row r="299" spans="1:21" ht="51" customHeight="1" x14ac:dyDescent="0.2">
      <c r="A299" s="3" t="str">
        <f t="shared" si="4"/>
        <v>VehicleSetting_297</v>
      </c>
      <c r="B299" s="3" t="s">
        <v>964</v>
      </c>
      <c r="C299" s="3"/>
      <c r="D299" s="3" t="s">
        <v>965</v>
      </c>
      <c r="E299" s="3" t="s">
        <v>993</v>
      </c>
      <c r="F299" s="3" t="s">
        <v>994</v>
      </c>
      <c r="G299" s="3" t="s">
        <v>995</v>
      </c>
      <c r="H299" s="3" t="s">
        <v>996</v>
      </c>
      <c r="I299" s="3" t="s">
        <v>50</v>
      </c>
      <c r="J299" s="3" t="s">
        <v>127</v>
      </c>
      <c r="K299" s="3" t="s">
        <v>128</v>
      </c>
      <c r="L299" s="3" t="s">
        <v>466</v>
      </c>
      <c r="M299" s="10" t="s">
        <v>130</v>
      </c>
      <c r="N299" s="10"/>
      <c r="O299" s="5" t="s">
        <v>131</v>
      </c>
      <c r="P299" s="3"/>
      <c r="Q299" s="3"/>
      <c r="R299" s="3"/>
      <c r="S299" s="7"/>
      <c r="T299" s="3"/>
      <c r="U299" s="3"/>
    </row>
    <row r="300" spans="1:21" ht="51" customHeight="1" x14ac:dyDescent="0.2">
      <c r="A300" s="3" t="str">
        <f t="shared" si="4"/>
        <v>VehicleSetting_298</v>
      </c>
      <c r="B300" s="3" t="s">
        <v>997</v>
      </c>
      <c r="C300" s="3" t="s">
        <v>998</v>
      </c>
      <c r="D300" s="3" t="s">
        <v>999</v>
      </c>
      <c r="E300" s="3" t="s">
        <v>1000</v>
      </c>
      <c r="F300" s="3" t="s">
        <v>967</v>
      </c>
      <c r="G300" s="3" t="s">
        <v>1001</v>
      </c>
      <c r="H300" s="3" t="s">
        <v>1002</v>
      </c>
      <c r="I300" s="3" t="s">
        <v>50</v>
      </c>
      <c r="J300" s="3" t="s">
        <v>127</v>
      </c>
      <c r="K300" s="3" t="s">
        <v>128</v>
      </c>
      <c r="L300" s="3" t="s">
        <v>466</v>
      </c>
      <c r="M300" s="10" t="s">
        <v>193</v>
      </c>
      <c r="N300" s="10" t="s">
        <v>194</v>
      </c>
      <c r="O300" s="5" t="s">
        <v>131</v>
      </c>
      <c r="P300" s="3"/>
      <c r="Q300" s="3"/>
      <c r="R300" s="3"/>
      <c r="S300" s="7"/>
      <c r="T300" s="3"/>
      <c r="U300" s="3"/>
    </row>
    <row r="301" spans="1:21" ht="51" customHeight="1" x14ac:dyDescent="0.2">
      <c r="A301" s="3" t="str">
        <f t="shared" si="4"/>
        <v>VehicleSetting_299</v>
      </c>
      <c r="B301" s="3" t="s">
        <v>997</v>
      </c>
      <c r="C301" s="3" t="s">
        <v>998</v>
      </c>
      <c r="D301" s="3" t="s">
        <v>999</v>
      </c>
      <c r="E301" s="3" t="s">
        <v>1003</v>
      </c>
      <c r="F301" s="3" t="s">
        <v>967</v>
      </c>
      <c r="G301" s="3" t="s">
        <v>1004</v>
      </c>
      <c r="H301" s="3" t="s">
        <v>1005</v>
      </c>
      <c r="I301" s="3" t="s">
        <v>50</v>
      </c>
      <c r="J301" s="3" t="s">
        <v>127</v>
      </c>
      <c r="K301" s="3" t="s">
        <v>128</v>
      </c>
      <c r="L301" s="3" t="s">
        <v>466</v>
      </c>
      <c r="M301" s="10" t="s">
        <v>193</v>
      </c>
      <c r="N301" s="10" t="s">
        <v>194</v>
      </c>
      <c r="O301" s="5" t="s">
        <v>131</v>
      </c>
      <c r="P301" s="3"/>
      <c r="Q301" s="3"/>
      <c r="R301" s="3"/>
      <c r="S301" s="7"/>
      <c r="T301" s="3"/>
      <c r="U301" s="3"/>
    </row>
    <row r="302" spans="1:21" ht="51" customHeight="1" x14ac:dyDescent="0.2">
      <c r="A302" s="3" t="str">
        <f t="shared" si="4"/>
        <v>VehicleSetting_300</v>
      </c>
      <c r="B302" s="3" t="s">
        <v>997</v>
      </c>
      <c r="C302" s="3" t="s">
        <v>998</v>
      </c>
      <c r="D302" s="3" t="s">
        <v>999</v>
      </c>
      <c r="E302" s="3" t="s">
        <v>1006</v>
      </c>
      <c r="F302" s="3" t="s">
        <v>1007</v>
      </c>
      <c r="G302" s="3" t="s">
        <v>1008</v>
      </c>
      <c r="H302" s="3" t="s">
        <v>1009</v>
      </c>
      <c r="I302" s="3" t="s">
        <v>50</v>
      </c>
      <c r="J302" s="3" t="s">
        <v>127</v>
      </c>
      <c r="K302" s="3" t="s">
        <v>128</v>
      </c>
      <c r="L302" s="3" t="s">
        <v>466</v>
      </c>
      <c r="M302" s="10" t="s">
        <v>130</v>
      </c>
      <c r="N302" s="10"/>
      <c r="O302" s="5" t="s">
        <v>131</v>
      </c>
      <c r="P302" s="3"/>
      <c r="Q302" s="3"/>
      <c r="R302" s="3"/>
      <c r="S302" s="7"/>
      <c r="T302" s="3"/>
      <c r="U302" s="3"/>
    </row>
    <row r="303" spans="1:21" ht="51" customHeight="1" x14ac:dyDescent="0.2">
      <c r="A303" s="3" t="str">
        <f t="shared" si="4"/>
        <v>VehicleSetting_301</v>
      </c>
      <c r="B303" s="3" t="s">
        <v>997</v>
      </c>
      <c r="C303" s="3" t="s">
        <v>998</v>
      </c>
      <c r="D303" s="3" t="s">
        <v>999</v>
      </c>
      <c r="E303" s="3" t="s">
        <v>1010</v>
      </c>
      <c r="F303" s="3" t="s">
        <v>1007</v>
      </c>
      <c r="G303" s="3" t="s">
        <v>1011</v>
      </c>
      <c r="H303" s="3" t="s">
        <v>1012</v>
      </c>
      <c r="I303" s="3" t="s">
        <v>50</v>
      </c>
      <c r="J303" s="3" t="s">
        <v>127</v>
      </c>
      <c r="K303" s="3" t="s">
        <v>128</v>
      </c>
      <c r="L303" s="3" t="s">
        <v>466</v>
      </c>
      <c r="M303" s="10" t="s">
        <v>130</v>
      </c>
      <c r="N303" s="10"/>
      <c r="O303" s="5" t="s">
        <v>131</v>
      </c>
      <c r="P303" s="3"/>
      <c r="Q303" s="3"/>
      <c r="R303" s="3"/>
      <c r="S303" s="7"/>
      <c r="T303" s="3"/>
      <c r="U303" s="3"/>
    </row>
    <row r="304" spans="1:21" ht="51" customHeight="1" x14ac:dyDescent="0.2">
      <c r="A304" s="3" t="str">
        <f t="shared" si="4"/>
        <v>VehicleSetting_302</v>
      </c>
      <c r="B304" s="3" t="s">
        <v>997</v>
      </c>
      <c r="C304" s="3" t="s">
        <v>998</v>
      </c>
      <c r="D304" s="3" t="s">
        <v>999</v>
      </c>
      <c r="E304" s="3" t="s">
        <v>1013</v>
      </c>
      <c r="F304" s="3" t="s">
        <v>1007</v>
      </c>
      <c r="G304" s="3" t="s">
        <v>1014</v>
      </c>
      <c r="H304" s="3" t="s">
        <v>1015</v>
      </c>
      <c r="I304" s="3" t="s">
        <v>50</v>
      </c>
      <c r="J304" s="3" t="s">
        <v>127</v>
      </c>
      <c r="K304" s="3" t="s">
        <v>128</v>
      </c>
      <c r="L304" s="3" t="s">
        <v>466</v>
      </c>
      <c r="M304" s="10" t="s">
        <v>130</v>
      </c>
      <c r="N304" s="10"/>
      <c r="O304" s="5" t="s">
        <v>131</v>
      </c>
      <c r="P304" s="3"/>
      <c r="Q304" s="3"/>
      <c r="R304" s="3"/>
      <c r="S304" s="7"/>
      <c r="T304" s="3"/>
      <c r="U304" s="3"/>
    </row>
    <row r="305" spans="1:21" ht="51" customHeight="1" x14ac:dyDescent="0.2">
      <c r="A305" s="3" t="str">
        <f t="shared" si="4"/>
        <v>VehicleSetting_303</v>
      </c>
      <c r="B305" s="3" t="s">
        <v>997</v>
      </c>
      <c r="C305" s="3" t="s">
        <v>998</v>
      </c>
      <c r="D305" s="3" t="s">
        <v>999</v>
      </c>
      <c r="E305" s="3" t="s">
        <v>1016</v>
      </c>
      <c r="F305" s="3" t="s">
        <v>1007</v>
      </c>
      <c r="G305" s="3" t="s">
        <v>1017</v>
      </c>
      <c r="H305" s="3" t="s">
        <v>1018</v>
      </c>
      <c r="I305" s="3" t="s">
        <v>50</v>
      </c>
      <c r="J305" s="3" t="s">
        <v>127</v>
      </c>
      <c r="K305" s="3" t="s">
        <v>128</v>
      </c>
      <c r="L305" s="3" t="s">
        <v>466</v>
      </c>
      <c r="M305" s="10" t="s">
        <v>130</v>
      </c>
      <c r="N305" s="10"/>
      <c r="O305" s="5" t="s">
        <v>131</v>
      </c>
      <c r="P305" s="3"/>
      <c r="Q305" s="3"/>
      <c r="R305" s="3"/>
      <c r="S305" s="7"/>
      <c r="T305" s="3"/>
      <c r="U305" s="3"/>
    </row>
    <row r="306" spans="1:21" ht="51" customHeight="1" x14ac:dyDescent="0.2">
      <c r="A306" s="3" t="str">
        <f t="shared" si="4"/>
        <v>VehicleSetting_304</v>
      </c>
      <c r="B306" s="3" t="s">
        <v>997</v>
      </c>
      <c r="C306" s="3" t="s">
        <v>998</v>
      </c>
      <c r="D306" s="3" t="s">
        <v>999</v>
      </c>
      <c r="E306" s="3" t="s">
        <v>1019</v>
      </c>
      <c r="F306" s="3" t="s">
        <v>1007</v>
      </c>
      <c r="G306" s="3" t="s">
        <v>1020</v>
      </c>
      <c r="H306" s="3" t="s">
        <v>1021</v>
      </c>
      <c r="I306" s="3" t="s">
        <v>126</v>
      </c>
      <c r="J306" s="3" t="s">
        <v>127</v>
      </c>
      <c r="K306" s="3" t="s">
        <v>128</v>
      </c>
      <c r="L306" s="3" t="s">
        <v>466</v>
      </c>
      <c r="M306" s="10" t="s">
        <v>130</v>
      </c>
      <c r="N306" s="10"/>
      <c r="O306" s="5" t="s">
        <v>131</v>
      </c>
      <c r="P306" s="3"/>
      <c r="Q306" s="3"/>
      <c r="R306" s="3"/>
      <c r="S306" s="7"/>
      <c r="T306" s="3"/>
      <c r="U306" s="3"/>
    </row>
    <row r="307" spans="1:21" ht="51" customHeight="1" x14ac:dyDescent="0.2">
      <c r="A307" s="3" t="str">
        <f t="shared" si="4"/>
        <v>VehicleSetting_305</v>
      </c>
      <c r="B307" s="3" t="s">
        <v>997</v>
      </c>
      <c r="C307" s="3" t="s">
        <v>998</v>
      </c>
      <c r="D307" s="3" t="s">
        <v>999</v>
      </c>
      <c r="E307" s="3" t="s">
        <v>1022</v>
      </c>
      <c r="F307" s="3" t="s">
        <v>1007</v>
      </c>
      <c r="G307" s="3" t="s">
        <v>1023</v>
      </c>
      <c r="H307" s="3" t="s">
        <v>1024</v>
      </c>
      <c r="I307" s="3" t="s">
        <v>126</v>
      </c>
      <c r="J307" s="3" t="s">
        <v>127</v>
      </c>
      <c r="K307" s="3" t="s">
        <v>128</v>
      </c>
      <c r="L307" s="3" t="s">
        <v>466</v>
      </c>
      <c r="M307" s="10" t="s">
        <v>130</v>
      </c>
      <c r="N307" s="10"/>
      <c r="O307" s="5" t="s">
        <v>131</v>
      </c>
      <c r="P307" s="3"/>
      <c r="Q307" s="3"/>
      <c r="R307" s="3"/>
      <c r="S307" s="7"/>
      <c r="T307" s="3"/>
      <c r="U307" s="3"/>
    </row>
    <row r="308" spans="1:21" ht="80.099999999999994" customHeight="1" x14ac:dyDescent="0.2">
      <c r="A308" s="3" t="str">
        <f t="shared" si="4"/>
        <v>VehicleSetting_306</v>
      </c>
      <c r="B308" s="3" t="s">
        <v>997</v>
      </c>
      <c r="C308" s="3" t="s">
        <v>998</v>
      </c>
      <c r="D308" s="3" t="s">
        <v>999</v>
      </c>
      <c r="E308" s="3" t="s">
        <v>1025</v>
      </c>
      <c r="F308" s="3" t="s">
        <v>1007</v>
      </c>
      <c r="G308" s="3" t="s">
        <v>1026</v>
      </c>
      <c r="H308" s="3" t="s">
        <v>1027</v>
      </c>
      <c r="I308" s="3" t="s">
        <v>126</v>
      </c>
      <c r="J308" s="3" t="s">
        <v>127</v>
      </c>
      <c r="K308" s="3" t="s">
        <v>128</v>
      </c>
      <c r="L308" s="3" t="s">
        <v>466</v>
      </c>
      <c r="M308" s="10" t="s">
        <v>130</v>
      </c>
      <c r="N308" s="10"/>
      <c r="O308" s="5" t="s">
        <v>131</v>
      </c>
      <c r="P308" s="3"/>
      <c r="Q308" s="3"/>
      <c r="R308" s="3"/>
      <c r="S308" s="7"/>
      <c r="T308" s="3"/>
      <c r="U308" s="3"/>
    </row>
    <row r="309" spans="1:21" ht="80.099999999999994" customHeight="1" x14ac:dyDescent="0.2">
      <c r="A309" s="3" t="str">
        <f t="shared" si="4"/>
        <v>VehicleSetting_307</v>
      </c>
      <c r="B309" s="3" t="s">
        <v>997</v>
      </c>
      <c r="C309" s="3" t="s">
        <v>998</v>
      </c>
      <c r="D309" s="3" t="s">
        <v>999</v>
      </c>
      <c r="E309" s="3" t="s">
        <v>1028</v>
      </c>
      <c r="F309" s="3" t="s">
        <v>1007</v>
      </c>
      <c r="G309" s="3" t="s">
        <v>1029</v>
      </c>
      <c r="H309" s="3" t="s">
        <v>1030</v>
      </c>
      <c r="I309" s="3" t="s">
        <v>126</v>
      </c>
      <c r="J309" s="3" t="s">
        <v>127</v>
      </c>
      <c r="K309" s="3" t="s">
        <v>128</v>
      </c>
      <c r="L309" s="3" t="s">
        <v>466</v>
      </c>
      <c r="M309" s="10" t="s">
        <v>130</v>
      </c>
      <c r="N309" s="10"/>
      <c r="O309" s="5" t="s">
        <v>131</v>
      </c>
      <c r="P309" s="3"/>
      <c r="Q309" s="3"/>
      <c r="R309" s="3"/>
      <c r="S309" s="7"/>
      <c r="T309" s="3"/>
      <c r="U309" s="3"/>
    </row>
    <row r="310" spans="1:21" ht="51" customHeight="1" x14ac:dyDescent="0.2">
      <c r="A310" s="3" t="str">
        <f t="shared" si="4"/>
        <v>VehicleSetting_308</v>
      </c>
      <c r="B310" s="3" t="s">
        <v>997</v>
      </c>
      <c r="C310" s="3" t="s">
        <v>998</v>
      </c>
      <c r="D310" s="3" t="s">
        <v>999</v>
      </c>
      <c r="E310" s="3" t="s">
        <v>1031</v>
      </c>
      <c r="F310" s="3" t="s">
        <v>1007</v>
      </c>
      <c r="G310" s="3" t="s">
        <v>1032</v>
      </c>
      <c r="H310" s="3" t="s">
        <v>1033</v>
      </c>
      <c r="I310" s="3" t="s">
        <v>50</v>
      </c>
      <c r="J310" s="3" t="s">
        <v>127</v>
      </c>
      <c r="K310" s="3" t="s">
        <v>128</v>
      </c>
      <c r="L310" s="3" t="s">
        <v>466</v>
      </c>
      <c r="M310" s="10" t="s">
        <v>130</v>
      </c>
      <c r="N310" s="10"/>
      <c r="O310" s="5" t="s">
        <v>131</v>
      </c>
      <c r="P310" s="3"/>
      <c r="Q310" s="3"/>
      <c r="R310" s="3"/>
      <c r="S310" s="7"/>
      <c r="T310" s="3"/>
      <c r="U310" s="3"/>
    </row>
    <row r="311" spans="1:21" ht="51" customHeight="1" x14ac:dyDescent="0.2">
      <c r="A311" s="3" t="str">
        <f t="shared" si="4"/>
        <v>VehicleSetting_309</v>
      </c>
      <c r="B311" s="3"/>
      <c r="C311" s="3"/>
      <c r="D311" s="3" t="s">
        <v>1034</v>
      </c>
      <c r="E311" s="3" t="s">
        <v>1035</v>
      </c>
      <c r="F311" s="3" t="s">
        <v>203</v>
      </c>
      <c r="G311" s="3" t="s">
        <v>1036</v>
      </c>
      <c r="H311" s="3" t="s">
        <v>1037</v>
      </c>
      <c r="I311" s="3" t="s">
        <v>50</v>
      </c>
      <c r="J311" s="3" t="s">
        <v>127</v>
      </c>
      <c r="K311" s="3" t="s">
        <v>128</v>
      </c>
      <c r="L311" s="3" t="s">
        <v>466</v>
      </c>
      <c r="M311" s="10" t="s">
        <v>130</v>
      </c>
      <c r="N311" s="10"/>
      <c r="O311" s="40" t="s">
        <v>131</v>
      </c>
      <c r="P311" s="3"/>
      <c r="Q311" s="3"/>
      <c r="R311" s="3"/>
      <c r="S311" s="7"/>
      <c r="T311" s="3"/>
      <c r="U311" s="3"/>
    </row>
    <row r="312" spans="1:21" ht="51" customHeight="1" x14ac:dyDescent="0.2">
      <c r="A312" s="3" t="str">
        <f t="shared" si="4"/>
        <v>VehicleSetting_310</v>
      </c>
      <c r="B312" s="3"/>
      <c r="C312" s="3"/>
      <c r="D312" s="3" t="s">
        <v>1034</v>
      </c>
      <c r="E312" s="3" t="s">
        <v>1038</v>
      </c>
      <c r="F312" s="3" t="s">
        <v>203</v>
      </c>
      <c r="G312" s="3" t="s">
        <v>1039</v>
      </c>
      <c r="H312" s="3" t="s">
        <v>1040</v>
      </c>
      <c r="I312" s="3" t="s">
        <v>50</v>
      </c>
      <c r="J312" s="3" t="s">
        <v>127</v>
      </c>
      <c r="K312" s="3" t="s">
        <v>128</v>
      </c>
      <c r="L312" s="3" t="s">
        <v>466</v>
      </c>
      <c r="M312" s="10" t="s">
        <v>130</v>
      </c>
      <c r="N312" s="10"/>
      <c r="O312" s="40" t="s">
        <v>131</v>
      </c>
      <c r="P312" s="3"/>
      <c r="Q312" s="3"/>
      <c r="R312" s="3"/>
      <c r="S312" s="7"/>
      <c r="T312" s="3"/>
      <c r="U312" s="3"/>
    </row>
    <row r="313" spans="1:21" ht="51" customHeight="1" x14ac:dyDescent="0.2">
      <c r="A313" s="3" t="str">
        <f t="shared" si="4"/>
        <v>VehicleSetting_311</v>
      </c>
      <c r="B313" s="3"/>
      <c r="C313" s="3"/>
      <c r="D313" s="3" t="s">
        <v>1034</v>
      </c>
      <c r="E313" s="3" t="s">
        <v>1041</v>
      </c>
      <c r="F313" s="3" t="s">
        <v>203</v>
      </c>
      <c r="G313" s="3" t="s">
        <v>1042</v>
      </c>
      <c r="H313" s="3" t="s">
        <v>1043</v>
      </c>
      <c r="I313" s="3" t="s">
        <v>50</v>
      </c>
      <c r="J313" s="3" t="s">
        <v>127</v>
      </c>
      <c r="K313" s="3" t="s">
        <v>128</v>
      </c>
      <c r="L313" s="3" t="s">
        <v>466</v>
      </c>
      <c r="M313" s="10" t="s">
        <v>130</v>
      </c>
      <c r="N313" s="10"/>
      <c r="O313" s="40" t="s">
        <v>131</v>
      </c>
      <c r="P313" s="3"/>
      <c r="Q313" s="3"/>
      <c r="R313" s="3"/>
      <c r="S313" s="7"/>
      <c r="T313" s="3"/>
      <c r="U313" s="3"/>
    </row>
    <row r="314" spans="1:21" ht="51" customHeight="1" x14ac:dyDescent="0.2">
      <c r="A314" s="3" t="str">
        <f t="shared" si="4"/>
        <v>VehicleSetting_312</v>
      </c>
      <c r="B314" s="3"/>
      <c r="C314" s="3"/>
      <c r="D314" s="3" t="s">
        <v>1034</v>
      </c>
      <c r="E314" s="3" t="s">
        <v>1044</v>
      </c>
      <c r="F314" s="3" t="s">
        <v>203</v>
      </c>
      <c r="G314" s="3" t="s">
        <v>1045</v>
      </c>
      <c r="H314" s="3" t="s">
        <v>1046</v>
      </c>
      <c r="I314" s="3" t="s">
        <v>50</v>
      </c>
      <c r="J314" s="3" t="s">
        <v>127</v>
      </c>
      <c r="K314" s="3" t="s">
        <v>128</v>
      </c>
      <c r="L314" s="3" t="s">
        <v>466</v>
      </c>
      <c r="M314" s="10" t="s">
        <v>130</v>
      </c>
      <c r="N314" s="10"/>
      <c r="O314" s="40" t="s">
        <v>131</v>
      </c>
      <c r="P314" s="3"/>
      <c r="Q314" s="3"/>
      <c r="R314" s="3"/>
      <c r="S314" s="7"/>
      <c r="T314" s="3"/>
      <c r="U314" s="3"/>
    </row>
    <row r="315" spans="1:21" ht="51" customHeight="1" x14ac:dyDescent="0.2">
      <c r="A315" s="3" t="str">
        <f t="shared" si="4"/>
        <v>VehicleSetting_313</v>
      </c>
      <c r="B315" s="3"/>
      <c r="C315" s="3"/>
      <c r="D315" s="3" t="s">
        <v>1034</v>
      </c>
      <c r="E315" s="3" t="s">
        <v>1047</v>
      </c>
      <c r="F315" s="3" t="s">
        <v>123</v>
      </c>
      <c r="G315" s="3" t="s">
        <v>1048</v>
      </c>
      <c r="H315" s="3" t="s">
        <v>1049</v>
      </c>
      <c r="I315" s="3" t="s">
        <v>50</v>
      </c>
      <c r="J315" s="3" t="s">
        <v>127</v>
      </c>
      <c r="K315" s="3" t="s">
        <v>128</v>
      </c>
      <c r="L315" s="3" t="s">
        <v>466</v>
      </c>
      <c r="M315" s="10" t="s">
        <v>193</v>
      </c>
      <c r="N315" s="10" t="s">
        <v>194</v>
      </c>
      <c r="O315" s="40" t="s">
        <v>131</v>
      </c>
      <c r="P315" s="3"/>
      <c r="Q315" s="3"/>
      <c r="R315" s="3"/>
      <c r="S315" s="7"/>
      <c r="T315" s="3"/>
      <c r="U315" s="3"/>
    </row>
    <row r="316" spans="1:21" ht="51" customHeight="1" x14ac:dyDescent="0.2">
      <c r="A316" s="3" t="str">
        <f t="shared" si="4"/>
        <v>VehicleSetting_314</v>
      </c>
      <c r="B316" s="3"/>
      <c r="C316" s="3"/>
      <c r="D316" s="3" t="s">
        <v>1034</v>
      </c>
      <c r="E316" s="3" t="s">
        <v>1050</v>
      </c>
      <c r="F316" s="3" t="s">
        <v>123</v>
      </c>
      <c r="G316" s="3" t="s">
        <v>1051</v>
      </c>
      <c r="H316" s="3" t="s">
        <v>1052</v>
      </c>
      <c r="I316" s="3" t="s">
        <v>50</v>
      </c>
      <c r="J316" s="3" t="s">
        <v>127</v>
      </c>
      <c r="K316" s="3" t="s">
        <v>128</v>
      </c>
      <c r="L316" s="3" t="s">
        <v>466</v>
      </c>
      <c r="M316" s="10" t="s">
        <v>193</v>
      </c>
      <c r="N316" s="10" t="s">
        <v>194</v>
      </c>
      <c r="O316" s="40" t="s">
        <v>131</v>
      </c>
      <c r="P316" s="3"/>
      <c r="Q316" s="3"/>
      <c r="R316" s="3"/>
      <c r="S316" s="7"/>
      <c r="T316" s="3"/>
      <c r="U316" s="3"/>
    </row>
    <row r="317" spans="1:21" ht="51" customHeight="1" x14ac:dyDescent="0.2">
      <c r="A317" s="3" t="str">
        <f t="shared" si="4"/>
        <v>VehicleSetting_315</v>
      </c>
      <c r="B317" s="3"/>
      <c r="C317" s="3"/>
      <c r="D317" s="3" t="s">
        <v>1034</v>
      </c>
      <c r="E317" s="3" t="s">
        <v>1053</v>
      </c>
      <c r="F317" s="3" t="s">
        <v>123</v>
      </c>
      <c r="G317" s="3" t="s">
        <v>1054</v>
      </c>
      <c r="H317" s="3" t="s">
        <v>689</v>
      </c>
      <c r="I317" s="3" t="s">
        <v>58</v>
      </c>
      <c r="J317" s="3" t="s">
        <v>127</v>
      </c>
      <c r="K317" s="3" t="s">
        <v>128</v>
      </c>
      <c r="L317" s="3" t="s">
        <v>466</v>
      </c>
      <c r="M317" s="10" t="s">
        <v>130</v>
      </c>
      <c r="N317" s="10"/>
      <c r="O317" s="40" t="s">
        <v>131</v>
      </c>
      <c r="P317" s="3"/>
      <c r="Q317" s="3"/>
      <c r="R317" s="3"/>
      <c r="S317" s="7"/>
      <c r="T317" s="3"/>
      <c r="U317" s="3"/>
    </row>
    <row r="318" spans="1:21" ht="51" customHeight="1" x14ac:dyDescent="0.2">
      <c r="A318" s="3" t="str">
        <f t="shared" si="4"/>
        <v>VehicleSetting_316</v>
      </c>
      <c r="B318" s="3"/>
      <c r="C318" s="3"/>
      <c r="D318" s="3" t="s">
        <v>1034</v>
      </c>
      <c r="E318" s="3" t="s">
        <v>1055</v>
      </c>
      <c r="F318" s="3" t="s">
        <v>123</v>
      </c>
      <c r="G318" s="3" t="s">
        <v>1056</v>
      </c>
      <c r="H318" s="3" t="s">
        <v>693</v>
      </c>
      <c r="I318" s="3" t="s">
        <v>58</v>
      </c>
      <c r="J318" s="3" t="s">
        <v>127</v>
      </c>
      <c r="K318" s="3" t="s">
        <v>128</v>
      </c>
      <c r="L318" s="3" t="s">
        <v>466</v>
      </c>
      <c r="M318" s="10" t="s">
        <v>130</v>
      </c>
      <c r="N318" s="10"/>
      <c r="O318" s="40" t="s">
        <v>131</v>
      </c>
      <c r="P318" s="3"/>
      <c r="Q318" s="3"/>
      <c r="R318" s="3"/>
      <c r="S318" s="7"/>
      <c r="T318" s="3"/>
      <c r="U318" s="3"/>
    </row>
    <row r="319" spans="1:21" ht="51" customHeight="1" x14ac:dyDescent="0.2">
      <c r="A319" s="3" t="str">
        <f t="shared" si="4"/>
        <v>VehicleSetting_317</v>
      </c>
      <c r="B319" s="3"/>
      <c r="C319" s="3"/>
      <c r="D319" s="3" t="s">
        <v>1034</v>
      </c>
      <c r="E319" s="3" t="s">
        <v>1057</v>
      </c>
      <c r="F319" s="3" t="s">
        <v>123</v>
      </c>
      <c r="G319" s="3" t="s">
        <v>1058</v>
      </c>
      <c r="H319" s="3" t="s">
        <v>1059</v>
      </c>
      <c r="I319" s="3" t="s">
        <v>50</v>
      </c>
      <c r="J319" s="3" t="s">
        <v>127</v>
      </c>
      <c r="K319" s="3" t="s">
        <v>128</v>
      </c>
      <c r="L319" s="3" t="s">
        <v>466</v>
      </c>
      <c r="M319" s="10" t="s">
        <v>193</v>
      </c>
      <c r="N319" s="10" t="s">
        <v>232</v>
      </c>
      <c r="O319" s="40" t="s">
        <v>1060</v>
      </c>
      <c r="P319" s="3"/>
      <c r="Q319" s="50" t="s">
        <v>1061</v>
      </c>
      <c r="R319" s="3"/>
      <c r="S319" s="7"/>
      <c r="T319" s="3"/>
      <c r="U319" s="3"/>
    </row>
    <row r="320" spans="1:21" ht="105.95" customHeight="1" x14ac:dyDescent="0.2">
      <c r="A320" s="3" t="str">
        <f t="shared" si="4"/>
        <v>VehicleSetting_318</v>
      </c>
      <c r="B320" s="3"/>
      <c r="C320" s="3"/>
      <c r="D320" s="3" t="s">
        <v>1034</v>
      </c>
      <c r="E320" s="3" t="s">
        <v>1062</v>
      </c>
      <c r="F320" s="3" t="s">
        <v>123</v>
      </c>
      <c r="G320" s="3" t="s">
        <v>733</v>
      </c>
      <c r="H320" s="3" t="s">
        <v>1063</v>
      </c>
      <c r="I320" s="3" t="s">
        <v>58</v>
      </c>
      <c r="J320" s="3" t="s">
        <v>127</v>
      </c>
      <c r="K320" s="3" t="s">
        <v>128</v>
      </c>
      <c r="L320" s="3" t="s">
        <v>466</v>
      </c>
      <c r="M320" s="10" t="s">
        <v>130</v>
      </c>
      <c r="N320" s="10"/>
      <c r="O320" s="40" t="s">
        <v>131</v>
      </c>
      <c r="P320" s="3"/>
      <c r="Q320" s="3"/>
      <c r="R320" s="3"/>
      <c r="S320" s="7"/>
      <c r="T320" s="3"/>
      <c r="U320" s="3"/>
    </row>
    <row r="321" spans="1:21" ht="117.95" customHeight="1" x14ac:dyDescent="0.2">
      <c r="A321" s="3" t="str">
        <f t="shared" ref="A321:A384" si="5">"VehicleSetting_"&amp;ROW()-2</f>
        <v>VehicleSetting_319</v>
      </c>
      <c r="B321" s="3"/>
      <c r="C321" s="3"/>
      <c r="D321" s="3" t="s">
        <v>1034</v>
      </c>
      <c r="E321" s="3" t="s">
        <v>1064</v>
      </c>
      <c r="F321" s="3" t="s">
        <v>123</v>
      </c>
      <c r="G321" s="3" t="s">
        <v>736</v>
      </c>
      <c r="H321" s="3" t="s">
        <v>1065</v>
      </c>
      <c r="I321" s="3" t="s">
        <v>58</v>
      </c>
      <c r="J321" s="3" t="s">
        <v>127</v>
      </c>
      <c r="K321" s="3" t="s">
        <v>128</v>
      </c>
      <c r="L321" s="3" t="s">
        <v>466</v>
      </c>
      <c r="M321" s="10" t="s">
        <v>130</v>
      </c>
      <c r="N321" s="10"/>
      <c r="O321" s="40" t="s">
        <v>131</v>
      </c>
      <c r="P321" s="3"/>
      <c r="Q321" s="3"/>
      <c r="R321" s="3"/>
      <c r="S321" s="7"/>
      <c r="T321" s="3"/>
      <c r="U321" s="3"/>
    </row>
    <row r="322" spans="1:21" ht="51" customHeight="1" x14ac:dyDescent="0.2">
      <c r="A322" s="3" t="str">
        <f t="shared" si="5"/>
        <v>VehicleSetting_320</v>
      </c>
      <c r="B322" s="3" t="s">
        <v>1066</v>
      </c>
      <c r="C322" s="3"/>
      <c r="D322" s="3" t="s">
        <v>1067</v>
      </c>
      <c r="E322" s="3" t="s">
        <v>1068</v>
      </c>
      <c r="F322" s="3" t="s">
        <v>1069</v>
      </c>
      <c r="G322" s="3" t="s">
        <v>1070</v>
      </c>
      <c r="H322" s="3" t="s">
        <v>1071</v>
      </c>
      <c r="I322" s="3" t="s">
        <v>50</v>
      </c>
      <c r="J322" s="3" t="s">
        <v>127</v>
      </c>
      <c r="K322" s="3" t="s">
        <v>128</v>
      </c>
      <c r="L322" s="3" t="s">
        <v>466</v>
      </c>
      <c r="M322" s="10" t="s">
        <v>193</v>
      </c>
      <c r="N322" s="10" t="s">
        <v>194</v>
      </c>
      <c r="O322" s="5" t="s">
        <v>131</v>
      </c>
      <c r="P322" s="3"/>
      <c r="Q322" s="3"/>
      <c r="R322" s="3"/>
      <c r="S322" s="7"/>
      <c r="T322" s="3"/>
      <c r="U322" s="3"/>
    </row>
    <row r="323" spans="1:21" ht="51" customHeight="1" x14ac:dyDescent="0.2">
      <c r="A323" s="3" t="str">
        <f t="shared" si="5"/>
        <v>VehicleSetting_321</v>
      </c>
      <c r="B323" s="3" t="s">
        <v>1066</v>
      </c>
      <c r="C323" s="3"/>
      <c r="D323" s="3" t="s">
        <v>1067</v>
      </c>
      <c r="E323" s="3" t="s">
        <v>1072</v>
      </c>
      <c r="F323" s="3" t="s">
        <v>1069</v>
      </c>
      <c r="G323" s="3" t="s">
        <v>1073</v>
      </c>
      <c r="H323" s="3" t="s">
        <v>1074</v>
      </c>
      <c r="I323" s="3" t="s">
        <v>50</v>
      </c>
      <c r="J323" s="3" t="s">
        <v>127</v>
      </c>
      <c r="K323" s="3" t="s">
        <v>128</v>
      </c>
      <c r="L323" s="3" t="s">
        <v>466</v>
      </c>
      <c r="M323" s="10" t="s">
        <v>193</v>
      </c>
      <c r="N323" s="10" t="s">
        <v>194</v>
      </c>
      <c r="O323" s="5" t="s">
        <v>131</v>
      </c>
      <c r="P323" s="3"/>
      <c r="Q323" s="3"/>
      <c r="R323" s="3"/>
      <c r="S323" s="7"/>
      <c r="T323" s="3"/>
      <c r="U323" s="3"/>
    </row>
    <row r="324" spans="1:21" ht="51" customHeight="1" x14ac:dyDescent="0.2">
      <c r="A324" s="3" t="str">
        <f t="shared" si="5"/>
        <v>VehicleSetting_322</v>
      </c>
      <c r="B324" s="3" t="s">
        <v>1066</v>
      </c>
      <c r="C324" s="3"/>
      <c r="D324" s="3" t="s">
        <v>1067</v>
      </c>
      <c r="E324" s="3" t="s">
        <v>1075</v>
      </c>
      <c r="F324" s="3" t="s">
        <v>1076</v>
      </c>
      <c r="G324" s="3" t="s">
        <v>1077</v>
      </c>
      <c r="H324" s="3" t="s">
        <v>1078</v>
      </c>
      <c r="I324" s="3" t="s">
        <v>50</v>
      </c>
      <c r="J324" s="3" t="s">
        <v>127</v>
      </c>
      <c r="K324" s="3" t="s">
        <v>128</v>
      </c>
      <c r="L324" s="3" t="s">
        <v>466</v>
      </c>
      <c r="M324" s="10" t="s">
        <v>130</v>
      </c>
      <c r="N324" s="10"/>
      <c r="O324" s="5" t="s">
        <v>131</v>
      </c>
      <c r="P324" s="3"/>
      <c r="Q324" s="3"/>
      <c r="R324" s="3"/>
      <c r="S324" s="7"/>
      <c r="T324" s="3"/>
      <c r="U324" s="3"/>
    </row>
    <row r="325" spans="1:21" ht="51" customHeight="1" x14ac:dyDescent="0.2">
      <c r="A325" s="3" t="str">
        <f t="shared" si="5"/>
        <v>VehicleSetting_323</v>
      </c>
      <c r="B325" s="3" t="s">
        <v>1066</v>
      </c>
      <c r="C325" s="3"/>
      <c r="D325" s="3" t="s">
        <v>1067</v>
      </c>
      <c r="E325" s="3" t="s">
        <v>1079</v>
      </c>
      <c r="F325" s="3" t="s">
        <v>1076</v>
      </c>
      <c r="G325" s="3" t="s">
        <v>1080</v>
      </c>
      <c r="H325" s="3" t="s">
        <v>1081</v>
      </c>
      <c r="I325" s="3" t="s">
        <v>50</v>
      </c>
      <c r="J325" s="3" t="s">
        <v>127</v>
      </c>
      <c r="K325" s="3" t="s">
        <v>128</v>
      </c>
      <c r="L325" s="3" t="s">
        <v>466</v>
      </c>
      <c r="M325" s="10" t="s">
        <v>130</v>
      </c>
      <c r="N325" s="10"/>
      <c r="O325" s="5" t="s">
        <v>131</v>
      </c>
      <c r="P325" s="3"/>
      <c r="Q325" s="3"/>
      <c r="R325" s="3"/>
      <c r="S325" s="7"/>
      <c r="T325" s="3"/>
      <c r="U325" s="3"/>
    </row>
    <row r="326" spans="1:21" ht="51" customHeight="1" x14ac:dyDescent="0.2">
      <c r="A326" s="3" t="str">
        <f t="shared" si="5"/>
        <v>VehicleSetting_324</v>
      </c>
      <c r="B326" s="3" t="s">
        <v>1066</v>
      </c>
      <c r="C326" s="3"/>
      <c r="D326" s="3" t="s">
        <v>1067</v>
      </c>
      <c r="E326" s="3" t="s">
        <v>1082</v>
      </c>
      <c r="F326" s="3" t="s">
        <v>1076</v>
      </c>
      <c r="G326" s="3" t="s">
        <v>1083</v>
      </c>
      <c r="H326" s="3" t="s">
        <v>1084</v>
      </c>
      <c r="I326" s="3" t="s">
        <v>50</v>
      </c>
      <c r="J326" s="3" t="s">
        <v>127</v>
      </c>
      <c r="K326" s="3" t="s">
        <v>128</v>
      </c>
      <c r="L326" s="3" t="s">
        <v>466</v>
      </c>
      <c r="M326" s="10" t="s">
        <v>130</v>
      </c>
      <c r="N326" s="10"/>
      <c r="O326" s="5" t="s">
        <v>131</v>
      </c>
      <c r="P326" s="3"/>
      <c r="Q326" s="3"/>
      <c r="R326" s="3"/>
      <c r="S326" s="7"/>
      <c r="T326" s="3"/>
      <c r="U326" s="3"/>
    </row>
    <row r="327" spans="1:21" ht="122.1" customHeight="1" x14ac:dyDescent="0.2">
      <c r="A327" s="3" t="str">
        <f t="shared" si="5"/>
        <v>VehicleSetting_325</v>
      </c>
      <c r="B327" s="3" t="s">
        <v>1066</v>
      </c>
      <c r="C327" s="3"/>
      <c r="D327" s="3" t="s">
        <v>1085</v>
      </c>
      <c r="E327" s="3" t="s">
        <v>1086</v>
      </c>
      <c r="F327" s="3" t="s">
        <v>1069</v>
      </c>
      <c r="G327" s="3" t="s">
        <v>1087</v>
      </c>
      <c r="H327" s="3" t="s">
        <v>1088</v>
      </c>
      <c r="I327" s="3" t="s">
        <v>50</v>
      </c>
      <c r="J327" s="3" t="s">
        <v>127</v>
      </c>
      <c r="K327" s="3" t="s">
        <v>128</v>
      </c>
      <c r="L327" s="3" t="s">
        <v>466</v>
      </c>
      <c r="M327" s="10" t="s">
        <v>193</v>
      </c>
      <c r="N327" s="10" t="s">
        <v>194</v>
      </c>
      <c r="O327" s="5" t="s">
        <v>131</v>
      </c>
      <c r="P327" s="3"/>
      <c r="Q327" s="3"/>
      <c r="R327" s="3"/>
      <c r="S327" s="7"/>
      <c r="T327" s="3"/>
      <c r="U327" s="3"/>
    </row>
    <row r="328" spans="1:21" ht="51" customHeight="1" x14ac:dyDescent="0.2">
      <c r="A328" s="3" t="str">
        <f t="shared" si="5"/>
        <v>VehicleSetting_326</v>
      </c>
      <c r="B328" s="3" t="s">
        <v>1066</v>
      </c>
      <c r="C328" s="3"/>
      <c r="D328" s="3" t="s">
        <v>1085</v>
      </c>
      <c r="E328" s="3" t="s">
        <v>1089</v>
      </c>
      <c r="F328" s="3" t="s">
        <v>1069</v>
      </c>
      <c r="G328" s="3" t="s">
        <v>1090</v>
      </c>
      <c r="H328" s="3" t="s">
        <v>1091</v>
      </c>
      <c r="I328" s="3" t="s">
        <v>50</v>
      </c>
      <c r="J328" s="3" t="s">
        <v>127</v>
      </c>
      <c r="K328" s="3" t="s">
        <v>128</v>
      </c>
      <c r="L328" s="3" t="s">
        <v>466</v>
      </c>
      <c r="M328" s="10" t="s">
        <v>193</v>
      </c>
      <c r="N328" s="10" t="s">
        <v>194</v>
      </c>
      <c r="O328" s="5" t="s">
        <v>131</v>
      </c>
      <c r="P328" s="3"/>
      <c r="Q328" s="3"/>
      <c r="R328" s="3"/>
      <c r="S328" s="7"/>
      <c r="T328" s="3"/>
      <c r="U328" s="3"/>
    </row>
    <row r="329" spans="1:21" ht="51" customHeight="1" x14ac:dyDescent="0.2">
      <c r="A329" s="3" t="str">
        <f t="shared" si="5"/>
        <v>VehicleSetting_327</v>
      </c>
      <c r="B329" s="3" t="s">
        <v>1066</v>
      </c>
      <c r="C329" s="3"/>
      <c r="D329" s="3" t="s">
        <v>1085</v>
      </c>
      <c r="E329" s="3" t="s">
        <v>1092</v>
      </c>
      <c r="F329" s="3" t="s">
        <v>1069</v>
      </c>
      <c r="G329" s="3" t="s">
        <v>1093</v>
      </c>
      <c r="H329" s="3" t="s">
        <v>1094</v>
      </c>
      <c r="I329" s="3" t="s">
        <v>50</v>
      </c>
      <c r="J329" s="3" t="s">
        <v>127</v>
      </c>
      <c r="K329" s="3" t="s">
        <v>128</v>
      </c>
      <c r="L329" s="3" t="s">
        <v>466</v>
      </c>
      <c r="M329" s="10" t="s">
        <v>193</v>
      </c>
      <c r="N329" s="10" t="s">
        <v>194</v>
      </c>
      <c r="O329" s="5" t="s">
        <v>131</v>
      </c>
      <c r="P329" s="3"/>
      <c r="Q329" s="3"/>
      <c r="R329" s="3"/>
      <c r="S329" s="7"/>
      <c r="T329" s="3"/>
      <c r="U329" s="3"/>
    </row>
    <row r="330" spans="1:21" ht="102" customHeight="1" x14ac:dyDescent="0.2">
      <c r="A330" s="3" t="str">
        <f t="shared" si="5"/>
        <v>VehicleSetting_328</v>
      </c>
      <c r="B330" s="3" t="s">
        <v>1066</v>
      </c>
      <c r="C330" s="3"/>
      <c r="D330" s="3" t="s">
        <v>1085</v>
      </c>
      <c r="E330" s="3" t="s">
        <v>1095</v>
      </c>
      <c r="F330" s="3" t="s">
        <v>1096</v>
      </c>
      <c r="G330" s="3" t="s">
        <v>1097</v>
      </c>
      <c r="H330" s="3" t="s">
        <v>1098</v>
      </c>
      <c r="I330" s="3" t="s">
        <v>58</v>
      </c>
      <c r="J330" s="3" t="s">
        <v>127</v>
      </c>
      <c r="K330" s="3" t="s">
        <v>128</v>
      </c>
      <c r="L330" s="3" t="s">
        <v>466</v>
      </c>
      <c r="M330" s="10" t="s">
        <v>130</v>
      </c>
      <c r="N330" s="10"/>
      <c r="O330" s="5" t="s">
        <v>131</v>
      </c>
      <c r="P330" s="3"/>
      <c r="Q330" s="3"/>
      <c r="R330" s="3"/>
      <c r="S330" s="7"/>
      <c r="T330" s="3"/>
      <c r="U330" s="3"/>
    </row>
    <row r="331" spans="1:21" ht="158.1" customHeight="1" x14ac:dyDescent="0.2">
      <c r="A331" s="3" t="str">
        <f t="shared" si="5"/>
        <v>VehicleSetting_329</v>
      </c>
      <c r="B331" s="3" t="s">
        <v>1066</v>
      </c>
      <c r="C331" s="3"/>
      <c r="D331" s="3" t="s">
        <v>1085</v>
      </c>
      <c r="E331" s="3" t="s">
        <v>1099</v>
      </c>
      <c r="F331" s="3" t="s">
        <v>1096</v>
      </c>
      <c r="G331" s="3" t="s">
        <v>1100</v>
      </c>
      <c r="H331" s="3" t="s">
        <v>1101</v>
      </c>
      <c r="I331" s="3" t="s">
        <v>58</v>
      </c>
      <c r="J331" s="3" t="s">
        <v>127</v>
      </c>
      <c r="K331" s="3" t="s">
        <v>128</v>
      </c>
      <c r="L331" s="3" t="s">
        <v>466</v>
      </c>
      <c r="M331" s="10" t="s">
        <v>130</v>
      </c>
      <c r="N331" s="10"/>
      <c r="O331" s="5" t="s">
        <v>131</v>
      </c>
      <c r="P331" s="3"/>
      <c r="Q331" s="3"/>
      <c r="R331" s="3"/>
      <c r="S331" s="7"/>
      <c r="T331" s="3"/>
      <c r="U331" s="3"/>
    </row>
    <row r="332" spans="1:21" ht="51" customHeight="1" x14ac:dyDescent="0.2">
      <c r="A332" s="3" t="str">
        <f t="shared" si="5"/>
        <v>VehicleSetting_330</v>
      </c>
      <c r="B332" s="3" t="s">
        <v>1066</v>
      </c>
      <c r="C332" s="3"/>
      <c r="D332" s="3" t="s">
        <v>1085</v>
      </c>
      <c r="E332" s="3" t="s">
        <v>1102</v>
      </c>
      <c r="F332" s="3" t="s">
        <v>1069</v>
      </c>
      <c r="G332" s="3" t="s">
        <v>1103</v>
      </c>
      <c r="H332" s="3" t="s">
        <v>1104</v>
      </c>
      <c r="I332" s="3" t="s">
        <v>50</v>
      </c>
      <c r="J332" s="3" t="s">
        <v>127</v>
      </c>
      <c r="K332" s="3" t="s">
        <v>128</v>
      </c>
      <c r="L332" s="3" t="s">
        <v>466</v>
      </c>
      <c r="M332" s="10" t="s">
        <v>193</v>
      </c>
      <c r="N332" s="10" t="s">
        <v>194</v>
      </c>
      <c r="O332" s="5" t="s">
        <v>131</v>
      </c>
      <c r="P332" s="3"/>
      <c r="Q332" s="3"/>
      <c r="R332" s="3"/>
      <c r="S332" s="7"/>
      <c r="T332" s="3"/>
      <c r="U332" s="3"/>
    </row>
    <row r="333" spans="1:21" ht="51" customHeight="1" x14ac:dyDescent="0.2">
      <c r="A333" s="3" t="str">
        <f t="shared" si="5"/>
        <v>VehicleSetting_331</v>
      </c>
      <c r="B333" s="3" t="s">
        <v>1066</v>
      </c>
      <c r="C333" s="3"/>
      <c r="D333" s="3" t="s">
        <v>1085</v>
      </c>
      <c r="E333" s="3" t="s">
        <v>1105</v>
      </c>
      <c r="F333" s="3" t="s">
        <v>1069</v>
      </c>
      <c r="G333" s="3" t="s">
        <v>1106</v>
      </c>
      <c r="H333" s="3" t="s">
        <v>1107</v>
      </c>
      <c r="I333" s="3" t="s">
        <v>50</v>
      </c>
      <c r="J333" s="3" t="s">
        <v>127</v>
      </c>
      <c r="K333" s="3" t="s">
        <v>128</v>
      </c>
      <c r="L333" s="3" t="s">
        <v>466</v>
      </c>
      <c r="M333" s="10" t="s">
        <v>193</v>
      </c>
      <c r="N333" s="10" t="s">
        <v>194</v>
      </c>
      <c r="O333" s="5" t="s">
        <v>131</v>
      </c>
      <c r="P333" s="3"/>
      <c r="Q333" s="3"/>
      <c r="R333" s="3"/>
      <c r="S333" s="7"/>
      <c r="T333" s="3"/>
      <c r="U333" s="3"/>
    </row>
    <row r="334" spans="1:21" ht="51" customHeight="1" x14ac:dyDescent="0.2">
      <c r="A334" s="3" t="str">
        <f t="shared" si="5"/>
        <v>VehicleSetting_332</v>
      </c>
      <c r="B334" s="3" t="s">
        <v>1066</v>
      </c>
      <c r="C334" s="3"/>
      <c r="D334" s="3" t="s">
        <v>1085</v>
      </c>
      <c r="E334" s="3" t="s">
        <v>1108</v>
      </c>
      <c r="F334" s="3" t="s">
        <v>1109</v>
      </c>
      <c r="G334" s="3" t="s">
        <v>1110</v>
      </c>
      <c r="H334" s="3" t="s">
        <v>1111</v>
      </c>
      <c r="I334" s="3" t="s">
        <v>58</v>
      </c>
      <c r="J334" s="3" t="s">
        <v>127</v>
      </c>
      <c r="K334" s="3" t="s">
        <v>128</v>
      </c>
      <c r="L334" s="3" t="s">
        <v>466</v>
      </c>
      <c r="M334" s="10" t="s">
        <v>130</v>
      </c>
      <c r="N334" s="10"/>
      <c r="O334" s="5" t="s">
        <v>131</v>
      </c>
      <c r="P334" s="3"/>
      <c r="Q334" s="3"/>
      <c r="R334" s="3"/>
      <c r="S334" s="7"/>
      <c r="T334" s="3"/>
      <c r="U334" s="3"/>
    </row>
    <row r="335" spans="1:21" ht="180.95" customHeight="1" x14ac:dyDescent="0.2">
      <c r="A335" s="3" t="str">
        <f t="shared" si="5"/>
        <v>VehicleSetting_333</v>
      </c>
      <c r="B335" s="3" t="s">
        <v>1066</v>
      </c>
      <c r="C335" s="3"/>
      <c r="D335" s="3" t="s">
        <v>1085</v>
      </c>
      <c r="E335" s="3" t="s">
        <v>1112</v>
      </c>
      <c r="F335" s="3" t="s">
        <v>1109</v>
      </c>
      <c r="G335" s="3" t="s">
        <v>1113</v>
      </c>
      <c r="H335" s="3" t="s">
        <v>1114</v>
      </c>
      <c r="I335" s="3" t="s">
        <v>58</v>
      </c>
      <c r="J335" s="3" t="s">
        <v>127</v>
      </c>
      <c r="K335" s="3" t="s">
        <v>128</v>
      </c>
      <c r="L335" s="3" t="s">
        <v>466</v>
      </c>
      <c r="M335" s="10" t="s">
        <v>130</v>
      </c>
      <c r="N335" s="10"/>
      <c r="O335" s="5" t="s">
        <v>131</v>
      </c>
      <c r="P335" s="3"/>
      <c r="Q335" s="3"/>
      <c r="R335" s="3"/>
      <c r="S335" s="7"/>
      <c r="T335" s="3"/>
      <c r="U335" s="3"/>
    </row>
    <row r="336" spans="1:21" ht="51" customHeight="1" x14ac:dyDescent="0.2">
      <c r="A336" s="3" t="str">
        <f t="shared" si="5"/>
        <v>VehicleSetting_334</v>
      </c>
      <c r="B336" s="3" t="s">
        <v>1066</v>
      </c>
      <c r="C336" s="3"/>
      <c r="D336" s="3" t="s">
        <v>1085</v>
      </c>
      <c r="E336" s="3" t="s">
        <v>1115</v>
      </c>
      <c r="F336" s="3" t="s">
        <v>1069</v>
      </c>
      <c r="G336" s="3" t="s">
        <v>1116</v>
      </c>
      <c r="H336" s="3" t="s">
        <v>1117</v>
      </c>
      <c r="I336" s="3" t="s">
        <v>50</v>
      </c>
      <c r="J336" s="3" t="s">
        <v>127</v>
      </c>
      <c r="K336" s="3" t="s">
        <v>128</v>
      </c>
      <c r="L336" s="3" t="s">
        <v>466</v>
      </c>
      <c r="M336" s="10" t="s">
        <v>193</v>
      </c>
      <c r="N336" s="10" t="s">
        <v>194</v>
      </c>
      <c r="O336" s="5" t="s">
        <v>131</v>
      </c>
      <c r="P336" s="3"/>
      <c r="Q336" s="3"/>
      <c r="R336" s="3"/>
      <c r="S336" s="7"/>
      <c r="T336" s="3"/>
      <c r="U336" s="3"/>
    </row>
    <row r="337" spans="1:21" ht="51" customHeight="1" x14ac:dyDescent="0.2">
      <c r="A337" s="3" t="str">
        <f t="shared" si="5"/>
        <v>VehicleSetting_335</v>
      </c>
      <c r="B337" s="3" t="s">
        <v>1066</v>
      </c>
      <c r="C337" s="3"/>
      <c r="D337" s="3" t="s">
        <v>1085</v>
      </c>
      <c r="E337" s="3" t="s">
        <v>1118</v>
      </c>
      <c r="F337" s="3" t="s">
        <v>1069</v>
      </c>
      <c r="G337" s="3" t="s">
        <v>1119</v>
      </c>
      <c r="H337" s="3" t="s">
        <v>1120</v>
      </c>
      <c r="I337" s="3" t="s">
        <v>50</v>
      </c>
      <c r="J337" s="3" t="s">
        <v>127</v>
      </c>
      <c r="K337" s="3" t="s">
        <v>128</v>
      </c>
      <c r="L337" s="3" t="s">
        <v>466</v>
      </c>
      <c r="M337" s="10" t="s">
        <v>193</v>
      </c>
      <c r="N337" s="10" t="s">
        <v>194</v>
      </c>
      <c r="O337" s="5" t="s">
        <v>131</v>
      </c>
      <c r="P337" s="3"/>
      <c r="Q337" s="3"/>
      <c r="R337" s="3"/>
      <c r="S337" s="7"/>
      <c r="T337" s="3"/>
      <c r="U337" s="3"/>
    </row>
    <row r="338" spans="1:21" ht="51" customHeight="1" x14ac:dyDescent="0.2">
      <c r="A338" s="3" t="str">
        <f t="shared" si="5"/>
        <v>VehicleSetting_336</v>
      </c>
      <c r="B338" s="3" t="s">
        <v>1066</v>
      </c>
      <c r="C338" s="3"/>
      <c r="D338" s="3" t="s">
        <v>1085</v>
      </c>
      <c r="E338" s="3" t="s">
        <v>1121</v>
      </c>
      <c r="F338" s="3" t="s">
        <v>1122</v>
      </c>
      <c r="G338" s="3" t="s">
        <v>1123</v>
      </c>
      <c r="H338" s="3" t="s">
        <v>1124</v>
      </c>
      <c r="I338" s="3" t="s">
        <v>58</v>
      </c>
      <c r="J338" s="3" t="s">
        <v>127</v>
      </c>
      <c r="K338" s="3" t="s">
        <v>128</v>
      </c>
      <c r="L338" s="3" t="s">
        <v>466</v>
      </c>
      <c r="M338" s="10" t="s">
        <v>130</v>
      </c>
      <c r="N338" s="10"/>
      <c r="O338" s="5" t="s">
        <v>131</v>
      </c>
      <c r="P338" s="3"/>
      <c r="Q338" s="3"/>
      <c r="R338" s="3"/>
      <c r="S338" s="7"/>
      <c r="T338" s="3"/>
      <c r="U338" s="3"/>
    </row>
    <row r="339" spans="1:21" ht="131.1" customHeight="1" x14ac:dyDescent="0.2">
      <c r="A339" s="3" t="str">
        <f t="shared" si="5"/>
        <v>VehicleSetting_337</v>
      </c>
      <c r="B339" s="3" t="s">
        <v>1066</v>
      </c>
      <c r="C339" s="3"/>
      <c r="D339" s="3" t="s">
        <v>1085</v>
      </c>
      <c r="E339" s="3" t="s">
        <v>1125</v>
      </c>
      <c r="F339" s="3" t="s">
        <v>1122</v>
      </c>
      <c r="G339" s="3" t="s">
        <v>1126</v>
      </c>
      <c r="H339" s="3" t="s">
        <v>1127</v>
      </c>
      <c r="I339" s="3" t="s">
        <v>58</v>
      </c>
      <c r="J339" s="3" t="s">
        <v>127</v>
      </c>
      <c r="K339" s="3" t="s">
        <v>128</v>
      </c>
      <c r="L339" s="3" t="s">
        <v>466</v>
      </c>
      <c r="M339" s="10" t="s">
        <v>130</v>
      </c>
      <c r="N339" s="10"/>
      <c r="O339" s="5" t="s">
        <v>131</v>
      </c>
      <c r="P339" s="3"/>
      <c r="Q339" s="3"/>
      <c r="R339" s="3"/>
      <c r="S339" s="7"/>
      <c r="T339" s="3"/>
      <c r="U339" s="3"/>
    </row>
    <row r="340" spans="1:21" ht="104.1" customHeight="1" x14ac:dyDescent="0.2">
      <c r="A340" s="3" t="str">
        <f t="shared" si="5"/>
        <v>VehicleSetting_338</v>
      </c>
      <c r="B340" s="3" t="s">
        <v>1066</v>
      </c>
      <c r="C340" s="3"/>
      <c r="D340" s="3" t="s">
        <v>1085</v>
      </c>
      <c r="E340" s="3" t="s">
        <v>1128</v>
      </c>
      <c r="F340" s="3" t="s">
        <v>1129</v>
      </c>
      <c r="G340" s="3" t="s">
        <v>1130</v>
      </c>
      <c r="H340" s="3" t="s">
        <v>1131</v>
      </c>
      <c r="I340" s="3" t="s">
        <v>50</v>
      </c>
      <c r="J340" s="3" t="s">
        <v>127</v>
      </c>
      <c r="K340" s="3" t="s">
        <v>128</v>
      </c>
      <c r="L340" s="3" t="s">
        <v>466</v>
      </c>
      <c r="M340" s="10" t="s">
        <v>130</v>
      </c>
      <c r="N340" s="10"/>
      <c r="O340" s="5" t="s">
        <v>131</v>
      </c>
      <c r="P340" s="3"/>
      <c r="Q340" s="3"/>
      <c r="R340" s="3"/>
      <c r="S340" s="7"/>
      <c r="T340" s="3"/>
      <c r="U340" s="3"/>
    </row>
    <row r="341" spans="1:21" ht="132" customHeight="1" x14ac:dyDescent="0.2">
      <c r="A341" s="3" t="str">
        <f t="shared" si="5"/>
        <v>VehicleSetting_339</v>
      </c>
      <c r="B341" s="3" t="s">
        <v>1132</v>
      </c>
      <c r="C341" s="3"/>
      <c r="D341" s="3" t="s">
        <v>1085</v>
      </c>
      <c r="E341" s="3" t="s">
        <v>494</v>
      </c>
      <c r="F341" s="3" t="s">
        <v>1133</v>
      </c>
      <c r="G341" s="3" t="s">
        <v>1134</v>
      </c>
      <c r="H341" s="3" t="s">
        <v>1135</v>
      </c>
      <c r="I341" s="3" t="s">
        <v>58</v>
      </c>
      <c r="J341" s="3" t="s">
        <v>127</v>
      </c>
      <c r="K341" s="3" t="s">
        <v>128</v>
      </c>
      <c r="L341" s="3" t="s">
        <v>466</v>
      </c>
      <c r="M341" s="10" t="s">
        <v>130</v>
      </c>
      <c r="N341" s="10"/>
      <c r="O341" s="5" t="s">
        <v>131</v>
      </c>
      <c r="P341" s="3"/>
      <c r="Q341" s="3"/>
      <c r="R341" s="3"/>
      <c r="S341" s="7"/>
      <c r="T341" s="3"/>
      <c r="U341" s="3"/>
    </row>
    <row r="342" spans="1:21" ht="132" customHeight="1" x14ac:dyDescent="0.2">
      <c r="A342" s="3" t="str">
        <f t="shared" si="5"/>
        <v>VehicleSetting_340</v>
      </c>
      <c r="B342" s="3" t="s">
        <v>1132</v>
      </c>
      <c r="C342" s="3"/>
      <c r="D342" s="3" t="s">
        <v>1085</v>
      </c>
      <c r="E342" s="3" t="s">
        <v>498</v>
      </c>
      <c r="F342" s="3" t="s">
        <v>1133</v>
      </c>
      <c r="G342" s="3" t="s">
        <v>499</v>
      </c>
      <c r="H342" s="3" t="s">
        <v>1136</v>
      </c>
      <c r="I342" s="3" t="s">
        <v>58</v>
      </c>
      <c r="J342" s="3" t="s">
        <v>127</v>
      </c>
      <c r="K342" s="3" t="s">
        <v>128</v>
      </c>
      <c r="L342" s="3" t="s">
        <v>466</v>
      </c>
      <c r="M342" s="10" t="s">
        <v>130</v>
      </c>
      <c r="N342" s="10"/>
      <c r="O342" s="5" t="s">
        <v>131</v>
      </c>
      <c r="P342" s="3"/>
      <c r="Q342" s="3"/>
      <c r="R342" s="3"/>
      <c r="S342" s="7"/>
      <c r="T342" s="3"/>
      <c r="U342" s="3"/>
    </row>
    <row r="343" spans="1:21" ht="132" customHeight="1" x14ac:dyDescent="0.2">
      <c r="A343" s="3" t="str">
        <f t="shared" si="5"/>
        <v>VehicleSetting_341</v>
      </c>
      <c r="B343" s="3" t="s">
        <v>1132</v>
      </c>
      <c r="C343" s="3"/>
      <c r="D343" s="3" t="s">
        <v>1085</v>
      </c>
      <c r="E343" s="3" t="s">
        <v>1137</v>
      </c>
      <c r="F343" s="3" t="s">
        <v>1138</v>
      </c>
      <c r="G343" s="3" t="s">
        <v>1139</v>
      </c>
      <c r="H343" s="3" t="s">
        <v>1140</v>
      </c>
      <c r="I343" s="3" t="s">
        <v>50</v>
      </c>
      <c r="J343" s="3" t="s">
        <v>127</v>
      </c>
      <c r="K343" s="3" t="s">
        <v>128</v>
      </c>
      <c r="L343" s="3" t="s">
        <v>466</v>
      </c>
      <c r="M343" s="10" t="s">
        <v>193</v>
      </c>
      <c r="N343" s="10" t="s">
        <v>504</v>
      </c>
      <c r="O343" s="5" t="s">
        <v>131</v>
      </c>
      <c r="P343" s="3"/>
      <c r="Q343" s="3"/>
      <c r="R343" s="3"/>
      <c r="S343" s="7"/>
      <c r="T343" s="3"/>
      <c r="U343" s="3"/>
    </row>
    <row r="344" spans="1:21" ht="143.1" customHeight="1" x14ac:dyDescent="0.2">
      <c r="A344" s="3" t="str">
        <f t="shared" si="5"/>
        <v>VehicleSetting_342</v>
      </c>
      <c r="B344" s="3" t="s">
        <v>1132</v>
      </c>
      <c r="C344" s="3"/>
      <c r="D344" s="3" t="s">
        <v>1085</v>
      </c>
      <c r="E344" s="3" t="s">
        <v>1141</v>
      </c>
      <c r="F344" s="3" t="s">
        <v>1138</v>
      </c>
      <c r="G344" s="3" t="s">
        <v>1142</v>
      </c>
      <c r="H344" s="3" t="s">
        <v>1143</v>
      </c>
      <c r="I344" s="3" t="s">
        <v>58</v>
      </c>
      <c r="J344" s="3" t="s">
        <v>127</v>
      </c>
      <c r="K344" s="3" t="s">
        <v>128</v>
      </c>
      <c r="L344" s="3" t="s">
        <v>466</v>
      </c>
      <c r="M344" s="10" t="s">
        <v>193</v>
      </c>
      <c r="N344" s="10" t="s">
        <v>504</v>
      </c>
      <c r="O344" s="5" t="s">
        <v>131</v>
      </c>
      <c r="P344" s="3"/>
      <c r="Q344" s="3"/>
      <c r="R344" s="3"/>
      <c r="S344" s="7"/>
      <c r="T344" s="3"/>
      <c r="U344" s="3"/>
    </row>
    <row r="345" spans="1:21" ht="143.1" customHeight="1" x14ac:dyDescent="0.2">
      <c r="A345" s="3" t="str">
        <f t="shared" si="5"/>
        <v>VehicleSetting_343</v>
      </c>
      <c r="B345" s="3" t="s">
        <v>1132</v>
      </c>
      <c r="C345" s="3"/>
      <c r="D345" s="3" t="s">
        <v>1085</v>
      </c>
      <c r="E345" s="3" t="s">
        <v>1144</v>
      </c>
      <c r="F345" s="3" t="s">
        <v>1138</v>
      </c>
      <c r="G345" s="3" t="s">
        <v>1145</v>
      </c>
      <c r="H345" s="3" t="s">
        <v>1146</v>
      </c>
      <c r="I345" s="3" t="s">
        <v>50</v>
      </c>
      <c r="J345" s="3" t="s">
        <v>127</v>
      </c>
      <c r="K345" s="3" t="s">
        <v>128</v>
      </c>
      <c r="L345" s="3" t="s">
        <v>466</v>
      </c>
      <c r="M345" s="10" t="s">
        <v>193</v>
      </c>
      <c r="N345" s="10" t="s">
        <v>504</v>
      </c>
      <c r="O345" s="5" t="s">
        <v>131</v>
      </c>
      <c r="P345" s="3"/>
      <c r="Q345" s="3"/>
      <c r="R345" s="3"/>
      <c r="S345" s="7"/>
      <c r="T345" s="3"/>
      <c r="U345" s="3"/>
    </row>
    <row r="346" spans="1:21" ht="143.1" customHeight="1" x14ac:dyDescent="0.2">
      <c r="A346" s="3" t="str">
        <f t="shared" si="5"/>
        <v>VehicleSetting_344</v>
      </c>
      <c r="B346" s="3" t="s">
        <v>1132</v>
      </c>
      <c r="C346" s="3"/>
      <c r="D346" s="3" t="s">
        <v>1085</v>
      </c>
      <c r="E346" s="3" t="s">
        <v>1147</v>
      </c>
      <c r="F346" s="3" t="s">
        <v>1138</v>
      </c>
      <c r="G346" s="3" t="s">
        <v>1148</v>
      </c>
      <c r="H346" s="3" t="s">
        <v>1149</v>
      </c>
      <c r="I346" s="3" t="s">
        <v>58</v>
      </c>
      <c r="J346" s="3" t="s">
        <v>127</v>
      </c>
      <c r="K346" s="3" t="s">
        <v>128</v>
      </c>
      <c r="L346" s="3" t="s">
        <v>466</v>
      </c>
      <c r="M346" s="10" t="s">
        <v>193</v>
      </c>
      <c r="N346" s="10" t="s">
        <v>504</v>
      </c>
      <c r="O346" s="5" t="s">
        <v>131</v>
      </c>
      <c r="P346" s="3"/>
      <c r="Q346" s="3"/>
      <c r="R346" s="3"/>
      <c r="S346" s="7"/>
      <c r="T346" s="3"/>
      <c r="U346" s="3"/>
    </row>
    <row r="347" spans="1:21" ht="143.1" customHeight="1" x14ac:dyDescent="0.2">
      <c r="A347" s="3" t="str">
        <f t="shared" si="5"/>
        <v>VehicleSetting_345</v>
      </c>
      <c r="B347" s="3" t="s">
        <v>1132</v>
      </c>
      <c r="C347" s="3"/>
      <c r="D347" s="3" t="s">
        <v>1085</v>
      </c>
      <c r="E347" s="3" t="s">
        <v>1150</v>
      </c>
      <c r="F347" s="3" t="s">
        <v>1138</v>
      </c>
      <c r="G347" s="3" t="s">
        <v>1151</v>
      </c>
      <c r="H347" s="3" t="s">
        <v>1152</v>
      </c>
      <c r="I347" s="3" t="s">
        <v>182</v>
      </c>
      <c r="J347" s="3" t="s">
        <v>127</v>
      </c>
      <c r="K347" s="3" t="s">
        <v>128</v>
      </c>
      <c r="L347" s="3" t="s">
        <v>466</v>
      </c>
      <c r="M347" s="10" t="s">
        <v>193</v>
      </c>
      <c r="N347" s="10" t="s">
        <v>504</v>
      </c>
      <c r="O347" s="5" t="s">
        <v>131</v>
      </c>
      <c r="P347" s="3"/>
      <c r="Q347" s="3"/>
      <c r="R347" s="3"/>
      <c r="S347" s="7"/>
      <c r="T347" s="3"/>
      <c r="U347" s="3"/>
    </row>
    <row r="348" spans="1:21" ht="143.1" customHeight="1" x14ac:dyDescent="0.2">
      <c r="A348" s="3" t="str">
        <f t="shared" si="5"/>
        <v>VehicleSetting_346</v>
      </c>
      <c r="B348" s="3" t="s">
        <v>1132</v>
      </c>
      <c r="C348" s="3"/>
      <c r="D348" s="3" t="s">
        <v>1085</v>
      </c>
      <c r="E348" s="3" t="s">
        <v>1153</v>
      </c>
      <c r="F348" s="3" t="s">
        <v>1138</v>
      </c>
      <c r="G348" s="3" t="s">
        <v>1154</v>
      </c>
      <c r="H348" s="3" t="s">
        <v>1155</v>
      </c>
      <c r="I348" s="3" t="s">
        <v>50</v>
      </c>
      <c r="J348" s="3" t="s">
        <v>127</v>
      </c>
      <c r="K348" s="3" t="s">
        <v>128</v>
      </c>
      <c r="L348" s="3" t="s">
        <v>466</v>
      </c>
      <c r="M348" s="10" t="s">
        <v>193</v>
      </c>
      <c r="N348" s="10" t="s">
        <v>504</v>
      </c>
      <c r="O348" s="5" t="s">
        <v>131</v>
      </c>
      <c r="P348" s="3"/>
      <c r="Q348" s="3"/>
      <c r="R348" s="3"/>
      <c r="S348" s="7"/>
      <c r="T348" s="3"/>
      <c r="U348" s="3"/>
    </row>
    <row r="349" spans="1:21" ht="143.1" customHeight="1" x14ac:dyDescent="0.2">
      <c r="A349" s="3" t="str">
        <f t="shared" si="5"/>
        <v>VehicleSetting_347</v>
      </c>
      <c r="B349" s="3" t="s">
        <v>1132</v>
      </c>
      <c r="C349" s="3"/>
      <c r="D349" s="3" t="s">
        <v>1085</v>
      </c>
      <c r="E349" s="3" t="s">
        <v>1156</v>
      </c>
      <c r="F349" s="3" t="s">
        <v>1138</v>
      </c>
      <c r="G349" s="3" t="s">
        <v>1157</v>
      </c>
      <c r="H349" s="3" t="s">
        <v>1158</v>
      </c>
      <c r="I349" s="3" t="s">
        <v>58</v>
      </c>
      <c r="J349" s="3" t="s">
        <v>127</v>
      </c>
      <c r="K349" s="3" t="s">
        <v>128</v>
      </c>
      <c r="L349" s="3" t="s">
        <v>466</v>
      </c>
      <c r="M349" s="10" t="s">
        <v>193</v>
      </c>
      <c r="N349" s="10" t="s">
        <v>504</v>
      </c>
      <c r="O349" s="5" t="s">
        <v>131</v>
      </c>
      <c r="P349" s="3"/>
      <c r="Q349" s="3"/>
      <c r="R349" s="3"/>
      <c r="S349" s="7"/>
      <c r="T349" s="3"/>
      <c r="U349" s="3"/>
    </row>
    <row r="350" spans="1:21" ht="143.1" customHeight="1" x14ac:dyDescent="0.2">
      <c r="A350" s="3" t="str">
        <f t="shared" si="5"/>
        <v>VehicleSetting_348</v>
      </c>
      <c r="B350" s="3" t="s">
        <v>1132</v>
      </c>
      <c r="C350" s="3"/>
      <c r="D350" s="3" t="s">
        <v>1085</v>
      </c>
      <c r="E350" s="3" t="s">
        <v>1159</v>
      </c>
      <c r="F350" s="3" t="s">
        <v>1138</v>
      </c>
      <c r="G350" s="3" t="s">
        <v>1160</v>
      </c>
      <c r="H350" s="3" t="s">
        <v>1161</v>
      </c>
      <c r="I350" s="3" t="s">
        <v>50</v>
      </c>
      <c r="J350" s="3" t="s">
        <v>127</v>
      </c>
      <c r="K350" s="3" t="s">
        <v>128</v>
      </c>
      <c r="L350" s="3" t="s">
        <v>466</v>
      </c>
      <c r="M350" s="10" t="s">
        <v>193</v>
      </c>
      <c r="N350" s="10" t="s">
        <v>504</v>
      </c>
      <c r="O350" s="5" t="s">
        <v>131</v>
      </c>
      <c r="P350" s="3"/>
      <c r="Q350" s="3"/>
      <c r="R350" s="3"/>
      <c r="S350" s="7"/>
      <c r="T350" s="3"/>
      <c r="U350" s="3"/>
    </row>
    <row r="351" spans="1:21" ht="143.1" customHeight="1" x14ac:dyDescent="0.2">
      <c r="A351" s="3" t="str">
        <f t="shared" si="5"/>
        <v>VehicleSetting_349</v>
      </c>
      <c r="B351" s="3" t="s">
        <v>1132</v>
      </c>
      <c r="C351" s="3"/>
      <c r="D351" s="3" t="s">
        <v>1085</v>
      </c>
      <c r="E351" s="3" t="s">
        <v>1162</v>
      </c>
      <c r="F351" s="3" t="s">
        <v>1138</v>
      </c>
      <c r="G351" s="3" t="s">
        <v>1163</v>
      </c>
      <c r="H351" s="3" t="s">
        <v>1164</v>
      </c>
      <c r="I351" s="3" t="s">
        <v>58</v>
      </c>
      <c r="J351" s="3" t="s">
        <v>127</v>
      </c>
      <c r="K351" s="3" t="s">
        <v>128</v>
      </c>
      <c r="L351" s="3" t="s">
        <v>466</v>
      </c>
      <c r="M351" s="10" t="s">
        <v>193</v>
      </c>
      <c r="N351" s="10" t="s">
        <v>504</v>
      </c>
      <c r="O351" s="5" t="s">
        <v>131</v>
      </c>
      <c r="P351" s="3"/>
      <c r="Q351" s="3"/>
      <c r="R351" s="3"/>
      <c r="S351" s="7"/>
      <c r="T351" s="3"/>
      <c r="U351" s="3"/>
    </row>
    <row r="352" spans="1:21" ht="143.1" customHeight="1" x14ac:dyDescent="0.2">
      <c r="A352" s="3" t="str">
        <f t="shared" si="5"/>
        <v>VehicleSetting_350</v>
      </c>
      <c r="B352" s="3" t="s">
        <v>1132</v>
      </c>
      <c r="C352" s="3"/>
      <c r="D352" s="3" t="s">
        <v>1085</v>
      </c>
      <c r="E352" s="3" t="s">
        <v>1165</v>
      </c>
      <c r="F352" s="3" t="s">
        <v>1138</v>
      </c>
      <c r="G352" s="3" t="s">
        <v>1166</v>
      </c>
      <c r="H352" s="3" t="s">
        <v>1167</v>
      </c>
      <c r="I352" s="3" t="s">
        <v>50</v>
      </c>
      <c r="J352" s="3" t="s">
        <v>127</v>
      </c>
      <c r="K352" s="3" t="s">
        <v>128</v>
      </c>
      <c r="L352" s="3" t="s">
        <v>466</v>
      </c>
      <c r="M352" s="10" t="s">
        <v>193</v>
      </c>
      <c r="N352" s="10" t="s">
        <v>504</v>
      </c>
      <c r="O352" s="5" t="s">
        <v>131</v>
      </c>
      <c r="P352" s="3"/>
      <c r="Q352" s="3"/>
      <c r="R352" s="3"/>
      <c r="S352" s="7"/>
      <c r="T352" s="3"/>
      <c r="U352" s="3"/>
    </row>
    <row r="353" spans="1:21" ht="143.1" customHeight="1" x14ac:dyDescent="0.2">
      <c r="A353" s="3" t="str">
        <f t="shared" si="5"/>
        <v>VehicleSetting_351</v>
      </c>
      <c r="B353" s="3" t="s">
        <v>1132</v>
      </c>
      <c r="C353" s="3"/>
      <c r="D353" s="3" t="s">
        <v>1085</v>
      </c>
      <c r="E353" s="3" t="s">
        <v>1168</v>
      </c>
      <c r="F353" s="3" t="s">
        <v>1138</v>
      </c>
      <c r="G353" s="3" t="s">
        <v>1169</v>
      </c>
      <c r="H353" s="3" t="s">
        <v>1170</v>
      </c>
      <c r="I353" s="3" t="s">
        <v>58</v>
      </c>
      <c r="J353" s="3" t="s">
        <v>127</v>
      </c>
      <c r="K353" s="3" t="s">
        <v>128</v>
      </c>
      <c r="L353" s="3" t="s">
        <v>466</v>
      </c>
      <c r="M353" s="10" t="s">
        <v>130</v>
      </c>
      <c r="N353" s="10"/>
      <c r="O353" s="5" t="s">
        <v>131</v>
      </c>
      <c r="P353" s="3"/>
      <c r="Q353" s="3"/>
      <c r="R353" s="3"/>
      <c r="S353" s="7"/>
      <c r="T353" s="3"/>
      <c r="U353" s="3"/>
    </row>
    <row r="354" spans="1:21" ht="143.1" customHeight="1" x14ac:dyDescent="0.2">
      <c r="A354" s="3" t="str">
        <f t="shared" si="5"/>
        <v>VehicleSetting_352</v>
      </c>
      <c r="B354" s="3" t="s">
        <v>1132</v>
      </c>
      <c r="C354" s="3"/>
      <c r="D354" s="3" t="s">
        <v>1085</v>
      </c>
      <c r="E354" s="3" t="s">
        <v>1171</v>
      </c>
      <c r="F354" s="3" t="s">
        <v>1138</v>
      </c>
      <c r="G354" s="3" t="s">
        <v>1172</v>
      </c>
      <c r="H354" s="3" t="s">
        <v>1173</v>
      </c>
      <c r="I354" s="3" t="s">
        <v>58</v>
      </c>
      <c r="J354" s="3" t="s">
        <v>127</v>
      </c>
      <c r="K354" s="3" t="s">
        <v>128</v>
      </c>
      <c r="L354" s="3" t="s">
        <v>466</v>
      </c>
      <c r="M354" s="10" t="s">
        <v>130</v>
      </c>
      <c r="N354" s="10"/>
      <c r="O354" s="5" t="s">
        <v>131</v>
      </c>
      <c r="P354" s="3"/>
      <c r="Q354" s="3"/>
      <c r="R354" s="3"/>
      <c r="S354" s="7"/>
      <c r="T354" s="3"/>
      <c r="U354" s="3"/>
    </row>
    <row r="355" spans="1:21" ht="143.1" customHeight="1" x14ac:dyDescent="0.2">
      <c r="A355" s="3" t="str">
        <f t="shared" si="5"/>
        <v>VehicleSetting_353</v>
      </c>
      <c r="B355" s="3" t="s">
        <v>1132</v>
      </c>
      <c r="C355" s="3"/>
      <c r="D355" s="3" t="s">
        <v>1085</v>
      </c>
      <c r="E355" s="3" t="s">
        <v>1174</v>
      </c>
      <c r="F355" s="3" t="s">
        <v>1138</v>
      </c>
      <c r="G355" s="3" t="s">
        <v>1175</v>
      </c>
      <c r="H355" s="3" t="s">
        <v>1176</v>
      </c>
      <c r="I355" s="3" t="s">
        <v>58</v>
      </c>
      <c r="J355" s="3" t="s">
        <v>127</v>
      </c>
      <c r="K355" s="3" t="s">
        <v>128</v>
      </c>
      <c r="L355" s="3" t="s">
        <v>466</v>
      </c>
      <c r="M355" s="10" t="s">
        <v>130</v>
      </c>
      <c r="N355" s="10"/>
      <c r="O355" s="5" t="s">
        <v>131</v>
      </c>
      <c r="P355" s="3"/>
      <c r="Q355" s="3"/>
      <c r="R355" s="3"/>
      <c r="S355" s="7"/>
      <c r="T355" s="3"/>
      <c r="U355" s="3"/>
    </row>
    <row r="356" spans="1:21" ht="143.1" customHeight="1" x14ac:dyDescent="0.2">
      <c r="A356" s="3" t="str">
        <f t="shared" si="5"/>
        <v>VehicleSetting_354</v>
      </c>
      <c r="B356" s="3" t="s">
        <v>1132</v>
      </c>
      <c r="C356" s="3"/>
      <c r="D356" s="3" t="s">
        <v>1085</v>
      </c>
      <c r="E356" s="3" t="s">
        <v>1177</v>
      </c>
      <c r="F356" s="3" t="s">
        <v>1138</v>
      </c>
      <c r="G356" s="3" t="s">
        <v>1178</v>
      </c>
      <c r="H356" s="3" t="s">
        <v>1179</v>
      </c>
      <c r="I356" s="3" t="s">
        <v>50</v>
      </c>
      <c r="J356" s="3" t="s">
        <v>127</v>
      </c>
      <c r="K356" s="3" t="s">
        <v>128</v>
      </c>
      <c r="L356" s="3" t="s">
        <v>466</v>
      </c>
      <c r="M356" s="10" t="s">
        <v>130</v>
      </c>
      <c r="N356" s="10"/>
      <c r="O356" s="5" t="s">
        <v>131</v>
      </c>
      <c r="P356" s="3"/>
      <c r="Q356" s="3"/>
      <c r="R356" s="3"/>
      <c r="S356" s="7"/>
      <c r="T356" s="3"/>
      <c r="U356" s="3"/>
    </row>
    <row r="357" spans="1:21" ht="93" customHeight="1" x14ac:dyDescent="0.2">
      <c r="A357" s="3" t="str">
        <f t="shared" si="5"/>
        <v>VehicleSetting_355</v>
      </c>
      <c r="B357" s="3" t="s">
        <v>1132</v>
      </c>
      <c r="C357" s="3"/>
      <c r="D357" s="3" t="s">
        <v>1085</v>
      </c>
      <c r="E357" s="3" t="s">
        <v>1180</v>
      </c>
      <c r="F357" s="3" t="s">
        <v>1138</v>
      </c>
      <c r="G357" s="3" t="s">
        <v>1181</v>
      </c>
      <c r="H357" s="3" t="s">
        <v>1182</v>
      </c>
      <c r="I357" s="3" t="s">
        <v>50</v>
      </c>
      <c r="J357" s="3" t="s">
        <v>127</v>
      </c>
      <c r="K357" s="3" t="s">
        <v>128</v>
      </c>
      <c r="L357" s="3" t="s">
        <v>466</v>
      </c>
      <c r="M357" s="10" t="s">
        <v>130</v>
      </c>
      <c r="N357" s="10"/>
      <c r="O357" s="5" t="s">
        <v>131</v>
      </c>
      <c r="P357" s="3"/>
      <c r="Q357" s="3"/>
      <c r="R357" s="3"/>
      <c r="S357" s="7"/>
      <c r="T357" s="3"/>
      <c r="U357" s="3"/>
    </row>
    <row r="358" spans="1:21" ht="95.1" customHeight="1" x14ac:dyDescent="0.2">
      <c r="A358" s="3" t="str">
        <f t="shared" si="5"/>
        <v>VehicleSetting_356</v>
      </c>
      <c r="B358" s="3" t="s">
        <v>1132</v>
      </c>
      <c r="C358" s="3"/>
      <c r="D358" s="3" t="s">
        <v>1085</v>
      </c>
      <c r="E358" s="3" t="s">
        <v>1183</v>
      </c>
      <c r="F358" s="3" t="s">
        <v>1138</v>
      </c>
      <c r="G358" s="3" t="s">
        <v>1184</v>
      </c>
      <c r="H358" s="3" t="s">
        <v>1185</v>
      </c>
      <c r="I358" s="3" t="s">
        <v>50</v>
      </c>
      <c r="J358" s="3" t="s">
        <v>127</v>
      </c>
      <c r="K358" s="3" t="s">
        <v>128</v>
      </c>
      <c r="L358" s="3" t="s">
        <v>466</v>
      </c>
      <c r="M358" s="10" t="s">
        <v>130</v>
      </c>
      <c r="N358" s="10"/>
      <c r="O358" s="5" t="s">
        <v>131</v>
      </c>
      <c r="P358" s="3"/>
      <c r="Q358" s="3"/>
      <c r="R358" s="3"/>
      <c r="S358" s="7"/>
      <c r="T358" s="3"/>
      <c r="U358" s="3"/>
    </row>
    <row r="359" spans="1:21" ht="51" customHeight="1" x14ac:dyDescent="0.2">
      <c r="A359" s="3" t="str">
        <f t="shared" si="5"/>
        <v>VehicleSetting_357</v>
      </c>
      <c r="B359" s="3" t="s">
        <v>1132</v>
      </c>
      <c r="C359" s="3"/>
      <c r="D359" s="3" t="s">
        <v>1085</v>
      </c>
      <c r="E359" s="3" t="s">
        <v>1186</v>
      </c>
      <c r="F359" s="3" t="s">
        <v>1138</v>
      </c>
      <c r="G359" s="3" t="s">
        <v>1187</v>
      </c>
      <c r="H359" s="3" t="s">
        <v>1188</v>
      </c>
      <c r="I359" s="3" t="s">
        <v>58</v>
      </c>
      <c r="J359" s="3" t="s">
        <v>127</v>
      </c>
      <c r="K359" s="3" t="s">
        <v>128</v>
      </c>
      <c r="L359" s="3" t="s">
        <v>466</v>
      </c>
      <c r="M359" s="10" t="s">
        <v>130</v>
      </c>
      <c r="N359" s="10"/>
      <c r="O359" s="5" t="s">
        <v>131</v>
      </c>
      <c r="P359" s="3"/>
      <c r="Q359" s="3"/>
      <c r="R359" s="3"/>
      <c r="S359" s="7"/>
      <c r="T359" s="3"/>
      <c r="U359" s="3"/>
    </row>
    <row r="360" spans="1:21" ht="51" customHeight="1" x14ac:dyDescent="0.2">
      <c r="A360" s="3" t="str">
        <f t="shared" si="5"/>
        <v>VehicleSetting_358</v>
      </c>
      <c r="B360" s="3" t="s">
        <v>1132</v>
      </c>
      <c r="C360" s="3"/>
      <c r="D360" s="3" t="s">
        <v>1085</v>
      </c>
      <c r="E360" s="3" t="s">
        <v>1189</v>
      </c>
      <c r="F360" s="3" t="s">
        <v>1138</v>
      </c>
      <c r="G360" s="3" t="s">
        <v>1190</v>
      </c>
      <c r="H360" s="3" t="s">
        <v>1191</v>
      </c>
      <c r="I360" s="3" t="s">
        <v>50</v>
      </c>
      <c r="J360" s="3" t="s">
        <v>127</v>
      </c>
      <c r="K360" s="3" t="s">
        <v>128</v>
      </c>
      <c r="L360" s="3" t="s">
        <v>466</v>
      </c>
      <c r="M360" s="10" t="s">
        <v>130</v>
      </c>
      <c r="N360" s="10"/>
      <c r="O360" s="5" t="s">
        <v>131</v>
      </c>
      <c r="P360" s="3"/>
      <c r="Q360" s="3"/>
      <c r="R360" s="3"/>
      <c r="S360" s="7"/>
      <c r="T360" s="3"/>
      <c r="U360" s="3"/>
    </row>
    <row r="361" spans="1:21" ht="51" customHeight="1" x14ac:dyDescent="0.2">
      <c r="A361" s="3" t="str">
        <f t="shared" si="5"/>
        <v>VehicleSetting_359</v>
      </c>
      <c r="B361" s="3" t="s">
        <v>1132</v>
      </c>
      <c r="C361" s="3"/>
      <c r="D361" s="3" t="s">
        <v>1085</v>
      </c>
      <c r="E361" s="3" t="s">
        <v>1192</v>
      </c>
      <c r="F361" s="3" t="s">
        <v>1138</v>
      </c>
      <c r="G361" s="3" t="s">
        <v>1193</v>
      </c>
      <c r="H361" s="3" t="s">
        <v>1194</v>
      </c>
      <c r="I361" s="3" t="s">
        <v>50</v>
      </c>
      <c r="J361" s="3" t="s">
        <v>127</v>
      </c>
      <c r="K361" s="3" t="s">
        <v>128</v>
      </c>
      <c r="L361" s="3" t="s">
        <v>466</v>
      </c>
      <c r="M361" s="10" t="s">
        <v>130</v>
      </c>
      <c r="N361" s="10"/>
      <c r="O361" s="5" t="s">
        <v>131</v>
      </c>
      <c r="P361" s="3"/>
      <c r="Q361" s="3"/>
      <c r="R361" s="3"/>
      <c r="S361" s="7"/>
      <c r="T361" s="3"/>
      <c r="U361" s="3"/>
    </row>
    <row r="362" spans="1:21" ht="51" customHeight="1" x14ac:dyDescent="0.2">
      <c r="A362" s="3" t="str">
        <f t="shared" si="5"/>
        <v>VehicleSetting_360</v>
      </c>
      <c r="B362" s="3" t="s">
        <v>1132</v>
      </c>
      <c r="C362" s="3"/>
      <c r="D362" s="3" t="s">
        <v>1085</v>
      </c>
      <c r="E362" s="3" t="s">
        <v>1195</v>
      </c>
      <c r="F362" s="3" t="s">
        <v>1138</v>
      </c>
      <c r="G362" s="3" t="s">
        <v>571</v>
      </c>
      <c r="H362" s="3" t="s">
        <v>1196</v>
      </c>
      <c r="I362" s="3" t="s">
        <v>50</v>
      </c>
      <c r="J362" s="3" t="s">
        <v>127</v>
      </c>
      <c r="K362" s="3" t="s">
        <v>128</v>
      </c>
      <c r="L362" s="3" t="s">
        <v>466</v>
      </c>
      <c r="M362" s="10" t="s">
        <v>130</v>
      </c>
      <c r="N362" s="10"/>
      <c r="O362" s="5" t="s">
        <v>131</v>
      </c>
      <c r="P362" s="3"/>
      <c r="Q362" s="3"/>
      <c r="R362" s="3"/>
      <c r="S362" s="7"/>
      <c r="T362" s="3"/>
      <c r="U362" s="3"/>
    </row>
    <row r="363" spans="1:21" ht="81" customHeight="1" x14ac:dyDescent="0.2">
      <c r="A363" s="3" t="str">
        <f t="shared" si="5"/>
        <v>VehicleSetting_361</v>
      </c>
      <c r="B363" s="3" t="s">
        <v>1132</v>
      </c>
      <c r="C363" s="3"/>
      <c r="D363" s="3" t="s">
        <v>1085</v>
      </c>
      <c r="E363" s="3" t="s">
        <v>1197</v>
      </c>
      <c r="F363" s="3" t="s">
        <v>1138</v>
      </c>
      <c r="G363" s="3" t="s">
        <v>1198</v>
      </c>
      <c r="H363" s="3" t="s">
        <v>1199</v>
      </c>
      <c r="I363" s="3" t="s">
        <v>50</v>
      </c>
      <c r="J363" s="3" t="s">
        <v>127</v>
      </c>
      <c r="K363" s="3" t="s">
        <v>128</v>
      </c>
      <c r="L363" s="3" t="s">
        <v>466</v>
      </c>
      <c r="M363" s="10" t="s">
        <v>130</v>
      </c>
      <c r="N363" s="10"/>
      <c r="O363" s="5" t="s">
        <v>131</v>
      </c>
      <c r="P363" s="3"/>
      <c r="Q363" s="3"/>
      <c r="R363" s="3"/>
      <c r="S363" s="7"/>
      <c r="T363" s="3"/>
      <c r="U363" s="3"/>
    </row>
    <row r="364" spans="1:21" ht="51" customHeight="1" x14ac:dyDescent="0.2">
      <c r="A364" s="3" t="str">
        <f t="shared" si="5"/>
        <v>VehicleSetting_362</v>
      </c>
      <c r="B364" s="3" t="s">
        <v>1132</v>
      </c>
      <c r="C364" s="3"/>
      <c r="D364" s="3" t="s">
        <v>1085</v>
      </c>
      <c r="E364" s="3" t="s">
        <v>1200</v>
      </c>
      <c r="F364" s="3" t="s">
        <v>1138</v>
      </c>
      <c r="G364" s="3" t="s">
        <v>1201</v>
      </c>
      <c r="H364" s="3" t="s">
        <v>1202</v>
      </c>
      <c r="I364" s="3" t="s">
        <v>50</v>
      </c>
      <c r="J364" s="3" t="s">
        <v>127</v>
      </c>
      <c r="K364" s="3" t="s">
        <v>128</v>
      </c>
      <c r="L364" s="3" t="s">
        <v>466</v>
      </c>
      <c r="M364" s="10" t="s">
        <v>130</v>
      </c>
      <c r="N364" s="10"/>
      <c r="O364" s="5" t="s">
        <v>131</v>
      </c>
      <c r="P364" s="3"/>
      <c r="Q364" s="3"/>
      <c r="R364" s="3"/>
      <c r="S364" s="7"/>
      <c r="T364" s="3"/>
      <c r="U364" s="3"/>
    </row>
    <row r="365" spans="1:21" ht="51" customHeight="1" x14ac:dyDescent="0.2">
      <c r="A365" s="3" t="str">
        <f t="shared" si="5"/>
        <v>VehicleSetting_363</v>
      </c>
      <c r="B365" s="3" t="s">
        <v>1132</v>
      </c>
      <c r="C365" s="3"/>
      <c r="D365" s="3" t="s">
        <v>1085</v>
      </c>
      <c r="E365" s="3" t="s">
        <v>1203</v>
      </c>
      <c r="F365" s="3" t="s">
        <v>1138</v>
      </c>
      <c r="G365" s="3" t="s">
        <v>1204</v>
      </c>
      <c r="H365" s="3" t="s">
        <v>1205</v>
      </c>
      <c r="I365" s="3" t="s">
        <v>58</v>
      </c>
      <c r="J365" s="3" t="s">
        <v>127</v>
      </c>
      <c r="K365" s="3" t="s">
        <v>128</v>
      </c>
      <c r="L365" s="3" t="s">
        <v>466</v>
      </c>
      <c r="M365" s="10" t="s">
        <v>130</v>
      </c>
      <c r="N365" s="10"/>
      <c r="O365" s="5" t="s">
        <v>131</v>
      </c>
      <c r="P365" s="3"/>
      <c r="Q365" s="3"/>
      <c r="R365" s="3"/>
      <c r="S365" s="7"/>
      <c r="T365" s="3"/>
      <c r="U365" s="3"/>
    </row>
    <row r="366" spans="1:21" ht="51" customHeight="1" x14ac:dyDescent="0.2">
      <c r="A366" s="3" t="str">
        <f t="shared" si="5"/>
        <v>VehicleSetting_364</v>
      </c>
      <c r="B366" s="3" t="s">
        <v>1132</v>
      </c>
      <c r="C366" s="3"/>
      <c r="D366" s="3" t="s">
        <v>1085</v>
      </c>
      <c r="E366" s="3" t="s">
        <v>1206</v>
      </c>
      <c r="F366" s="3" t="s">
        <v>1138</v>
      </c>
      <c r="G366" s="3" t="s">
        <v>1207</v>
      </c>
      <c r="H366" s="3" t="s">
        <v>1208</v>
      </c>
      <c r="I366" s="3" t="s">
        <v>50</v>
      </c>
      <c r="J366" s="3" t="s">
        <v>127</v>
      </c>
      <c r="K366" s="3" t="s">
        <v>128</v>
      </c>
      <c r="L366" s="3" t="s">
        <v>466</v>
      </c>
      <c r="M366" s="10" t="s">
        <v>130</v>
      </c>
      <c r="N366" s="10"/>
      <c r="O366" s="5" t="s">
        <v>131</v>
      </c>
      <c r="P366" s="3"/>
      <c r="Q366" s="3"/>
      <c r="R366" s="3"/>
      <c r="S366" s="7"/>
      <c r="T366" s="3"/>
      <c r="U366" s="3"/>
    </row>
    <row r="367" spans="1:21" ht="51" customHeight="1" x14ac:dyDescent="0.2">
      <c r="A367" s="3" t="str">
        <f t="shared" si="5"/>
        <v>VehicleSetting_365</v>
      </c>
      <c r="B367" s="3" t="s">
        <v>1132</v>
      </c>
      <c r="C367" s="3"/>
      <c r="D367" s="3" t="s">
        <v>1085</v>
      </c>
      <c r="E367" s="3" t="s">
        <v>1209</v>
      </c>
      <c r="F367" s="3" t="s">
        <v>1138</v>
      </c>
      <c r="G367" s="3" t="s">
        <v>1210</v>
      </c>
      <c r="H367" s="3" t="s">
        <v>1211</v>
      </c>
      <c r="I367" s="3" t="s">
        <v>58</v>
      </c>
      <c r="J367" s="3" t="s">
        <v>127</v>
      </c>
      <c r="K367" s="3" t="s">
        <v>128</v>
      </c>
      <c r="L367" s="3" t="s">
        <v>466</v>
      </c>
      <c r="M367" s="10" t="s">
        <v>130</v>
      </c>
      <c r="N367" s="10"/>
      <c r="O367" s="5" t="s">
        <v>131</v>
      </c>
      <c r="P367" s="3"/>
      <c r="Q367" s="3"/>
      <c r="R367" s="3"/>
      <c r="S367" s="7"/>
      <c r="T367" s="3"/>
      <c r="U367" s="3"/>
    </row>
    <row r="368" spans="1:21" ht="99.95" customHeight="1" x14ac:dyDescent="0.2">
      <c r="A368" s="3" t="str">
        <f t="shared" si="5"/>
        <v>VehicleSetting_366</v>
      </c>
      <c r="B368" s="3" t="s">
        <v>1132</v>
      </c>
      <c r="C368" s="3"/>
      <c r="D368" s="3" t="s">
        <v>1085</v>
      </c>
      <c r="E368" s="3" t="s">
        <v>1212</v>
      </c>
      <c r="F368" s="3" t="s">
        <v>1138</v>
      </c>
      <c r="G368" s="3" t="s">
        <v>1213</v>
      </c>
      <c r="H368" s="3" t="s">
        <v>1140</v>
      </c>
      <c r="I368" s="3" t="s">
        <v>50</v>
      </c>
      <c r="J368" s="3" t="s">
        <v>127</v>
      </c>
      <c r="K368" s="3" t="s">
        <v>128</v>
      </c>
      <c r="L368" s="3" t="s">
        <v>466</v>
      </c>
      <c r="M368" s="10" t="s">
        <v>193</v>
      </c>
      <c r="N368" s="10" t="s">
        <v>504</v>
      </c>
      <c r="O368" s="5" t="s">
        <v>131</v>
      </c>
      <c r="P368" s="3"/>
      <c r="Q368" s="3"/>
      <c r="R368" s="3"/>
      <c r="S368" s="7"/>
      <c r="T368" s="3"/>
      <c r="U368" s="3"/>
    </row>
    <row r="369" spans="1:21" ht="51" customHeight="1" x14ac:dyDescent="0.2">
      <c r="A369" s="3" t="str">
        <f t="shared" si="5"/>
        <v>VehicleSetting_367</v>
      </c>
      <c r="B369" s="3" t="s">
        <v>1132</v>
      </c>
      <c r="C369" s="3"/>
      <c r="D369" s="3" t="s">
        <v>1085</v>
      </c>
      <c r="E369" s="3" t="s">
        <v>1214</v>
      </c>
      <c r="F369" s="3" t="s">
        <v>1138</v>
      </c>
      <c r="G369" s="3" t="s">
        <v>1157</v>
      </c>
      <c r="H369" s="3" t="s">
        <v>1143</v>
      </c>
      <c r="I369" s="3" t="s">
        <v>58</v>
      </c>
      <c r="J369" s="3" t="s">
        <v>127</v>
      </c>
      <c r="K369" s="3" t="s">
        <v>128</v>
      </c>
      <c r="L369" s="3" t="s">
        <v>466</v>
      </c>
      <c r="M369" s="10" t="s">
        <v>193</v>
      </c>
      <c r="N369" s="10" t="s">
        <v>504</v>
      </c>
      <c r="O369" s="5" t="s">
        <v>131</v>
      </c>
      <c r="P369" s="3"/>
      <c r="Q369" s="3"/>
      <c r="R369" s="3"/>
      <c r="S369" s="7"/>
      <c r="T369" s="3"/>
      <c r="U369" s="3"/>
    </row>
    <row r="370" spans="1:21" ht="51" customHeight="1" x14ac:dyDescent="0.2">
      <c r="A370" s="3" t="str">
        <f t="shared" si="5"/>
        <v>VehicleSetting_368</v>
      </c>
      <c r="B370" s="3" t="s">
        <v>1132</v>
      </c>
      <c r="C370" s="3"/>
      <c r="D370" s="3" t="s">
        <v>1085</v>
      </c>
      <c r="E370" s="3" t="s">
        <v>1215</v>
      </c>
      <c r="F370" s="3" t="s">
        <v>1138</v>
      </c>
      <c r="G370" s="3" t="s">
        <v>1216</v>
      </c>
      <c r="H370" s="3" t="s">
        <v>1217</v>
      </c>
      <c r="I370" s="3" t="s">
        <v>50</v>
      </c>
      <c r="J370" s="3" t="s">
        <v>127</v>
      </c>
      <c r="K370" s="3" t="s">
        <v>128</v>
      </c>
      <c r="L370" s="3" t="s">
        <v>466</v>
      </c>
      <c r="M370" s="10" t="s">
        <v>193</v>
      </c>
      <c r="N370" s="10" t="s">
        <v>504</v>
      </c>
      <c r="O370" s="5" t="s">
        <v>131</v>
      </c>
      <c r="P370" s="3"/>
      <c r="Q370" s="3"/>
      <c r="R370" s="3"/>
      <c r="S370" s="7"/>
      <c r="T370" s="3"/>
      <c r="U370" s="3"/>
    </row>
    <row r="371" spans="1:21" ht="108" customHeight="1" x14ac:dyDescent="0.2">
      <c r="A371" s="3" t="str">
        <f t="shared" si="5"/>
        <v>VehicleSetting_369</v>
      </c>
      <c r="B371" s="3" t="s">
        <v>1132</v>
      </c>
      <c r="C371" s="3"/>
      <c r="D371" s="3" t="s">
        <v>1085</v>
      </c>
      <c r="E371" s="3" t="s">
        <v>1218</v>
      </c>
      <c r="F371" s="3" t="s">
        <v>1138</v>
      </c>
      <c r="G371" s="3" t="s">
        <v>1219</v>
      </c>
      <c r="H371" s="3" t="s">
        <v>1220</v>
      </c>
      <c r="I371" s="3" t="s">
        <v>58</v>
      </c>
      <c r="J371" s="3" t="s">
        <v>127</v>
      </c>
      <c r="K371" s="3" t="s">
        <v>128</v>
      </c>
      <c r="L371" s="3" t="s">
        <v>466</v>
      </c>
      <c r="M371" s="10" t="s">
        <v>193</v>
      </c>
      <c r="N371" s="10" t="s">
        <v>504</v>
      </c>
      <c r="O371" s="5" t="s">
        <v>131</v>
      </c>
      <c r="P371" s="3"/>
      <c r="Q371" s="3"/>
      <c r="R371" s="3"/>
      <c r="S371" s="7"/>
      <c r="T371" s="3"/>
      <c r="U371" s="3"/>
    </row>
    <row r="372" spans="1:21" ht="51" customHeight="1" x14ac:dyDescent="0.2">
      <c r="A372" s="3" t="str">
        <f t="shared" si="5"/>
        <v>VehicleSetting_370</v>
      </c>
      <c r="B372" s="3" t="s">
        <v>1132</v>
      </c>
      <c r="C372" s="3"/>
      <c r="D372" s="3" t="s">
        <v>1085</v>
      </c>
      <c r="E372" s="3" t="s">
        <v>1221</v>
      </c>
      <c r="F372" s="3" t="s">
        <v>1138</v>
      </c>
      <c r="G372" s="3" t="s">
        <v>1222</v>
      </c>
      <c r="H372" s="3" t="s">
        <v>1152</v>
      </c>
      <c r="I372" s="3" t="s">
        <v>182</v>
      </c>
      <c r="J372" s="3" t="s">
        <v>127</v>
      </c>
      <c r="K372" s="3" t="s">
        <v>128</v>
      </c>
      <c r="L372" s="3" t="s">
        <v>466</v>
      </c>
      <c r="M372" s="10" t="s">
        <v>193</v>
      </c>
      <c r="N372" s="10" t="s">
        <v>504</v>
      </c>
      <c r="O372" s="5" t="s">
        <v>131</v>
      </c>
      <c r="P372" s="3"/>
      <c r="Q372" s="3"/>
      <c r="R372" s="3"/>
      <c r="S372" s="7"/>
      <c r="T372" s="3"/>
      <c r="U372" s="3"/>
    </row>
    <row r="373" spans="1:21" ht="51" customHeight="1" x14ac:dyDescent="0.2">
      <c r="A373" s="3" t="str">
        <f t="shared" si="5"/>
        <v>VehicleSetting_371</v>
      </c>
      <c r="B373" s="3" t="s">
        <v>1132</v>
      </c>
      <c r="C373" s="3"/>
      <c r="D373" s="3" t="s">
        <v>1085</v>
      </c>
      <c r="E373" s="3" t="s">
        <v>1223</v>
      </c>
      <c r="F373" s="3" t="s">
        <v>1138</v>
      </c>
      <c r="G373" s="3" t="s">
        <v>1224</v>
      </c>
      <c r="H373" s="3" t="s">
        <v>1155</v>
      </c>
      <c r="I373" s="3" t="s">
        <v>50</v>
      </c>
      <c r="J373" s="3" t="s">
        <v>127</v>
      </c>
      <c r="K373" s="3" t="s">
        <v>128</v>
      </c>
      <c r="L373" s="3" t="s">
        <v>466</v>
      </c>
      <c r="M373" s="10" t="s">
        <v>193</v>
      </c>
      <c r="N373" s="10" t="s">
        <v>504</v>
      </c>
      <c r="O373" s="5" t="s">
        <v>131</v>
      </c>
      <c r="P373" s="3"/>
      <c r="Q373" s="3"/>
      <c r="R373" s="3"/>
      <c r="S373" s="7"/>
      <c r="T373" s="3"/>
      <c r="U373" s="3"/>
    </row>
    <row r="374" spans="1:21" ht="51" customHeight="1" x14ac:dyDescent="0.2">
      <c r="A374" s="3" t="str">
        <f t="shared" si="5"/>
        <v>VehicleSetting_372</v>
      </c>
      <c r="B374" s="3" t="s">
        <v>1132</v>
      </c>
      <c r="C374" s="3"/>
      <c r="D374" s="3" t="s">
        <v>1085</v>
      </c>
      <c r="E374" s="3" t="s">
        <v>1225</v>
      </c>
      <c r="F374" s="3" t="s">
        <v>1138</v>
      </c>
      <c r="G374" s="3" t="s">
        <v>1157</v>
      </c>
      <c r="H374" s="3" t="s">
        <v>1158</v>
      </c>
      <c r="I374" s="3" t="s">
        <v>58</v>
      </c>
      <c r="J374" s="3" t="s">
        <v>127</v>
      </c>
      <c r="K374" s="3" t="s">
        <v>128</v>
      </c>
      <c r="L374" s="3" t="s">
        <v>466</v>
      </c>
      <c r="M374" s="10" t="s">
        <v>193</v>
      </c>
      <c r="N374" s="10" t="s">
        <v>504</v>
      </c>
      <c r="O374" s="5" t="s">
        <v>131</v>
      </c>
      <c r="P374" s="3"/>
      <c r="Q374" s="3"/>
      <c r="R374" s="3"/>
      <c r="S374" s="7"/>
      <c r="T374" s="3"/>
      <c r="U374" s="3"/>
    </row>
    <row r="375" spans="1:21" ht="51" customHeight="1" x14ac:dyDescent="0.2">
      <c r="A375" s="3" t="str">
        <f t="shared" si="5"/>
        <v>VehicleSetting_373</v>
      </c>
      <c r="B375" s="3" t="s">
        <v>1132</v>
      </c>
      <c r="C375" s="3"/>
      <c r="D375" s="3" t="s">
        <v>1085</v>
      </c>
      <c r="E375" s="3" t="s">
        <v>1226</v>
      </c>
      <c r="F375" s="3" t="s">
        <v>1138</v>
      </c>
      <c r="G375" s="3" t="s">
        <v>1160</v>
      </c>
      <c r="H375" s="3" t="s">
        <v>1227</v>
      </c>
      <c r="I375" s="3" t="s">
        <v>50</v>
      </c>
      <c r="J375" s="3" t="s">
        <v>127</v>
      </c>
      <c r="K375" s="3" t="s">
        <v>128</v>
      </c>
      <c r="L375" s="3" t="s">
        <v>466</v>
      </c>
      <c r="M375" s="10" t="s">
        <v>193</v>
      </c>
      <c r="N375" s="10" t="s">
        <v>504</v>
      </c>
      <c r="O375" s="5" t="s">
        <v>131</v>
      </c>
      <c r="P375" s="3"/>
      <c r="Q375" s="3"/>
      <c r="R375" s="3"/>
      <c r="S375" s="7"/>
      <c r="T375" s="3"/>
      <c r="U375" s="3"/>
    </row>
    <row r="376" spans="1:21" ht="102" customHeight="1" x14ac:dyDescent="0.2">
      <c r="A376" s="3" t="str">
        <f t="shared" si="5"/>
        <v>VehicleSetting_374</v>
      </c>
      <c r="B376" s="3" t="s">
        <v>1132</v>
      </c>
      <c r="C376" s="3"/>
      <c r="D376" s="3" t="s">
        <v>1085</v>
      </c>
      <c r="E376" s="3" t="s">
        <v>1228</v>
      </c>
      <c r="F376" s="3" t="s">
        <v>1138</v>
      </c>
      <c r="G376" s="3" t="s">
        <v>1229</v>
      </c>
      <c r="H376" s="3" t="s">
        <v>1230</v>
      </c>
      <c r="I376" s="3" t="s">
        <v>58</v>
      </c>
      <c r="J376" s="3" t="s">
        <v>127</v>
      </c>
      <c r="K376" s="3" t="s">
        <v>128</v>
      </c>
      <c r="L376" s="3" t="s">
        <v>466</v>
      </c>
      <c r="M376" s="10" t="s">
        <v>193</v>
      </c>
      <c r="N376" s="10" t="s">
        <v>504</v>
      </c>
      <c r="O376" s="5" t="s">
        <v>131</v>
      </c>
      <c r="P376" s="3"/>
      <c r="Q376" s="3"/>
      <c r="R376" s="3"/>
      <c r="S376" s="7"/>
      <c r="T376" s="3"/>
      <c r="U376" s="3"/>
    </row>
    <row r="377" spans="1:21" ht="51" customHeight="1" x14ac:dyDescent="0.2">
      <c r="A377" s="3" t="str">
        <f t="shared" si="5"/>
        <v>VehicleSetting_375</v>
      </c>
      <c r="B377" s="3" t="s">
        <v>1132</v>
      </c>
      <c r="C377" s="3"/>
      <c r="D377" s="3" t="s">
        <v>1085</v>
      </c>
      <c r="E377" s="3" t="s">
        <v>1231</v>
      </c>
      <c r="F377" s="3" t="s">
        <v>1138</v>
      </c>
      <c r="G377" s="3" t="s">
        <v>1232</v>
      </c>
      <c r="H377" s="3" t="s">
        <v>1167</v>
      </c>
      <c r="I377" s="3" t="s">
        <v>50</v>
      </c>
      <c r="J377" s="3" t="s">
        <v>127</v>
      </c>
      <c r="K377" s="3" t="s">
        <v>128</v>
      </c>
      <c r="L377" s="3" t="s">
        <v>466</v>
      </c>
      <c r="M377" s="10" t="s">
        <v>193</v>
      </c>
      <c r="N377" s="10" t="s">
        <v>504</v>
      </c>
      <c r="O377" s="5" t="s">
        <v>131</v>
      </c>
      <c r="P377" s="3"/>
      <c r="Q377" s="3"/>
      <c r="R377" s="3"/>
      <c r="S377" s="7"/>
      <c r="T377" s="3"/>
      <c r="U377" s="3"/>
    </row>
    <row r="378" spans="1:21" ht="116.1" customHeight="1" x14ac:dyDescent="0.2">
      <c r="A378" s="3" t="str">
        <f t="shared" si="5"/>
        <v>VehicleSetting_376</v>
      </c>
      <c r="B378" s="3" t="s">
        <v>1132</v>
      </c>
      <c r="C378" s="3"/>
      <c r="D378" s="3" t="s">
        <v>1085</v>
      </c>
      <c r="E378" s="3" t="s">
        <v>1233</v>
      </c>
      <c r="F378" s="3" t="s">
        <v>1138</v>
      </c>
      <c r="G378" s="3" t="s">
        <v>1169</v>
      </c>
      <c r="H378" s="3" t="s">
        <v>1234</v>
      </c>
      <c r="I378" s="3" t="s">
        <v>58</v>
      </c>
      <c r="J378" s="3" t="s">
        <v>127</v>
      </c>
      <c r="K378" s="3" t="s">
        <v>128</v>
      </c>
      <c r="L378" s="3" t="s">
        <v>466</v>
      </c>
      <c r="M378" s="10" t="s">
        <v>130</v>
      </c>
      <c r="N378" s="10"/>
      <c r="O378" s="5" t="s">
        <v>131</v>
      </c>
      <c r="P378" s="3"/>
      <c r="Q378" s="3"/>
      <c r="R378" s="3"/>
      <c r="S378" s="7"/>
      <c r="T378" s="3"/>
      <c r="U378" s="3"/>
    </row>
    <row r="379" spans="1:21" ht="116.1" customHeight="1" x14ac:dyDescent="0.2">
      <c r="A379" s="3" t="str">
        <f t="shared" si="5"/>
        <v>VehicleSetting_377</v>
      </c>
      <c r="B379" s="3" t="s">
        <v>1132</v>
      </c>
      <c r="C379" s="3"/>
      <c r="D379" s="3" t="s">
        <v>1085</v>
      </c>
      <c r="E379" s="3" t="s">
        <v>1235</v>
      </c>
      <c r="F379" s="3" t="s">
        <v>1138</v>
      </c>
      <c r="G379" s="3" t="s">
        <v>1172</v>
      </c>
      <c r="H379" s="3" t="s">
        <v>1236</v>
      </c>
      <c r="I379" s="3" t="s">
        <v>58</v>
      </c>
      <c r="J379" s="3" t="s">
        <v>127</v>
      </c>
      <c r="K379" s="3" t="s">
        <v>128</v>
      </c>
      <c r="L379" s="3" t="s">
        <v>466</v>
      </c>
      <c r="M379" s="10" t="s">
        <v>130</v>
      </c>
      <c r="N379" s="10"/>
      <c r="O379" s="5" t="s">
        <v>131</v>
      </c>
      <c r="P379" s="3"/>
      <c r="Q379" s="3"/>
      <c r="R379" s="3"/>
      <c r="S379" s="7"/>
      <c r="T379" s="3"/>
      <c r="U379" s="3"/>
    </row>
    <row r="380" spans="1:21" ht="138.94999999999999" customHeight="1" x14ac:dyDescent="0.2">
      <c r="A380" s="3" t="str">
        <f t="shared" si="5"/>
        <v>VehicleSetting_378</v>
      </c>
      <c r="B380" s="3" t="s">
        <v>1132</v>
      </c>
      <c r="C380" s="3"/>
      <c r="D380" s="3" t="s">
        <v>1085</v>
      </c>
      <c r="E380" s="3" t="s">
        <v>1237</v>
      </c>
      <c r="F380" s="3" t="s">
        <v>1138</v>
      </c>
      <c r="G380" s="3" t="s">
        <v>1238</v>
      </c>
      <c r="H380" s="3" t="s">
        <v>1176</v>
      </c>
      <c r="I380" s="3" t="s">
        <v>58</v>
      </c>
      <c r="J380" s="3" t="s">
        <v>127</v>
      </c>
      <c r="K380" s="3" t="s">
        <v>128</v>
      </c>
      <c r="L380" s="3" t="s">
        <v>466</v>
      </c>
      <c r="M380" s="10" t="s">
        <v>130</v>
      </c>
      <c r="N380" s="10"/>
      <c r="O380" s="5" t="s">
        <v>131</v>
      </c>
      <c r="P380" s="3"/>
      <c r="Q380" s="3"/>
      <c r="R380" s="3"/>
      <c r="S380" s="7"/>
      <c r="T380" s="3"/>
      <c r="U380" s="3"/>
    </row>
    <row r="381" spans="1:21" ht="138.94999999999999" customHeight="1" x14ac:dyDescent="0.2">
      <c r="A381" s="3" t="str">
        <f t="shared" si="5"/>
        <v>VehicleSetting_379</v>
      </c>
      <c r="B381" s="3" t="s">
        <v>1132</v>
      </c>
      <c r="C381" s="3"/>
      <c r="D381" s="3" t="s">
        <v>1085</v>
      </c>
      <c r="E381" s="3" t="s">
        <v>1239</v>
      </c>
      <c r="F381" s="3" t="s">
        <v>1138</v>
      </c>
      <c r="G381" s="3" t="s">
        <v>1240</v>
      </c>
      <c r="H381" s="3" t="s">
        <v>1179</v>
      </c>
      <c r="I381" s="3" t="s">
        <v>50</v>
      </c>
      <c r="J381" s="3" t="s">
        <v>127</v>
      </c>
      <c r="K381" s="3" t="s">
        <v>128</v>
      </c>
      <c r="L381" s="3" t="s">
        <v>466</v>
      </c>
      <c r="M381" s="10" t="s">
        <v>130</v>
      </c>
      <c r="N381" s="10"/>
      <c r="O381" s="5" t="s">
        <v>131</v>
      </c>
      <c r="P381" s="3"/>
      <c r="Q381" s="3"/>
      <c r="R381" s="3"/>
      <c r="S381" s="7"/>
      <c r="T381" s="3"/>
      <c r="U381" s="3"/>
    </row>
    <row r="382" spans="1:21" ht="138.94999999999999" customHeight="1" x14ac:dyDescent="0.2">
      <c r="A382" s="3" t="str">
        <f t="shared" si="5"/>
        <v>VehicleSetting_380</v>
      </c>
      <c r="B382" s="3" t="s">
        <v>1132</v>
      </c>
      <c r="C382" s="3"/>
      <c r="D382" s="3" t="s">
        <v>1085</v>
      </c>
      <c r="E382" s="3" t="s">
        <v>1241</v>
      </c>
      <c r="F382" s="3" t="s">
        <v>1138</v>
      </c>
      <c r="G382" s="3" t="s">
        <v>1242</v>
      </c>
      <c r="H382" s="3" t="s">
        <v>1185</v>
      </c>
      <c r="I382" s="3" t="s">
        <v>58</v>
      </c>
      <c r="J382" s="3" t="s">
        <v>127</v>
      </c>
      <c r="K382" s="3" t="s">
        <v>128</v>
      </c>
      <c r="L382" s="3" t="s">
        <v>466</v>
      </c>
      <c r="M382" s="10" t="s">
        <v>130</v>
      </c>
      <c r="N382" s="10"/>
      <c r="O382" s="5" t="s">
        <v>131</v>
      </c>
      <c r="P382" s="3"/>
      <c r="Q382" s="3"/>
      <c r="R382" s="3"/>
      <c r="S382" s="7"/>
      <c r="T382" s="3"/>
      <c r="U382" s="3"/>
    </row>
    <row r="383" spans="1:21" ht="138.94999999999999" customHeight="1" x14ac:dyDescent="0.2">
      <c r="A383" s="3" t="str">
        <f t="shared" si="5"/>
        <v>VehicleSetting_381</v>
      </c>
      <c r="B383" s="3" t="s">
        <v>1132</v>
      </c>
      <c r="C383" s="3"/>
      <c r="D383" s="3" t="s">
        <v>1085</v>
      </c>
      <c r="E383" s="3" t="s">
        <v>1243</v>
      </c>
      <c r="F383" s="3" t="s">
        <v>1138</v>
      </c>
      <c r="G383" s="3" t="s">
        <v>1244</v>
      </c>
      <c r="H383" s="3" t="s">
        <v>1245</v>
      </c>
      <c r="I383" s="3" t="s">
        <v>50</v>
      </c>
      <c r="J383" s="3" t="s">
        <v>127</v>
      </c>
      <c r="K383" s="3" t="s">
        <v>128</v>
      </c>
      <c r="L383" s="3" t="s">
        <v>466</v>
      </c>
      <c r="M383" s="10" t="s">
        <v>130</v>
      </c>
      <c r="N383" s="10"/>
      <c r="O383" s="5" t="s">
        <v>131</v>
      </c>
      <c r="P383" s="3"/>
      <c r="Q383" s="3"/>
      <c r="R383" s="3"/>
      <c r="S383" s="7"/>
      <c r="T383" s="3"/>
      <c r="U383" s="3"/>
    </row>
    <row r="384" spans="1:21" ht="138.94999999999999" customHeight="1" x14ac:dyDescent="0.2">
      <c r="A384" s="3" t="str">
        <f t="shared" si="5"/>
        <v>VehicleSetting_382</v>
      </c>
      <c r="B384" s="3" t="s">
        <v>1132</v>
      </c>
      <c r="C384" s="3"/>
      <c r="D384" s="3" t="s">
        <v>1085</v>
      </c>
      <c r="E384" s="3" t="s">
        <v>1246</v>
      </c>
      <c r="F384" s="3" t="s">
        <v>1138</v>
      </c>
      <c r="G384" s="3" t="s">
        <v>1247</v>
      </c>
      <c r="H384" s="3" t="s">
        <v>1248</v>
      </c>
      <c r="I384" s="3" t="s">
        <v>50</v>
      </c>
      <c r="J384" s="3" t="s">
        <v>127</v>
      </c>
      <c r="K384" s="3" t="s">
        <v>128</v>
      </c>
      <c r="L384" s="3" t="s">
        <v>466</v>
      </c>
      <c r="M384" s="10" t="s">
        <v>130</v>
      </c>
      <c r="N384" s="10"/>
      <c r="O384" s="5" t="s">
        <v>131</v>
      </c>
      <c r="P384" s="3"/>
      <c r="Q384" s="3"/>
      <c r="R384" s="3"/>
      <c r="S384" s="7"/>
      <c r="T384" s="3"/>
      <c r="U384" s="3"/>
    </row>
    <row r="385" spans="1:21" ht="51" customHeight="1" x14ac:dyDescent="0.2">
      <c r="A385" s="3" t="str">
        <f t="shared" ref="A385:A448" si="6">"VehicleSetting_"&amp;ROW()-2</f>
        <v>VehicleSetting_383</v>
      </c>
      <c r="B385" s="3" t="s">
        <v>1132</v>
      </c>
      <c r="C385" s="3"/>
      <c r="D385" s="3" t="s">
        <v>1085</v>
      </c>
      <c r="E385" s="3" t="s">
        <v>1249</v>
      </c>
      <c r="F385" s="3" t="s">
        <v>1138</v>
      </c>
      <c r="G385" s="3" t="s">
        <v>542</v>
      </c>
      <c r="H385" s="3" t="s">
        <v>1188</v>
      </c>
      <c r="I385" s="3" t="s">
        <v>50</v>
      </c>
      <c r="J385" s="3" t="s">
        <v>127</v>
      </c>
      <c r="K385" s="3" t="s">
        <v>128</v>
      </c>
      <c r="L385" s="3" t="s">
        <v>466</v>
      </c>
      <c r="M385" s="10" t="s">
        <v>130</v>
      </c>
      <c r="N385" s="10"/>
      <c r="O385" s="5" t="s">
        <v>131</v>
      </c>
      <c r="P385" s="3"/>
      <c r="Q385" s="3"/>
      <c r="R385" s="3"/>
      <c r="S385" s="7"/>
      <c r="T385" s="3"/>
      <c r="U385" s="3"/>
    </row>
    <row r="386" spans="1:21" ht="51" customHeight="1" x14ac:dyDescent="0.2">
      <c r="A386" s="3" t="str">
        <f t="shared" si="6"/>
        <v>VehicleSetting_384</v>
      </c>
      <c r="B386" s="3" t="s">
        <v>1132</v>
      </c>
      <c r="C386" s="3"/>
      <c r="D386" s="3" t="s">
        <v>1085</v>
      </c>
      <c r="E386" s="3" t="s">
        <v>1250</v>
      </c>
      <c r="F386" s="3" t="s">
        <v>1138</v>
      </c>
      <c r="G386" s="3" t="s">
        <v>1251</v>
      </c>
      <c r="H386" s="3" t="s">
        <v>1252</v>
      </c>
      <c r="I386" s="3" t="s">
        <v>50</v>
      </c>
      <c r="J386" s="3" t="s">
        <v>127</v>
      </c>
      <c r="K386" s="3" t="s">
        <v>128</v>
      </c>
      <c r="L386" s="3" t="s">
        <v>466</v>
      </c>
      <c r="M386" s="10" t="s">
        <v>130</v>
      </c>
      <c r="N386" s="10"/>
      <c r="O386" s="5" t="s">
        <v>131</v>
      </c>
      <c r="P386" s="3"/>
      <c r="Q386" s="3"/>
      <c r="R386" s="3"/>
      <c r="S386" s="7"/>
      <c r="T386" s="3"/>
      <c r="U386" s="3"/>
    </row>
    <row r="387" spans="1:21" ht="51" customHeight="1" x14ac:dyDescent="0.2">
      <c r="A387" s="3" t="str">
        <f t="shared" si="6"/>
        <v>VehicleSetting_385</v>
      </c>
      <c r="B387" s="3" t="s">
        <v>1132</v>
      </c>
      <c r="C387" s="3"/>
      <c r="D387" s="3" t="s">
        <v>1085</v>
      </c>
      <c r="E387" s="3" t="s">
        <v>1253</v>
      </c>
      <c r="F387" s="3" t="s">
        <v>1138</v>
      </c>
      <c r="G387" s="3" t="s">
        <v>1254</v>
      </c>
      <c r="H387" s="3" t="s">
        <v>1196</v>
      </c>
      <c r="I387" s="3" t="s">
        <v>58</v>
      </c>
      <c r="J387" s="3" t="s">
        <v>127</v>
      </c>
      <c r="K387" s="3" t="s">
        <v>128</v>
      </c>
      <c r="L387" s="3" t="s">
        <v>466</v>
      </c>
      <c r="M387" s="10" t="s">
        <v>130</v>
      </c>
      <c r="N387" s="10"/>
      <c r="O387" s="5" t="s">
        <v>131</v>
      </c>
      <c r="P387" s="3"/>
      <c r="Q387" s="3"/>
      <c r="R387" s="3"/>
      <c r="S387" s="7"/>
      <c r="T387" s="3"/>
      <c r="U387" s="3"/>
    </row>
    <row r="388" spans="1:21" ht="51" customHeight="1" x14ac:dyDescent="0.2">
      <c r="A388" s="3" t="str">
        <f t="shared" si="6"/>
        <v>VehicleSetting_386</v>
      </c>
      <c r="B388" s="3" t="s">
        <v>1132</v>
      </c>
      <c r="C388" s="3"/>
      <c r="D388" s="3" t="s">
        <v>1085</v>
      </c>
      <c r="E388" s="3" t="s">
        <v>1255</v>
      </c>
      <c r="F388" s="3" t="s">
        <v>1138</v>
      </c>
      <c r="G388" s="3" t="s">
        <v>1256</v>
      </c>
      <c r="H388" s="3" t="s">
        <v>1202</v>
      </c>
      <c r="I388" s="3" t="s">
        <v>58</v>
      </c>
      <c r="J388" s="3" t="s">
        <v>127</v>
      </c>
      <c r="K388" s="3" t="s">
        <v>128</v>
      </c>
      <c r="L388" s="3" t="s">
        <v>466</v>
      </c>
      <c r="M388" s="10" t="s">
        <v>130</v>
      </c>
      <c r="N388" s="10"/>
      <c r="O388" s="5" t="s">
        <v>131</v>
      </c>
      <c r="P388" s="3"/>
      <c r="Q388" s="3"/>
      <c r="R388" s="3"/>
      <c r="S388" s="7"/>
      <c r="T388" s="3"/>
      <c r="U388" s="3"/>
    </row>
    <row r="389" spans="1:21" ht="51" customHeight="1" x14ac:dyDescent="0.2">
      <c r="A389" s="3" t="str">
        <f t="shared" si="6"/>
        <v>VehicleSetting_387</v>
      </c>
      <c r="B389" s="3" t="s">
        <v>1257</v>
      </c>
      <c r="C389" s="3"/>
      <c r="D389" s="3" t="s">
        <v>1258</v>
      </c>
      <c r="E389" s="3" t="s">
        <v>1259</v>
      </c>
      <c r="F389" s="3" t="s">
        <v>1069</v>
      </c>
      <c r="G389" s="3" t="s">
        <v>1260</v>
      </c>
      <c r="H389" s="3" t="s">
        <v>1261</v>
      </c>
      <c r="I389" s="3" t="s">
        <v>50</v>
      </c>
      <c r="J389" s="3" t="s">
        <v>127</v>
      </c>
      <c r="K389" s="3" t="s">
        <v>128</v>
      </c>
      <c r="L389" s="3" t="s">
        <v>466</v>
      </c>
      <c r="M389" s="10" t="s">
        <v>193</v>
      </c>
      <c r="N389" s="10" t="s">
        <v>194</v>
      </c>
      <c r="O389" s="5" t="s">
        <v>131</v>
      </c>
      <c r="P389" s="3"/>
      <c r="Q389" s="3"/>
      <c r="R389" s="3"/>
      <c r="S389" s="7"/>
      <c r="T389" s="3"/>
      <c r="U389" s="3"/>
    </row>
    <row r="390" spans="1:21" ht="75.95" customHeight="1" x14ac:dyDescent="0.2">
      <c r="A390" s="3" t="str">
        <f t="shared" si="6"/>
        <v>VehicleSetting_388</v>
      </c>
      <c r="B390" s="3" t="s">
        <v>1257</v>
      </c>
      <c r="C390" s="3"/>
      <c r="D390" s="3" t="s">
        <v>1258</v>
      </c>
      <c r="E390" s="3" t="s">
        <v>1262</v>
      </c>
      <c r="F390" s="3" t="s">
        <v>1263</v>
      </c>
      <c r="G390" s="3" t="s">
        <v>1264</v>
      </c>
      <c r="H390" s="3" t="s">
        <v>1265</v>
      </c>
      <c r="I390" s="3" t="s">
        <v>50</v>
      </c>
      <c r="J390" s="3" t="s">
        <v>127</v>
      </c>
      <c r="K390" s="3" t="s">
        <v>128</v>
      </c>
      <c r="L390" s="3" t="s">
        <v>466</v>
      </c>
      <c r="M390" s="10" t="s">
        <v>193</v>
      </c>
      <c r="N390" s="10" t="s">
        <v>194</v>
      </c>
      <c r="O390" s="5" t="s">
        <v>131</v>
      </c>
      <c r="P390" s="3"/>
      <c r="Q390" s="3"/>
      <c r="R390" s="3"/>
      <c r="S390" s="7"/>
      <c r="T390" s="3"/>
      <c r="U390" s="3"/>
    </row>
    <row r="391" spans="1:21" ht="108.95" customHeight="1" x14ac:dyDescent="0.2">
      <c r="A391" s="3" t="str">
        <f t="shared" si="6"/>
        <v>VehicleSetting_389</v>
      </c>
      <c r="B391" s="3" t="s">
        <v>1257</v>
      </c>
      <c r="C391" s="3"/>
      <c r="D391" s="3" t="s">
        <v>1258</v>
      </c>
      <c r="E391" s="3" t="s">
        <v>1262</v>
      </c>
      <c r="F391" s="3" t="s">
        <v>1263</v>
      </c>
      <c r="G391" s="3" t="s">
        <v>1266</v>
      </c>
      <c r="H391" s="3" t="s">
        <v>1267</v>
      </c>
      <c r="I391" s="3" t="s">
        <v>50</v>
      </c>
      <c r="J391" s="3" t="s">
        <v>127</v>
      </c>
      <c r="K391" s="3" t="s">
        <v>128</v>
      </c>
      <c r="L391" s="3" t="s">
        <v>466</v>
      </c>
      <c r="M391" s="10" t="s">
        <v>193</v>
      </c>
      <c r="N391" s="10" t="s">
        <v>194</v>
      </c>
      <c r="O391" s="5" t="s">
        <v>131</v>
      </c>
      <c r="P391" s="3"/>
      <c r="Q391" s="3"/>
      <c r="R391" s="3"/>
      <c r="S391" s="7"/>
      <c r="T391" s="3"/>
      <c r="U391" s="3"/>
    </row>
    <row r="392" spans="1:21" ht="71.099999999999994" customHeight="1" x14ac:dyDescent="0.2">
      <c r="A392" s="3" t="str">
        <f t="shared" si="6"/>
        <v>VehicleSetting_390</v>
      </c>
      <c r="B392" s="3" t="s">
        <v>1257</v>
      </c>
      <c r="C392" s="3"/>
      <c r="D392" s="3" t="s">
        <v>1258</v>
      </c>
      <c r="E392" s="3" t="s">
        <v>1262</v>
      </c>
      <c r="F392" s="3" t="s">
        <v>1263</v>
      </c>
      <c r="G392" s="3" t="s">
        <v>1268</v>
      </c>
      <c r="H392" s="3" t="s">
        <v>1269</v>
      </c>
      <c r="I392" s="3" t="s">
        <v>50</v>
      </c>
      <c r="J392" s="3" t="s">
        <v>127</v>
      </c>
      <c r="K392" s="3" t="s">
        <v>128</v>
      </c>
      <c r="L392" s="3" t="s">
        <v>466</v>
      </c>
      <c r="M392" s="10" t="s">
        <v>193</v>
      </c>
      <c r="N392" s="10" t="s">
        <v>194</v>
      </c>
      <c r="O392" s="5" t="s">
        <v>131</v>
      </c>
      <c r="P392" s="3"/>
      <c r="Q392" s="3"/>
      <c r="R392" s="3"/>
      <c r="S392" s="7"/>
      <c r="T392" s="3"/>
      <c r="U392" s="3"/>
    </row>
    <row r="393" spans="1:21" ht="65.099999999999994" customHeight="1" x14ac:dyDescent="0.2">
      <c r="A393" s="3" t="str">
        <f t="shared" si="6"/>
        <v>VehicleSetting_391</v>
      </c>
      <c r="B393" s="3" t="s">
        <v>1257</v>
      </c>
      <c r="C393" s="3"/>
      <c r="D393" s="3" t="s">
        <v>1258</v>
      </c>
      <c r="E393" s="3" t="s">
        <v>1262</v>
      </c>
      <c r="F393" s="3" t="s">
        <v>1263</v>
      </c>
      <c r="G393" s="3" t="s">
        <v>1270</v>
      </c>
      <c r="H393" s="3" t="s">
        <v>1271</v>
      </c>
      <c r="I393" s="3" t="s">
        <v>50</v>
      </c>
      <c r="J393" s="3" t="s">
        <v>127</v>
      </c>
      <c r="K393" s="3" t="s">
        <v>128</v>
      </c>
      <c r="L393" s="3" t="s">
        <v>466</v>
      </c>
      <c r="M393" s="10" t="s">
        <v>193</v>
      </c>
      <c r="N393" s="10" t="s">
        <v>194</v>
      </c>
      <c r="O393" s="5" t="s">
        <v>131</v>
      </c>
      <c r="P393" s="3"/>
      <c r="Q393" s="3"/>
      <c r="R393" s="3"/>
      <c r="S393" s="7"/>
      <c r="T393" s="3"/>
      <c r="U393" s="3"/>
    </row>
    <row r="394" spans="1:21" ht="72.95" customHeight="1" x14ac:dyDescent="0.2">
      <c r="A394" s="3" t="str">
        <f t="shared" si="6"/>
        <v>VehicleSetting_392</v>
      </c>
      <c r="B394" s="3" t="s">
        <v>1257</v>
      </c>
      <c r="C394" s="3"/>
      <c r="D394" s="3" t="s">
        <v>1258</v>
      </c>
      <c r="E394" s="3" t="s">
        <v>1262</v>
      </c>
      <c r="F394" s="3" t="s">
        <v>1263</v>
      </c>
      <c r="G394" s="3" t="s">
        <v>1272</v>
      </c>
      <c r="H394" s="3" t="s">
        <v>1273</v>
      </c>
      <c r="I394" s="3" t="s">
        <v>50</v>
      </c>
      <c r="J394" s="3" t="s">
        <v>127</v>
      </c>
      <c r="K394" s="3" t="s">
        <v>128</v>
      </c>
      <c r="L394" s="3" t="s">
        <v>466</v>
      </c>
      <c r="M394" s="10" t="s">
        <v>193</v>
      </c>
      <c r="N394" s="10" t="s">
        <v>194</v>
      </c>
      <c r="O394" s="5" t="s">
        <v>131</v>
      </c>
      <c r="P394" s="3"/>
      <c r="Q394" s="3"/>
      <c r="R394" s="3"/>
      <c r="S394" s="7"/>
      <c r="T394" s="3"/>
      <c r="U394" s="3"/>
    </row>
    <row r="395" spans="1:21" ht="72.95" customHeight="1" x14ac:dyDescent="0.2">
      <c r="A395" s="3" t="str">
        <f t="shared" si="6"/>
        <v>VehicleSetting_393</v>
      </c>
      <c r="B395" s="3" t="s">
        <v>1257</v>
      </c>
      <c r="C395" s="3"/>
      <c r="D395" s="3" t="s">
        <v>1258</v>
      </c>
      <c r="E395" s="3" t="s">
        <v>1274</v>
      </c>
      <c r="F395" s="3" t="s">
        <v>1263</v>
      </c>
      <c r="G395" s="3" t="s">
        <v>1275</v>
      </c>
      <c r="H395" s="3" t="s">
        <v>1276</v>
      </c>
      <c r="I395" s="3" t="s">
        <v>50</v>
      </c>
      <c r="J395" s="3" t="s">
        <v>127</v>
      </c>
      <c r="K395" s="3" t="s">
        <v>128</v>
      </c>
      <c r="L395" s="3" t="s">
        <v>466</v>
      </c>
      <c r="M395" s="10" t="s">
        <v>193</v>
      </c>
      <c r="N395" s="10" t="s">
        <v>194</v>
      </c>
      <c r="O395" s="5" t="s">
        <v>131</v>
      </c>
      <c r="P395" s="3"/>
      <c r="Q395" s="3"/>
      <c r="R395" s="3"/>
      <c r="S395" s="7"/>
      <c r="T395" s="3"/>
      <c r="U395" s="3"/>
    </row>
    <row r="396" spans="1:21" ht="108.95" customHeight="1" x14ac:dyDescent="0.2">
      <c r="A396" s="3" t="str">
        <f t="shared" si="6"/>
        <v>VehicleSetting_394</v>
      </c>
      <c r="B396" s="3" t="s">
        <v>1257</v>
      </c>
      <c r="C396" s="3"/>
      <c r="D396" s="3" t="s">
        <v>1258</v>
      </c>
      <c r="E396" s="3" t="s">
        <v>1274</v>
      </c>
      <c r="F396" s="3" t="s">
        <v>1277</v>
      </c>
      <c r="G396" s="3" t="s">
        <v>1278</v>
      </c>
      <c r="H396" s="3" t="s">
        <v>1279</v>
      </c>
      <c r="I396" s="3" t="s">
        <v>50</v>
      </c>
      <c r="J396" s="3" t="s">
        <v>127</v>
      </c>
      <c r="K396" s="3" t="s">
        <v>128</v>
      </c>
      <c r="L396" s="3" t="s">
        <v>466</v>
      </c>
      <c r="M396" s="10" t="s">
        <v>193</v>
      </c>
      <c r="N396" s="10" t="s">
        <v>194</v>
      </c>
      <c r="O396" s="5" t="s">
        <v>131</v>
      </c>
      <c r="P396" s="3"/>
      <c r="Q396" s="3"/>
      <c r="R396" s="3"/>
      <c r="S396" s="7"/>
      <c r="T396" s="3"/>
      <c r="U396" s="3"/>
    </row>
    <row r="397" spans="1:21" ht="51" customHeight="1" x14ac:dyDescent="0.2">
      <c r="A397" s="3" t="str">
        <f t="shared" si="6"/>
        <v>VehicleSetting_395</v>
      </c>
      <c r="B397" s="3" t="s">
        <v>1257</v>
      </c>
      <c r="C397" s="3"/>
      <c r="D397" s="3" t="s">
        <v>1258</v>
      </c>
      <c r="E397" s="3" t="s">
        <v>1280</v>
      </c>
      <c r="F397" s="3" t="s">
        <v>1069</v>
      </c>
      <c r="G397" s="3" t="s">
        <v>1090</v>
      </c>
      <c r="H397" s="3" t="s">
        <v>1091</v>
      </c>
      <c r="I397" s="3" t="s">
        <v>50</v>
      </c>
      <c r="J397" s="3" t="s">
        <v>127</v>
      </c>
      <c r="K397" s="3" t="s">
        <v>128</v>
      </c>
      <c r="L397" s="3" t="s">
        <v>466</v>
      </c>
      <c r="M397" s="10" t="s">
        <v>193</v>
      </c>
      <c r="N397" s="10" t="s">
        <v>194</v>
      </c>
      <c r="O397" s="5" t="s">
        <v>131</v>
      </c>
      <c r="P397" s="3"/>
      <c r="Q397" s="3"/>
      <c r="R397" s="3"/>
      <c r="S397" s="7"/>
      <c r="T397" s="3"/>
      <c r="U397" s="3"/>
    </row>
    <row r="398" spans="1:21" ht="51" customHeight="1" x14ac:dyDescent="0.2">
      <c r="A398" s="3" t="str">
        <f t="shared" si="6"/>
        <v>VehicleSetting_396</v>
      </c>
      <c r="B398" s="3" t="s">
        <v>1257</v>
      </c>
      <c r="C398" s="3"/>
      <c r="D398" s="3" t="s">
        <v>1258</v>
      </c>
      <c r="E398" s="3" t="s">
        <v>1281</v>
      </c>
      <c r="F398" s="3" t="s">
        <v>1069</v>
      </c>
      <c r="G398" s="3" t="s">
        <v>1093</v>
      </c>
      <c r="H398" s="3" t="s">
        <v>1094</v>
      </c>
      <c r="I398" s="3" t="s">
        <v>50</v>
      </c>
      <c r="J398" s="3" t="s">
        <v>127</v>
      </c>
      <c r="K398" s="3" t="s">
        <v>128</v>
      </c>
      <c r="L398" s="3" t="s">
        <v>466</v>
      </c>
      <c r="M398" s="10" t="s">
        <v>193</v>
      </c>
      <c r="N398" s="10" t="s">
        <v>194</v>
      </c>
      <c r="O398" s="5" t="s">
        <v>131</v>
      </c>
      <c r="P398" s="3"/>
      <c r="Q398" s="3"/>
      <c r="R398" s="3"/>
      <c r="S398" s="7"/>
      <c r="T398" s="3"/>
      <c r="U398" s="3"/>
    </row>
    <row r="399" spans="1:21" ht="51" customHeight="1" x14ac:dyDescent="0.2">
      <c r="A399" s="3" t="str">
        <f t="shared" si="6"/>
        <v>VehicleSetting_397</v>
      </c>
      <c r="B399" s="3" t="s">
        <v>1257</v>
      </c>
      <c r="C399" s="3"/>
      <c r="D399" s="3" t="s">
        <v>1258</v>
      </c>
      <c r="E399" s="3" t="s">
        <v>1282</v>
      </c>
      <c r="F399" s="3" t="s">
        <v>1283</v>
      </c>
      <c r="G399" s="3" t="s">
        <v>1097</v>
      </c>
      <c r="H399" s="3" t="s">
        <v>1284</v>
      </c>
      <c r="I399" s="3" t="s">
        <v>58</v>
      </c>
      <c r="J399" s="3" t="s">
        <v>127</v>
      </c>
      <c r="K399" s="3" t="s">
        <v>128</v>
      </c>
      <c r="L399" s="3" t="s">
        <v>466</v>
      </c>
      <c r="M399" s="10" t="s">
        <v>130</v>
      </c>
      <c r="N399" s="10"/>
      <c r="O399" s="5" t="s">
        <v>131</v>
      </c>
      <c r="P399" s="3"/>
      <c r="Q399" s="3"/>
      <c r="R399" s="3"/>
      <c r="S399" s="7"/>
      <c r="T399" s="3"/>
      <c r="U399" s="3"/>
    </row>
    <row r="400" spans="1:21" ht="51" customHeight="1" x14ac:dyDescent="0.2">
      <c r="A400" s="3" t="str">
        <f t="shared" si="6"/>
        <v>VehicleSetting_398</v>
      </c>
      <c r="B400" s="3" t="s">
        <v>1257</v>
      </c>
      <c r="C400" s="3"/>
      <c r="D400" s="3" t="s">
        <v>1258</v>
      </c>
      <c r="E400" s="3" t="s">
        <v>1285</v>
      </c>
      <c r="F400" s="3" t="s">
        <v>1283</v>
      </c>
      <c r="G400" s="3" t="s">
        <v>1100</v>
      </c>
      <c r="H400" s="3" t="s">
        <v>1101</v>
      </c>
      <c r="I400" s="3" t="s">
        <v>58</v>
      </c>
      <c r="J400" s="3" t="s">
        <v>127</v>
      </c>
      <c r="K400" s="3" t="s">
        <v>128</v>
      </c>
      <c r="L400" s="3" t="s">
        <v>466</v>
      </c>
      <c r="M400" s="10" t="s">
        <v>130</v>
      </c>
      <c r="N400" s="10"/>
      <c r="O400" s="5" t="s">
        <v>131</v>
      </c>
      <c r="P400" s="3"/>
      <c r="Q400" s="3"/>
      <c r="R400" s="3"/>
      <c r="S400" s="7"/>
      <c r="T400" s="3"/>
      <c r="U400" s="3"/>
    </row>
    <row r="401" spans="1:21" ht="51" customHeight="1" x14ac:dyDescent="0.2">
      <c r="A401" s="3" t="str">
        <f t="shared" si="6"/>
        <v>VehicleSetting_399</v>
      </c>
      <c r="B401" s="3" t="s">
        <v>1257</v>
      </c>
      <c r="C401" s="3"/>
      <c r="D401" s="3" t="s">
        <v>1258</v>
      </c>
      <c r="E401" s="3" t="s">
        <v>1286</v>
      </c>
      <c r="F401" s="3" t="s">
        <v>1069</v>
      </c>
      <c r="G401" s="3" t="s">
        <v>1287</v>
      </c>
      <c r="H401" s="3" t="s">
        <v>1104</v>
      </c>
      <c r="I401" s="3" t="s">
        <v>50</v>
      </c>
      <c r="J401" s="3" t="s">
        <v>127</v>
      </c>
      <c r="K401" s="3" t="s">
        <v>128</v>
      </c>
      <c r="L401" s="3" t="s">
        <v>466</v>
      </c>
      <c r="M401" s="10" t="s">
        <v>193</v>
      </c>
      <c r="N401" s="10" t="s">
        <v>194</v>
      </c>
      <c r="O401" s="5" t="s">
        <v>131</v>
      </c>
      <c r="P401" s="3"/>
      <c r="Q401" s="3"/>
      <c r="R401" s="3"/>
      <c r="S401" s="7"/>
      <c r="T401" s="3"/>
      <c r="U401" s="3"/>
    </row>
    <row r="402" spans="1:21" ht="51" customHeight="1" x14ac:dyDescent="0.2">
      <c r="A402" s="3" t="str">
        <f t="shared" si="6"/>
        <v>VehicleSetting_400</v>
      </c>
      <c r="B402" s="3" t="s">
        <v>1257</v>
      </c>
      <c r="C402" s="3"/>
      <c r="D402" s="3" t="s">
        <v>1258</v>
      </c>
      <c r="E402" s="3" t="s">
        <v>1288</v>
      </c>
      <c r="F402" s="3" t="s">
        <v>1069</v>
      </c>
      <c r="G402" s="3" t="s">
        <v>1289</v>
      </c>
      <c r="H402" s="3" t="s">
        <v>1107</v>
      </c>
      <c r="I402" s="3" t="s">
        <v>50</v>
      </c>
      <c r="J402" s="3" t="s">
        <v>127</v>
      </c>
      <c r="K402" s="3" t="s">
        <v>128</v>
      </c>
      <c r="L402" s="3" t="s">
        <v>466</v>
      </c>
      <c r="M402" s="10" t="s">
        <v>193</v>
      </c>
      <c r="N402" s="10" t="s">
        <v>194</v>
      </c>
      <c r="O402" s="5" t="s">
        <v>131</v>
      </c>
      <c r="P402" s="3"/>
      <c r="Q402" s="3"/>
      <c r="R402" s="3"/>
      <c r="S402" s="7"/>
      <c r="T402" s="3"/>
      <c r="U402" s="3"/>
    </row>
    <row r="403" spans="1:21" ht="51" customHeight="1" x14ac:dyDescent="0.2">
      <c r="A403" s="3" t="str">
        <f t="shared" si="6"/>
        <v>VehicleSetting_401</v>
      </c>
      <c r="B403" s="3" t="s">
        <v>1257</v>
      </c>
      <c r="C403" s="3"/>
      <c r="D403" s="3" t="s">
        <v>1258</v>
      </c>
      <c r="E403" s="3" t="s">
        <v>1290</v>
      </c>
      <c r="F403" s="3" t="s">
        <v>1291</v>
      </c>
      <c r="G403" s="3" t="s">
        <v>1110</v>
      </c>
      <c r="H403" s="3" t="s">
        <v>1292</v>
      </c>
      <c r="I403" s="3" t="s">
        <v>58</v>
      </c>
      <c r="J403" s="3" t="s">
        <v>127</v>
      </c>
      <c r="K403" s="3" t="s">
        <v>128</v>
      </c>
      <c r="L403" s="3" t="s">
        <v>466</v>
      </c>
      <c r="M403" s="10" t="s">
        <v>130</v>
      </c>
      <c r="N403" s="10"/>
      <c r="O403" s="5" t="s">
        <v>131</v>
      </c>
      <c r="P403" s="3"/>
      <c r="Q403" s="3"/>
      <c r="R403" s="3"/>
      <c r="S403" s="7"/>
      <c r="T403" s="3"/>
      <c r="U403" s="3"/>
    </row>
    <row r="404" spans="1:21" ht="111.95" customHeight="1" x14ac:dyDescent="0.2">
      <c r="A404" s="3" t="str">
        <f t="shared" si="6"/>
        <v>VehicleSetting_402</v>
      </c>
      <c r="B404" s="3" t="s">
        <v>1257</v>
      </c>
      <c r="C404" s="3"/>
      <c r="D404" s="3" t="s">
        <v>1258</v>
      </c>
      <c r="E404" s="3" t="s">
        <v>1293</v>
      </c>
      <c r="F404" s="3" t="s">
        <v>1291</v>
      </c>
      <c r="G404" s="3" t="s">
        <v>1113</v>
      </c>
      <c r="H404" s="3" t="s">
        <v>1114</v>
      </c>
      <c r="I404" s="3" t="s">
        <v>58</v>
      </c>
      <c r="J404" s="3" t="s">
        <v>127</v>
      </c>
      <c r="K404" s="3" t="s">
        <v>128</v>
      </c>
      <c r="L404" s="3" t="s">
        <v>466</v>
      </c>
      <c r="M404" s="10" t="s">
        <v>130</v>
      </c>
      <c r="N404" s="10"/>
      <c r="O404" s="5" t="s">
        <v>131</v>
      </c>
      <c r="P404" s="3"/>
      <c r="Q404" s="3"/>
      <c r="R404" s="3"/>
      <c r="S404" s="7"/>
      <c r="T404" s="3"/>
      <c r="U404" s="3"/>
    </row>
    <row r="405" spans="1:21" ht="92.1" customHeight="1" x14ac:dyDescent="0.2">
      <c r="A405" s="3" t="str">
        <f t="shared" si="6"/>
        <v>VehicleSetting_403</v>
      </c>
      <c r="B405" s="3" t="s">
        <v>1257</v>
      </c>
      <c r="C405" s="3"/>
      <c r="D405" s="3" t="s">
        <v>1258</v>
      </c>
      <c r="E405" s="3" t="s">
        <v>1294</v>
      </c>
      <c r="F405" s="3" t="s">
        <v>1069</v>
      </c>
      <c r="G405" s="3" t="s">
        <v>1295</v>
      </c>
      <c r="H405" s="3" t="s">
        <v>1296</v>
      </c>
      <c r="I405" s="3" t="s">
        <v>50</v>
      </c>
      <c r="J405" s="3" t="s">
        <v>127</v>
      </c>
      <c r="K405" s="3" t="s">
        <v>128</v>
      </c>
      <c r="L405" s="3" t="s">
        <v>694</v>
      </c>
      <c r="M405" s="10" t="s">
        <v>193</v>
      </c>
      <c r="N405" s="10" t="s">
        <v>194</v>
      </c>
      <c r="O405" s="5" t="s">
        <v>131</v>
      </c>
      <c r="P405" s="3"/>
      <c r="Q405" s="3"/>
      <c r="R405" s="3"/>
      <c r="S405" s="7"/>
      <c r="T405" s="3"/>
      <c r="U405" s="3"/>
    </row>
    <row r="406" spans="1:21" ht="51" customHeight="1" x14ac:dyDescent="0.2">
      <c r="A406" s="3" t="str">
        <f t="shared" si="6"/>
        <v>VehicleSetting_404</v>
      </c>
      <c r="B406" s="3" t="s">
        <v>1257</v>
      </c>
      <c r="C406" s="3"/>
      <c r="D406" s="3" t="s">
        <v>1258</v>
      </c>
      <c r="E406" s="3" t="s">
        <v>1297</v>
      </c>
      <c r="F406" s="3" t="s">
        <v>1069</v>
      </c>
      <c r="G406" s="3" t="s">
        <v>1298</v>
      </c>
      <c r="H406" s="3" t="s">
        <v>1299</v>
      </c>
      <c r="I406" s="3" t="s">
        <v>50</v>
      </c>
      <c r="J406" s="3" t="s">
        <v>127</v>
      </c>
      <c r="K406" s="3" t="s">
        <v>128</v>
      </c>
      <c r="L406" s="3" t="s">
        <v>694</v>
      </c>
      <c r="M406" s="10" t="s">
        <v>193</v>
      </c>
      <c r="N406" s="10" t="s">
        <v>194</v>
      </c>
      <c r="O406" s="5" t="s">
        <v>131</v>
      </c>
      <c r="P406" s="3"/>
      <c r="Q406" s="3"/>
      <c r="R406" s="3"/>
      <c r="S406" s="7"/>
      <c r="T406" s="3"/>
      <c r="U406" s="3"/>
    </row>
    <row r="407" spans="1:21" ht="51" customHeight="1" x14ac:dyDescent="0.2">
      <c r="A407" s="3" t="str">
        <f t="shared" si="6"/>
        <v>VehicleSetting_405</v>
      </c>
      <c r="B407" s="3" t="s">
        <v>1257</v>
      </c>
      <c r="C407" s="3"/>
      <c r="D407" s="3" t="s">
        <v>1258</v>
      </c>
      <c r="E407" s="3" t="s">
        <v>1300</v>
      </c>
      <c r="F407" s="3" t="s">
        <v>1301</v>
      </c>
      <c r="G407" s="3" t="s">
        <v>1302</v>
      </c>
      <c r="H407" s="3" t="s">
        <v>1303</v>
      </c>
      <c r="I407" s="3" t="s">
        <v>58</v>
      </c>
      <c r="J407" s="3" t="s">
        <v>127</v>
      </c>
      <c r="K407" s="3" t="s">
        <v>128</v>
      </c>
      <c r="L407" s="3" t="s">
        <v>694</v>
      </c>
      <c r="M407" s="10" t="s">
        <v>130</v>
      </c>
      <c r="N407" s="10"/>
      <c r="O407" s="5" t="s">
        <v>131</v>
      </c>
      <c r="P407" s="3"/>
      <c r="Q407" s="3"/>
      <c r="R407" s="3"/>
      <c r="S407" s="7"/>
      <c r="T407" s="3"/>
      <c r="U407" s="3"/>
    </row>
    <row r="408" spans="1:21" ht="51" customHeight="1" x14ac:dyDescent="0.2">
      <c r="A408" s="3" t="str">
        <f t="shared" si="6"/>
        <v>VehicleSetting_406</v>
      </c>
      <c r="B408" s="3" t="s">
        <v>1257</v>
      </c>
      <c r="C408" s="3"/>
      <c r="D408" s="3" t="s">
        <v>1258</v>
      </c>
      <c r="E408" s="3" t="s">
        <v>1304</v>
      </c>
      <c r="F408" s="3" t="s">
        <v>1301</v>
      </c>
      <c r="G408" s="3" t="s">
        <v>1305</v>
      </c>
      <c r="H408" s="3" t="s">
        <v>1306</v>
      </c>
      <c r="I408" s="3" t="s">
        <v>58</v>
      </c>
      <c r="J408" s="3" t="s">
        <v>127</v>
      </c>
      <c r="K408" s="3" t="s">
        <v>128</v>
      </c>
      <c r="L408" s="3" t="s">
        <v>694</v>
      </c>
      <c r="M408" s="10" t="s">
        <v>130</v>
      </c>
      <c r="N408" s="10"/>
      <c r="O408" s="5" t="s">
        <v>131</v>
      </c>
      <c r="P408" s="3"/>
      <c r="Q408" s="3"/>
      <c r="R408" s="3"/>
      <c r="S408" s="7"/>
      <c r="T408" s="3"/>
      <c r="U408" s="3"/>
    </row>
    <row r="409" spans="1:21" ht="99" customHeight="1" x14ac:dyDescent="0.2">
      <c r="A409" s="3" t="str">
        <f t="shared" si="6"/>
        <v>VehicleSetting_407</v>
      </c>
      <c r="B409" s="3" t="s">
        <v>1257</v>
      </c>
      <c r="C409" s="3"/>
      <c r="D409" s="3" t="s">
        <v>1258</v>
      </c>
      <c r="E409" s="3" t="s">
        <v>1307</v>
      </c>
      <c r="F409" s="3" t="s">
        <v>1301</v>
      </c>
      <c r="G409" s="3" t="s">
        <v>1308</v>
      </c>
      <c r="H409" s="3" t="s">
        <v>1309</v>
      </c>
      <c r="I409" s="3" t="s">
        <v>58</v>
      </c>
      <c r="J409" s="3" t="s">
        <v>127</v>
      </c>
      <c r="K409" s="3" t="s">
        <v>128</v>
      </c>
      <c r="L409" s="3" t="s">
        <v>694</v>
      </c>
      <c r="M409" s="10" t="s">
        <v>130</v>
      </c>
      <c r="N409" s="10"/>
      <c r="O409" s="5" t="s">
        <v>131</v>
      </c>
      <c r="P409" s="3"/>
      <c r="Q409" s="3"/>
      <c r="R409" s="3"/>
      <c r="S409" s="7"/>
      <c r="T409" s="3"/>
      <c r="U409" s="3"/>
    </row>
    <row r="410" spans="1:21" ht="51" customHeight="1" x14ac:dyDescent="0.2">
      <c r="A410" s="3" t="str">
        <f t="shared" si="6"/>
        <v>VehicleSetting_408</v>
      </c>
      <c r="B410" s="3" t="s">
        <v>1257</v>
      </c>
      <c r="C410" s="3"/>
      <c r="D410" s="3" t="s">
        <v>1258</v>
      </c>
      <c r="E410" s="3" t="s">
        <v>1310</v>
      </c>
      <c r="F410" s="3" t="s">
        <v>1301</v>
      </c>
      <c r="G410" s="3" t="s">
        <v>1311</v>
      </c>
      <c r="H410" s="3" t="s">
        <v>1312</v>
      </c>
      <c r="I410" s="3" t="s">
        <v>58</v>
      </c>
      <c r="J410" s="3" t="s">
        <v>127</v>
      </c>
      <c r="K410" s="3" t="s">
        <v>128</v>
      </c>
      <c r="L410" s="3" t="s">
        <v>694</v>
      </c>
      <c r="M410" s="10" t="s">
        <v>130</v>
      </c>
      <c r="N410" s="10"/>
      <c r="O410" s="5" t="s">
        <v>131</v>
      </c>
      <c r="P410" s="3"/>
      <c r="Q410" s="3"/>
      <c r="R410" s="3"/>
      <c r="S410" s="7"/>
      <c r="T410" s="3"/>
      <c r="U410" s="3"/>
    </row>
    <row r="411" spans="1:21" ht="51" customHeight="1" x14ac:dyDescent="0.2">
      <c r="A411" s="3" t="str">
        <f t="shared" si="6"/>
        <v>VehicleSetting_409</v>
      </c>
      <c r="B411" s="3" t="s">
        <v>1313</v>
      </c>
      <c r="C411" s="3"/>
      <c r="D411" s="3" t="s">
        <v>1258</v>
      </c>
      <c r="E411" s="3" t="s">
        <v>1314</v>
      </c>
      <c r="F411" s="3" t="s">
        <v>1069</v>
      </c>
      <c r="G411" s="3" t="s">
        <v>1315</v>
      </c>
      <c r="H411" s="3" t="s">
        <v>1316</v>
      </c>
      <c r="I411" s="3" t="s">
        <v>50</v>
      </c>
      <c r="J411" s="3" t="s">
        <v>127</v>
      </c>
      <c r="K411" s="3" t="s">
        <v>128</v>
      </c>
      <c r="L411" s="3" t="s">
        <v>466</v>
      </c>
      <c r="M411" s="10" t="s">
        <v>193</v>
      </c>
      <c r="N411" s="10" t="s">
        <v>194</v>
      </c>
      <c r="O411" s="5" t="s">
        <v>131</v>
      </c>
      <c r="P411" s="3"/>
      <c r="Q411" s="3"/>
      <c r="R411" s="3"/>
      <c r="S411" s="7"/>
      <c r="T411" s="3"/>
      <c r="U411" s="3"/>
    </row>
    <row r="412" spans="1:21" ht="51" customHeight="1" x14ac:dyDescent="0.2">
      <c r="A412" s="3" t="str">
        <f t="shared" si="6"/>
        <v>VehicleSetting_410</v>
      </c>
      <c r="B412" s="3" t="s">
        <v>1313</v>
      </c>
      <c r="C412" s="3"/>
      <c r="D412" s="3" t="s">
        <v>1258</v>
      </c>
      <c r="E412" s="3" t="s">
        <v>1317</v>
      </c>
      <c r="F412" s="3" t="s">
        <v>1069</v>
      </c>
      <c r="G412" s="3" t="s">
        <v>1318</v>
      </c>
      <c r="H412" s="3" t="s">
        <v>1319</v>
      </c>
      <c r="I412" s="3" t="s">
        <v>50</v>
      </c>
      <c r="J412" s="3" t="s">
        <v>127</v>
      </c>
      <c r="K412" s="3" t="s">
        <v>128</v>
      </c>
      <c r="L412" s="3" t="s">
        <v>466</v>
      </c>
      <c r="M412" s="10" t="s">
        <v>193</v>
      </c>
      <c r="N412" s="10" t="s">
        <v>194</v>
      </c>
      <c r="O412" s="5" t="s">
        <v>131</v>
      </c>
      <c r="P412" s="3"/>
      <c r="Q412" s="3"/>
      <c r="R412" s="3"/>
      <c r="S412" s="7"/>
      <c r="T412" s="3"/>
      <c r="U412" s="3"/>
    </row>
    <row r="413" spans="1:21" ht="104.1" customHeight="1" x14ac:dyDescent="0.2">
      <c r="A413" s="3" t="str">
        <f t="shared" si="6"/>
        <v>VehicleSetting_411</v>
      </c>
      <c r="B413" s="3" t="s">
        <v>1313</v>
      </c>
      <c r="C413" s="3"/>
      <c r="D413" s="3" t="s">
        <v>1258</v>
      </c>
      <c r="E413" s="3" t="s">
        <v>1320</v>
      </c>
      <c r="F413" s="3" t="s">
        <v>1321</v>
      </c>
      <c r="G413" s="3" t="s">
        <v>1322</v>
      </c>
      <c r="H413" s="3" t="s">
        <v>1323</v>
      </c>
      <c r="I413" s="3" t="s">
        <v>58</v>
      </c>
      <c r="J413" s="3" t="s">
        <v>127</v>
      </c>
      <c r="K413" s="3" t="s">
        <v>128</v>
      </c>
      <c r="L413" s="3" t="s">
        <v>466</v>
      </c>
      <c r="M413" s="10" t="s">
        <v>130</v>
      </c>
      <c r="N413" s="10"/>
      <c r="O413" s="5" t="s">
        <v>131</v>
      </c>
      <c r="P413" s="3"/>
      <c r="Q413" s="3"/>
      <c r="R413" s="3"/>
      <c r="S413" s="7"/>
      <c r="T413" s="3"/>
      <c r="U413" s="3"/>
    </row>
    <row r="414" spans="1:21" ht="51" customHeight="1" x14ac:dyDescent="0.2">
      <c r="A414" s="3" t="str">
        <f t="shared" si="6"/>
        <v>VehicleSetting_412</v>
      </c>
      <c r="B414" s="3" t="s">
        <v>1313</v>
      </c>
      <c r="C414" s="3"/>
      <c r="D414" s="3" t="s">
        <v>1258</v>
      </c>
      <c r="E414" s="3" t="s">
        <v>1324</v>
      </c>
      <c r="F414" s="3" t="s">
        <v>1321</v>
      </c>
      <c r="G414" s="3" t="s">
        <v>1325</v>
      </c>
      <c r="H414" s="3" t="s">
        <v>1326</v>
      </c>
      <c r="I414" s="3" t="s">
        <v>58</v>
      </c>
      <c r="J414" s="3" t="s">
        <v>127</v>
      </c>
      <c r="K414" s="3" t="s">
        <v>128</v>
      </c>
      <c r="L414" s="3" t="s">
        <v>466</v>
      </c>
      <c r="M414" s="10" t="s">
        <v>130</v>
      </c>
      <c r="N414" s="10"/>
      <c r="O414" s="5" t="s">
        <v>131</v>
      </c>
      <c r="P414" s="3"/>
      <c r="Q414" s="3"/>
      <c r="R414" s="3"/>
      <c r="S414" s="7"/>
      <c r="T414" s="3"/>
      <c r="U414" s="3"/>
    </row>
    <row r="415" spans="1:21" ht="108.95" customHeight="1" x14ac:dyDescent="0.2">
      <c r="A415" s="3" t="str">
        <f t="shared" si="6"/>
        <v>VehicleSetting_413</v>
      </c>
      <c r="B415" s="3" t="s">
        <v>1313</v>
      </c>
      <c r="C415" s="3"/>
      <c r="D415" s="3" t="s">
        <v>1258</v>
      </c>
      <c r="E415" s="3" t="s">
        <v>1327</v>
      </c>
      <c r="F415" s="3" t="s">
        <v>1321</v>
      </c>
      <c r="G415" s="3" t="s">
        <v>1328</v>
      </c>
      <c r="H415" s="3" t="s">
        <v>1309</v>
      </c>
      <c r="I415" s="3" t="s">
        <v>58</v>
      </c>
      <c r="J415" s="3" t="s">
        <v>127</v>
      </c>
      <c r="K415" s="3" t="s">
        <v>128</v>
      </c>
      <c r="L415" s="3" t="s">
        <v>466</v>
      </c>
      <c r="M415" s="10" t="s">
        <v>130</v>
      </c>
      <c r="N415" s="10"/>
      <c r="O415" s="5" t="s">
        <v>131</v>
      </c>
      <c r="P415" s="3"/>
      <c r="Q415" s="3"/>
      <c r="R415" s="3"/>
      <c r="S415" s="7"/>
      <c r="T415" s="3"/>
      <c r="U415" s="3"/>
    </row>
    <row r="416" spans="1:21" ht="108.95" customHeight="1" x14ac:dyDescent="0.2">
      <c r="A416" s="3" t="str">
        <f t="shared" si="6"/>
        <v>VehicleSetting_414</v>
      </c>
      <c r="B416" s="3" t="s">
        <v>1313</v>
      </c>
      <c r="C416" s="3"/>
      <c r="D416" s="3" t="s">
        <v>1258</v>
      </c>
      <c r="E416" s="3" t="s">
        <v>1329</v>
      </c>
      <c r="F416" s="3" t="s">
        <v>1321</v>
      </c>
      <c r="G416" s="3" t="s">
        <v>1330</v>
      </c>
      <c r="H416" s="3" t="s">
        <v>1312</v>
      </c>
      <c r="I416" s="3" t="s">
        <v>58</v>
      </c>
      <c r="J416" s="3" t="s">
        <v>127</v>
      </c>
      <c r="K416" s="3" t="s">
        <v>128</v>
      </c>
      <c r="L416" s="3" t="s">
        <v>466</v>
      </c>
      <c r="M416" s="10" t="s">
        <v>130</v>
      </c>
      <c r="N416" s="10"/>
      <c r="O416" s="5" t="s">
        <v>131</v>
      </c>
      <c r="P416" s="3"/>
      <c r="Q416" s="3"/>
      <c r="R416" s="3"/>
      <c r="S416" s="7"/>
      <c r="T416" s="3"/>
      <c r="U416" s="3"/>
    </row>
    <row r="417" spans="1:21" ht="51" customHeight="1" x14ac:dyDescent="0.2">
      <c r="A417" s="3" t="str">
        <f t="shared" si="6"/>
        <v>VehicleSetting_415</v>
      </c>
      <c r="B417" s="3" t="s">
        <v>1313</v>
      </c>
      <c r="C417" s="3"/>
      <c r="D417" s="3" t="s">
        <v>1258</v>
      </c>
      <c r="E417" s="3" t="s">
        <v>1331</v>
      </c>
      <c r="F417" s="3" t="s">
        <v>1069</v>
      </c>
      <c r="G417" s="3" t="s">
        <v>1332</v>
      </c>
      <c r="H417" s="3" t="s">
        <v>1333</v>
      </c>
      <c r="I417" s="3" t="s">
        <v>50</v>
      </c>
      <c r="J417" s="3" t="s">
        <v>127</v>
      </c>
      <c r="K417" s="3" t="s">
        <v>128</v>
      </c>
      <c r="L417" s="3" t="s">
        <v>466</v>
      </c>
      <c r="M417" s="10" t="s">
        <v>193</v>
      </c>
      <c r="N417" s="10" t="s">
        <v>194</v>
      </c>
      <c r="O417" s="5" t="s">
        <v>131</v>
      </c>
      <c r="P417" s="3"/>
      <c r="Q417" s="3"/>
      <c r="R417" s="3"/>
      <c r="S417" s="7"/>
      <c r="T417" s="3"/>
      <c r="U417" s="3"/>
    </row>
    <row r="418" spans="1:21" ht="51" customHeight="1" x14ac:dyDescent="0.2">
      <c r="A418" s="3" t="str">
        <f t="shared" si="6"/>
        <v>VehicleSetting_416</v>
      </c>
      <c r="B418" s="3" t="s">
        <v>1313</v>
      </c>
      <c r="C418" s="3"/>
      <c r="D418" s="3" t="s">
        <v>1258</v>
      </c>
      <c r="E418" s="3" t="s">
        <v>1334</v>
      </c>
      <c r="F418" s="3" t="s">
        <v>1069</v>
      </c>
      <c r="G418" s="3" t="s">
        <v>1335</v>
      </c>
      <c r="H418" s="3" t="s">
        <v>1336</v>
      </c>
      <c r="I418" s="3" t="s">
        <v>50</v>
      </c>
      <c r="J418" s="3" t="s">
        <v>127</v>
      </c>
      <c r="K418" s="3" t="s">
        <v>128</v>
      </c>
      <c r="L418" s="3" t="s">
        <v>466</v>
      </c>
      <c r="M418" s="10" t="s">
        <v>193</v>
      </c>
      <c r="N418" s="10" t="s">
        <v>194</v>
      </c>
      <c r="O418" s="5" t="s">
        <v>131</v>
      </c>
      <c r="P418" s="3"/>
      <c r="Q418" s="3"/>
      <c r="R418" s="3"/>
      <c r="S418" s="7"/>
      <c r="T418" s="3"/>
      <c r="U418" s="3"/>
    </row>
    <row r="419" spans="1:21" ht="51" customHeight="1" x14ac:dyDescent="0.2">
      <c r="A419" s="3" t="str">
        <f t="shared" si="6"/>
        <v>VehicleSetting_417</v>
      </c>
      <c r="B419" s="3" t="s">
        <v>1313</v>
      </c>
      <c r="C419" s="3"/>
      <c r="D419" s="3" t="s">
        <v>1258</v>
      </c>
      <c r="E419" s="3" t="s">
        <v>1337</v>
      </c>
      <c r="F419" s="3" t="s">
        <v>1338</v>
      </c>
      <c r="G419" s="3" t="s">
        <v>1339</v>
      </c>
      <c r="H419" s="3" t="s">
        <v>1340</v>
      </c>
      <c r="I419" s="3" t="s">
        <v>58</v>
      </c>
      <c r="J419" s="3" t="s">
        <v>127</v>
      </c>
      <c r="K419" s="3" t="s">
        <v>128</v>
      </c>
      <c r="L419" s="3" t="s">
        <v>466</v>
      </c>
      <c r="M419" s="10" t="s">
        <v>130</v>
      </c>
      <c r="N419" s="10"/>
      <c r="O419" s="5" t="s">
        <v>131</v>
      </c>
      <c r="P419" s="3"/>
      <c r="Q419" s="3"/>
      <c r="R419" s="3"/>
      <c r="S419" s="7"/>
      <c r="T419" s="3"/>
      <c r="U419" s="3"/>
    </row>
    <row r="420" spans="1:21" ht="51" customHeight="1" x14ac:dyDescent="0.2">
      <c r="A420" s="3" t="str">
        <f t="shared" si="6"/>
        <v>VehicleSetting_418</v>
      </c>
      <c r="B420" s="3" t="s">
        <v>1313</v>
      </c>
      <c r="C420" s="3"/>
      <c r="D420" s="3" t="s">
        <v>1258</v>
      </c>
      <c r="E420" s="3" t="s">
        <v>1341</v>
      </c>
      <c r="F420" s="3" t="s">
        <v>1338</v>
      </c>
      <c r="G420" s="3" t="s">
        <v>1342</v>
      </c>
      <c r="H420" s="3" t="s">
        <v>1343</v>
      </c>
      <c r="I420" s="3" t="s">
        <v>58</v>
      </c>
      <c r="J420" s="3" t="s">
        <v>127</v>
      </c>
      <c r="K420" s="3" t="s">
        <v>128</v>
      </c>
      <c r="L420" s="3" t="s">
        <v>466</v>
      </c>
      <c r="M420" s="10" t="s">
        <v>130</v>
      </c>
      <c r="N420" s="10"/>
      <c r="O420" s="5" t="s">
        <v>131</v>
      </c>
      <c r="P420" s="3"/>
      <c r="Q420" s="3"/>
      <c r="R420" s="3"/>
      <c r="S420" s="7"/>
      <c r="T420" s="3"/>
      <c r="U420" s="3"/>
    </row>
    <row r="421" spans="1:21" ht="51" customHeight="1" x14ac:dyDescent="0.2">
      <c r="A421" s="3" t="str">
        <f t="shared" si="6"/>
        <v>VehicleSetting_419</v>
      </c>
      <c r="B421" s="3" t="s">
        <v>1313</v>
      </c>
      <c r="C421" s="3"/>
      <c r="D421" s="3" t="s">
        <v>1258</v>
      </c>
      <c r="E421" s="3" t="s">
        <v>1344</v>
      </c>
      <c r="F421" s="3" t="s">
        <v>1338</v>
      </c>
      <c r="G421" s="3" t="s">
        <v>1345</v>
      </c>
      <c r="H421" s="3" t="s">
        <v>1346</v>
      </c>
      <c r="I421" s="3" t="s">
        <v>58</v>
      </c>
      <c r="J421" s="3" t="s">
        <v>127</v>
      </c>
      <c r="K421" s="3" t="s">
        <v>128</v>
      </c>
      <c r="L421" s="3" t="s">
        <v>466</v>
      </c>
      <c r="M421" s="10" t="s">
        <v>130</v>
      </c>
      <c r="N421" s="10"/>
      <c r="O421" s="5" t="s">
        <v>131</v>
      </c>
      <c r="P421" s="3"/>
      <c r="Q421" s="3"/>
      <c r="R421" s="3"/>
      <c r="S421" s="7"/>
      <c r="T421" s="3"/>
      <c r="U421" s="3"/>
    </row>
    <row r="422" spans="1:21" ht="51" customHeight="1" x14ac:dyDescent="0.2">
      <c r="A422" s="3" t="str">
        <f t="shared" si="6"/>
        <v>VehicleSetting_420</v>
      </c>
      <c r="B422" s="3" t="s">
        <v>1313</v>
      </c>
      <c r="C422" s="3"/>
      <c r="D422" s="3" t="s">
        <v>1258</v>
      </c>
      <c r="E422" s="3" t="s">
        <v>1347</v>
      </c>
      <c r="F422" s="3" t="s">
        <v>1338</v>
      </c>
      <c r="G422" s="3" t="s">
        <v>1345</v>
      </c>
      <c r="H422" s="3" t="s">
        <v>1348</v>
      </c>
      <c r="I422" s="3" t="s">
        <v>58</v>
      </c>
      <c r="J422" s="3" t="s">
        <v>127</v>
      </c>
      <c r="K422" s="3" t="s">
        <v>128</v>
      </c>
      <c r="L422" s="3" t="s">
        <v>466</v>
      </c>
      <c r="M422" s="10" t="s">
        <v>130</v>
      </c>
      <c r="N422" s="10"/>
      <c r="O422" s="5" t="s">
        <v>131</v>
      </c>
      <c r="P422" s="3"/>
      <c r="Q422" s="3"/>
      <c r="R422" s="3"/>
      <c r="S422" s="7"/>
      <c r="T422" s="3"/>
      <c r="U422" s="3"/>
    </row>
    <row r="423" spans="1:21" ht="51" customHeight="1" x14ac:dyDescent="0.2">
      <c r="A423" s="3" t="str">
        <f t="shared" si="6"/>
        <v>VehicleSetting_421</v>
      </c>
      <c r="B423" s="3" t="s">
        <v>1313</v>
      </c>
      <c r="C423" s="3"/>
      <c r="D423" s="3" t="s">
        <v>1258</v>
      </c>
      <c r="E423" s="3" t="s">
        <v>1349</v>
      </c>
      <c r="F423" s="3" t="s">
        <v>1069</v>
      </c>
      <c r="G423" s="3" t="s">
        <v>1350</v>
      </c>
      <c r="H423" s="3" t="s">
        <v>1351</v>
      </c>
      <c r="I423" s="3" t="s">
        <v>50</v>
      </c>
      <c r="J423" s="3" t="s">
        <v>127</v>
      </c>
      <c r="K423" s="3" t="s">
        <v>128</v>
      </c>
      <c r="L423" s="3" t="s">
        <v>466</v>
      </c>
      <c r="M423" s="10" t="s">
        <v>193</v>
      </c>
      <c r="N423" s="10" t="s">
        <v>194</v>
      </c>
      <c r="O423" s="5" t="s">
        <v>131</v>
      </c>
      <c r="P423" s="3"/>
      <c r="Q423" s="3"/>
      <c r="R423" s="3"/>
      <c r="S423" s="7"/>
      <c r="T423" s="3"/>
      <c r="U423" s="3"/>
    </row>
    <row r="424" spans="1:21" ht="51" customHeight="1" x14ac:dyDescent="0.2">
      <c r="A424" s="3" t="str">
        <f t="shared" si="6"/>
        <v>VehicleSetting_422</v>
      </c>
      <c r="B424" s="3" t="s">
        <v>1313</v>
      </c>
      <c r="C424" s="3"/>
      <c r="D424" s="3" t="s">
        <v>1258</v>
      </c>
      <c r="E424" s="3" t="s">
        <v>1352</v>
      </c>
      <c r="F424" s="3" t="s">
        <v>1069</v>
      </c>
      <c r="G424" s="3" t="s">
        <v>1353</v>
      </c>
      <c r="H424" s="3" t="s">
        <v>1354</v>
      </c>
      <c r="I424" s="3" t="s">
        <v>50</v>
      </c>
      <c r="J424" s="3" t="s">
        <v>127</v>
      </c>
      <c r="K424" s="3" t="s">
        <v>128</v>
      </c>
      <c r="L424" s="3" t="s">
        <v>466</v>
      </c>
      <c r="M424" s="10" t="s">
        <v>193</v>
      </c>
      <c r="N424" s="10" t="s">
        <v>194</v>
      </c>
      <c r="O424" s="5" t="s">
        <v>131</v>
      </c>
      <c r="P424" s="3"/>
      <c r="Q424" s="3"/>
      <c r="R424" s="3"/>
      <c r="S424" s="7"/>
      <c r="T424" s="3"/>
      <c r="U424" s="3"/>
    </row>
    <row r="425" spans="1:21" ht="51" customHeight="1" x14ac:dyDescent="0.2">
      <c r="A425" s="3" t="str">
        <f t="shared" si="6"/>
        <v>VehicleSetting_423</v>
      </c>
      <c r="B425" s="3" t="s">
        <v>1313</v>
      </c>
      <c r="C425" s="3"/>
      <c r="D425" s="3" t="s">
        <v>1258</v>
      </c>
      <c r="E425" s="3" t="s">
        <v>1355</v>
      </c>
      <c r="F425" s="3" t="s">
        <v>1356</v>
      </c>
      <c r="G425" s="3" t="s">
        <v>1357</v>
      </c>
      <c r="H425" s="3" t="s">
        <v>1358</v>
      </c>
      <c r="I425" s="3" t="s">
        <v>58</v>
      </c>
      <c r="J425" s="3" t="s">
        <v>127</v>
      </c>
      <c r="K425" s="3" t="s">
        <v>128</v>
      </c>
      <c r="L425" s="3" t="s">
        <v>466</v>
      </c>
      <c r="M425" s="10" t="s">
        <v>130</v>
      </c>
      <c r="N425" s="10"/>
      <c r="O425" s="5" t="s">
        <v>131</v>
      </c>
      <c r="P425" s="3"/>
      <c r="Q425" s="3"/>
      <c r="R425" s="3"/>
      <c r="S425" s="7"/>
      <c r="T425" s="3"/>
      <c r="U425" s="3"/>
    </row>
    <row r="426" spans="1:21" ht="51" customHeight="1" x14ac:dyDescent="0.2">
      <c r="A426" s="3" t="str">
        <f t="shared" si="6"/>
        <v>VehicleSetting_424</v>
      </c>
      <c r="B426" s="3" t="s">
        <v>1313</v>
      </c>
      <c r="C426" s="3"/>
      <c r="D426" s="3" t="s">
        <v>1258</v>
      </c>
      <c r="E426" s="3" t="s">
        <v>1359</v>
      </c>
      <c r="F426" s="3" t="s">
        <v>1356</v>
      </c>
      <c r="G426" s="3" t="s">
        <v>1360</v>
      </c>
      <c r="H426" s="3" t="s">
        <v>1361</v>
      </c>
      <c r="I426" s="3" t="s">
        <v>58</v>
      </c>
      <c r="J426" s="3" t="s">
        <v>127</v>
      </c>
      <c r="K426" s="3" t="s">
        <v>128</v>
      </c>
      <c r="L426" s="3" t="s">
        <v>466</v>
      </c>
      <c r="M426" s="10" t="s">
        <v>130</v>
      </c>
      <c r="N426" s="10"/>
      <c r="O426" s="5" t="s">
        <v>131</v>
      </c>
      <c r="P426" s="3"/>
      <c r="Q426" s="3"/>
      <c r="R426" s="3"/>
      <c r="S426" s="7"/>
      <c r="T426" s="3"/>
      <c r="U426" s="3"/>
    </row>
    <row r="427" spans="1:21" ht="51" customHeight="1" x14ac:dyDescent="0.2">
      <c r="A427" s="3" t="str">
        <f t="shared" si="6"/>
        <v>VehicleSetting_425</v>
      </c>
      <c r="B427" s="3" t="s">
        <v>1313</v>
      </c>
      <c r="C427" s="3"/>
      <c r="D427" s="3" t="s">
        <v>1258</v>
      </c>
      <c r="E427" s="3" t="s">
        <v>1362</v>
      </c>
      <c r="F427" s="3" t="s">
        <v>1356</v>
      </c>
      <c r="G427" s="3" t="s">
        <v>1363</v>
      </c>
      <c r="H427" s="3" t="s">
        <v>1364</v>
      </c>
      <c r="I427" s="3" t="s">
        <v>58</v>
      </c>
      <c r="J427" s="3" t="s">
        <v>127</v>
      </c>
      <c r="K427" s="3" t="s">
        <v>128</v>
      </c>
      <c r="L427" s="3" t="s">
        <v>466</v>
      </c>
      <c r="M427" s="10" t="s">
        <v>130</v>
      </c>
      <c r="N427" s="10"/>
      <c r="O427" s="5" t="s">
        <v>131</v>
      </c>
      <c r="P427" s="3"/>
      <c r="Q427" s="3"/>
      <c r="R427" s="3"/>
      <c r="S427" s="7"/>
      <c r="T427" s="3"/>
      <c r="U427" s="3"/>
    </row>
    <row r="428" spans="1:21" ht="51" customHeight="1" x14ac:dyDescent="0.2">
      <c r="A428" s="3" t="str">
        <f t="shared" si="6"/>
        <v>VehicleSetting_426</v>
      </c>
      <c r="B428" s="3" t="s">
        <v>1313</v>
      </c>
      <c r="C428" s="3"/>
      <c r="D428" s="3" t="s">
        <v>1258</v>
      </c>
      <c r="E428" s="3" t="s">
        <v>1365</v>
      </c>
      <c r="F428" s="3" t="s">
        <v>1356</v>
      </c>
      <c r="G428" s="3" t="s">
        <v>1366</v>
      </c>
      <c r="H428" s="3" t="s">
        <v>1367</v>
      </c>
      <c r="I428" s="3" t="s">
        <v>58</v>
      </c>
      <c r="J428" s="3" t="s">
        <v>127</v>
      </c>
      <c r="K428" s="3" t="s">
        <v>128</v>
      </c>
      <c r="L428" s="3" t="s">
        <v>466</v>
      </c>
      <c r="M428" s="10" t="s">
        <v>130</v>
      </c>
      <c r="N428" s="10"/>
      <c r="O428" s="5" t="s">
        <v>131</v>
      </c>
      <c r="P428" s="3"/>
      <c r="Q428" s="3"/>
      <c r="R428" s="3"/>
      <c r="S428" s="7"/>
      <c r="T428" s="3"/>
      <c r="U428" s="3"/>
    </row>
    <row r="429" spans="1:21" ht="51" customHeight="1" x14ac:dyDescent="0.2">
      <c r="A429" s="3" t="str">
        <f t="shared" si="6"/>
        <v>VehicleSetting_427</v>
      </c>
      <c r="B429" s="3" t="s">
        <v>1313</v>
      </c>
      <c r="C429" s="3"/>
      <c r="D429" s="3" t="s">
        <v>1258</v>
      </c>
      <c r="E429" s="3" t="s">
        <v>1368</v>
      </c>
      <c r="F429" s="3" t="s">
        <v>1069</v>
      </c>
      <c r="G429" s="3" t="s">
        <v>1369</v>
      </c>
      <c r="H429" s="3" t="s">
        <v>1370</v>
      </c>
      <c r="I429" s="3" t="s">
        <v>50</v>
      </c>
      <c r="J429" s="3" t="s">
        <v>127</v>
      </c>
      <c r="K429" s="3" t="s">
        <v>128</v>
      </c>
      <c r="L429" s="3" t="s">
        <v>466</v>
      </c>
      <c r="M429" s="10" t="s">
        <v>193</v>
      </c>
      <c r="N429" s="10" t="s">
        <v>194</v>
      </c>
      <c r="O429" s="5" t="s">
        <v>131</v>
      </c>
      <c r="P429" s="3"/>
      <c r="Q429" s="3"/>
      <c r="R429" s="3"/>
      <c r="S429" s="7"/>
      <c r="T429" s="3"/>
      <c r="U429" s="3"/>
    </row>
    <row r="430" spans="1:21" ht="51" customHeight="1" x14ac:dyDescent="0.2">
      <c r="A430" s="3" t="str">
        <f t="shared" si="6"/>
        <v>VehicleSetting_428</v>
      </c>
      <c r="B430" s="3" t="s">
        <v>1313</v>
      </c>
      <c r="C430" s="3"/>
      <c r="D430" s="3" t="s">
        <v>1258</v>
      </c>
      <c r="E430" s="3" t="s">
        <v>1371</v>
      </c>
      <c r="F430" s="3" t="s">
        <v>1069</v>
      </c>
      <c r="G430" s="3" t="s">
        <v>1372</v>
      </c>
      <c r="H430" s="3" t="s">
        <v>1373</v>
      </c>
      <c r="I430" s="3" t="s">
        <v>50</v>
      </c>
      <c r="J430" s="3" t="s">
        <v>127</v>
      </c>
      <c r="K430" s="3" t="s">
        <v>128</v>
      </c>
      <c r="L430" s="3" t="s">
        <v>466</v>
      </c>
      <c r="M430" s="10" t="s">
        <v>193</v>
      </c>
      <c r="N430" s="10" t="s">
        <v>194</v>
      </c>
      <c r="O430" s="5" t="s">
        <v>131</v>
      </c>
      <c r="P430" s="3"/>
      <c r="Q430" s="3"/>
      <c r="R430" s="3"/>
      <c r="S430" s="7"/>
      <c r="T430" s="3"/>
      <c r="U430" s="3"/>
    </row>
    <row r="431" spans="1:21" ht="51" customHeight="1" x14ac:dyDescent="0.2">
      <c r="A431" s="3" t="str">
        <f t="shared" si="6"/>
        <v>VehicleSetting_429</v>
      </c>
      <c r="B431" s="3" t="s">
        <v>1313</v>
      </c>
      <c r="C431" s="3"/>
      <c r="D431" s="3" t="s">
        <v>1258</v>
      </c>
      <c r="E431" s="3" t="s">
        <v>1374</v>
      </c>
      <c r="F431" s="3" t="s">
        <v>1375</v>
      </c>
      <c r="G431" s="3" t="s">
        <v>1376</v>
      </c>
      <c r="H431" s="3" t="s">
        <v>1377</v>
      </c>
      <c r="I431" s="3" t="s">
        <v>182</v>
      </c>
      <c r="J431" s="3" t="s">
        <v>127</v>
      </c>
      <c r="K431" s="3" t="s">
        <v>128</v>
      </c>
      <c r="L431" s="3" t="s">
        <v>466</v>
      </c>
      <c r="M431" s="10" t="s">
        <v>130</v>
      </c>
      <c r="N431" s="10"/>
      <c r="O431" s="5" t="s">
        <v>131</v>
      </c>
      <c r="P431" s="3"/>
      <c r="Q431" s="3"/>
      <c r="R431" s="3"/>
      <c r="S431" s="7"/>
      <c r="T431" s="3"/>
      <c r="U431" s="3"/>
    </row>
    <row r="432" spans="1:21" ht="51" customHeight="1" x14ac:dyDescent="0.2">
      <c r="A432" s="3" t="str">
        <f t="shared" si="6"/>
        <v>VehicleSetting_430</v>
      </c>
      <c r="B432" s="3" t="s">
        <v>1313</v>
      </c>
      <c r="C432" s="3"/>
      <c r="D432" s="3" t="s">
        <v>1258</v>
      </c>
      <c r="E432" s="3" t="s">
        <v>1378</v>
      </c>
      <c r="F432" s="3" t="s">
        <v>1375</v>
      </c>
      <c r="G432" s="3" t="s">
        <v>1379</v>
      </c>
      <c r="H432" s="3" t="s">
        <v>1380</v>
      </c>
      <c r="I432" s="3" t="s">
        <v>182</v>
      </c>
      <c r="J432" s="3" t="s">
        <v>127</v>
      </c>
      <c r="K432" s="3" t="s">
        <v>128</v>
      </c>
      <c r="L432" s="3" t="s">
        <v>466</v>
      </c>
      <c r="M432" s="10" t="s">
        <v>130</v>
      </c>
      <c r="N432" s="10"/>
      <c r="O432" s="5" t="s">
        <v>131</v>
      </c>
      <c r="P432" s="3"/>
      <c r="Q432" s="3"/>
      <c r="R432" s="3"/>
      <c r="S432" s="7"/>
      <c r="T432" s="3"/>
      <c r="U432" s="3"/>
    </row>
    <row r="433" spans="1:21" ht="116.1" customHeight="1" x14ac:dyDescent="0.2">
      <c r="A433" s="3" t="str">
        <f t="shared" si="6"/>
        <v>VehicleSetting_431</v>
      </c>
      <c r="B433" s="3" t="s">
        <v>1313</v>
      </c>
      <c r="C433" s="3"/>
      <c r="D433" s="3" t="s">
        <v>1258</v>
      </c>
      <c r="E433" s="3" t="s">
        <v>1381</v>
      </c>
      <c r="F433" s="3" t="s">
        <v>1375</v>
      </c>
      <c r="G433" s="3" t="s">
        <v>1382</v>
      </c>
      <c r="H433" s="3" t="s">
        <v>1383</v>
      </c>
      <c r="I433" s="3" t="s">
        <v>58</v>
      </c>
      <c r="J433" s="3" t="s">
        <v>127</v>
      </c>
      <c r="K433" s="3" t="s">
        <v>128</v>
      </c>
      <c r="L433" s="3" t="s">
        <v>466</v>
      </c>
      <c r="M433" s="10" t="s">
        <v>130</v>
      </c>
      <c r="N433" s="10"/>
      <c r="O433" s="5" t="s">
        <v>131</v>
      </c>
      <c r="P433" s="3"/>
      <c r="Q433" s="3"/>
      <c r="R433" s="3"/>
      <c r="S433" s="7"/>
      <c r="T433" s="3"/>
      <c r="U433" s="3"/>
    </row>
    <row r="434" spans="1:21" ht="51" customHeight="1" x14ac:dyDescent="0.2">
      <c r="A434" s="3" t="str">
        <f t="shared" si="6"/>
        <v>VehicleSetting_432</v>
      </c>
      <c r="B434" s="3" t="s">
        <v>1313</v>
      </c>
      <c r="C434" s="3"/>
      <c r="D434" s="3" t="s">
        <v>1258</v>
      </c>
      <c r="E434" s="3" t="s">
        <v>1384</v>
      </c>
      <c r="F434" s="3" t="s">
        <v>1375</v>
      </c>
      <c r="G434" s="3" t="s">
        <v>1385</v>
      </c>
      <c r="H434" s="3" t="s">
        <v>1386</v>
      </c>
      <c r="I434" s="3" t="s">
        <v>58</v>
      </c>
      <c r="J434" s="3" t="s">
        <v>127</v>
      </c>
      <c r="K434" s="3" t="s">
        <v>128</v>
      </c>
      <c r="L434" s="3" t="s">
        <v>466</v>
      </c>
      <c r="M434" s="10" t="s">
        <v>130</v>
      </c>
      <c r="N434" s="10"/>
      <c r="O434" s="5" t="s">
        <v>131</v>
      </c>
      <c r="P434" s="3"/>
      <c r="Q434" s="3"/>
      <c r="R434" s="3"/>
      <c r="S434" s="7"/>
      <c r="T434" s="3"/>
      <c r="U434" s="3"/>
    </row>
    <row r="435" spans="1:21" ht="51" customHeight="1" x14ac:dyDescent="0.2">
      <c r="A435" s="3" t="str">
        <f t="shared" si="6"/>
        <v>VehicleSetting_433</v>
      </c>
      <c r="B435" s="3" t="s">
        <v>1387</v>
      </c>
      <c r="C435" s="3"/>
      <c r="D435" s="3" t="s">
        <v>1258</v>
      </c>
      <c r="E435" s="3" t="s">
        <v>1388</v>
      </c>
      <c r="F435" s="3" t="s">
        <v>1069</v>
      </c>
      <c r="G435" s="3" t="s">
        <v>1389</v>
      </c>
      <c r="H435" s="3" t="s">
        <v>1390</v>
      </c>
      <c r="I435" s="3" t="s">
        <v>50</v>
      </c>
      <c r="J435" s="3" t="s">
        <v>127</v>
      </c>
      <c r="K435" s="3" t="s">
        <v>128</v>
      </c>
      <c r="L435" s="3" t="s">
        <v>793</v>
      </c>
      <c r="M435" s="10" t="s">
        <v>193</v>
      </c>
      <c r="N435" s="10" t="s">
        <v>194</v>
      </c>
      <c r="O435" s="5" t="s">
        <v>131</v>
      </c>
      <c r="P435" s="3"/>
      <c r="Q435" s="3"/>
      <c r="R435" s="3"/>
      <c r="S435" s="7"/>
      <c r="T435" s="3"/>
      <c r="U435" s="3"/>
    </row>
    <row r="436" spans="1:21" ht="51" customHeight="1" x14ac:dyDescent="0.2">
      <c r="A436" s="3" t="str">
        <f t="shared" si="6"/>
        <v>VehicleSetting_434</v>
      </c>
      <c r="B436" s="3" t="s">
        <v>1387</v>
      </c>
      <c r="C436" s="3"/>
      <c r="D436" s="3" t="s">
        <v>1258</v>
      </c>
      <c r="E436" s="3" t="s">
        <v>1391</v>
      </c>
      <c r="F436" s="3" t="s">
        <v>1069</v>
      </c>
      <c r="G436" s="3" t="s">
        <v>1392</v>
      </c>
      <c r="H436" s="3" t="s">
        <v>1393</v>
      </c>
      <c r="I436" s="3" t="s">
        <v>50</v>
      </c>
      <c r="J436" s="3" t="s">
        <v>127</v>
      </c>
      <c r="K436" s="3" t="s">
        <v>128</v>
      </c>
      <c r="L436" s="3" t="s">
        <v>793</v>
      </c>
      <c r="M436" s="10" t="s">
        <v>193</v>
      </c>
      <c r="N436" s="10" t="s">
        <v>194</v>
      </c>
      <c r="O436" s="5" t="s">
        <v>131</v>
      </c>
      <c r="P436" s="3"/>
      <c r="Q436" s="3"/>
      <c r="R436" s="3"/>
      <c r="S436" s="7"/>
      <c r="T436" s="3"/>
      <c r="U436" s="3"/>
    </row>
    <row r="437" spans="1:21" ht="51" customHeight="1" x14ac:dyDescent="0.2">
      <c r="A437" s="3" t="str">
        <f t="shared" si="6"/>
        <v>VehicleSetting_435</v>
      </c>
      <c r="B437" s="3" t="s">
        <v>1387</v>
      </c>
      <c r="C437" s="3"/>
      <c r="D437" s="3" t="s">
        <v>1258</v>
      </c>
      <c r="E437" s="3" t="s">
        <v>1394</v>
      </c>
      <c r="F437" s="3" t="s">
        <v>1395</v>
      </c>
      <c r="G437" s="3" t="s">
        <v>1396</v>
      </c>
      <c r="H437" s="3" t="s">
        <v>1397</v>
      </c>
      <c r="I437" s="3" t="s">
        <v>58</v>
      </c>
      <c r="J437" s="3" t="s">
        <v>127</v>
      </c>
      <c r="K437" s="3" t="s">
        <v>128</v>
      </c>
      <c r="L437" s="3" t="s">
        <v>793</v>
      </c>
      <c r="M437" s="10" t="s">
        <v>130</v>
      </c>
      <c r="N437" s="10"/>
      <c r="O437" s="5" t="s">
        <v>131</v>
      </c>
      <c r="P437" s="3"/>
      <c r="Q437" s="3"/>
      <c r="R437" s="3"/>
      <c r="S437" s="7"/>
      <c r="T437" s="3"/>
      <c r="U437" s="3"/>
    </row>
    <row r="438" spans="1:21" ht="51" customHeight="1" x14ac:dyDescent="0.2">
      <c r="A438" s="3" t="str">
        <f t="shared" si="6"/>
        <v>VehicleSetting_436</v>
      </c>
      <c r="B438" s="3" t="s">
        <v>1387</v>
      </c>
      <c r="C438" s="3"/>
      <c r="D438" s="3" t="s">
        <v>1258</v>
      </c>
      <c r="E438" s="3" t="s">
        <v>1398</v>
      </c>
      <c r="F438" s="3" t="s">
        <v>1395</v>
      </c>
      <c r="G438" s="3" t="s">
        <v>1399</v>
      </c>
      <c r="H438" s="3" t="s">
        <v>1400</v>
      </c>
      <c r="I438" s="3" t="s">
        <v>58</v>
      </c>
      <c r="J438" s="3" t="s">
        <v>127</v>
      </c>
      <c r="K438" s="3" t="s">
        <v>128</v>
      </c>
      <c r="L438" s="3" t="s">
        <v>793</v>
      </c>
      <c r="M438" s="10" t="s">
        <v>130</v>
      </c>
      <c r="N438" s="10"/>
      <c r="O438" s="5" t="s">
        <v>131</v>
      </c>
      <c r="P438" s="3"/>
      <c r="Q438" s="3"/>
      <c r="R438" s="3"/>
      <c r="S438" s="7"/>
      <c r="T438" s="3"/>
      <c r="U438" s="3"/>
    </row>
    <row r="439" spans="1:21" ht="84.95" customHeight="1" x14ac:dyDescent="0.2">
      <c r="A439" s="3" t="str">
        <f t="shared" si="6"/>
        <v>VehicleSetting_437</v>
      </c>
      <c r="B439" s="3" t="s">
        <v>1387</v>
      </c>
      <c r="C439" s="3"/>
      <c r="D439" s="3" t="s">
        <v>1258</v>
      </c>
      <c r="E439" s="3" t="s">
        <v>1401</v>
      </c>
      <c r="F439" s="3" t="s">
        <v>1395</v>
      </c>
      <c r="G439" s="3" t="s">
        <v>1402</v>
      </c>
      <c r="H439" s="3" t="s">
        <v>1403</v>
      </c>
      <c r="I439" s="3" t="s">
        <v>58</v>
      </c>
      <c r="J439" s="3" t="s">
        <v>127</v>
      </c>
      <c r="K439" s="3" t="s">
        <v>128</v>
      </c>
      <c r="L439" s="3" t="s">
        <v>793</v>
      </c>
      <c r="M439" s="10" t="s">
        <v>130</v>
      </c>
      <c r="N439" s="10"/>
      <c r="O439" s="5" t="s">
        <v>131</v>
      </c>
      <c r="P439" s="3"/>
      <c r="Q439" s="3"/>
      <c r="R439" s="3"/>
      <c r="S439" s="7"/>
      <c r="T439" s="3"/>
      <c r="U439" s="3"/>
    </row>
    <row r="440" spans="1:21" ht="51" customHeight="1" x14ac:dyDescent="0.2">
      <c r="A440" s="3" t="str">
        <f t="shared" si="6"/>
        <v>VehicleSetting_438</v>
      </c>
      <c r="B440" s="3" t="s">
        <v>1387</v>
      </c>
      <c r="C440" s="3"/>
      <c r="D440" s="3" t="s">
        <v>1258</v>
      </c>
      <c r="E440" s="3" t="s">
        <v>1404</v>
      </c>
      <c r="F440" s="3" t="s">
        <v>1395</v>
      </c>
      <c r="G440" s="3" t="s">
        <v>1405</v>
      </c>
      <c r="H440" s="3" t="s">
        <v>1406</v>
      </c>
      <c r="I440" s="3" t="s">
        <v>58</v>
      </c>
      <c r="J440" s="3" t="s">
        <v>127</v>
      </c>
      <c r="K440" s="3" t="s">
        <v>128</v>
      </c>
      <c r="L440" s="3" t="s">
        <v>793</v>
      </c>
      <c r="M440" s="10" t="s">
        <v>130</v>
      </c>
      <c r="N440" s="10"/>
      <c r="O440" s="5" t="s">
        <v>131</v>
      </c>
      <c r="P440" s="3"/>
      <c r="Q440" s="3"/>
      <c r="R440" s="3"/>
      <c r="S440" s="7"/>
      <c r="T440" s="3"/>
      <c r="U440" s="3"/>
    </row>
    <row r="441" spans="1:21" ht="93.95" customHeight="1" x14ac:dyDescent="0.2">
      <c r="A441" s="3" t="str">
        <f t="shared" si="6"/>
        <v>VehicleSetting_439</v>
      </c>
      <c r="B441" s="3" t="s">
        <v>1387</v>
      </c>
      <c r="C441" s="3"/>
      <c r="D441" s="3" t="s">
        <v>1258</v>
      </c>
      <c r="E441" s="3" t="s">
        <v>1407</v>
      </c>
      <c r="F441" s="3" t="s">
        <v>1395</v>
      </c>
      <c r="G441" s="3" t="s">
        <v>1408</v>
      </c>
      <c r="H441" s="3" t="s">
        <v>1409</v>
      </c>
      <c r="I441" s="3" t="s">
        <v>50</v>
      </c>
      <c r="J441" s="3" t="s">
        <v>127</v>
      </c>
      <c r="K441" s="3" t="s">
        <v>128</v>
      </c>
      <c r="L441" s="3" t="s">
        <v>793</v>
      </c>
      <c r="M441" s="10" t="s">
        <v>130</v>
      </c>
      <c r="N441" s="10"/>
      <c r="O441" s="5" t="s">
        <v>131</v>
      </c>
      <c r="P441" s="3"/>
      <c r="Q441" s="3"/>
      <c r="R441" s="3"/>
      <c r="S441" s="7"/>
      <c r="T441" s="3"/>
      <c r="U441" s="3"/>
    </row>
    <row r="442" spans="1:21" ht="51" customHeight="1" x14ac:dyDescent="0.2">
      <c r="A442" s="3" t="str">
        <f t="shared" si="6"/>
        <v>VehicleSetting_440</v>
      </c>
      <c r="B442" s="3" t="s">
        <v>1387</v>
      </c>
      <c r="C442" s="3"/>
      <c r="D442" s="3" t="s">
        <v>1258</v>
      </c>
      <c r="E442" s="3" t="s">
        <v>1410</v>
      </c>
      <c r="F442" s="3" t="s">
        <v>1395</v>
      </c>
      <c r="G442" s="3" t="s">
        <v>1411</v>
      </c>
      <c r="H442" s="3" t="s">
        <v>1412</v>
      </c>
      <c r="I442" s="3" t="s">
        <v>50</v>
      </c>
      <c r="J442" s="3" t="s">
        <v>127</v>
      </c>
      <c r="K442" s="3" t="s">
        <v>128</v>
      </c>
      <c r="L442" s="3" t="s">
        <v>793</v>
      </c>
      <c r="M442" s="10" t="s">
        <v>130</v>
      </c>
      <c r="N442" s="10"/>
      <c r="O442" s="5" t="s">
        <v>131</v>
      </c>
      <c r="P442" s="3"/>
      <c r="Q442" s="3"/>
      <c r="R442" s="3"/>
      <c r="S442" s="7"/>
      <c r="T442" s="3"/>
      <c r="U442" s="3"/>
    </row>
    <row r="443" spans="1:21" ht="51" customHeight="1" x14ac:dyDescent="0.2">
      <c r="A443" s="3" t="str">
        <f t="shared" si="6"/>
        <v>VehicleSetting_441</v>
      </c>
      <c r="B443" s="3"/>
      <c r="C443" s="3"/>
      <c r="D443" s="3" t="s">
        <v>1258</v>
      </c>
      <c r="E443" s="3" t="s">
        <v>1413</v>
      </c>
      <c r="F443" s="3" t="s">
        <v>1069</v>
      </c>
      <c r="G443" s="3" t="s">
        <v>1414</v>
      </c>
      <c r="H443" s="3" t="s">
        <v>1415</v>
      </c>
      <c r="I443" s="3" t="s">
        <v>50</v>
      </c>
      <c r="J443" s="3" t="s">
        <v>127</v>
      </c>
      <c r="K443" s="3" t="s">
        <v>128</v>
      </c>
      <c r="L443" s="3" t="s">
        <v>466</v>
      </c>
      <c r="M443" s="10" t="s">
        <v>193</v>
      </c>
      <c r="N443" s="10" t="s">
        <v>194</v>
      </c>
      <c r="O443" s="5" t="s">
        <v>131</v>
      </c>
      <c r="P443" s="3"/>
      <c r="Q443" s="3"/>
      <c r="R443" s="3"/>
      <c r="S443" s="7"/>
      <c r="T443" s="3"/>
      <c r="U443" s="3"/>
    </row>
    <row r="444" spans="1:21" ht="51" customHeight="1" x14ac:dyDescent="0.2">
      <c r="A444" s="3" t="str">
        <f t="shared" si="6"/>
        <v>VehicleSetting_442</v>
      </c>
      <c r="B444" s="3"/>
      <c r="C444" s="3"/>
      <c r="D444" s="3" t="s">
        <v>1258</v>
      </c>
      <c r="E444" s="3" t="s">
        <v>1416</v>
      </c>
      <c r="F444" s="3" t="s">
        <v>1069</v>
      </c>
      <c r="G444" s="3" t="s">
        <v>1417</v>
      </c>
      <c r="H444" s="3" t="s">
        <v>1418</v>
      </c>
      <c r="I444" s="3" t="s">
        <v>50</v>
      </c>
      <c r="J444" s="3" t="s">
        <v>127</v>
      </c>
      <c r="K444" s="3" t="s">
        <v>128</v>
      </c>
      <c r="L444" s="3" t="s">
        <v>466</v>
      </c>
      <c r="M444" s="10" t="s">
        <v>193</v>
      </c>
      <c r="N444" s="10" t="s">
        <v>194</v>
      </c>
      <c r="O444" s="5" t="s">
        <v>131</v>
      </c>
      <c r="P444" s="3"/>
      <c r="Q444" s="3"/>
      <c r="R444" s="3"/>
      <c r="S444" s="7"/>
      <c r="T444" s="3"/>
      <c r="U444" s="3"/>
    </row>
    <row r="445" spans="1:21" ht="51" customHeight="1" x14ac:dyDescent="0.2">
      <c r="A445" s="3" t="str">
        <f t="shared" si="6"/>
        <v>VehicleSetting_443</v>
      </c>
      <c r="B445" s="3"/>
      <c r="C445" s="3"/>
      <c r="D445" s="3" t="s">
        <v>1258</v>
      </c>
      <c r="E445" s="3" t="s">
        <v>1128</v>
      </c>
      <c r="F445" s="3" t="s">
        <v>1419</v>
      </c>
      <c r="G445" s="3" t="s">
        <v>1130</v>
      </c>
      <c r="H445" s="3" t="s">
        <v>1420</v>
      </c>
      <c r="I445" s="3" t="s">
        <v>50</v>
      </c>
      <c r="J445" s="3" t="s">
        <v>127</v>
      </c>
      <c r="K445" s="3" t="s">
        <v>128</v>
      </c>
      <c r="L445" s="3" t="s">
        <v>466</v>
      </c>
      <c r="M445" s="10" t="s">
        <v>130</v>
      </c>
      <c r="N445" s="10"/>
      <c r="O445" s="5" t="s">
        <v>131</v>
      </c>
      <c r="P445" s="3"/>
      <c r="Q445" s="3"/>
      <c r="R445" s="3"/>
      <c r="S445" s="7"/>
      <c r="T445" s="3"/>
      <c r="U445" s="3"/>
    </row>
    <row r="446" spans="1:21" ht="113.1" customHeight="1" x14ac:dyDescent="0.2">
      <c r="A446" s="3" t="str">
        <f t="shared" si="6"/>
        <v>VehicleSetting_444</v>
      </c>
      <c r="B446" s="3" t="s">
        <v>1132</v>
      </c>
      <c r="C446" s="3"/>
      <c r="D446" s="3" t="s">
        <v>1258</v>
      </c>
      <c r="E446" s="3" t="s">
        <v>494</v>
      </c>
      <c r="F446" s="3" t="s">
        <v>1133</v>
      </c>
      <c r="G446" s="3" t="s">
        <v>1421</v>
      </c>
      <c r="H446" s="3" t="s">
        <v>1135</v>
      </c>
      <c r="I446" s="3" t="s">
        <v>58</v>
      </c>
      <c r="J446" s="3" t="s">
        <v>127</v>
      </c>
      <c r="K446" s="3" t="s">
        <v>128</v>
      </c>
      <c r="L446" s="3" t="s">
        <v>466</v>
      </c>
      <c r="M446" s="10" t="s">
        <v>130</v>
      </c>
      <c r="N446" s="10"/>
      <c r="O446" s="5" t="s">
        <v>131</v>
      </c>
      <c r="P446" s="3"/>
      <c r="Q446" s="3"/>
      <c r="R446" s="3"/>
      <c r="S446" s="7"/>
      <c r="T446" s="3"/>
      <c r="U446" s="3"/>
    </row>
    <row r="447" spans="1:21" ht="86.1" customHeight="1" x14ac:dyDescent="0.2">
      <c r="A447" s="3" t="str">
        <f t="shared" si="6"/>
        <v>VehicleSetting_445</v>
      </c>
      <c r="B447" s="3" t="s">
        <v>1132</v>
      </c>
      <c r="C447" s="3"/>
      <c r="D447" s="3" t="s">
        <v>1258</v>
      </c>
      <c r="E447" s="3" t="s">
        <v>498</v>
      </c>
      <c r="F447" s="3" t="s">
        <v>1133</v>
      </c>
      <c r="G447" s="3" t="s">
        <v>499</v>
      </c>
      <c r="H447" s="3" t="s">
        <v>1136</v>
      </c>
      <c r="I447" s="3" t="s">
        <v>58</v>
      </c>
      <c r="J447" s="3" t="s">
        <v>127</v>
      </c>
      <c r="K447" s="3" t="s">
        <v>128</v>
      </c>
      <c r="L447" s="3" t="s">
        <v>466</v>
      </c>
      <c r="M447" s="10" t="s">
        <v>130</v>
      </c>
      <c r="N447" s="10"/>
      <c r="O447" s="5" t="s">
        <v>131</v>
      </c>
      <c r="P447" s="3"/>
      <c r="Q447" s="3"/>
      <c r="R447" s="3"/>
      <c r="S447" s="7"/>
      <c r="T447" s="3"/>
      <c r="U447" s="3"/>
    </row>
    <row r="448" spans="1:21" ht="96.95" customHeight="1" x14ac:dyDescent="0.2">
      <c r="A448" s="3" t="str">
        <f t="shared" si="6"/>
        <v>VehicleSetting_446</v>
      </c>
      <c r="B448" s="3" t="s">
        <v>1132</v>
      </c>
      <c r="C448" s="3"/>
      <c r="D448" s="3" t="s">
        <v>1422</v>
      </c>
      <c r="E448" s="3" t="s">
        <v>1137</v>
      </c>
      <c r="F448" s="3" t="s">
        <v>1138</v>
      </c>
      <c r="G448" s="3" t="s">
        <v>1139</v>
      </c>
      <c r="H448" s="3" t="s">
        <v>1140</v>
      </c>
      <c r="I448" s="3" t="s">
        <v>50</v>
      </c>
      <c r="J448" s="3" t="s">
        <v>127</v>
      </c>
      <c r="K448" s="3" t="s">
        <v>128</v>
      </c>
      <c r="L448" s="3" t="s">
        <v>466</v>
      </c>
      <c r="M448" s="10" t="s">
        <v>193</v>
      </c>
      <c r="N448" s="10" t="s">
        <v>504</v>
      </c>
      <c r="O448" s="5" t="s">
        <v>131</v>
      </c>
      <c r="P448" s="3"/>
      <c r="Q448" s="3"/>
      <c r="R448" s="3"/>
      <c r="S448" s="7"/>
      <c r="T448" s="3"/>
      <c r="U448" s="3"/>
    </row>
    <row r="449" spans="1:21" ht="51" customHeight="1" x14ac:dyDescent="0.2">
      <c r="A449" s="3" t="str">
        <f t="shared" ref="A449:A512" si="7">"VehicleSetting_"&amp;ROW()-2</f>
        <v>VehicleSetting_447</v>
      </c>
      <c r="B449" s="3" t="s">
        <v>1132</v>
      </c>
      <c r="C449" s="3"/>
      <c r="D449" s="3" t="s">
        <v>1422</v>
      </c>
      <c r="E449" s="3" t="s">
        <v>1141</v>
      </c>
      <c r="F449" s="3" t="s">
        <v>1138</v>
      </c>
      <c r="G449" s="3" t="s">
        <v>1142</v>
      </c>
      <c r="H449" s="3" t="s">
        <v>1143</v>
      </c>
      <c r="I449" s="3" t="s">
        <v>58</v>
      </c>
      <c r="J449" s="3" t="s">
        <v>127</v>
      </c>
      <c r="K449" s="3" t="s">
        <v>128</v>
      </c>
      <c r="L449" s="3" t="s">
        <v>466</v>
      </c>
      <c r="M449" s="10" t="s">
        <v>193</v>
      </c>
      <c r="N449" s="10" t="s">
        <v>504</v>
      </c>
      <c r="O449" s="5" t="s">
        <v>131</v>
      </c>
      <c r="P449" s="3"/>
      <c r="Q449" s="3"/>
      <c r="R449" s="3"/>
      <c r="S449" s="7"/>
      <c r="T449" s="3"/>
      <c r="U449" s="3"/>
    </row>
    <row r="450" spans="1:21" ht="51" customHeight="1" x14ac:dyDescent="0.2">
      <c r="A450" s="3" t="str">
        <f t="shared" si="7"/>
        <v>VehicleSetting_448</v>
      </c>
      <c r="B450" s="3" t="s">
        <v>1132</v>
      </c>
      <c r="C450" s="3"/>
      <c r="D450" s="3" t="s">
        <v>1422</v>
      </c>
      <c r="E450" s="3" t="s">
        <v>1144</v>
      </c>
      <c r="F450" s="3" t="s">
        <v>1138</v>
      </c>
      <c r="G450" s="3" t="s">
        <v>1145</v>
      </c>
      <c r="H450" s="3" t="s">
        <v>1146</v>
      </c>
      <c r="I450" s="3" t="s">
        <v>50</v>
      </c>
      <c r="J450" s="3" t="s">
        <v>127</v>
      </c>
      <c r="K450" s="3" t="s">
        <v>128</v>
      </c>
      <c r="L450" s="3" t="s">
        <v>466</v>
      </c>
      <c r="M450" s="10" t="s">
        <v>193</v>
      </c>
      <c r="N450" s="10" t="s">
        <v>504</v>
      </c>
      <c r="O450" s="5" t="s">
        <v>131</v>
      </c>
      <c r="P450" s="3"/>
      <c r="Q450" s="3"/>
      <c r="R450" s="3"/>
      <c r="S450" s="7"/>
      <c r="T450" s="3"/>
      <c r="U450" s="3"/>
    </row>
    <row r="451" spans="1:21" ht="51" customHeight="1" x14ac:dyDescent="0.2">
      <c r="A451" s="3" t="str">
        <f t="shared" si="7"/>
        <v>VehicleSetting_449</v>
      </c>
      <c r="B451" s="3" t="s">
        <v>1132</v>
      </c>
      <c r="C451" s="3"/>
      <c r="D451" s="3" t="s">
        <v>1422</v>
      </c>
      <c r="E451" s="3" t="s">
        <v>1147</v>
      </c>
      <c r="F451" s="3" t="s">
        <v>1138</v>
      </c>
      <c r="G451" s="3" t="s">
        <v>1148</v>
      </c>
      <c r="H451" s="3" t="s">
        <v>1149</v>
      </c>
      <c r="I451" s="3" t="s">
        <v>58</v>
      </c>
      <c r="J451" s="3" t="s">
        <v>127</v>
      </c>
      <c r="K451" s="3" t="s">
        <v>128</v>
      </c>
      <c r="L451" s="3" t="s">
        <v>466</v>
      </c>
      <c r="M451" s="10" t="s">
        <v>193</v>
      </c>
      <c r="N451" s="10" t="s">
        <v>504</v>
      </c>
      <c r="O451" s="5" t="s">
        <v>131</v>
      </c>
      <c r="P451" s="3"/>
      <c r="Q451" s="3"/>
      <c r="R451" s="3"/>
      <c r="S451" s="7"/>
      <c r="T451" s="3"/>
      <c r="U451" s="3"/>
    </row>
    <row r="452" spans="1:21" ht="51" customHeight="1" x14ac:dyDescent="0.2">
      <c r="A452" s="3" t="str">
        <f t="shared" si="7"/>
        <v>VehicleSetting_450</v>
      </c>
      <c r="B452" s="3" t="s">
        <v>1132</v>
      </c>
      <c r="C452" s="3"/>
      <c r="D452" s="3" t="s">
        <v>1422</v>
      </c>
      <c r="E452" s="3" t="s">
        <v>1150</v>
      </c>
      <c r="F452" s="3" t="s">
        <v>1138</v>
      </c>
      <c r="G452" s="3" t="s">
        <v>1151</v>
      </c>
      <c r="H452" s="3" t="s">
        <v>1152</v>
      </c>
      <c r="I452" s="3" t="s">
        <v>182</v>
      </c>
      <c r="J452" s="3" t="s">
        <v>127</v>
      </c>
      <c r="K452" s="3" t="s">
        <v>128</v>
      </c>
      <c r="L452" s="3" t="s">
        <v>466</v>
      </c>
      <c r="M452" s="10" t="s">
        <v>193</v>
      </c>
      <c r="N452" s="10" t="s">
        <v>504</v>
      </c>
      <c r="O452" s="5" t="s">
        <v>131</v>
      </c>
      <c r="P452" s="3"/>
      <c r="Q452" s="3"/>
      <c r="R452" s="3"/>
      <c r="S452" s="7"/>
      <c r="T452" s="3"/>
      <c r="U452" s="3"/>
    </row>
    <row r="453" spans="1:21" ht="51" customHeight="1" x14ac:dyDescent="0.2">
      <c r="A453" s="3" t="str">
        <f t="shared" si="7"/>
        <v>VehicleSetting_451</v>
      </c>
      <c r="B453" s="3" t="s">
        <v>1132</v>
      </c>
      <c r="C453" s="3"/>
      <c r="D453" s="3" t="s">
        <v>1422</v>
      </c>
      <c r="E453" s="3" t="s">
        <v>1153</v>
      </c>
      <c r="F453" s="3" t="s">
        <v>1138</v>
      </c>
      <c r="G453" s="3" t="s">
        <v>1154</v>
      </c>
      <c r="H453" s="3" t="s">
        <v>1155</v>
      </c>
      <c r="I453" s="3" t="s">
        <v>50</v>
      </c>
      <c r="J453" s="3" t="s">
        <v>127</v>
      </c>
      <c r="K453" s="3" t="s">
        <v>128</v>
      </c>
      <c r="L453" s="3" t="s">
        <v>466</v>
      </c>
      <c r="M453" s="10" t="s">
        <v>193</v>
      </c>
      <c r="N453" s="10" t="s">
        <v>504</v>
      </c>
      <c r="O453" s="5" t="s">
        <v>131</v>
      </c>
      <c r="P453" s="3"/>
      <c r="Q453" s="3"/>
      <c r="R453" s="3"/>
      <c r="S453" s="7"/>
      <c r="T453" s="3"/>
      <c r="U453" s="3"/>
    </row>
    <row r="454" spans="1:21" ht="51" customHeight="1" x14ac:dyDescent="0.2">
      <c r="A454" s="3" t="str">
        <f t="shared" si="7"/>
        <v>VehicleSetting_452</v>
      </c>
      <c r="B454" s="3" t="s">
        <v>1132</v>
      </c>
      <c r="C454" s="3"/>
      <c r="D454" s="3" t="s">
        <v>1422</v>
      </c>
      <c r="E454" s="3" t="s">
        <v>1156</v>
      </c>
      <c r="F454" s="3" t="s">
        <v>1138</v>
      </c>
      <c r="G454" s="3" t="s">
        <v>1157</v>
      </c>
      <c r="H454" s="3" t="s">
        <v>1158</v>
      </c>
      <c r="I454" s="3" t="s">
        <v>58</v>
      </c>
      <c r="J454" s="3" t="s">
        <v>127</v>
      </c>
      <c r="K454" s="3" t="s">
        <v>128</v>
      </c>
      <c r="L454" s="3" t="s">
        <v>466</v>
      </c>
      <c r="M454" s="10" t="s">
        <v>193</v>
      </c>
      <c r="N454" s="10" t="s">
        <v>504</v>
      </c>
      <c r="O454" s="5" t="s">
        <v>131</v>
      </c>
      <c r="P454" s="3"/>
      <c r="Q454" s="3"/>
      <c r="R454" s="3"/>
      <c r="S454" s="7"/>
      <c r="T454" s="3"/>
      <c r="U454" s="3"/>
    </row>
    <row r="455" spans="1:21" ht="51" customHeight="1" x14ac:dyDescent="0.2">
      <c r="A455" s="3" t="str">
        <f t="shared" si="7"/>
        <v>VehicleSetting_453</v>
      </c>
      <c r="B455" s="3" t="s">
        <v>1132</v>
      </c>
      <c r="C455" s="3"/>
      <c r="D455" s="3" t="s">
        <v>1422</v>
      </c>
      <c r="E455" s="3" t="s">
        <v>1159</v>
      </c>
      <c r="F455" s="3" t="s">
        <v>1138</v>
      </c>
      <c r="G455" s="3" t="s">
        <v>1160</v>
      </c>
      <c r="H455" s="3" t="s">
        <v>1161</v>
      </c>
      <c r="I455" s="3" t="s">
        <v>50</v>
      </c>
      <c r="J455" s="3" t="s">
        <v>127</v>
      </c>
      <c r="K455" s="3" t="s">
        <v>128</v>
      </c>
      <c r="L455" s="3" t="s">
        <v>466</v>
      </c>
      <c r="M455" s="10" t="s">
        <v>193</v>
      </c>
      <c r="N455" s="10" t="s">
        <v>504</v>
      </c>
      <c r="O455" s="5" t="s">
        <v>131</v>
      </c>
      <c r="P455" s="3"/>
      <c r="Q455" s="3"/>
      <c r="R455" s="3"/>
      <c r="S455" s="7"/>
      <c r="T455" s="3"/>
      <c r="U455" s="3"/>
    </row>
    <row r="456" spans="1:21" ht="51" customHeight="1" x14ac:dyDescent="0.2">
      <c r="A456" s="3" t="str">
        <f t="shared" si="7"/>
        <v>VehicleSetting_454</v>
      </c>
      <c r="B456" s="3" t="s">
        <v>1132</v>
      </c>
      <c r="C456" s="3"/>
      <c r="D456" s="3" t="s">
        <v>1422</v>
      </c>
      <c r="E456" s="3" t="s">
        <v>1162</v>
      </c>
      <c r="F456" s="3" t="s">
        <v>1138</v>
      </c>
      <c r="G456" s="3" t="s">
        <v>1163</v>
      </c>
      <c r="H456" s="3" t="s">
        <v>1164</v>
      </c>
      <c r="I456" s="3" t="s">
        <v>58</v>
      </c>
      <c r="J456" s="3" t="s">
        <v>127</v>
      </c>
      <c r="K456" s="3" t="s">
        <v>128</v>
      </c>
      <c r="L456" s="3" t="s">
        <v>466</v>
      </c>
      <c r="M456" s="10" t="s">
        <v>193</v>
      </c>
      <c r="N456" s="10" t="s">
        <v>504</v>
      </c>
      <c r="O456" s="5" t="s">
        <v>131</v>
      </c>
      <c r="P456" s="3"/>
      <c r="Q456" s="3"/>
      <c r="R456" s="3"/>
      <c r="S456" s="7"/>
      <c r="T456" s="3"/>
      <c r="U456" s="3"/>
    </row>
    <row r="457" spans="1:21" ht="51" customHeight="1" x14ac:dyDescent="0.2">
      <c r="A457" s="3" t="str">
        <f t="shared" si="7"/>
        <v>VehicleSetting_455</v>
      </c>
      <c r="B457" s="3" t="s">
        <v>1132</v>
      </c>
      <c r="C457" s="3"/>
      <c r="D457" s="3" t="s">
        <v>1422</v>
      </c>
      <c r="E457" s="3" t="s">
        <v>1165</v>
      </c>
      <c r="F457" s="3" t="s">
        <v>1138</v>
      </c>
      <c r="G457" s="3" t="s">
        <v>1166</v>
      </c>
      <c r="H457" s="3" t="s">
        <v>1167</v>
      </c>
      <c r="I457" s="3" t="s">
        <v>50</v>
      </c>
      <c r="J457" s="3" t="s">
        <v>127</v>
      </c>
      <c r="K457" s="3" t="s">
        <v>128</v>
      </c>
      <c r="L457" s="3" t="s">
        <v>466</v>
      </c>
      <c r="M457" s="10" t="s">
        <v>193</v>
      </c>
      <c r="N457" s="10" t="s">
        <v>504</v>
      </c>
      <c r="O457" s="5" t="s">
        <v>131</v>
      </c>
      <c r="P457" s="3"/>
      <c r="Q457" s="3"/>
      <c r="R457" s="3"/>
      <c r="S457" s="7"/>
      <c r="T457" s="3"/>
      <c r="U457" s="3"/>
    </row>
    <row r="458" spans="1:21" ht="120" customHeight="1" x14ac:dyDescent="0.2">
      <c r="A458" s="3" t="str">
        <f t="shared" si="7"/>
        <v>VehicleSetting_456</v>
      </c>
      <c r="B458" s="3" t="s">
        <v>1132</v>
      </c>
      <c r="C458" s="3"/>
      <c r="D458" s="3" t="s">
        <v>1422</v>
      </c>
      <c r="E458" s="3" t="s">
        <v>1168</v>
      </c>
      <c r="F458" s="3" t="s">
        <v>1138</v>
      </c>
      <c r="G458" s="3" t="s">
        <v>1169</v>
      </c>
      <c r="H458" s="3" t="s">
        <v>1423</v>
      </c>
      <c r="I458" s="3" t="s">
        <v>58</v>
      </c>
      <c r="J458" s="3" t="s">
        <v>127</v>
      </c>
      <c r="K458" s="3" t="s">
        <v>128</v>
      </c>
      <c r="L458" s="3" t="s">
        <v>466</v>
      </c>
      <c r="M458" s="10" t="s">
        <v>130</v>
      </c>
      <c r="N458" s="10"/>
      <c r="O458" s="5" t="s">
        <v>131</v>
      </c>
      <c r="P458" s="3"/>
      <c r="Q458" s="3"/>
      <c r="R458" s="3"/>
      <c r="S458" s="7"/>
      <c r="T458" s="3"/>
      <c r="U458" s="3"/>
    </row>
    <row r="459" spans="1:21" ht="126" customHeight="1" x14ac:dyDescent="0.2">
      <c r="A459" s="3" t="str">
        <f t="shared" si="7"/>
        <v>VehicleSetting_457</v>
      </c>
      <c r="B459" s="3" t="s">
        <v>1132</v>
      </c>
      <c r="C459" s="3"/>
      <c r="D459" s="3" t="s">
        <v>1422</v>
      </c>
      <c r="E459" s="3" t="s">
        <v>1171</v>
      </c>
      <c r="F459" s="3" t="s">
        <v>1138</v>
      </c>
      <c r="G459" s="3" t="s">
        <v>1172</v>
      </c>
      <c r="H459" s="3" t="s">
        <v>1424</v>
      </c>
      <c r="I459" s="3" t="s">
        <v>58</v>
      </c>
      <c r="J459" s="3" t="s">
        <v>127</v>
      </c>
      <c r="K459" s="3" t="s">
        <v>128</v>
      </c>
      <c r="L459" s="3" t="s">
        <v>466</v>
      </c>
      <c r="M459" s="10" t="s">
        <v>130</v>
      </c>
      <c r="N459" s="10"/>
      <c r="O459" s="5" t="s">
        <v>131</v>
      </c>
      <c r="P459" s="3"/>
      <c r="Q459" s="3"/>
      <c r="R459" s="3"/>
      <c r="S459" s="7"/>
      <c r="T459" s="3"/>
      <c r="U459" s="3"/>
    </row>
    <row r="460" spans="1:21" ht="129" customHeight="1" x14ac:dyDescent="0.2">
      <c r="A460" s="3" t="str">
        <f t="shared" si="7"/>
        <v>VehicleSetting_458</v>
      </c>
      <c r="B460" s="3" t="s">
        <v>1132</v>
      </c>
      <c r="C460" s="3"/>
      <c r="D460" s="3" t="s">
        <v>1422</v>
      </c>
      <c r="E460" s="3" t="s">
        <v>1174</v>
      </c>
      <c r="F460" s="3" t="s">
        <v>1138</v>
      </c>
      <c r="G460" s="3" t="s">
        <v>1175</v>
      </c>
      <c r="H460" s="3" t="s">
        <v>1176</v>
      </c>
      <c r="I460" s="3" t="s">
        <v>58</v>
      </c>
      <c r="J460" s="3" t="s">
        <v>127</v>
      </c>
      <c r="K460" s="3" t="s">
        <v>128</v>
      </c>
      <c r="L460" s="3" t="s">
        <v>466</v>
      </c>
      <c r="M460" s="10" t="s">
        <v>130</v>
      </c>
      <c r="N460" s="10"/>
      <c r="O460" s="5" t="s">
        <v>131</v>
      </c>
      <c r="P460" s="3"/>
      <c r="Q460" s="3"/>
      <c r="R460" s="3"/>
      <c r="S460" s="7"/>
      <c r="T460" s="3"/>
      <c r="U460" s="3"/>
    </row>
    <row r="461" spans="1:21" ht="131.1" customHeight="1" x14ac:dyDescent="0.2">
      <c r="A461" s="3" t="str">
        <f t="shared" si="7"/>
        <v>VehicleSetting_459</v>
      </c>
      <c r="B461" s="3" t="s">
        <v>1132</v>
      </c>
      <c r="C461" s="3"/>
      <c r="D461" s="3" t="s">
        <v>1422</v>
      </c>
      <c r="E461" s="3" t="s">
        <v>1177</v>
      </c>
      <c r="F461" s="3" t="s">
        <v>1138</v>
      </c>
      <c r="G461" s="3" t="s">
        <v>1178</v>
      </c>
      <c r="H461" s="3" t="s">
        <v>1179</v>
      </c>
      <c r="I461" s="3" t="s">
        <v>50</v>
      </c>
      <c r="J461" s="3" t="s">
        <v>127</v>
      </c>
      <c r="K461" s="3" t="s">
        <v>128</v>
      </c>
      <c r="L461" s="3" t="s">
        <v>466</v>
      </c>
      <c r="M461" s="10" t="s">
        <v>130</v>
      </c>
      <c r="N461" s="10"/>
      <c r="O461" s="5" t="s">
        <v>131</v>
      </c>
      <c r="P461" s="3"/>
      <c r="Q461" s="3"/>
      <c r="R461" s="3"/>
      <c r="S461" s="7"/>
      <c r="T461" s="3"/>
      <c r="U461" s="3"/>
    </row>
    <row r="462" spans="1:21" ht="51" customHeight="1" x14ac:dyDescent="0.2">
      <c r="A462" s="3" t="str">
        <f t="shared" si="7"/>
        <v>VehicleSetting_460</v>
      </c>
      <c r="B462" s="3" t="s">
        <v>1132</v>
      </c>
      <c r="C462" s="3"/>
      <c r="D462" s="3" t="s">
        <v>1422</v>
      </c>
      <c r="E462" s="3" t="s">
        <v>1180</v>
      </c>
      <c r="F462" s="3" t="s">
        <v>1138</v>
      </c>
      <c r="G462" s="3" t="s">
        <v>1181</v>
      </c>
      <c r="H462" s="3" t="s">
        <v>1182</v>
      </c>
      <c r="I462" s="3" t="s">
        <v>50</v>
      </c>
      <c r="J462" s="3" t="s">
        <v>127</v>
      </c>
      <c r="K462" s="3" t="s">
        <v>128</v>
      </c>
      <c r="L462" s="3" t="s">
        <v>466</v>
      </c>
      <c r="M462" s="10" t="s">
        <v>130</v>
      </c>
      <c r="N462" s="10"/>
      <c r="O462" s="5" t="s">
        <v>131</v>
      </c>
      <c r="P462" s="3"/>
      <c r="Q462" s="3"/>
      <c r="R462" s="3"/>
      <c r="S462" s="7"/>
      <c r="T462" s="3"/>
      <c r="U462" s="3"/>
    </row>
    <row r="463" spans="1:21" ht="51" customHeight="1" x14ac:dyDescent="0.2">
      <c r="A463" s="3" t="str">
        <f t="shared" si="7"/>
        <v>VehicleSetting_461</v>
      </c>
      <c r="B463" s="3" t="s">
        <v>1132</v>
      </c>
      <c r="C463" s="3"/>
      <c r="D463" s="3" t="s">
        <v>1422</v>
      </c>
      <c r="E463" s="3" t="s">
        <v>1183</v>
      </c>
      <c r="F463" s="3" t="s">
        <v>1138</v>
      </c>
      <c r="G463" s="3" t="s">
        <v>1184</v>
      </c>
      <c r="H463" s="3" t="s">
        <v>1185</v>
      </c>
      <c r="I463" s="3" t="s">
        <v>58</v>
      </c>
      <c r="J463" s="3" t="s">
        <v>127</v>
      </c>
      <c r="K463" s="3" t="s">
        <v>128</v>
      </c>
      <c r="L463" s="3" t="s">
        <v>466</v>
      </c>
      <c r="M463" s="10" t="s">
        <v>130</v>
      </c>
      <c r="N463" s="10"/>
      <c r="O463" s="5" t="s">
        <v>131</v>
      </c>
      <c r="P463" s="3"/>
      <c r="Q463" s="3"/>
      <c r="R463" s="3"/>
      <c r="S463" s="7"/>
      <c r="T463" s="3"/>
      <c r="U463" s="3"/>
    </row>
    <row r="464" spans="1:21" ht="51" customHeight="1" x14ac:dyDescent="0.2">
      <c r="A464" s="3" t="str">
        <f t="shared" si="7"/>
        <v>VehicleSetting_462</v>
      </c>
      <c r="B464" s="3" t="s">
        <v>1132</v>
      </c>
      <c r="C464" s="3"/>
      <c r="D464" s="3" t="s">
        <v>1422</v>
      </c>
      <c r="E464" s="3" t="s">
        <v>1186</v>
      </c>
      <c r="F464" s="3" t="s">
        <v>1138</v>
      </c>
      <c r="G464" s="3" t="s">
        <v>1187</v>
      </c>
      <c r="H464" s="3" t="s">
        <v>1188</v>
      </c>
      <c r="I464" s="3" t="s">
        <v>50</v>
      </c>
      <c r="J464" s="3" t="s">
        <v>127</v>
      </c>
      <c r="K464" s="3" t="s">
        <v>128</v>
      </c>
      <c r="L464" s="3" t="s">
        <v>466</v>
      </c>
      <c r="M464" s="10" t="s">
        <v>130</v>
      </c>
      <c r="N464" s="10"/>
      <c r="O464" s="5" t="s">
        <v>131</v>
      </c>
      <c r="P464" s="3"/>
      <c r="Q464" s="3"/>
      <c r="R464" s="3"/>
      <c r="S464" s="7"/>
      <c r="T464" s="3"/>
      <c r="U464" s="3"/>
    </row>
    <row r="465" spans="1:21" ht="51" customHeight="1" x14ac:dyDescent="0.2">
      <c r="A465" s="3" t="str">
        <f t="shared" si="7"/>
        <v>VehicleSetting_463</v>
      </c>
      <c r="B465" s="3" t="s">
        <v>1132</v>
      </c>
      <c r="C465" s="3"/>
      <c r="D465" s="3" t="s">
        <v>1422</v>
      </c>
      <c r="E465" s="3" t="s">
        <v>1189</v>
      </c>
      <c r="F465" s="3" t="s">
        <v>1138</v>
      </c>
      <c r="G465" s="3" t="s">
        <v>1190</v>
      </c>
      <c r="H465" s="3" t="s">
        <v>1191</v>
      </c>
      <c r="I465" s="3" t="s">
        <v>50</v>
      </c>
      <c r="J465" s="3" t="s">
        <v>127</v>
      </c>
      <c r="K465" s="3" t="s">
        <v>128</v>
      </c>
      <c r="L465" s="3" t="s">
        <v>466</v>
      </c>
      <c r="M465" s="10" t="s">
        <v>130</v>
      </c>
      <c r="N465" s="10"/>
      <c r="O465" s="5" t="s">
        <v>131</v>
      </c>
      <c r="P465" s="3"/>
      <c r="Q465" s="3"/>
      <c r="R465" s="3"/>
      <c r="S465" s="7"/>
      <c r="T465" s="3"/>
      <c r="U465" s="3"/>
    </row>
    <row r="466" spans="1:21" ht="51" customHeight="1" x14ac:dyDescent="0.2">
      <c r="A466" s="3" t="str">
        <f t="shared" si="7"/>
        <v>VehicleSetting_464</v>
      </c>
      <c r="B466" s="3" t="s">
        <v>1132</v>
      </c>
      <c r="C466" s="3"/>
      <c r="D466" s="3" t="s">
        <v>1422</v>
      </c>
      <c r="E466" s="3" t="s">
        <v>1192</v>
      </c>
      <c r="F466" s="3" t="s">
        <v>1138</v>
      </c>
      <c r="G466" s="3" t="s">
        <v>1193</v>
      </c>
      <c r="H466" s="3" t="s">
        <v>1194</v>
      </c>
      <c r="I466" s="3" t="s">
        <v>50</v>
      </c>
      <c r="J466" s="3" t="s">
        <v>127</v>
      </c>
      <c r="K466" s="3" t="s">
        <v>128</v>
      </c>
      <c r="L466" s="3" t="s">
        <v>466</v>
      </c>
      <c r="M466" s="10" t="s">
        <v>130</v>
      </c>
      <c r="N466" s="10"/>
      <c r="O466" s="5" t="s">
        <v>131</v>
      </c>
      <c r="P466" s="3"/>
      <c r="Q466" s="3"/>
      <c r="R466" s="3"/>
      <c r="S466" s="7"/>
      <c r="T466" s="3"/>
      <c r="U466" s="3"/>
    </row>
    <row r="467" spans="1:21" ht="51" customHeight="1" x14ac:dyDescent="0.2">
      <c r="A467" s="3" t="str">
        <f t="shared" si="7"/>
        <v>VehicleSetting_465</v>
      </c>
      <c r="B467" s="3" t="s">
        <v>1132</v>
      </c>
      <c r="C467" s="3"/>
      <c r="D467" s="3" t="s">
        <v>1422</v>
      </c>
      <c r="E467" s="3" t="s">
        <v>1195</v>
      </c>
      <c r="F467" s="3" t="s">
        <v>1138</v>
      </c>
      <c r="G467" s="3" t="s">
        <v>571</v>
      </c>
      <c r="H467" s="3" t="s">
        <v>1196</v>
      </c>
      <c r="I467" s="3" t="s">
        <v>50</v>
      </c>
      <c r="J467" s="3" t="s">
        <v>127</v>
      </c>
      <c r="K467" s="3" t="s">
        <v>128</v>
      </c>
      <c r="L467" s="3" t="s">
        <v>466</v>
      </c>
      <c r="M467" s="10" t="s">
        <v>130</v>
      </c>
      <c r="N467" s="10"/>
      <c r="O467" s="5" t="s">
        <v>131</v>
      </c>
      <c r="P467" s="3"/>
      <c r="Q467" s="3"/>
      <c r="R467" s="3"/>
      <c r="S467" s="7"/>
      <c r="T467" s="3"/>
      <c r="U467" s="3"/>
    </row>
    <row r="468" spans="1:21" ht="51" customHeight="1" x14ac:dyDescent="0.2">
      <c r="A468" s="3" t="str">
        <f t="shared" si="7"/>
        <v>VehicleSetting_466</v>
      </c>
      <c r="B468" s="3" t="s">
        <v>1132</v>
      </c>
      <c r="C468" s="3"/>
      <c r="D468" s="3" t="s">
        <v>1422</v>
      </c>
      <c r="E468" s="3" t="s">
        <v>1197</v>
      </c>
      <c r="F468" s="3" t="s">
        <v>1138</v>
      </c>
      <c r="G468" s="3" t="s">
        <v>1198</v>
      </c>
      <c r="H468" s="3" t="s">
        <v>1199</v>
      </c>
      <c r="I468" s="3" t="s">
        <v>50</v>
      </c>
      <c r="J468" s="3" t="s">
        <v>127</v>
      </c>
      <c r="K468" s="3" t="s">
        <v>128</v>
      </c>
      <c r="L468" s="3" t="s">
        <v>466</v>
      </c>
      <c r="M468" s="10" t="s">
        <v>130</v>
      </c>
      <c r="N468" s="10"/>
      <c r="O468" s="5" t="s">
        <v>131</v>
      </c>
      <c r="P468" s="3"/>
      <c r="Q468" s="3"/>
      <c r="R468" s="3"/>
      <c r="S468" s="7"/>
      <c r="T468" s="3"/>
      <c r="U468" s="3"/>
    </row>
    <row r="469" spans="1:21" ht="51" customHeight="1" x14ac:dyDescent="0.2">
      <c r="A469" s="3" t="str">
        <f t="shared" si="7"/>
        <v>VehicleSetting_467</v>
      </c>
      <c r="B469" s="3" t="s">
        <v>1132</v>
      </c>
      <c r="C469" s="3"/>
      <c r="D469" s="3" t="s">
        <v>1422</v>
      </c>
      <c r="E469" s="3" t="s">
        <v>1200</v>
      </c>
      <c r="F469" s="3" t="s">
        <v>1138</v>
      </c>
      <c r="G469" s="3" t="s">
        <v>1201</v>
      </c>
      <c r="H469" s="3" t="s">
        <v>1202</v>
      </c>
      <c r="I469" s="3" t="s">
        <v>58</v>
      </c>
      <c r="J469" s="3" t="s">
        <v>127</v>
      </c>
      <c r="K469" s="3" t="s">
        <v>128</v>
      </c>
      <c r="L469" s="3" t="s">
        <v>466</v>
      </c>
      <c r="M469" s="10" t="s">
        <v>130</v>
      </c>
      <c r="N469" s="10"/>
      <c r="O469" s="5" t="s">
        <v>131</v>
      </c>
      <c r="P469" s="3"/>
      <c r="Q469" s="3"/>
      <c r="R469" s="3"/>
      <c r="S469" s="7"/>
      <c r="T469" s="3"/>
      <c r="U469" s="3"/>
    </row>
    <row r="470" spans="1:21" ht="51" customHeight="1" x14ac:dyDescent="0.2">
      <c r="A470" s="3" t="str">
        <f t="shared" si="7"/>
        <v>VehicleSetting_468</v>
      </c>
      <c r="B470" s="3" t="s">
        <v>1132</v>
      </c>
      <c r="C470" s="3"/>
      <c r="D470" s="3" t="s">
        <v>1422</v>
      </c>
      <c r="E470" s="3" t="s">
        <v>1203</v>
      </c>
      <c r="F470" s="3" t="s">
        <v>1138</v>
      </c>
      <c r="G470" s="3" t="s">
        <v>1204</v>
      </c>
      <c r="H470" s="3" t="s">
        <v>1205</v>
      </c>
      <c r="I470" s="3" t="s">
        <v>50</v>
      </c>
      <c r="J470" s="3" t="s">
        <v>127</v>
      </c>
      <c r="K470" s="3" t="s">
        <v>128</v>
      </c>
      <c r="L470" s="3" t="s">
        <v>466</v>
      </c>
      <c r="M470" s="10" t="s">
        <v>130</v>
      </c>
      <c r="N470" s="10"/>
      <c r="O470" s="5" t="s">
        <v>131</v>
      </c>
      <c r="P470" s="3"/>
      <c r="Q470" s="3"/>
      <c r="R470" s="3"/>
      <c r="S470" s="7"/>
      <c r="T470" s="3"/>
      <c r="U470" s="3"/>
    </row>
    <row r="471" spans="1:21" ht="51" customHeight="1" x14ac:dyDescent="0.2">
      <c r="A471" s="3" t="str">
        <f t="shared" si="7"/>
        <v>VehicleSetting_469</v>
      </c>
      <c r="B471" s="3" t="s">
        <v>1132</v>
      </c>
      <c r="C471" s="3"/>
      <c r="D471" s="3" t="s">
        <v>1422</v>
      </c>
      <c r="E471" s="3" t="s">
        <v>1206</v>
      </c>
      <c r="F471" s="3" t="s">
        <v>1138</v>
      </c>
      <c r="G471" s="3" t="s">
        <v>1207</v>
      </c>
      <c r="H471" s="3" t="s">
        <v>1208</v>
      </c>
      <c r="I471" s="3" t="s">
        <v>50</v>
      </c>
      <c r="J471" s="3" t="s">
        <v>127</v>
      </c>
      <c r="K471" s="3" t="s">
        <v>128</v>
      </c>
      <c r="L471" s="3" t="s">
        <v>466</v>
      </c>
      <c r="M471" s="10" t="s">
        <v>130</v>
      </c>
      <c r="N471" s="10"/>
      <c r="O471" s="5" t="s">
        <v>131</v>
      </c>
      <c r="P471" s="3"/>
      <c r="Q471" s="3"/>
      <c r="R471" s="3"/>
      <c r="S471" s="7"/>
      <c r="T471" s="3"/>
      <c r="U471" s="3"/>
    </row>
    <row r="472" spans="1:21" ht="51" customHeight="1" x14ac:dyDescent="0.2">
      <c r="A472" s="3" t="str">
        <f t="shared" si="7"/>
        <v>VehicleSetting_470</v>
      </c>
      <c r="B472" s="3" t="s">
        <v>1132</v>
      </c>
      <c r="C472" s="3"/>
      <c r="D472" s="3" t="s">
        <v>1422</v>
      </c>
      <c r="E472" s="3" t="s">
        <v>1209</v>
      </c>
      <c r="F472" s="3" t="s">
        <v>1138</v>
      </c>
      <c r="G472" s="3" t="s">
        <v>1210</v>
      </c>
      <c r="H472" s="3" t="s">
        <v>1211</v>
      </c>
      <c r="I472" s="3" t="s">
        <v>58</v>
      </c>
      <c r="J472" s="3" t="s">
        <v>127</v>
      </c>
      <c r="K472" s="3" t="s">
        <v>128</v>
      </c>
      <c r="L472" s="3" t="s">
        <v>466</v>
      </c>
      <c r="M472" s="10" t="s">
        <v>130</v>
      </c>
      <c r="N472" s="10"/>
      <c r="O472" s="5" t="s">
        <v>131</v>
      </c>
      <c r="P472" s="3"/>
      <c r="Q472" s="3"/>
      <c r="R472" s="3"/>
      <c r="S472" s="7"/>
      <c r="T472" s="3"/>
      <c r="U472" s="3"/>
    </row>
    <row r="473" spans="1:21" ht="51" customHeight="1" x14ac:dyDescent="0.2">
      <c r="A473" s="3" t="str">
        <f t="shared" si="7"/>
        <v>VehicleSetting_471</v>
      </c>
      <c r="B473" s="3" t="s">
        <v>1132</v>
      </c>
      <c r="C473" s="3"/>
      <c r="D473" s="3" t="s">
        <v>1422</v>
      </c>
      <c r="E473" s="3" t="s">
        <v>1425</v>
      </c>
      <c r="F473" s="3" t="s">
        <v>1426</v>
      </c>
      <c r="G473" s="3" t="s">
        <v>1427</v>
      </c>
      <c r="H473" s="3" t="s">
        <v>1428</v>
      </c>
      <c r="I473" s="3" t="s">
        <v>50</v>
      </c>
      <c r="J473" s="3" t="s">
        <v>127</v>
      </c>
      <c r="K473" s="3" t="s">
        <v>128</v>
      </c>
      <c r="L473" s="3" t="s">
        <v>466</v>
      </c>
      <c r="M473" s="10" t="s">
        <v>130</v>
      </c>
      <c r="N473" s="10"/>
      <c r="O473" s="5" t="s">
        <v>131</v>
      </c>
      <c r="P473" s="3"/>
      <c r="Q473" s="3"/>
      <c r="R473" s="3"/>
      <c r="S473" s="7"/>
      <c r="T473" s="3"/>
      <c r="U473" s="3"/>
    </row>
    <row r="474" spans="1:21" ht="51" customHeight="1" x14ac:dyDescent="0.2">
      <c r="A474" s="3" t="str">
        <f t="shared" si="7"/>
        <v>VehicleSetting_472</v>
      </c>
      <c r="B474" s="3" t="s">
        <v>1132</v>
      </c>
      <c r="C474" s="3"/>
      <c r="D474" s="3" t="s">
        <v>1422</v>
      </c>
      <c r="E474" s="3" t="s">
        <v>1425</v>
      </c>
      <c r="F474" s="3" t="s">
        <v>1426</v>
      </c>
      <c r="G474" s="3" t="s">
        <v>1429</v>
      </c>
      <c r="H474" s="3" t="s">
        <v>1430</v>
      </c>
      <c r="I474" s="3" t="s">
        <v>50</v>
      </c>
      <c r="J474" s="3" t="s">
        <v>127</v>
      </c>
      <c r="K474" s="3" t="s">
        <v>128</v>
      </c>
      <c r="L474" s="3" t="s">
        <v>466</v>
      </c>
      <c r="M474" s="10" t="s">
        <v>130</v>
      </c>
      <c r="N474" s="10"/>
      <c r="O474" s="5" t="s">
        <v>131</v>
      </c>
      <c r="P474" s="3"/>
      <c r="Q474" s="3"/>
      <c r="R474" s="3"/>
      <c r="S474" s="7"/>
      <c r="T474" s="3"/>
      <c r="U474" s="3"/>
    </row>
    <row r="475" spans="1:21" ht="51" customHeight="1" x14ac:dyDescent="0.2">
      <c r="A475" s="3" t="str">
        <f t="shared" si="7"/>
        <v>VehicleSetting_473</v>
      </c>
      <c r="B475" s="3" t="s">
        <v>1132</v>
      </c>
      <c r="C475" s="3"/>
      <c r="D475" s="3" t="s">
        <v>1422</v>
      </c>
      <c r="E475" s="3" t="s">
        <v>1425</v>
      </c>
      <c r="F475" s="3" t="s">
        <v>1426</v>
      </c>
      <c r="G475" s="3" t="s">
        <v>1431</v>
      </c>
      <c r="H475" s="3" t="s">
        <v>1432</v>
      </c>
      <c r="I475" s="3" t="s">
        <v>50</v>
      </c>
      <c r="J475" s="3" t="s">
        <v>127</v>
      </c>
      <c r="K475" s="3" t="s">
        <v>128</v>
      </c>
      <c r="L475" s="3" t="s">
        <v>466</v>
      </c>
      <c r="M475" s="10" t="s">
        <v>130</v>
      </c>
      <c r="N475" s="10"/>
      <c r="O475" s="5" t="s">
        <v>131</v>
      </c>
      <c r="P475" s="3"/>
      <c r="Q475" s="3"/>
      <c r="R475" s="3"/>
      <c r="S475" s="7"/>
      <c r="T475" s="3"/>
      <c r="U475" s="3"/>
    </row>
    <row r="476" spans="1:21" ht="51" customHeight="1" x14ac:dyDescent="0.2">
      <c r="A476" s="3" t="str">
        <f t="shared" si="7"/>
        <v>VehicleSetting_474</v>
      </c>
      <c r="B476" s="3" t="s">
        <v>1132</v>
      </c>
      <c r="C476" s="3"/>
      <c r="D476" s="3" t="s">
        <v>1422</v>
      </c>
      <c r="E476" s="3" t="s">
        <v>1433</v>
      </c>
      <c r="F476" s="3" t="s">
        <v>1434</v>
      </c>
      <c r="G476" s="3" t="s">
        <v>1435</v>
      </c>
      <c r="H476" s="3" t="s">
        <v>1436</v>
      </c>
      <c r="I476" s="3" t="s">
        <v>50</v>
      </c>
      <c r="J476" s="3" t="s">
        <v>127</v>
      </c>
      <c r="K476" s="3" t="s">
        <v>128</v>
      </c>
      <c r="L476" s="3" t="s">
        <v>466</v>
      </c>
      <c r="M476" s="10" t="s">
        <v>130</v>
      </c>
      <c r="N476" s="10"/>
      <c r="O476" s="5" t="s">
        <v>131</v>
      </c>
      <c r="P476" s="3"/>
      <c r="Q476" s="3"/>
      <c r="R476" s="3"/>
      <c r="S476" s="7"/>
      <c r="T476" s="3"/>
      <c r="U476" s="3"/>
    </row>
    <row r="477" spans="1:21" ht="51" customHeight="1" x14ac:dyDescent="0.2">
      <c r="A477" s="3" t="str">
        <f t="shared" si="7"/>
        <v>VehicleSetting_475</v>
      </c>
      <c r="B477" s="3" t="s">
        <v>1132</v>
      </c>
      <c r="C477" s="3"/>
      <c r="D477" s="3" t="s">
        <v>1422</v>
      </c>
      <c r="E477" s="3" t="s">
        <v>1433</v>
      </c>
      <c r="F477" s="3" t="s">
        <v>1434</v>
      </c>
      <c r="G477" s="3" t="s">
        <v>1437</v>
      </c>
      <c r="H477" s="3" t="s">
        <v>1438</v>
      </c>
      <c r="I477" s="3" t="s">
        <v>50</v>
      </c>
      <c r="J477" s="3" t="s">
        <v>127</v>
      </c>
      <c r="K477" s="3" t="s">
        <v>128</v>
      </c>
      <c r="L477" s="3" t="s">
        <v>466</v>
      </c>
      <c r="M477" s="10" t="s">
        <v>130</v>
      </c>
      <c r="N477" s="10"/>
      <c r="O477" s="5" t="s">
        <v>131</v>
      </c>
      <c r="P477" s="3"/>
      <c r="Q477" s="3"/>
      <c r="R477" s="3"/>
      <c r="S477" s="7"/>
      <c r="T477" s="3"/>
      <c r="U477" s="3"/>
    </row>
    <row r="478" spans="1:21" ht="51" customHeight="1" x14ac:dyDescent="0.2">
      <c r="A478" s="3" t="str">
        <f t="shared" si="7"/>
        <v>VehicleSetting_476</v>
      </c>
      <c r="B478" s="3" t="s">
        <v>1132</v>
      </c>
      <c r="C478" s="3"/>
      <c r="D478" s="3" t="s">
        <v>1422</v>
      </c>
      <c r="E478" s="3" t="s">
        <v>1433</v>
      </c>
      <c r="F478" s="3" t="s">
        <v>1434</v>
      </c>
      <c r="G478" s="3" t="s">
        <v>1439</v>
      </c>
      <c r="H478" s="3" t="s">
        <v>1440</v>
      </c>
      <c r="I478" s="3" t="s">
        <v>50</v>
      </c>
      <c r="J478" s="3" t="s">
        <v>127</v>
      </c>
      <c r="K478" s="3" t="s">
        <v>128</v>
      </c>
      <c r="L478" s="3" t="s">
        <v>466</v>
      </c>
      <c r="M478" s="10" t="s">
        <v>130</v>
      </c>
      <c r="N478" s="10"/>
      <c r="O478" s="5" t="s">
        <v>131</v>
      </c>
      <c r="P478" s="3"/>
      <c r="Q478" s="3"/>
      <c r="R478" s="3"/>
      <c r="S478" s="7"/>
      <c r="T478" s="3"/>
      <c r="U478" s="3"/>
    </row>
    <row r="479" spans="1:21" ht="84.95" customHeight="1" x14ac:dyDescent="0.2">
      <c r="A479" s="3" t="str">
        <f t="shared" si="7"/>
        <v>VehicleSetting_477</v>
      </c>
      <c r="B479" s="3" t="s">
        <v>1132</v>
      </c>
      <c r="C479" s="3"/>
      <c r="D479" s="3" t="s">
        <v>1085</v>
      </c>
      <c r="E479" s="3" t="s">
        <v>1212</v>
      </c>
      <c r="F479" s="3" t="s">
        <v>1138</v>
      </c>
      <c r="G479" s="3" t="s">
        <v>1213</v>
      </c>
      <c r="H479" s="3" t="s">
        <v>1140</v>
      </c>
      <c r="I479" s="3" t="s">
        <v>50</v>
      </c>
      <c r="J479" s="3" t="s">
        <v>127</v>
      </c>
      <c r="K479" s="3" t="s">
        <v>128</v>
      </c>
      <c r="L479" s="3" t="s">
        <v>466</v>
      </c>
      <c r="M479" s="10" t="s">
        <v>193</v>
      </c>
      <c r="N479" s="10" t="s">
        <v>504</v>
      </c>
      <c r="O479" s="5" t="s">
        <v>131</v>
      </c>
      <c r="P479" s="3"/>
      <c r="Q479" s="3"/>
      <c r="R479" s="3"/>
      <c r="S479" s="7"/>
      <c r="T479" s="3"/>
      <c r="U479" s="3"/>
    </row>
    <row r="480" spans="1:21" ht="51" customHeight="1" x14ac:dyDescent="0.2">
      <c r="A480" s="3" t="str">
        <f t="shared" si="7"/>
        <v>VehicleSetting_478</v>
      </c>
      <c r="B480" s="3" t="s">
        <v>1132</v>
      </c>
      <c r="C480" s="3"/>
      <c r="D480" s="3" t="s">
        <v>1085</v>
      </c>
      <c r="E480" s="3" t="s">
        <v>1214</v>
      </c>
      <c r="F480" s="3" t="s">
        <v>1138</v>
      </c>
      <c r="G480" s="3" t="s">
        <v>1142</v>
      </c>
      <c r="H480" s="3" t="s">
        <v>1143</v>
      </c>
      <c r="I480" s="3" t="s">
        <v>58</v>
      </c>
      <c r="J480" s="3" t="s">
        <v>127</v>
      </c>
      <c r="K480" s="3" t="s">
        <v>128</v>
      </c>
      <c r="L480" s="3" t="s">
        <v>466</v>
      </c>
      <c r="M480" s="10" t="s">
        <v>193</v>
      </c>
      <c r="N480" s="10" t="s">
        <v>504</v>
      </c>
      <c r="O480" s="5" t="s">
        <v>131</v>
      </c>
      <c r="P480" s="3"/>
      <c r="Q480" s="3"/>
      <c r="R480" s="3"/>
      <c r="S480" s="7"/>
      <c r="T480" s="3"/>
      <c r="U480" s="3"/>
    </row>
    <row r="481" spans="1:21" ht="51" customHeight="1" x14ac:dyDescent="0.2">
      <c r="A481" s="3" t="str">
        <f t="shared" si="7"/>
        <v>VehicleSetting_479</v>
      </c>
      <c r="B481" s="3" t="s">
        <v>1132</v>
      </c>
      <c r="C481" s="3"/>
      <c r="D481" s="3" t="s">
        <v>1085</v>
      </c>
      <c r="E481" s="3" t="s">
        <v>1215</v>
      </c>
      <c r="F481" s="3" t="s">
        <v>1138</v>
      </c>
      <c r="G481" s="3" t="s">
        <v>1216</v>
      </c>
      <c r="H481" s="3" t="s">
        <v>1217</v>
      </c>
      <c r="I481" s="3" t="s">
        <v>50</v>
      </c>
      <c r="J481" s="3" t="s">
        <v>127</v>
      </c>
      <c r="K481" s="3" t="s">
        <v>128</v>
      </c>
      <c r="L481" s="3" t="s">
        <v>466</v>
      </c>
      <c r="M481" s="10" t="s">
        <v>193</v>
      </c>
      <c r="N481" s="10" t="s">
        <v>504</v>
      </c>
      <c r="O481" s="5" t="s">
        <v>131</v>
      </c>
      <c r="P481" s="3"/>
      <c r="Q481" s="3"/>
      <c r="R481" s="3"/>
      <c r="S481" s="7"/>
      <c r="T481" s="3"/>
      <c r="U481" s="3"/>
    </row>
    <row r="482" spans="1:21" ht="51" customHeight="1" x14ac:dyDescent="0.2">
      <c r="A482" s="3" t="str">
        <f t="shared" si="7"/>
        <v>VehicleSetting_480</v>
      </c>
      <c r="B482" s="3" t="s">
        <v>1132</v>
      </c>
      <c r="C482" s="3"/>
      <c r="D482" s="3" t="s">
        <v>1085</v>
      </c>
      <c r="E482" s="3" t="s">
        <v>1218</v>
      </c>
      <c r="F482" s="3" t="s">
        <v>1138</v>
      </c>
      <c r="G482" s="3" t="s">
        <v>1219</v>
      </c>
      <c r="H482" s="3" t="s">
        <v>1220</v>
      </c>
      <c r="I482" s="3" t="s">
        <v>58</v>
      </c>
      <c r="J482" s="3" t="s">
        <v>127</v>
      </c>
      <c r="K482" s="3" t="s">
        <v>128</v>
      </c>
      <c r="L482" s="3" t="s">
        <v>466</v>
      </c>
      <c r="M482" s="10" t="s">
        <v>193</v>
      </c>
      <c r="N482" s="10" t="s">
        <v>504</v>
      </c>
      <c r="O482" s="5" t="s">
        <v>131</v>
      </c>
      <c r="P482" s="3"/>
      <c r="Q482" s="3"/>
      <c r="R482" s="3"/>
      <c r="S482" s="7"/>
      <c r="T482" s="3"/>
      <c r="U482" s="3"/>
    </row>
    <row r="483" spans="1:21" ht="51" customHeight="1" x14ac:dyDescent="0.2">
      <c r="A483" s="3" t="str">
        <f t="shared" si="7"/>
        <v>VehicleSetting_481</v>
      </c>
      <c r="B483" s="3" t="s">
        <v>1132</v>
      </c>
      <c r="C483" s="3"/>
      <c r="D483" s="3" t="s">
        <v>1085</v>
      </c>
      <c r="E483" s="3" t="s">
        <v>1221</v>
      </c>
      <c r="F483" s="3" t="s">
        <v>1138</v>
      </c>
      <c r="G483" s="3" t="s">
        <v>1222</v>
      </c>
      <c r="H483" s="3" t="s">
        <v>1152</v>
      </c>
      <c r="I483" s="3" t="s">
        <v>182</v>
      </c>
      <c r="J483" s="3" t="s">
        <v>127</v>
      </c>
      <c r="K483" s="3" t="s">
        <v>128</v>
      </c>
      <c r="L483" s="3" t="s">
        <v>466</v>
      </c>
      <c r="M483" s="10" t="s">
        <v>193</v>
      </c>
      <c r="N483" s="10" t="s">
        <v>504</v>
      </c>
      <c r="O483" s="5" t="s">
        <v>131</v>
      </c>
      <c r="P483" s="3"/>
      <c r="Q483" s="3"/>
      <c r="R483" s="3"/>
      <c r="S483" s="7"/>
      <c r="T483" s="3"/>
      <c r="U483" s="3"/>
    </row>
    <row r="484" spans="1:21" ht="51" customHeight="1" x14ac:dyDescent="0.2">
      <c r="A484" s="3" t="str">
        <f t="shared" si="7"/>
        <v>VehicleSetting_482</v>
      </c>
      <c r="B484" s="3" t="s">
        <v>1132</v>
      </c>
      <c r="C484" s="3"/>
      <c r="D484" s="3" t="s">
        <v>1085</v>
      </c>
      <c r="E484" s="3" t="s">
        <v>1223</v>
      </c>
      <c r="F484" s="3" t="s">
        <v>1138</v>
      </c>
      <c r="G484" s="3" t="s">
        <v>1224</v>
      </c>
      <c r="H484" s="3" t="s">
        <v>1155</v>
      </c>
      <c r="I484" s="3" t="s">
        <v>50</v>
      </c>
      <c r="J484" s="3" t="s">
        <v>127</v>
      </c>
      <c r="K484" s="3" t="s">
        <v>128</v>
      </c>
      <c r="L484" s="3" t="s">
        <v>466</v>
      </c>
      <c r="M484" s="10" t="s">
        <v>193</v>
      </c>
      <c r="N484" s="10" t="s">
        <v>504</v>
      </c>
      <c r="O484" s="5" t="s">
        <v>131</v>
      </c>
      <c r="P484" s="3"/>
      <c r="Q484" s="3"/>
      <c r="R484" s="3"/>
      <c r="S484" s="7"/>
      <c r="T484" s="3"/>
      <c r="U484" s="3"/>
    </row>
    <row r="485" spans="1:21" ht="51" customHeight="1" x14ac:dyDescent="0.2">
      <c r="A485" s="3" t="str">
        <f t="shared" si="7"/>
        <v>VehicleSetting_483</v>
      </c>
      <c r="B485" s="3" t="s">
        <v>1132</v>
      </c>
      <c r="C485" s="3"/>
      <c r="D485" s="3" t="s">
        <v>1085</v>
      </c>
      <c r="E485" s="3" t="s">
        <v>1225</v>
      </c>
      <c r="F485" s="3" t="s">
        <v>1138</v>
      </c>
      <c r="G485" s="3" t="s">
        <v>1157</v>
      </c>
      <c r="H485" s="3" t="s">
        <v>1158</v>
      </c>
      <c r="I485" s="3" t="s">
        <v>58</v>
      </c>
      <c r="J485" s="3" t="s">
        <v>127</v>
      </c>
      <c r="K485" s="3" t="s">
        <v>128</v>
      </c>
      <c r="L485" s="3" t="s">
        <v>466</v>
      </c>
      <c r="M485" s="10" t="s">
        <v>193</v>
      </c>
      <c r="N485" s="10" t="s">
        <v>504</v>
      </c>
      <c r="O485" s="5" t="s">
        <v>131</v>
      </c>
      <c r="P485" s="3"/>
      <c r="Q485" s="3"/>
      <c r="R485" s="3"/>
      <c r="S485" s="7"/>
      <c r="T485" s="3"/>
      <c r="U485" s="3"/>
    </row>
    <row r="486" spans="1:21" ht="51" customHeight="1" x14ac:dyDescent="0.2">
      <c r="A486" s="3" t="str">
        <f t="shared" si="7"/>
        <v>VehicleSetting_484</v>
      </c>
      <c r="B486" s="3" t="s">
        <v>1132</v>
      </c>
      <c r="C486" s="3"/>
      <c r="D486" s="3" t="s">
        <v>1085</v>
      </c>
      <c r="E486" s="3" t="s">
        <v>1226</v>
      </c>
      <c r="F486" s="3" t="s">
        <v>1138</v>
      </c>
      <c r="G486" s="3" t="s">
        <v>1160</v>
      </c>
      <c r="H486" s="3" t="s">
        <v>1227</v>
      </c>
      <c r="I486" s="3" t="s">
        <v>50</v>
      </c>
      <c r="J486" s="3" t="s">
        <v>127</v>
      </c>
      <c r="K486" s="3" t="s">
        <v>128</v>
      </c>
      <c r="L486" s="3" t="s">
        <v>466</v>
      </c>
      <c r="M486" s="10" t="s">
        <v>193</v>
      </c>
      <c r="N486" s="10" t="s">
        <v>504</v>
      </c>
      <c r="O486" s="5" t="s">
        <v>131</v>
      </c>
      <c r="P486" s="3"/>
      <c r="Q486" s="3"/>
      <c r="R486" s="3"/>
      <c r="S486" s="7"/>
      <c r="T486" s="3"/>
      <c r="U486" s="3"/>
    </row>
    <row r="487" spans="1:21" ht="51" customHeight="1" x14ac:dyDescent="0.2">
      <c r="A487" s="3" t="str">
        <f t="shared" si="7"/>
        <v>VehicleSetting_485</v>
      </c>
      <c r="B487" s="3" t="s">
        <v>1132</v>
      </c>
      <c r="C487" s="3"/>
      <c r="D487" s="3" t="s">
        <v>1085</v>
      </c>
      <c r="E487" s="3" t="s">
        <v>1228</v>
      </c>
      <c r="F487" s="3" t="s">
        <v>1138</v>
      </c>
      <c r="G487" s="3" t="s">
        <v>1229</v>
      </c>
      <c r="H487" s="3" t="s">
        <v>1230</v>
      </c>
      <c r="I487" s="3" t="s">
        <v>58</v>
      </c>
      <c r="J487" s="3" t="s">
        <v>127</v>
      </c>
      <c r="K487" s="3" t="s">
        <v>128</v>
      </c>
      <c r="L487" s="3" t="s">
        <v>466</v>
      </c>
      <c r="M487" s="10" t="s">
        <v>193</v>
      </c>
      <c r="N487" s="10" t="s">
        <v>504</v>
      </c>
      <c r="O487" s="5" t="s">
        <v>131</v>
      </c>
      <c r="P487" s="3"/>
      <c r="Q487" s="3"/>
      <c r="R487" s="3"/>
      <c r="S487" s="7"/>
      <c r="T487" s="3"/>
      <c r="U487" s="3"/>
    </row>
    <row r="488" spans="1:21" ht="51" customHeight="1" x14ac:dyDescent="0.2">
      <c r="A488" s="3" t="str">
        <f t="shared" si="7"/>
        <v>VehicleSetting_486</v>
      </c>
      <c r="B488" s="3" t="s">
        <v>1132</v>
      </c>
      <c r="C488" s="3"/>
      <c r="D488" s="3" t="s">
        <v>1085</v>
      </c>
      <c r="E488" s="3" t="s">
        <v>1231</v>
      </c>
      <c r="F488" s="3" t="s">
        <v>1138</v>
      </c>
      <c r="G488" s="3" t="s">
        <v>1232</v>
      </c>
      <c r="H488" s="3" t="s">
        <v>1167</v>
      </c>
      <c r="I488" s="3" t="s">
        <v>50</v>
      </c>
      <c r="J488" s="3" t="s">
        <v>127</v>
      </c>
      <c r="K488" s="3" t="s">
        <v>128</v>
      </c>
      <c r="L488" s="3" t="s">
        <v>466</v>
      </c>
      <c r="M488" s="10" t="s">
        <v>193</v>
      </c>
      <c r="N488" s="10" t="s">
        <v>504</v>
      </c>
      <c r="O488" s="5" t="s">
        <v>131</v>
      </c>
      <c r="P488" s="3"/>
      <c r="Q488" s="3"/>
      <c r="R488" s="3"/>
      <c r="S488" s="7"/>
      <c r="T488" s="3"/>
      <c r="U488" s="3"/>
    </row>
    <row r="489" spans="1:21" ht="144" customHeight="1" x14ac:dyDescent="0.2">
      <c r="A489" s="3" t="str">
        <f t="shared" si="7"/>
        <v>VehicleSetting_487</v>
      </c>
      <c r="B489" s="3" t="s">
        <v>1132</v>
      </c>
      <c r="C489" s="3"/>
      <c r="D489" s="3" t="s">
        <v>1085</v>
      </c>
      <c r="E489" s="3" t="s">
        <v>1233</v>
      </c>
      <c r="F489" s="3" t="s">
        <v>1138</v>
      </c>
      <c r="G489" s="3" t="s">
        <v>1169</v>
      </c>
      <c r="H489" s="3" t="s">
        <v>1441</v>
      </c>
      <c r="I489" s="3" t="s">
        <v>58</v>
      </c>
      <c r="J489" s="3" t="s">
        <v>127</v>
      </c>
      <c r="K489" s="3" t="s">
        <v>128</v>
      </c>
      <c r="L489" s="3" t="s">
        <v>466</v>
      </c>
      <c r="M489" s="10" t="s">
        <v>130</v>
      </c>
      <c r="N489" s="10"/>
      <c r="O489" s="5" t="s">
        <v>131</v>
      </c>
      <c r="P489" s="3"/>
      <c r="Q489" s="3"/>
      <c r="R489" s="3"/>
      <c r="S489" s="7"/>
      <c r="T489" s="3"/>
      <c r="U489" s="3"/>
    </row>
    <row r="490" spans="1:21" ht="141.94999999999999" customHeight="1" x14ac:dyDescent="0.2">
      <c r="A490" s="3" t="str">
        <f t="shared" si="7"/>
        <v>VehicleSetting_488</v>
      </c>
      <c r="B490" s="3" t="s">
        <v>1132</v>
      </c>
      <c r="C490" s="3"/>
      <c r="D490" s="3" t="s">
        <v>1085</v>
      </c>
      <c r="E490" s="3" t="s">
        <v>1235</v>
      </c>
      <c r="F490" s="3" t="s">
        <v>1138</v>
      </c>
      <c r="G490" s="3" t="s">
        <v>1172</v>
      </c>
      <c r="H490" s="3" t="s">
        <v>1442</v>
      </c>
      <c r="I490" s="3" t="s">
        <v>58</v>
      </c>
      <c r="J490" s="3" t="s">
        <v>127</v>
      </c>
      <c r="K490" s="3" t="s">
        <v>128</v>
      </c>
      <c r="L490" s="3" t="s">
        <v>466</v>
      </c>
      <c r="M490" s="10" t="s">
        <v>130</v>
      </c>
      <c r="N490" s="10"/>
      <c r="O490" s="5" t="s">
        <v>131</v>
      </c>
      <c r="P490" s="3"/>
      <c r="Q490" s="3"/>
      <c r="R490" s="3"/>
      <c r="S490" s="7"/>
      <c r="T490" s="3"/>
      <c r="U490" s="3"/>
    </row>
    <row r="491" spans="1:21" ht="51" customHeight="1" x14ac:dyDescent="0.2">
      <c r="A491" s="3" t="str">
        <f t="shared" si="7"/>
        <v>VehicleSetting_489</v>
      </c>
      <c r="B491" s="3" t="s">
        <v>1132</v>
      </c>
      <c r="C491" s="3"/>
      <c r="D491" s="3" t="s">
        <v>1085</v>
      </c>
      <c r="E491" s="3" t="s">
        <v>1237</v>
      </c>
      <c r="F491" s="3" t="s">
        <v>1138</v>
      </c>
      <c r="G491" s="3" t="s">
        <v>1238</v>
      </c>
      <c r="H491" s="3" t="s">
        <v>1176</v>
      </c>
      <c r="I491" s="3" t="s">
        <v>58</v>
      </c>
      <c r="J491" s="3" t="s">
        <v>127</v>
      </c>
      <c r="K491" s="3" t="s">
        <v>128</v>
      </c>
      <c r="L491" s="3" t="s">
        <v>466</v>
      </c>
      <c r="M491" s="10" t="s">
        <v>130</v>
      </c>
      <c r="N491" s="10"/>
      <c r="O491" s="5" t="s">
        <v>131</v>
      </c>
      <c r="P491" s="3"/>
      <c r="Q491" s="3"/>
      <c r="R491" s="3"/>
      <c r="S491" s="7"/>
      <c r="T491" s="3"/>
      <c r="U491" s="3"/>
    </row>
    <row r="492" spans="1:21" ht="51" customHeight="1" x14ac:dyDescent="0.2">
      <c r="A492" s="3" t="str">
        <f t="shared" si="7"/>
        <v>VehicleSetting_490</v>
      </c>
      <c r="B492" s="3" t="s">
        <v>1132</v>
      </c>
      <c r="C492" s="3"/>
      <c r="D492" s="3" t="s">
        <v>1085</v>
      </c>
      <c r="E492" s="3" t="s">
        <v>1239</v>
      </c>
      <c r="F492" s="3" t="s">
        <v>1138</v>
      </c>
      <c r="G492" s="3" t="s">
        <v>1240</v>
      </c>
      <c r="H492" s="3" t="s">
        <v>1179</v>
      </c>
      <c r="I492" s="3" t="s">
        <v>50</v>
      </c>
      <c r="J492" s="3" t="s">
        <v>127</v>
      </c>
      <c r="K492" s="3" t="s">
        <v>128</v>
      </c>
      <c r="L492" s="3" t="s">
        <v>466</v>
      </c>
      <c r="M492" s="10" t="s">
        <v>130</v>
      </c>
      <c r="N492" s="10"/>
      <c r="O492" s="5" t="s">
        <v>131</v>
      </c>
      <c r="P492" s="3"/>
      <c r="Q492" s="3"/>
      <c r="R492" s="3"/>
      <c r="S492" s="7"/>
      <c r="T492" s="3"/>
      <c r="U492" s="3"/>
    </row>
    <row r="493" spans="1:21" ht="51" customHeight="1" x14ac:dyDescent="0.2">
      <c r="A493" s="3" t="str">
        <f t="shared" si="7"/>
        <v>VehicleSetting_491</v>
      </c>
      <c r="B493" s="3" t="s">
        <v>1132</v>
      </c>
      <c r="C493" s="3"/>
      <c r="D493" s="3" t="s">
        <v>1085</v>
      </c>
      <c r="E493" s="3" t="s">
        <v>1241</v>
      </c>
      <c r="F493" s="3" t="s">
        <v>1138</v>
      </c>
      <c r="G493" s="3" t="s">
        <v>1242</v>
      </c>
      <c r="H493" s="3" t="s">
        <v>1185</v>
      </c>
      <c r="I493" s="3" t="s">
        <v>58</v>
      </c>
      <c r="J493" s="3" t="s">
        <v>127</v>
      </c>
      <c r="K493" s="3" t="s">
        <v>128</v>
      </c>
      <c r="L493" s="3" t="s">
        <v>466</v>
      </c>
      <c r="M493" s="10" t="s">
        <v>130</v>
      </c>
      <c r="N493" s="10"/>
      <c r="O493" s="5" t="s">
        <v>131</v>
      </c>
      <c r="P493" s="3"/>
      <c r="Q493" s="3"/>
      <c r="R493" s="3"/>
      <c r="S493" s="7"/>
      <c r="T493" s="3"/>
      <c r="U493" s="3"/>
    </row>
    <row r="494" spans="1:21" ht="51" customHeight="1" x14ac:dyDescent="0.2">
      <c r="A494" s="3" t="str">
        <f t="shared" si="7"/>
        <v>VehicleSetting_492</v>
      </c>
      <c r="B494" s="3" t="s">
        <v>1132</v>
      </c>
      <c r="C494" s="3"/>
      <c r="D494" s="3" t="s">
        <v>1085</v>
      </c>
      <c r="E494" s="3" t="s">
        <v>1243</v>
      </c>
      <c r="F494" s="3" t="s">
        <v>1138</v>
      </c>
      <c r="G494" s="3" t="s">
        <v>1244</v>
      </c>
      <c r="H494" s="3" t="s">
        <v>1245</v>
      </c>
      <c r="I494" s="3" t="s">
        <v>50</v>
      </c>
      <c r="J494" s="3" t="s">
        <v>127</v>
      </c>
      <c r="K494" s="3" t="s">
        <v>128</v>
      </c>
      <c r="L494" s="3" t="s">
        <v>466</v>
      </c>
      <c r="M494" s="10" t="s">
        <v>130</v>
      </c>
      <c r="N494" s="10"/>
      <c r="O494" s="5" t="s">
        <v>131</v>
      </c>
      <c r="P494" s="3"/>
      <c r="Q494" s="3"/>
      <c r="R494" s="3"/>
      <c r="S494" s="7"/>
      <c r="T494" s="3"/>
      <c r="U494" s="3"/>
    </row>
    <row r="495" spans="1:21" ht="51" customHeight="1" x14ac:dyDescent="0.2">
      <c r="A495" s="3" t="str">
        <f t="shared" si="7"/>
        <v>VehicleSetting_493</v>
      </c>
      <c r="B495" s="3" t="s">
        <v>1132</v>
      </c>
      <c r="C495" s="3"/>
      <c r="D495" s="3" t="s">
        <v>1085</v>
      </c>
      <c r="E495" s="3" t="s">
        <v>1246</v>
      </c>
      <c r="F495" s="3" t="s">
        <v>1138</v>
      </c>
      <c r="G495" s="3" t="s">
        <v>1247</v>
      </c>
      <c r="H495" s="3" t="s">
        <v>1248</v>
      </c>
      <c r="I495" s="3" t="s">
        <v>50</v>
      </c>
      <c r="J495" s="3" t="s">
        <v>127</v>
      </c>
      <c r="K495" s="3" t="s">
        <v>128</v>
      </c>
      <c r="L495" s="3" t="s">
        <v>466</v>
      </c>
      <c r="M495" s="10" t="s">
        <v>130</v>
      </c>
      <c r="N495" s="10"/>
      <c r="O495" s="5" t="s">
        <v>131</v>
      </c>
      <c r="P495" s="3"/>
      <c r="Q495" s="3"/>
      <c r="R495" s="3"/>
      <c r="S495" s="7"/>
      <c r="T495" s="3"/>
      <c r="U495" s="3"/>
    </row>
    <row r="496" spans="1:21" ht="51" customHeight="1" x14ac:dyDescent="0.2">
      <c r="A496" s="3" t="str">
        <f t="shared" si="7"/>
        <v>VehicleSetting_494</v>
      </c>
      <c r="B496" s="3" t="s">
        <v>1132</v>
      </c>
      <c r="C496" s="3"/>
      <c r="D496" s="3" t="s">
        <v>1085</v>
      </c>
      <c r="E496" s="3" t="s">
        <v>1249</v>
      </c>
      <c r="F496" s="3" t="s">
        <v>1138</v>
      </c>
      <c r="G496" s="3" t="s">
        <v>542</v>
      </c>
      <c r="H496" s="3" t="s">
        <v>1188</v>
      </c>
      <c r="I496" s="3" t="s">
        <v>50</v>
      </c>
      <c r="J496" s="3" t="s">
        <v>127</v>
      </c>
      <c r="K496" s="3" t="s">
        <v>128</v>
      </c>
      <c r="L496" s="3" t="s">
        <v>466</v>
      </c>
      <c r="M496" s="10" t="s">
        <v>130</v>
      </c>
      <c r="N496" s="10"/>
      <c r="O496" s="5" t="s">
        <v>131</v>
      </c>
      <c r="P496" s="3"/>
      <c r="Q496" s="3"/>
      <c r="R496" s="3"/>
      <c r="S496" s="7"/>
      <c r="T496" s="3"/>
      <c r="U496" s="3"/>
    </row>
    <row r="497" spans="1:21" ht="51" customHeight="1" x14ac:dyDescent="0.2">
      <c r="A497" s="3" t="str">
        <f t="shared" si="7"/>
        <v>VehicleSetting_495</v>
      </c>
      <c r="B497" s="3" t="s">
        <v>1132</v>
      </c>
      <c r="C497" s="3"/>
      <c r="D497" s="3" t="s">
        <v>1085</v>
      </c>
      <c r="E497" s="3" t="s">
        <v>1250</v>
      </c>
      <c r="F497" s="3" t="s">
        <v>1138</v>
      </c>
      <c r="G497" s="3" t="s">
        <v>1251</v>
      </c>
      <c r="H497" s="3" t="s">
        <v>1252</v>
      </c>
      <c r="I497" s="3" t="s">
        <v>50</v>
      </c>
      <c r="J497" s="3" t="s">
        <v>127</v>
      </c>
      <c r="K497" s="3" t="s">
        <v>128</v>
      </c>
      <c r="L497" s="3" t="s">
        <v>466</v>
      </c>
      <c r="M497" s="10" t="s">
        <v>130</v>
      </c>
      <c r="N497" s="10"/>
      <c r="O497" s="5" t="s">
        <v>131</v>
      </c>
      <c r="P497" s="3"/>
      <c r="Q497" s="3"/>
      <c r="R497" s="3"/>
      <c r="S497" s="7"/>
      <c r="T497" s="3"/>
      <c r="U497" s="3"/>
    </row>
    <row r="498" spans="1:21" ht="51" customHeight="1" x14ac:dyDescent="0.2">
      <c r="A498" s="3" t="str">
        <f t="shared" si="7"/>
        <v>VehicleSetting_496</v>
      </c>
      <c r="B498" s="3" t="s">
        <v>1132</v>
      </c>
      <c r="C498" s="3"/>
      <c r="D498" s="3" t="s">
        <v>1085</v>
      </c>
      <c r="E498" s="3" t="s">
        <v>1253</v>
      </c>
      <c r="F498" s="3" t="s">
        <v>1138</v>
      </c>
      <c r="G498" s="3" t="s">
        <v>1254</v>
      </c>
      <c r="H498" s="3" t="s">
        <v>1196</v>
      </c>
      <c r="I498" s="3" t="s">
        <v>58</v>
      </c>
      <c r="J498" s="3" t="s">
        <v>127</v>
      </c>
      <c r="K498" s="3" t="s">
        <v>128</v>
      </c>
      <c r="L498" s="3" t="s">
        <v>466</v>
      </c>
      <c r="M498" s="10" t="s">
        <v>130</v>
      </c>
      <c r="N498" s="10"/>
      <c r="O498" s="5" t="s">
        <v>131</v>
      </c>
      <c r="P498" s="3"/>
      <c r="Q498" s="3"/>
      <c r="R498" s="3"/>
      <c r="S498" s="7"/>
      <c r="T498" s="3"/>
      <c r="U498" s="3"/>
    </row>
    <row r="499" spans="1:21" ht="51" customHeight="1" x14ac:dyDescent="0.2">
      <c r="A499" s="3" t="str">
        <f t="shared" si="7"/>
        <v>VehicleSetting_497</v>
      </c>
      <c r="B499" s="3" t="s">
        <v>1132</v>
      </c>
      <c r="C499" s="3"/>
      <c r="D499" s="3" t="s">
        <v>1085</v>
      </c>
      <c r="E499" s="3" t="s">
        <v>1255</v>
      </c>
      <c r="F499" s="3" t="s">
        <v>1138</v>
      </c>
      <c r="G499" s="3" t="s">
        <v>1256</v>
      </c>
      <c r="H499" s="3" t="s">
        <v>1202</v>
      </c>
      <c r="I499" s="3" t="s">
        <v>58</v>
      </c>
      <c r="J499" s="3" t="s">
        <v>127</v>
      </c>
      <c r="K499" s="3" t="s">
        <v>128</v>
      </c>
      <c r="L499" s="3" t="s">
        <v>466</v>
      </c>
      <c r="M499" s="10" t="s">
        <v>130</v>
      </c>
      <c r="N499" s="10"/>
      <c r="O499" s="5" t="s">
        <v>131</v>
      </c>
      <c r="P499" s="3"/>
      <c r="Q499" s="3"/>
      <c r="R499" s="3"/>
      <c r="S499" s="7"/>
      <c r="T499" s="3"/>
      <c r="U499" s="3"/>
    </row>
    <row r="500" spans="1:21" ht="51" customHeight="1" x14ac:dyDescent="0.2">
      <c r="A500" s="3" t="str">
        <f t="shared" si="7"/>
        <v>VehicleSetting_498</v>
      </c>
      <c r="B500" s="3" t="s">
        <v>1132</v>
      </c>
      <c r="C500" s="3"/>
      <c r="D500" s="3" t="s">
        <v>1085</v>
      </c>
      <c r="E500" s="3" t="s">
        <v>1425</v>
      </c>
      <c r="F500" s="3" t="s">
        <v>1426</v>
      </c>
      <c r="G500" s="3" t="s">
        <v>1427</v>
      </c>
      <c r="H500" s="3" t="s">
        <v>1428</v>
      </c>
      <c r="I500" s="3" t="s">
        <v>50</v>
      </c>
      <c r="J500" s="3" t="s">
        <v>127</v>
      </c>
      <c r="K500" s="3" t="s">
        <v>128</v>
      </c>
      <c r="L500" s="3" t="s">
        <v>466</v>
      </c>
      <c r="M500" s="10" t="s">
        <v>130</v>
      </c>
      <c r="N500" s="10"/>
      <c r="O500" s="5" t="s">
        <v>131</v>
      </c>
      <c r="P500" s="3"/>
      <c r="Q500" s="3"/>
      <c r="R500" s="3"/>
      <c r="S500" s="7"/>
      <c r="T500" s="3"/>
      <c r="U500" s="3"/>
    </row>
    <row r="501" spans="1:21" ht="51" customHeight="1" x14ac:dyDescent="0.2">
      <c r="A501" s="3" t="str">
        <f t="shared" si="7"/>
        <v>VehicleSetting_499</v>
      </c>
      <c r="B501" s="3" t="s">
        <v>1132</v>
      </c>
      <c r="C501" s="3"/>
      <c r="D501" s="3" t="s">
        <v>1085</v>
      </c>
      <c r="E501" s="3" t="s">
        <v>1425</v>
      </c>
      <c r="F501" s="3" t="s">
        <v>1426</v>
      </c>
      <c r="G501" s="3" t="s">
        <v>1429</v>
      </c>
      <c r="H501" s="3" t="s">
        <v>1430</v>
      </c>
      <c r="I501" s="3" t="s">
        <v>50</v>
      </c>
      <c r="J501" s="3" t="s">
        <v>127</v>
      </c>
      <c r="K501" s="3" t="s">
        <v>128</v>
      </c>
      <c r="L501" s="3" t="s">
        <v>466</v>
      </c>
      <c r="M501" s="10" t="s">
        <v>130</v>
      </c>
      <c r="N501" s="10"/>
      <c r="O501" s="5" t="s">
        <v>131</v>
      </c>
      <c r="P501" s="3"/>
      <c r="Q501" s="3"/>
      <c r="R501" s="3"/>
      <c r="S501" s="7"/>
      <c r="T501" s="3"/>
      <c r="U501" s="3"/>
    </row>
    <row r="502" spans="1:21" ht="51" customHeight="1" x14ac:dyDescent="0.2">
      <c r="A502" s="3" t="str">
        <f t="shared" si="7"/>
        <v>VehicleSetting_500</v>
      </c>
      <c r="B502" s="3" t="s">
        <v>1132</v>
      </c>
      <c r="C502" s="3"/>
      <c r="D502" s="3" t="s">
        <v>1085</v>
      </c>
      <c r="E502" s="3" t="s">
        <v>1425</v>
      </c>
      <c r="F502" s="3" t="s">
        <v>1426</v>
      </c>
      <c r="G502" s="3" t="s">
        <v>1431</v>
      </c>
      <c r="H502" s="3" t="s">
        <v>1432</v>
      </c>
      <c r="I502" s="3" t="s">
        <v>50</v>
      </c>
      <c r="J502" s="3" t="s">
        <v>127</v>
      </c>
      <c r="K502" s="3" t="s">
        <v>128</v>
      </c>
      <c r="L502" s="3" t="s">
        <v>466</v>
      </c>
      <c r="M502" s="10" t="s">
        <v>130</v>
      </c>
      <c r="N502" s="10"/>
      <c r="O502" s="5" t="s">
        <v>131</v>
      </c>
      <c r="P502" s="3"/>
      <c r="Q502" s="3"/>
      <c r="R502" s="3"/>
      <c r="S502" s="7"/>
      <c r="T502" s="3"/>
      <c r="U502" s="3"/>
    </row>
    <row r="503" spans="1:21" ht="51" customHeight="1" x14ac:dyDescent="0.2">
      <c r="A503" s="3" t="str">
        <f t="shared" si="7"/>
        <v>VehicleSetting_501</v>
      </c>
      <c r="B503" s="3" t="s">
        <v>1132</v>
      </c>
      <c r="C503" s="3"/>
      <c r="D503" s="3" t="s">
        <v>1085</v>
      </c>
      <c r="E503" s="3" t="s">
        <v>1433</v>
      </c>
      <c r="F503" s="3" t="s">
        <v>1434</v>
      </c>
      <c r="G503" s="3" t="s">
        <v>1435</v>
      </c>
      <c r="H503" s="3" t="s">
        <v>1436</v>
      </c>
      <c r="I503" s="3" t="s">
        <v>50</v>
      </c>
      <c r="J503" s="3" t="s">
        <v>127</v>
      </c>
      <c r="K503" s="3" t="s">
        <v>128</v>
      </c>
      <c r="L503" s="3" t="s">
        <v>466</v>
      </c>
      <c r="M503" s="10" t="s">
        <v>130</v>
      </c>
      <c r="N503" s="10"/>
      <c r="O503" s="5" t="s">
        <v>131</v>
      </c>
      <c r="P503" s="3"/>
      <c r="Q503" s="3"/>
      <c r="R503" s="3"/>
      <c r="S503" s="7"/>
      <c r="T503" s="3"/>
      <c r="U503" s="3"/>
    </row>
    <row r="504" spans="1:21" ht="51" customHeight="1" x14ac:dyDescent="0.2">
      <c r="A504" s="3" t="str">
        <f t="shared" si="7"/>
        <v>VehicleSetting_502</v>
      </c>
      <c r="B504" s="3" t="s">
        <v>1132</v>
      </c>
      <c r="C504" s="3"/>
      <c r="D504" s="3" t="s">
        <v>1085</v>
      </c>
      <c r="E504" s="3" t="s">
        <v>1433</v>
      </c>
      <c r="F504" s="3" t="s">
        <v>1434</v>
      </c>
      <c r="G504" s="3" t="s">
        <v>1437</v>
      </c>
      <c r="H504" s="3" t="s">
        <v>1438</v>
      </c>
      <c r="I504" s="3" t="s">
        <v>50</v>
      </c>
      <c r="J504" s="3" t="s">
        <v>127</v>
      </c>
      <c r="K504" s="3" t="s">
        <v>128</v>
      </c>
      <c r="L504" s="3" t="s">
        <v>466</v>
      </c>
      <c r="M504" s="10" t="s">
        <v>130</v>
      </c>
      <c r="N504" s="10"/>
      <c r="O504" s="5" t="s">
        <v>131</v>
      </c>
      <c r="P504" s="3"/>
      <c r="Q504" s="3"/>
      <c r="R504" s="3"/>
      <c r="S504" s="7"/>
      <c r="T504" s="3"/>
      <c r="U504" s="3"/>
    </row>
    <row r="505" spans="1:21" ht="51" customHeight="1" x14ac:dyDescent="0.2">
      <c r="A505" s="3" t="str">
        <f t="shared" si="7"/>
        <v>VehicleSetting_503</v>
      </c>
      <c r="B505" s="3" t="s">
        <v>1132</v>
      </c>
      <c r="C505" s="3"/>
      <c r="D505" s="3" t="s">
        <v>1085</v>
      </c>
      <c r="E505" s="3" t="s">
        <v>1433</v>
      </c>
      <c r="F505" s="3" t="s">
        <v>1434</v>
      </c>
      <c r="G505" s="3" t="s">
        <v>1439</v>
      </c>
      <c r="H505" s="3" t="s">
        <v>1440</v>
      </c>
      <c r="I505" s="3" t="s">
        <v>50</v>
      </c>
      <c r="J505" s="3" t="s">
        <v>127</v>
      </c>
      <c r="K505" s="3" t="s">
        <v>128</v>
      </c>
      <c r="L505" s="3" t="s">
        <v>466</v>
      </c>
      <c r="M505" s="10" t="s">
        <v>130</v>
      </c>
      <c r="N505" s="10"/>
      <c r="O505" s="5" t="s">
        <v>131</v>
      </c>
      <c r="P505" s="3"/>
      <c r="Q505" s="3"/>
      <c r="R505" s="3"/>
      <c r="S505" s="7"/>
      <c r="T505" s="3"/>
      <c r="U505" s="3"/>
    </row>
    <row r="506" spans="1:21" ht="51" customHeight="1" x14ac:dyDescent="0.2">
      <c r="A506" s="3" t="str">
        <f t="shared" si="7"/>
        <v>VehicleSetting_504</v>
      </c>
      <c r="B506" s="3" t="s">
        <v>1443</v>
      </c>
      <c r="C506" s="3"/>
      <c r="D506" s="3" t="s">
        <v>1444</v>
      </c>
      <c r="E506" s="3" t="s">
        <v>1445</v>
      </c>
      <c r="F506" s="3" t="s">
        <v>1069</v>
      </c>
      <c r="G506" s="3" t="s">
        <v>1446</v>
      </c>
      <c r="H506" s="3" t="s">
        <v>1447</v>
      </c>
      <c r="I506" s="3" t="s">
        <v>50</v>
      </c>
      <c r="J506" s="3" t="s">
        <v>127</v>
      </c>
      <c r="K506" s="3" t="s">
        <v>128</v>
      </c>
      <c r="L506" s="3" t="s">
        <v>466</v>
      </c>
      <c r="M506" s="10" t="s">
        <v>193</v>
      </c>
      <c r="N506" s="10" t="s">
        <v>194</v>
      </c>
      <c r="O506" s="5" t="s">
        <v>131</v>
      </c>
      <c r="P506" s="3"/>
      <c r="Q506" s="3"/>
      <c r="R506" s="3"/>
      <c r="S506" s="7"/>
      <c r="T506" s="3"/>
      <c r="U506" s="3"/>
    </row>
    <row r="507" spans="1:21" ht="51" customHeight="1" x14ac:dyDescent="0.2">
      <c r="A507" s="3" t="str">
        <f t="shared" si="7"/>
        <v>VehicleSetting_505</v>
      </c>
      <c r="B507" s="3" t="s">
        <v>1443</v>
      </c>
      <c r="C507" s="3"/>
      <c r="D507" s="3" t="s">
        <v>1444</v>
      </c>
      <c r="E507" s="3" t="s">
        <v>1448</v>
      </c>
      <c r="F507" s="3" t="s">
        <v>1069</v>
      </c>
      <c r="G507" s="3" t="s">
        <v>1449</v>
      </c>
      <c r="H507" s="3" t="s">
        <v>1450</v>
      </c>
      <c r="I507" s="3" t="s">
        <v>50</v>
      </c>
      <c r="J507" s="3" t="s">
        <v>127</v>
      </c>
      <c r="K507" s="3" t="s">
        <v>128</v>
      </c>
      <c r="L507" s="3" t="s">
        <v>466</v>
      </c>
      <c r="M507" s="10" t="s">
        <v>193</v>
      </c>
      <c r="N507" s="10" t="s">
        <v>194</v>
      </c>
      <c r="O507" s="5" t="s">
        <v>131</v>
      </c>
      <c r="P507" s="3"/>
      <c r="Q507" s="3"/>
      <c r="R507" s="3"/>
      <c r="S507" s="7"/>
      <c r="T507" s="3"/>
      <c r="U507" s="3"/>
    </row>
    <row r="508" spans="1:21" ht="51" customHeight="1" x14ac:dyDescent="0.2">
      <c r="A508" s="3" t="str">
        <f t="shared" si="7"/>
        <v>VehicleSetting_506</v>
      </c>
      <c r="B508" s="3" t="s">
        <v>1443</v>
      </c>
      <c r="C508" s="3"/>
      <c r="D508" s="3" t="s">
        <v>1444</v>
      </c>
      <c r="E508" s="3" t="s">
        <v>1451</v>
      </c>
      <c r="F508" s="3" t="s">
        <v>1452</v>
      </c>
      <c r="G508" s="3" t="s">
        <v>1453</v>
      </c>
      <c r="H508" s="3" t="s">
        <v>1454</v>
      </c>
      <c r="I508" s="3" t="s">
        <v>50</v>
      </c>
      <c r="J508" s="3" t="s">
        <v>127</v>
      </c>
      <c r="K508" s="3" t="s">
        <v>128</v>
      </c>
      <c r="L508" s="3" t="s">
        <v>466</v>
      </c>
      <c r="M508" s="10" t="s">
        <v>130</v>
      </c>
      <c r="N508" s="10"/>
      <c r="O508" s="5" t="s">
        <v>131</v>
      </c>
      <c r="P508" s="3"/>
      <c r="Q508" s="3"/>
      <c r="R508" s="3"/>
      <c r="S508" s="7"/>
      <c r="T508" s="3"/>
      <c r="U508" s="3"/>
    </row>
    <row r="509" spans="1:21" ht="51" customHeight="1" x14ac:dyDescent="0.2">
      <c r="A509" s="3" t="str">
        <f t="shared" si="7"/>
        <v>VehicleSetting_507</v>
      </c>
      <c r="B509" s="3" t="s">
        <v>1443</v>
      </c>
      <c r="C509" s="3"/>
      <c r="D509" s="3" t="s">
        <v>1444</v>
      </c>
      <c r="E509" s="3" t="s">
        <v>1455</v>
      </c>
      <c r="F509" s="3" t="s">
        <v>1452</v>
      </c>
      <c r="G509" s="3" t="s">
        <v>1456</v>
      </c>
      <c r="H509" s="3" t="s">
        <v>1457</v>
      </c>
      <c r="I509" s="3" t="s">
        <v>50</v>
      </c>
      <c r="J509" s="3" t="s">
        <v>127</v>
      </c>
      <c r="K509" s="3" t="s">
        <v>128</v>
      </c>
      <c r="L509" s="3" t="s">
        <v>466</v>
      </c>
      <c r="M509" s="10" t="s">
        <v>130</v>
      </c>
      <c r="N509" s="10"/>
      <c r="O509" s="5" t="s">
        <v>131</v>
      </c>
      <c r="P509" s="3"/>
      <c r="Q509" s="3"/>
      <c r="R509" s="3"/>
      <c r="S509" s="7"/>
      <c r="T509" s="3"/>
      <c r="U509" s="3"/>
    </row>
    <row r="510" spans="1:21" ht="51" customHeight="1" x14ac:dyDescent="0.2">
      <c r="A510" s="3" t="str">
        <f t="shared" si="7"/>
        <v>VehicleSetting_508</v>
      </c>
      <c r="B510" s="3" t="s">
        <v>1443</v>
      </c>
      <c r="C510" s="3"/>
      <c r="D510" s="3" t="s">
        <v>1444</v>
      </c>
      <c r="E510" s="3" t="s">
        <v>1458</v>
      </c>
      <c r="F510" s="3" t="s">
        <v>1452</v>
      </c>
      <c r="G510" s="3" t="s">
        <v>1459</v>
      </c>
      <c r="H510" s="3" t="s">
        <v>1460</v>
      </c>
      <c r="I510" s="3" t="s">
        <v>50</v>
      </c>
      <c r="J510" s="3" t="s">
        <v>127</v>
      </c>
      <c r="K510" s="3" t="s">
        <v>128</v>
      </c>
      <c r="L510" s="3" t="s">
        <v>466</v>
      </c>
      <c r="M510" s="10" t="s">
        <v>130</v>
      </c>
      <c r="N510" s="10"/>
      <c r="O510" s="5" t="s">
        <v>131</v>
      </c>
      <c r="P510" s="3"/>
      <c r="Q510" s="3"/>
      <c r="R510" s="3"/>
      <c r="S510" s="7"/>
      <c r="T510" s="3"/>
      <c r="U510" s="3"/>
    </row>
    <row r="511" spans="1:21" ht="51" customHeight="1" x14ac:dyDescent="0.2">
      <c r="A511" s="3" t="str">
        <f t="shared" si="7"/>
        <v>VehicleSetting_509</v>
      </c>
      <c r="B511" s="3" t="s">
        <v>1443</v>
      </c>
      <c r="C511" s="3"/>
      <c r="D511" s="3" t="s">
        <v>1444</v>
      </c>
      <c r="E511" s="3" t="s">
        <v>1461</v>
      </c>
      <c r="F511" s="3" t="s">
        <v>1452</v>
      </c>
      <c r="G511" s="3" t="s">
        <v>1462</v>
      </c>
      <c r="H511" s="3" t="s">
        <v>1463</v>
      </c>
      <c r="I511" s="3" t="s">
        <v>126</v>
      </c>
      <c r="J511" s="3" t="s">
        <v>127</v>
      </c>
      <c r="K511" s="3" t="s">
        <v>128</v>
      </c>
      <c r="L511" s="3" t="s">
        <v>466</v>
      </c>
      <c r="M511" s="10" t="s">
        <v>130</v>
      </c>
      <c r="N511" s="10"/>
      <c r="O511" s="5" t="s">
        <v>131</v>
      </c>
      <c r="P511" s="3"/>
      <c r="Q511" s="3"/>
      <c r="R511" s="3"/>
      <c r="S511" s="7"/>
      <c r="T511" s="3"/>
      <c r="U511" s="3"/>
    </row>
    <row r="512" spans="1:21" ht="51" customHeight="1" x14ac:dyDescent="0.2">
      <c r="A512" s="3" t="str">
        <f t="shared" si="7"/>
        <v>VehicleSetting_510</v>
      </c>
      <c r="B512" s="3" t="s">
        <v>1443</v>
      </c>
      <c r="C512" s="3"/>
      <c r="D512" s="3" t="s">
        <v>1444</v>
      </c>
      <c r="E512" s="3" t="s">
        <v>1464</v>
      </c>
      <c r="F512" s="3" t="s">
        <v>1452</v>
      </c>
      <c r="G512" s="3" t="s">
        <v>1465</v>
      </c>
      <c r="H512" s="3" t="s">
        <v>1466</v>
      </c>
      <c r="I512" s="3" t="s">
        <v>126</v>
      </c>
      <c r="J512" s="3" t="s">
        <v>127</v>
      </c>
      <c r="K512" s="3" t="s">
        <v>128</v>
      </c>
      <c r="L512" s="3" t="s">
        <v>466</v>
      </c>
      <c r="M512" s="10" t="s">
        <v>130</v>
      </c>
      <c r="N512" s="10"/>
      <c r="O512" s="5" t="s">
        <v>131</v>
      </c>
      <c r="P512" s="3"/>
      <c r="Q512" s="3"/>
      <c r="R512" s="3"/>
      <c r="S512" s="7"/>
      <c r="T512" s="3"/>
      <c r="U512" s="3"/>
    </row>
    <row r="513" spans="1:21" ht="51" customHeight="1" x14ac:dyDescent="0.2">
      <c r="A513" s="3" t="str">
        <f t="shared" ref="A513:A576" si="8">"VehicleSetting_"&amp;ROW()-2</f>
        <v>VehicleSetting_511</v>
      </c>
      <c r="B513" s="3" t="s">
        <v>1443</v>
      </c>
      <c r="C513" s="3"/>
      <c r="D513" s="3" t="s">
        <v>1444</v>
      </c>
      <c r="E513" s="3" t="s">
        <v>1467</v>
      </c>
      <c r="F513" s="3" t="s">
        <v>1452</v>
      </c>
      <c r="G513" s="3" t="s">
        <v>1468</v>
      </c>
      <c r="H513" s="3" t="s">
        <v>1469</v>
      </c>
      <c r="I513" s="3" t="s">
        <v>126</v>
      </c>
      <c r="J513" s="3" t="s">
        <v>127</v>
      </c>
      <c r="K513" s="3" t="s">
        <v>128</v>
      </c>
      <c r="L513" s="3" t="s">
        <v>466</v>
      </c>
      <c r="M513" s="10" t="s">
        <v>130</v>
      </c>
      <c r="N513" s="10"/>
      <c r="O513" s="5" t="s">
        <v>131</v>
      </c>
      <c r="P513" s="3"/>
      <c r="Q513" s="3"/>
      <c r="R513" s="3"/>
      <c r="S513" s="7"/>
      <c r="T513" s="3"/>
      <c r="U513" s="3"/>
    </row>
    <row r="514" spans="1:21" ht="51" customHeight="1" x14ac:dyDescent="0.2">
      <c r="A514" s="3" t="str">
        <f t="shared" si="8"/>
        <v>VehicleSetting_512</v>
      </c>
      <c r="B514" s="3" t="s">
        <v>1443</v>
      </c>
      <c r="C514" s="3"/>
      <c r="D514" s="3" t="s">
        <v>1444</v>
      </c>
      <c r="E514" s="3" t="s">
        <v>1470</v>
      </c>
      <c r="F514" s="3" t="s">
        <v>1452</v>
      </c>
      <c r="G514" s="3" t="s">
        <v>1471</v>
      </c>
      <c r="H514" s="3" t="s">
        <v>1469</v>
      </c>
      <c r="I514" s="3" t="s">
        <v>126</v>
      </c>
      <c r="J514" s="3" t="s">
        <v>127</v>
      </c>
      <c r="K514" s="3" t="s">
        <v>128</v>
      </c>
      <c r="L514" s="3" t="s">
        <v>466</v>
      </c>
      <c r="M514" s="10" t="s">
        <v>130</v>
      </c>
      <c r="N514" s="10"/>
      <c r="O514" s="5" t="s">
        <v>131</v>
      </c>
      <c r="P514" s="3"/>
      <c r="Q514" s="3"/>
      <c r="R514" s="3"/>
      <c r="S514" s="7"/>
      <c r="T514" s="3"/>
      <c r="U514" s="3"/>
    </row>
    <row r="515" spans="1:21" ht="51" customHeight="1" x14ac:dyDescent="0.2">
      <c r="A515" s="3" t="str">
        <f t="shared" si="8"/>
        <v>VehicleSetting_513</v>
      </c>
      <c r="B515" s="3" t="s">
        <v>1443</v>
      </c>
      <c r="C515" s="3"/>
      <c r="D515" s="3" t="s">
        <v>1444</v>
      </c>
      <c r="E515" s="3" t="s">
        <v>1472</v>
      </c>
      <c r="F515" s="3" t="s">
        <v>1452</v>
      </c>
      <c r="G515" s="3" t="s">
        <v>1473</v>
      </c>
      <c r="H515" s="3" t="s">
        <v>1463</v>
      </c>
      <c r="I515" s="3" t="s">
        <v>50</v>
      </c>
      <c r="J515" s="3" t="s">
        <v>127</v>
      </c>
      <c r="K515" s="3" t="s">
        <v>128</v>
      </c>
      <c r="L515" s="3" t="s">
        <v>466</v>
      </c>
      <c r="M515" s="10" t="s">
        <v>130</v>
      </c>
      <c r="N515" s="10"/>
      <c r="O515" s="5" t="s">
        <v>131</v>
      </c>
      <c r="P515" s="3"/>
      <c r="Q515" s="3"/>
      <c r="R515" s="3"/>
      <c r="S515" s="7"/>
      <c r="T515" s="3"/>
      <c r="U515" s="3"/>
    </row>
    <row r="516" spans="1:21" ht="51" customHeight="1" x14ac:dyDescent="0.2">
      <c r="A516" s="3" t="str">
        <f t="shared" si="8"/>
        <v>VehicleSetting_514</v>
      </c>
      <c r="B516" s="3" t="s">
        <v>1443</v>
      </c>
      <c r="C516" s="3"/>
      <c r="D516" s="3" t="s">
        <v>1444</v>
      </c>
      <c r="E516" s="3" t="s">
        <v>1474</v>
      </c>
      <c r="F516" s="3" t="s">
        <v>1475</v>
      </c>
      <c r="G516" s="3" t="s">
        <v>1476</v>
      </c>
      <c r="H516" s="3" t="s">
        <v>1477</v>
      </c>
      <c r="I516" s="3" t="s">
        <v>50</v>
      </c>
      <c r="J516" s="3" t="s">
        <v>127</v>
      </c>
      <c r="K516" s="3" t="s">
        <v>128</v>
      </c>
      <c r="L516" s="3" t="s">
        <v>466</v>
      </c>
      <c r="M516" s="10" t="s">
        <v>130</v>
      </c>
      <c r="N516" s="10"/>
      <c r="O516" s="5" t="s">
        <v>131</v>
      </c>
      <c r="P516" s="3"/>
      <c r="Q516" s="3"/>
      <c r="R516" s="3"/>
      <c r="S516" s="7"/>
      <c r="T516" s="3"/>
      <c r="U516" s="3"/>
    </row>
    <row r="517" spans="1:21" ht="51" customHeight="1" x14ac:dyDescent="0.2">
      <c r="A517" s="3" t="str">
        <f t="shared" si="8"/>
        <v>VehicleSetting_515</v>
      </c>
      <c r="B517" s="3" t="s">
        <v>1443</v>
      </c>
      <c r="C517" s="3"/>
      <c r="D517" s="3" t="s">
        <v>1444</v>
      </c>
      <c r="E517" s="3" t="s">
        <v>1478</v>
      </c>
      <c r="F517" s="3" t="s">
        <v>1479</v>
      </c>
      <c r="G517" s="3" t="s">
        <v>1480</v>
      </c>
      <c r="H517" s="3" t="s">
        <v>1466</v>
      </c>
      <c r="I517" s="3" t="s">
        <v>50</v>
      </c>
      <c r="J517" s="3" t="s">
        <v>127</v>
      </c>
      <c r="K517" s="3" t="s">
        <v>128</v>
      </c>
      <c r="L517" s="3" t="s">
        <v>466</v>
      </c>
      <c r="M517" s="10" t="s">
        <v>193</v>
      </c>
      <c r="N517" s="10" t="s">
        <v>232</v>
      </c>
      <c r="O517" s="5" t="s">
        <v>131</v>
      </c>
      <c r="P517" s="3"/>
      <c r="Q517" s="3"/>
      <c r="R517" s="3"/>
      <c r="S517" s="7"/>
      <c r="T517" s="3"/>
      <c r="U517" s="3"/>
    </row>
    <row r="518" spans="1:21" ht="51" customHeight="1" x14ac:dyDescent="0.2">
      <c r="A518" s="3" t="str">
        <f t="shared" si="8"/>
        <v>VehicleSetting_516</v>
      </c>
      <c r="B518" s="3" t="s">
        <v>1481</v>
      </c>
      <c r="C518" s="3"/>
      <c r="D518" s="3" t="s">
        <v>1482</v>
      </c>
      <c r="E518" s="3" t="s">
        <v>1483</v>
      </c>
      <c r="F518" s="3" t="s">
        <v>1069</v>
      </c>
      <c r="G518" s="3" t="s">
        <v>1484</v>
      </c>
      <c r="H518" s="3" t="s">
        <v>1485</v>
      </c>
      <c r="I518" s="3" t="s">
        <v>50</v>
      </c>
      <c r="J518" s="3" t="s">
        <v>127</v>
      </c>
      <c r="K518" s="3" t="s">
        <v>128</v>
      </c>
      <c r="L518" s="3" t="s">
        <v>466</v>
      </c>
      <c r="M518" s="10" t="s">
        <v>193</v>
      </c>
      <c r="N518" s="10" t="s">
        <v>194</v>
      </c>
      <c r="O518" s="5" t="s">
        <v>131</v>
      </c>
      <c r="P518" s="6"/>
      <c r="Q518" s="12"/>
      <c r="R518" s="3"/>
      <c r="S518" s="7"/>
      <c r="T518" s="3"/>
      <c r="U518" s="3"/>
    </row>
    <row r="519" spans="1:21" ht="51" customHeight="1" x14ac:dyDescent="0.2">
      <c r="A519" s="3" t="str">
        <f t="shared" si="8"/>
        <v>VehicleSetting_517</v>
      </c>
      <c r="B519" s="3" t="s">
        <v>1481</v>
      </c>
      <c r="C519" s="3"/>
      <c r="D519" s="3" t="s">
        <v>1482</v>
      </c>
      <c r="E519" s="3" t="s">
        <v>1486</v>
      </c>
      <c r="F519" s="3" t="s">
        <v>1069</v>
      </c>
      <c r="G519" s="3" t="s">
        <v>1487</v>
      </c>
      <c r="H519" s="3" t="s">
        <v>1488</v>
      </c>
      <c r="I519" s="3" t="s">
        <v>50</v>
      </c>
      <c r="J519" s="3" t="s">
        <v>127</v>
      </c>
      <c r="K519" s="3" t="s">
        <v>128</v>
      </c>
      <c r="L519" s="3" t="s">
        <v>466</v>
      </c>
      <c r="M519" s="10" t="s">
        <v>193</v>
      </c>
      <c r="N519" s="10" t="s">
        <v>194</v>
      </c>
      <c r="O519" s="5" t="s">
        <v>131</v>
      </c>
      <c r="P519" s="6"/>
      <c r="Q519" s="12"/>
      <c r="R519" s="3"/>
      <c r="S519" s="7"/>
      <c r="T519" s="3"/>
      <c r="U519" s="3"/>
    </row>
    <row r="520" spans="1:21" ht="51" customHeight="1" x14ac:dyDescent="0.2">
      <c r="A520" s="3" t="str">
        <f t="shared" si="8"/>
        <v>VehicleSetting_518</v>
      </c>
      <c r="B520" s="3" t="s">
        <v>1481</v>
      </c>
      <c r="C520" s="3"/>
      <c r="D520" s="3" t="s">
        <v>1482</v>
      </c>
      <c r="E520" s="3" t="s">
        <v>1489</v>
      </c>
      <c r="F520" s="3" t="s">
        <v>1490</v>
      </c>
      <c r="G520" s="3" t="s">
        <v>1491</v>
      </c>
      <c r="H520" s="3" t="s">
        <v>1492</v>
      </c>
      <c r="I520" s="3" t="s">
        <v>50</v>
      </c>
      <c r="J520" s="3" t="s">
        <v>127</v>
      </c>
      <c r="K520" s="3" t="s">
        <v>128</v>
      </c>
      <c r="L520" s="3" t="s">
        <v>466</v>
      </c>
      <c r="M520" s="10" t="s">
        <v>130</v>
      </c>
      <c r="N520" s="10"/>
      <c r="O520" s="5" t="s">
        <v>131</v>
      </c>
      <c r="P520" s="6"/>
      <c r="Q520" s="12"/>
      <c r="R520" s="3"/>
      <c r="S520" s="7"/>
      <c r="T520" s="3"/>
      <c r="U520" s="3"/>
    </row>
    <row r="521" spans="1:21" ht="51" customHeight="1" x14ac:dyDescent="0.2">
      <c r="A521" s="3" t="str">
        <f t="shared" si="8"/>
        <v>VehicleSetting_519</v>
      </c>
      <c r="B521" s="3" t="s">
        <v>1481</v>
      </c>
      <c r="C521" s="3"/>
      <c r="D521" s="3" t="s">
        <v>1482</v>
      </c>
      <c r="E521" s="3" t="s">
        <v>1493</v>
      </c>
      <c r="F521" s="3" t="s">
        <v>1490</v>
      </c>
      <c r="G521" s="3" t="s">
        <v>1494</v>
      </c>
      <c r="H521" s="3" t="s">
        <v>1495</v>
      </c>
      <c r="I521" s="3" t="s">
        <v>50</v>
      </c>
      <c r="J521" s="3" t="s">
        <v>127</v>
      </c>
      <c r="K521" s="3" t="s">
        <v>128</v>
      </c>
      <c r="L521" s="3" t="s">
        <v>466</v>
      </c>
      <c r="M521" s="10" t="s">
        <v>130</v>
      </c>
      <c r="N521" s="10"/>
      <c r="O521" s="5" t="s">
        <v>131</v>
      </c>
      <c r="P521" s="6"/>
      <c r="Q521" s="12"/>
      <c r="R521" s="3"/>
      <c r="S521" s="7"/>
      <c r="T521" s="3"/>
      <c r="U521" s="3"/>
    </row>
    <row r="522" spans="1:21" ht="51" customHeight="1" x14ac:dyDescent="0.2">
      <c r="A522" s="3" t="str">
        <f t="shared" si="8"/>
        <v>VehicleSetting_520</v>
      </c>
      <c r="B522" s="3" t="s">
        <v>1481</v>
      </c>
      <c r="C522" s="3"/>
      <c r="D522" s="3" t="s">
        <v>1482</v>
      </c>
      <c r="E522" s="3" t="s">
        <v>1496</v>
      </c>
      <c r="F522" s="3" t="s">
        <v>1490</v>
      </c>
      <c r="G522" s="3" t="s">
        <v>1497</v>
      </c>
      <c r="H522" s="3" t="s">
        <v>1498</v>
      </c>
      <c r="I522" s="3" t="s">
        <v>50</v>
      </c>
      <c r="J522" s="3" t="s">
        <v>127</v>
      </c>
      <c r="K522" s="3" t="s">
        <v>128</v>
      </c>
      <c r="L522" s="3" t="s">
        <v>466</v>
      </c>
      <c r="M522" s="10" t="s">
        <v>130</v>
      </c>
      <c r="N522" s="10"/>
      <c r="O522" s="5" t="s">
        <v>131</v>
      </c>
      <c r="P522" s="6"/>
      <c r="Q522" s="12"/>
      <c r="R522" s="3"/>
      <c r="S522" s="7"/>
      <c r="T522" s="3"/>
      <c r="U522" s="3"/>
    </row>
    <row r="523" spans="1:21" ht="51" customHeight="1" x14ac:dyDescent="0.2">
      <c r="A523" s="3" t="str">
        <f t="shared" si="8"/>
        <v>VehicleSetting_521</v>
      </c>
      <c r="B523" s="3" t="s">
        <v>1481</v>
      </c>
      <c r="C523" s="3"/>
      <c r="D523" s="3" t="s">
        <v>1482</v>
      </c>
      <c r="E523" s="3" t="s">
        <v>1499</v>
      </c>
      <c r="F523" s="3" t="s">
        <v>1490</v>
      </c>
      <c r="G523" s="3" t="s">
        <v>1500</v>
      </c>
      <c r="H523" s="3" t="s">
        <v>1501</v>
      </c>
      <c r="I523" s="3" t="s">
        <v>50</v>
      </c>
      <c r="J523" s="3" t="s">
        <v>127</v>
      </c>
      <c r="K523" s="3" t="s">
        <v>128</v>
      </c>
      <c r="L523" s="3" t="s">
        <v>466</v>
      </c>
      <c r="M523" s="10" t="s">
        <v>130</v>
      </c>
      <c r="N523" s="10"/>
      <c r="O523" s="5" t="s">
        <v>131</v>
      </c>
      <c r="P523" s="6"/>
      <c r="Q523" s="12"/>
      <c r="R523" s="3"/>
      <c r="S523" s="7"/>
      <c r="T523" s="3"/>
      <c r="U523" s="3"/>
    </row>
    <row r="524" spans="1:21" ht="150" customHeight="1" x14ac:dyDescent="0.2">
      <c r="A524" s="3" t="str">
        <f t="shared" si="8"/>
        <v>VehicleSetting_522</v>
      </c>
      <c r="B524" s="3" t="s">
        <v>1481</v>
      </c>
      <c r="C524" s="3"/>
      <c r="D524" s="3" t="s">
        <v>1482</v>
      </c>
      <c r="E524" s="3" t="s">
        <v>1502</v>
      </c>
      <c r="F524" s="3" t="s">
        <v>1503</v>
      </c>
      <c r="G524" s="3" t="s">
        <v>1504</v>
      </c>
      <c r="H524" s="3" t="s">
        <v>369</v>
      </c>
      <c r="I524" s="3" t="s">
        <v>58</v>
      </c>
      <c r="J524" s="3" t="s">
        <v>127</v>
      </c>
      <c r="K524" s="3" t="s">
        <v>128</v>
      </c>
      <c r="L524" s="3" t="s">
        <v>466</v>
      </c>
      <c r="M524" s="10" t="s">
        <v>130</v>
      </c>
      <c r="N524" s="10"/>
      <c r="O524" s="5" t="s">
        <v>131</v>
      </c>
      <c r="P524" s="3"/>
      <c r="Q524" s="3"/>
      <c r="R524" s="3"/>
      <c r="S524" s="7"/>
      <c r="T524" s="3"/>
      <c r="U524" s="3"/>
    </row>
    <row r="525" spans="1:21" ht="141.94999999999999" customHeight="1" x14ac:dyDescent="0.2">
      <c r="A525" s="3" t="str">
        <f t="shared" si="8"/>
        <v>VehicleSetting_523</v>
      </c>
      <c r="B525" s="3" t="s">
        <v>1481</v>
      </c>
      <c r="C525" s="3"/>
      <c r="D525" s="3" t="s">
        <v>1482</v>
      </c>
      <c r="E525" s="3" t="s">
        <v>1505</v>
      </c>
      <c r="F525" s="3" t="s">
        <v>1503</v>
      </c>
      <c r="G525" s="3" t="s">
        <v>371</v>
      </c>
      <c r="H525" s="3" t="s">
        <v>1506</v>
      </c>
      <c r="I525" s="3" t="s">
        <v>58</v>
      </c>
      <c r="J525" s="3" t="s">
        <v>127</v>
      </c>
      <c r="K525" s="3" t="s">
        <v>128</v>
      </c>
      <c r="L525" s="3" t="s">
        <v>466</v>
      </c>
      <c r="M525" s="10" t="s">
        <v>130</v>
      </c>
      <c r="N525" s="10"/>
      <c r="O525" s="5" t="s">
        <v>131</v>
      </c>
      <c r="P525" s="6"/>
      <c r="Q525" s="3"/>
      <c r="R525" s="3"/>
      <c r="S525" s="7"/>
      <c r="T525" s="3"/>
      <c r="U525" s="3"/>
    </row>
    <row r="526" spans="1:21" ht="51" customHeight="1" x14ac:dyDescent="0.2">
      <c r="A526" s="3" t="str">
        <f t="shared" si="8"/>
        <v>VehicleSetting_524</v>
      </c>
      <c r="B526" s="3" t="s">
        <v>1481</v>
      </c>
      <c r="C526" s="3"/>
      <c r="D526" s="3" t="s">
        <v>1482</v>
      </c>
      <c r="E526" s="3" t="s">
        <v>1507</v>
      </c>
      <c r="F526" s="3" t="s">
        <v>1503</v>
      </c>
      <c r="G526" s="3" t="s">
        <v>1508</v>
      </c>
      <c r="H526" s="3" t="s">
        <v>1509</v>
      </c>
      <c r="I526" s="3" t="s">
        <v>58</v>
      </c>
      <c r="J526" s="3" t="s">
        <v>127</v>
      </c>
      <c r="K526" s="3" t="s">
        <v>128</v>
      </c>
      <c r="L526" s="3" t="s">
        <v>466</v>
      </c>
      <c r="M526" s="10" t="s">
        <v>130</v>
      </c>
      <c r="N526" s="10"/>
      <c r="O526" s="5" t="s">
        <v>131</v>
      </c>
      <c r="P526" s="3"/>
      <c r="Q526" s="3"/>
      <c r="R526" s="3"/>
      <c r="S526" s="7"/>
      <c r="T526" s="3"/>
      <c r="U526" s="3"/>
    </row>
    <row r="527" spans="1:21" ht="51" customHeight="1" x14ac:dyDescent="0.2">
      <c r="A527" s="3" t="str">
        <f t="shared" si="8"/>
        <v>VehicleSetting_525</v>
      </c>
      <c r="B527" s="3" t="s">
        <v>1481</v>
      </c>
      <c r="C527" s="3"/>
      <c r="D527" s="3" t="s">
        <v>1482</v>
      </c>
      <c r="E527" s="3" t="s">
        <v>1510</v>
      </c>
      <c r="F527" s="3" t="s">
        <v>1503</v>
      </c>
      <c r="G527" s="3" t="s">
        <v>1511</v>
      </c>
      <c r="H527" s="3" t="s">
        <v>1512</v>
      </c>
      <c r="I527" s="3" t="s">
        <v>58</v>
      </c>
      <c r="J527" s="3" t="s">
        <v>127</v>
      </c>
      <c r="K527" s="3" t="s">
        <v>128</v>
      </c>
      <c r="L527" s="3" t="s">
        <v>466</v>
      </c>
      <c r="M527" s="10" t="s">
        <v>130</v>
      </c>
      <c r="N527" s="10"/>
      <c r="O527" s="5" t="s">
        <v>131</v>
      </c>
      <c r="P527" s="6"/>
      <c r="Q527" s="3"/>
      <c r="R527" s="3"/>
      <c r="S527" s="7"/>
      <c r="T527" s="3"/>
      <c r="U527" s="3"/>
    </row>
    <row r="528" spans="1:21" ht="51" customHeight="1" x14ac:dyDescent="0.2">
      <c r="A528" s="3" t="str">
        <f t="shared" si="8"/>
        <v>VehicleSetting_526</v>
      </c>
      <c r="B528" s="3" t="s">
        <v>1481</v>
      </c>
      <c r="C528" s="3"/>
      <c r="D528" s="3" t="s">
        <v>1482</v>
      </c>
      <c r="E528" s="3" t="s">
        <v>1513</v>
      </c>
      <c r="F528" s="3" t="s">
        <v>1503</v>
      </c>
      <c r="G528" s="3" t="s">
        <v>1514</v>
      </c>
      <c r="H528" s="3" t="s">
        <v>357</v>
      </c>
      <c r="I528" s="3" t="s">
        <v>58</v>
      </c>
      <c r="J528" s="3" t="s">
        <v>127</v>
      </c>
      <c r="K528" s="3" t="s">
        <v>128</v>
      </c>
      <c r="L528" s="3" t="s">
        <v>466</v>
      </c>
      <c r="M528" s="10" t="s">
        <v>130</v>
      </c>
      <c r="N528" s="10"/>
      <c r="O528" s="5" t="s">
        <v>131</v>
      </c>
      <c r="P528" s="3"/>
      <c r="Q528" s="3"/>
      <c r="R528" s="3"/>
      <c r="S528" s="7"/>
      <c r="T528" s="3"/>
      <c r="U528" s="3"/>
    </row>
    <row r="529" spans="1:21" ht="51" customHeight="1" x14ac:dyDescent="0.2">
      <c r="A529" s="3" t="str">
        <f t="shared" si="8"/>
        <v>VehicleSetting_527</v>
      </c>
      <c r="B529" s="3" t="s">
        <v>1481</v>
      </c>
      <c r="C529" s="3"/>
      <c r="D529" s="3" t="s">
        <v>1482</v>
      </c>
      <c r="E529" s="3" t="s">
        <v>1515</v>
      </c>
      <c r="F529" s="3" t="s">
        <v>1503</v>
      </c>
      <c r="G529" s="3" t="s">
        <v>359</v>
      </c>
      <c r="H529" s="3" t="s">
        <v>1516</v>
      </c>
      <c r="I529" s="3" t="s">
        <v>58</v>
      </c>
      <c r="J529" s="3" t="s">
        <v>127</v>
      </c>
      <c r="K529" s="3" t="s">
        <v>128</v>
      </c>
      <c r="L529" s="3" t="s">
        <v>466</v>
      </c>
      <c r="M529" s="10" t="s">
        <v>130</v>
      </c>
      <c r="N529" s="10"/>
      <c r="O529" s="5" t="s">
        <v>131</v>
      </c>
      <c r="P529" s="6"/>
      <c r="Q529" s="3"/>
      <c r="R529" s="3"/>
      <c r="S529" s="7"/>
      <c r="T529" s="3"/>
      <c r="U529" s="3"/>
    </row>
    <row r="530" spans="1:21" ht="51" customHeight="1" x14ac:dyDescent="0.2">
      <c r="A530" s="3" t="str">
        <f t="shared" si="8"/>
        <v>VehicleSetting_528</v>
      </c>
      <c r="B530" s="3" t="s">
        <v>1517</v>
      </c>
      <c r="C530" s="3"/>
      <c r="D530" s="3" t="s">
        <v>1518</v>
      </c>
      <c r="E530" s="3" t="s">
        <v>1519</v>
      </c>
      <c r="F530" s="3" t="s">
        <v>1069</v>
      </c>
      <c r="G530" s="3" t="s">
        <v>1520</v>
      </c>
      <c r="H530" s="3" t="s">
        <v>1521</v>
      </c>
      <c r="I530" s="3" t="s">
        <v>50</v>
      </c>
      <c r="J530" s="3" t="s">
        <v>127</v>
      </c>
      <c r="K530" s="3" t="s">
        <v>128</v>
      </c>
      <c r="L530" s="3" t="s">
        <v>466</v>
      </c>
      <c r="M530" s="10" t="s">
        <v>193</v>
      </c>
      <c r="N530" s="10" t="s">
        <v>194</v>
      </c>
      <c r="O530" s="5" t="s">
        <v>131</v>
      </c>
      <c r="P530" s="3"/>
      <c r="Q530" s="3"/>
      <c r="R530" s="3"/>
      <c r="S530" s="7"/>
      <c r="T530" s="3"/>
      <c r="U530" s="3"/>
    </row>
    <row r="531" spans="1:21" ht="51" customHeight="1" x14ac:dyDescent="0.2">
      <c r="A531" s="3" t="str">
        <f t="shared" si="8"/>
        <v>VehicleSetting_529</v>
      </c>
      <c r="B531" s="3" t="s">
        <v>1517</v>
      </c>
      <c r="C531" s="3"/>
      <c r="D531" s="3" t="s">
        <v>1518</v>
      </c>
      <c r="E531" s="3" t="s">
        <v>1522</v>
      </c>
      <c r="F531" s="3" t="s">
        <v>1069</v>
      </c>
      <c r="G531" s="3" t="s">
        <v>1523</v>
      </c>
      <c r="H531" s="3" t="s">
        <v>1524</v>
      </c>
      <c r="I531" s="3" t="s">
        <v>50</v>
      </c>
      <c r="J531" s="3" t="s">
        <v>127</v>
      </c>
      <c r="K531" s="3" t="s">
        <v>128</v>
      </c>
      <c r="L531" s="3" t="s">
        <v>466</v>
      </c>
      <c r="M531" s="10" t="s">
        <v>193</v>
      </c>
      <c r="N531" s="10" t="s">
        <v>194</v>
      </c>
      <c r="O531" s="5" t="s">
        <v>131</v>
      </c>
      <c r="P531" s="3"/>
      <c r="Q531" s="3"/>
      <c r="R531" s="3"/>
      <c r="S531" s="7"/>
      <c r="T531" s="3"/>
      <c r="U531" s="3"/>
    </row>
    <row r="532" spans="1:21" ht="51" customHeight="1" x14ac:dyDescent="0.2">
      <c r="A532" s="3" t="str">
        <f t="shared" si="8"/>
        <v>VehicleSetting_530</v>
      </c>
      <c r="B532" s="3" t="s">
        <v>1517</v>
      </c>
      <c r="C532" s="3"/>
      <c r="D532" s="3" t="s">
        <v>1518</v>
      </c>
      <c r="E532" s="3" t="s">
        <v>1525</v>
      </c>
      <c r="F532" s="3" t="s">
        <v>1069</v>
      </c>
      <c r="G532" s="3" t="s">
        <v>1526</v>
      </c>
      <c r="H532" s="3" t="s">
        <v>1527</v>
      </c>
      <c r="I532" s="3" t="s">
        <v>50</v>
      </c>
      <c r="J532" s="3" t="s">
        <v>127</v>
      </c>
      <c r="K532" s="3" t="s">
        <v>128</v>
      </c>
      <c r="L532" s="3" t="s">
        <v>466</v>
      </c>
      <c r="M532" s="10" t="s">
        <v>130</v>
      </c>
      <c r="N532" s="10"/>
      <c r="O532" s="5" t="s">
        <v>131</v>
      </c>
      <c r="P532" s="3"/>
      <c r="Q532" s="3"/>
      <c r="R532" s="3"/>
      <c r="S532" s="7"/>
      <c r="T532" s="3"/>
      <c r="U532" s="3"/>
    </row>
    <row r="533" spans="1:21" ht="51" customHeight="1" x14ac:dyDescent="0.2">
      <c r="A533" s="3" t="str">
        <f t="shared" si="8"/>
        <v>VehicleSetting_531</v>
      </c>
      <c r="B533" s="3" t="s">
        <v>1517</v>
      </c>
      <c r="C533" s="3"/>
      <c r="D533" s="3" t="s">
        <v>1518</v>
      </c>
      <c r="E533" s="3" t="s">
        <v>1528</v>
      </c>
      <c r="F533" s="3" t="s">
        <v>1069</v>
      </c>
      <c r="G533" s="3" t="s">
        <v>1529</v>
      </c>
      <c r="H533" s="3" t="s">
        <v>1530</v>
      </c>
      <c r="I533" s="3" t="s">
        <v>50</v>
      </c>
      <c r="J533" s="3" t="s">
        <v>127</v>
      </c>
      <c r="K533" s="3" t="s">
        <v>128</v>
      </c>
      <c r="L533" s="3" t="s">
        <v>466</v>
      </c>
      <c r="M533" s="10" t="s">
        <v>130</v>
      </c>
      <c r="N533" s="10"/>
      <c r="O533" s="5" t="s">
        <v>131</v>
      </c>
      <c r="P533" s="3"/>
      <c r="Q533" s="3"/>
      <c r="R533" s="3"/>
      <c r="S533" s="7"/>
      <c r="T533" s="3"/>
      <c r="U533" s="3"/>
    </row>
    <row r="534" spans="1:21" ht="51" customHeight="1" x14ac:dyDescent="0.2">
      <c r="A534" s="3" t="str">
        <f t="shared" si="8"/>
        <v>VehicleSetting_532</v>
      </c>
      <c r="B534" s="3" t="s">
        <v>1517</v>
      </c>
      <c r="C534" s="3"/>
      <c r="D534" s="3" t="s">
        <v>1518</v>
      </c>
      <c r="E534" s="3" t="s">
        <v>1531</v>
      </c>
      <c r="F534" s="3" t="s">
        <v>1069</v>
      </c>
      <c r="G534" s="3" t="s">
        <v>1532</v>
      </c>
      <c r="H534" s="3" t="s">
        <v>1533</v>
      </c>
      <c r="I534" s="3" t="s">
        <v>50</v>
      </c>
      <c r="J534" s="3" t="s">
        <v>127</v>
      </c>
      <c r="K534" s="3" t="s">
        <v>128</v>
      </c>
      <c r="L534" s="3" t="s">
        <v>466</v>
      </c>
      <c r="M534" s="10" t="s">
        <v>130</v>
      </c>
      <c r="N534" s="10"/>
      <c r="O534" s="5" t="s">
        <v>131</v>
      </c>
      <c r="P534" s="3"/>
      <c r="Q534" s="3"/>
      <c r="R534" s="3"/>
      <c r="S534" s="7"/>
      <c r="T534" s="3"/>
      <c r="U534" s="3"/>
    </row>
    <row r="535" spans="1:21" ht="51" customHeight="1" x14ac:dyDescent="0.2">
      <c r="A535" s="3" t="str">
        <f t="shared" si="8"/>
        <v>VehicleSetting_533</v>
      </c>
      <c r="B535" s="3" t="s">
        <v>1517</v>
      </c>
      <c r="C535" s="3"/>
      <c r="D535" s="3" t="s">
        <v>1518</v>
      </c>
      <c r="E535" s="3" t="s">
        <v>1534</v>
      </c>
      <c r="F535" s="3" t="s">
        <v>1069</v>
      </c>
      <c r="G535" s="3" t="s">
        <v>1535</v>
      </c>
      <c r="H535" s="3" t="s">
        <v>1536</v>
      </c>
      <c r="I535" s="3" t="s">
        <v>58</v>
      </c>
      <c r="J535" s="3" t="s">
        <v>127</v>
      </c>
      <c r="K535" s="3" t="s">
        <v>128</v>
      </c>
      <c r="L535" s="3" t="s">
        <v>466</v>
      </c>
      <c r="M535" s="10" t="s">
        <v>130</v>
      </c>
      <c r="N535" s="10"/>
      <c r="O535" s="5" t="s">
        <v>131</v>
      </c>
      <c r="P535" s="3"/>
      <c r="Q535" s="3"/>
      <c r="R535" s="3"/>
      <c r="S535" s="7"/>
      <c r="T535" s="3"/>
      <c r="U535" s="3"/>
    </row>
    <row r="536" spans="1:21" ht="51" customHeight="1" x14ac:dyDescent="0.2">
      <c r="A536" s="3" t="str">
        <f t="shared" si="8"/>
        <v>VehicleSetting_534</v>
      </c>
      <c r="B536" s="3" t="s">
        <v>1517</v>
      </c>
      <c r="C536" s="3"/>
      <c r="D536" s="3" t="s">
        <v>1518</v>
      </c>
      <c r="E536" s="3" t="s">
        <v>1537</v>
      </c>
      <c r="F536" s="3" t="s">
        <v>1069</v>
      </c>
      <c r="G536" s="3" t="s">
        <v>1538</v>
      </c>
      <c r="H536" s="3" t="s">
        <v>1539</v>
      </c>
      <c r="I536" s="3" t="s">
        <v>58</v>
      </c>
      <c r="J536" s="3" t="s">
        <v>127</v>
      </c>
      <c r="K536" s="3" t="s">
        <v>128</v>
      </c>
      <c r="L536" s="3" t="s">
        <v>466</v>
      </c>
      <c r="M536" s="10" t="s">
        <v>130</v>
      </c>
      <c r="N536" s="10"/>
      <c r="O536" s="5" t="s">
        <v>131</v>
      </c>
      <c r="P536" s="3"/>
      <c r="Q536" s="3"/>
      <c r="R536" s="3"/>
      <c r="S536" s="7"/>
      <c r="T536" s="3"/>
      <c r="U536" s="3"/>
    </row>
    <row r="537" spans="1:21" ht="51" customHeight="1" x14ac:dyDescent="0.2">
      <c r="A537" s="3" t="str">
        <f t="shared" si="8"/>
        <v>VehicleSetting_535</v>
      </c>
      <c r="B537" s="3" t="s">
        <v>1517</v>
      </c>
      <c r="C537" s="3"/>
      <c r="D537" s="3" t="s">
        <v>1518</v>
      </c>
      <c r="E537" s="3" t="s">
        <v>1540</v>
      </c>
      <c r="F537" s="3" t="s">
        <v>1069</v>
      </c>
      <c r="G537" s="3" t="s">
        <v>1541</v>
      </c>
      <c r="H537" s="3" t="s">
        <v>1542</v>
      </c>
      <c r="I537" s="3" t="s">
        <v>58</v>
      </c>
      <c r="J537" s="3" t="s">
        <v>127</v>
      </c>
      <c r="K537" s="3" t="s">
        <v>128</v>
      </c>
      <c r="L537" s="3" t="s">
        <v>466</v>
      </c>
      <c r="M537" s="10" t="s">
        <v>130</v>
      </c>
      <c r="N537" s="10"/>
      <c r="O537" s="5" t="s">
        <v>131</v>
      </c>
      <c r="P537" s="3"/>
      <c r="Q537" s="3"/>
      <c r="R537" s="3"/>
      <c r="S537" s="7"/>
      <c r="T537" s="3"/>
      <c r="U537" s="3"/>
    </row>
    <row r="538" spans="1:21" ht="51" customHeight="1" x14ac:dyDescent="0.2">
      <c r="A538" s="3" t="str">
        <f t="shared" si="8"/>
        <v>VehicleSetting_536</v>
      </c>
      <c r="B538" s="3" t="s">
        <v>1517</v>
      </c>
      <c r="C538" s="3"/>
      <c r="D538" s="3" t="s">
        <v>1518</v>
      </c>
      <c r="E538" s="3" t="s">
        <v>1543</v>
      </c>
      <c r="F538" s="3" t="s">
        <v>1069</v>
      </c>
      <c r="G538" s="3" t="s">
        <v>1544</v>
      </c>
      <c r="H538" s="3" t="s">
        <v>1542</v>
      </c>
      <c r="I538" s="3" t="s">
        <v>58</v>
      </c>
      <c r="J538" s="3" t="s">
        <v>127</v>
      </c>
      <c r="K538" s="3" t="s">
        <v>128</v>
      </c>
      <c r="L538" s="3" t="s">
        <v>466</v>
      </c>
      <c r="M538" s="10" t="s">
        <v>130</v>
      </c>
      <c r="N538" s="10"/>
      <c r="O538" s="5" t="s">
        <v>131</v>
      </c>
      <c r="P538" s="3"/>
      <c r="Q538" s="3"/>
      <c r="R538" s="3"/>
      <c r="S538" s="7"/>
      <c r="T538" s="3"/>
      <c r="U538" s="3"/>
    </row>
    <row r="539" spans="1:21" ht="51" customHeight="1" x14ac:dyDescent="0.2">
      <c r="A539" s="3" t="str">
        <f t="shared" si="8"/>
        <v>VehicleSetting_537</v>
      </c>
      <c r="B539" s="3" t="s">
        <v>1517</v>
      </c>
      <c r="C539" s="3"/>
      <c r="D539" s="3" t="s">
        <v>1518</v>
      </c>
      <c r="E539" s="3" t="s">
        <v>1545</v>
      </c>
      <c r="F539" s="3" t="s">
        <v>1069</v>
      </c>
      <c r="G539" s="3" t="s">
        <v>1546</v>
      </c>
      <c r="H539" s="3" t="s">
        <v>1547</v>
      </c>
      <c r="I539" s="3" t="s">
        <v>50</v>
      </c>
      <c r="J539" s="3" t="s">
        <v>127</v>
      </c>
      <c r="K539" s="3" t="s">
        <v>128</v>
      </c>
      <c r="L539" s="3" t="s">
        <v>466</v>
      </c>
      <c r="M539" s="10" t="s">
        <v>193</v>
      </c>
      <c r="N539" s="10" t="s">
        <v>232</v>
      </c>
      <c r="O539" s="5" t="s">
        <v>131</v>
      </c>
      <c r="P539" s="3"/>
      <c r="Q539" s="3"/>
      <c r="R539" s="3"/>
      <c r="S539" s="7"/>
      <c r="T539" s="3"/>
      <c r="U539" s="3"/>
    </row>
    <row r="540" spans="1:21" ht="51" customHeight="1" x14ac:dyDescent="0.2">
      <c r="A540" s="3" t="str">
        <f t="shared" si="8"/>
        <v>VehicleSetting_538</v>
      </c>
      <c r="B540" s="3" t="s">
        <v>1517</v>
      </c>
      <c r="C540" s="3"/>
      <c r="D540" s="3" t="s">
        <v>1518</v>
      </c>
      <c r="E540" s="3" t="s">
        <v>1548</v>
      </c>
      <c r="F540" s="3" t="s">
        <v>1549</v>
      </c>
      <c r="G540" s="3" t="s">
        <v>1550</v>
      </c>
      <c r="H540" s="3" t="s">
        <v>1551</v>
      </c>
      <c r="I540" s="3" t="s">
        <v>50</v>
      </c>
      <c r="J540" s="3" t="s">
        <v>127</v>
      </c>
      <c r="K540" s="3" t="s">
        <v>128</v>
      </c>
      <c r="L540" s="3" t="s">
        <v>466</v>
      </c>
      <c r="M540" s="10" t="s">
        <v>130</v>
      </c>
      <c r="N540" s="10"/>
      <c r="O540" s="5" t="s">
        <v>131</v>
      </c>
      <c r="P540" s="3"/>
      <c r="Q540" s="3"/>
      <c r="R540" s="3"/>
      <c r="S540" s="7"/>
      <c r="T540" s="3"/>
      <c r="U540" s="3"/>
    </row>
    <row r="541" spans="1:21" ht="87.95" customHeight="1" x14ac:dyDescent="0.2">
      <c r="A541" s="3" t="str">
        <f t="shared" si="8"/>
        <v>VehicleSetting_539</v>
      </c>
      <c r="B541" s="3" t="s">
        <v>1517</v>
      </c>
      <c r="C541" s="3"/>
      <c r="D541" s="3" t="s">
        <v>1518</v>
      </c>
      <c r="E541" s="3" t="s">
        <v>1552</v>
      </c>
      <c r="F541" s="3" t="s">
        <v>1549</v>
      </c>
      <c r="G541" s="3" t="s">
        <v>1553</v>
      </c>
      <c r="H541" s="3" t="s">
        <v>1554</v>
      </c>
      <c r="I541" s="3" t="s">
        <v>50</v>
      </c>
      <c r="J541" s="3" t="s">
        <v>127</v>
      </c>
      <c r="K541" s="3" t="s">
        <v>128</v>
      </c>
      <c r="L541" s="3" t="s">
        <v>466</v>
      </c>
      <c r="M541" s="10" t="s">
        <v>193</v>
      </c>
      <c r="N541" s="10" t="s">
        <v>232</v>
      </c>
      <c r="O541" s="5" t="s">
        <v>131</v>
      </c>
      <c r="P541" s="3"/>
      <c r="Q541" s="3"/>
      <c r="R541" s="3"/>
      <c r="S541" s="7"/>
      <c r="T541" s="3"/>
      <c r="U541" s="3"/>
    </row>
    <row r="542" spans="1:21" ht="87.95" customHeight="1" x14ac:dyDescent="0.2">
      <c r="A542" s="3" t="str">
        <f t="shared" si="8"/>
        <v>VehicleSetting_540</v>
      </c>
      <c r="B542" s="3"/>
      <c r="C542" s="3"/>
      <c r="D542" s="3" t="s">
        <v>1555</v>
      </c>
      <c r="E542" s="3" t="s">
        <v>1556</v>
      </c>
      <c r="F542" s="3" t="s">
        <v>1557</v>
      </c>
      <c r="G542" s="3" t="s">
        <v>1558</v>
      </c>
      <c r="H542" s="3" t="s">
        <v>1559</v>
      </c>
      <c r="I542" s="3" t="s">
        <v>50</v>
      </c>
      <c r="J542" s="3" t="s">
        <v>127</v>
      </c>
      <c r="K542" s="3" t="s">
        <v>128</v>
      </c>
      <c r="L542" s="3"/>
      <c r="M542" s="10" t="s">
        <v>193</v>
      </c>
      <c r="N542" s="10" t="s">
        <v>194</v>
      </c>
      <c r="O542" s="5" t="s">
        <v>131</v>
      </c>
      <c r="P542" s="3"/>
      <c r="Q542" s="3"/>
      <c r="R542" s="3"/>
      <c r="S542" s="7"/>
      <c r="T542" s="3"/>
      <c r="U542" s="3"/>
    </row>
    <row r="543" spans="1:21" ht="53.1" customHeight="1" x14ac:dyDescent="0.2">
      <c r="A543" s="3" t="str">
        <f t="shared" si="8"/>
        <v>VehicleSetting_541</v>
      </c>
      <c r="B543" s="3"/>
      <c r="C543" s="3"/>
      <c r="D543" s="9" t="s">
        <v>1560</v>
      </c>
      <c r="E543" s="9" t="s">
        <v>1560</v>
      </c>
      <c r="F543" s="3" t="s">
        <v>1557</v>
      </c>
      <c r="G543" s="9" t="s">
        <v>1561</v>
      </c>
      <c r="H543" s="9" t="s">
        <v>1562</v>
      </c>
      <c r="I543" s="3" t="s">
        <v>50</v>
      </c>
      <c r="J543" s="3" t="s">
        <v>127</v>
      </c>
      <c r="K543" s="3" t="s">
        <v>128</v>
      </c>
      <c r="L543" s="3"/>
      <c r="M543" s="10" t="s">
        <v>130</v>
      </c>
      <c r="N543" s="10"/>
      <c r="O543" s="5" t="s">
        <v>131</v>
      </c>
      <c r="P543" s="3"/>
      <c r="Q543" s="3"/>
      <c r="R543" s="3"/>
      <c r="S543" s="7"/>
      <c r="T543" s="3"/>
      <c r="U543" s="3"/>
    </row>
    <row r="544" spans="1:21" ht="69.95" customHeight="1" x14ac:dyDescent="0.2">
      <c r="A544" s="3" t="str">
        <f t="shared" si="8"/>
        <v>VehicleSetting_542</v>
      </c>
      <c r="B544" s="3" t="s">
        <v>1563</v>
      </c>
      <c r="C544" s="3"/>
      <c r="D544" s="9" t="s">
        <v>1564</v>
      </c>
      <c r="E544" s="3" t="s">
        <v>1565</v>
      </c>
      <c r="F544" s="3" t="s">
        <v>1566</v>
      </c>
      <c r="G544" s="3" t="s">
        <v>1567</v>
      </c>
      <c r="H544" s="9" t="s">
        <v>1568</v>
      </c>
      <c r="I544" s="3" t="s">
        <v>50</v>
      </c>
      <c r="J544" s="3" t="s">
        <v>127</v>
      </c>
      <c r="K544" s="3" t="s">
        <v>128</v>
      </c>
      <c r="L544" s="3"/>
      <c r="M544" s="10" t="s">
        <v>193</v>
      </c>
      <c r="N544" s="10" t="s">
        <v>194</v>
      </c>
      <c r="O544" s="5" t="s">
        <v>131</v>
      </c>
      <c r="P544" s="3"/>
      <c r="Q544" s="3"/>
      <c r="R544" s="3"/>
      <c r="S544" s="7"/>
      <c r="T544" s="3"/>
      <c r="U544" s="3"/>
    </row>
    <row r="545" spans="1:21" ht="69.95" customHeight="1" x14ac:dyDescent="0.2">
      <c r="A545" s="3" t="str">
        <f t="shared" si="8"/>
        <v>VehicleSetting_543</v>
      </c>
      <c r="B545" s="3" t="s">
        <v>1563</v>
      </c>
      <c r="C545" s="3"/>
      <c r="D545" s="9" t="s">
        <v>1569</v>
      </c>
      <c r="E545" s="3" t="s">
        <v>1570</v>
      </c>
      <c r="F545" s="3" t="s">
        <v>1566</v>
      </c>
      <c r="G545" s="3" t="s">
        <v>1571</v>
      </c>
      <c r="H545" s="3" t="s">
        <v>1572</v>
      </c>
      <c r="I545" s="3" t="s">
        <v>50</v>
      </c>
      <c r="J545" s="3" t="s">
        <v>127</v>
      </c>
      <c r="K545" s="3" t="s">
        <v>128</v>
      </c>
      <c r="L545" s="3"/>
      <c r="M545" s="10" t="s">
        <v>130</v>
      </c>
      <c r="N545" s="10"/>
      <c r="O545" s="5" t="s">
        <v>131</v>
      </c>
      <c r="P545" s="3"/>
      <c r="Q545" s="3"/>
      <c r="R545" s="3"/>
      <c r="S545" s="7"/>
      <c r="T545" s="3"/>
      <c r="U545" s="3"/>
    </row>
    <row r="546" spans="1:21" ht="123" customHeight="1" x14ac:dyDescent="0.2">
      <c r="A546" s="3" t="str">
        <f t="shared" si="8"/>
        <v>VehicleSetting_544</v>
      </c>
      <c r="B546" s="3" t="s">
        <v>1563</v>
      </c>
      <c r="C546" s="3"/>
      <c r="D546" s="3" t="s">
        <v>1573</v>
      </c>
      <c r="E546" s="3" t="s">
        <v>1574</v>
      </c>
      <c r="F546" s="3" t="s">
        <v>1575</v>
      </c>
      <c r="G546" s="3" t="s">
        <v>1576</v>
      </c>
      <c r="H546" s="3" t="s">
        <v>1577</v>
      </c>
      <c r="I546" s="3" t="s">
        <v>58</v>
      </c>
      <c r="J546" s="3" t="s">
        <v>127</v>
      </c>
      <c r="K546" s="3" t="s">
        <v>128</v>
      </c>
      <c r="L546" s="3"/>
      <c r="M546" s="10" t="s">
        <v>130</v>
      </c>
      <c r="N546" s="10"/>
      <c r="O546" s="5" t="s">
        <v>131</v>
      </c>
      <c r="P546" s="3"/>
      <c r="Q546" s="3"/>
      <c r="R546" s="3"/>
      <c r="S546" s="7"/>
      <c r="T546" s="3"/>
      <c r="U546" s="3"/>
    </row>
    <row r="547" spans="1:21" ht="123" customHeight="1" x14ac:dyDescent="0.2">
      <c r="A547" s="3" t="str">
        <f t="shared" si="8"/>
        <v>VehicleSetting_545</v>
      </c>
      <c r="B547" s="3" t="s">
        <v>1563</v>
      </c>
      <c r="C547" s="3"/>
      <c r="D547" s="3" t="s">
        <v>1573</v>
      </c>
      <c r="E547" s="3" t="s">
        <v>1578</v>
      </c>
      <c r="F547" s="3" t="s">
        <v>1575</v>
      </c>
      <c r="G547" s="3" t="s">
        <v>1579</v>
      </c>
      <c r="H547" s="3" t="s">
        <v>1580</v>
      </c>
      <c r="I547" s="3" t="s">
        <v>58</v>
      </c>
      <c r="J547" s="3" t="s">
        <v>127</v>
      </c>
      <c r="K547" s="3" t="s">
        <v>128</v>
      </c>
      <c r="L547" s="3"/>
      <c r="M547" s="10" t="s">
        <v>130</v>
      </c>
      <c r="N547" s="10"/>
      <c r="O547" s="5" t="s">
        <v>131</v>
      </c>
      <c r="P547" s="3"/>
      <c r="Q547" s="3"/>
      <c r="R547" s="3"/>
      <c r="S547" s="7"/>
      <c r="T547" s="3"/>
      <c r="U547" s="3"/>
    </row>
    <row r="548" spans="1:21" ht="87.95" customHeight="1" x14ac:dyDescent="0.2">
      <c r="A548" s="3" t="str">
        <f t="shared" si="8"/>
        <v>VehicleSetting_546</v>
      </c>
      <c r="B548" s="3" t="s">
        <v>1563</v>
      </c>
      <c r="C548" s="3"/>
      <c r="D548" s="3" t="s">
        <v>1573</v>
      </c>
      <c r="E548" s="3" t="s">
        <v>1581</v>
      </c>
      <c r="F548" s="3" t="s">
        <v>1575</v>
      </c>
      <c r="G548" s="3" t="s">
        <v>1582</v>
      </c>
      <c r="H548" s="3" t="s">
        <v>1583</v>
      </c>
      <c r="I548" s="3" t="s">
        <v>58</v>
      </c>
      <c r="J548" s="3" t="s">
        <v>127</v>
      </c>
      <c r="K548" s="3" t="s">
        <v>128</v>
      </c>
      <c r="L548" s="3"/>
      <c r="M548" s="10" t="s">
        <v>130</v>
      </c>
      <c r="N548" s="10"/>
      <c r="O548" s="5" t="s">
        <v>131</v>
      </c>
      <c r="P548" s="3"/>
      <c r="Q548" s="3"/>
      <c r="R548" s="3"/>
      <c r="S548" s="7"/>
      <c r="T548" s="3"/>
      <c r="U548" s="3"/>
    </row>
    <row r="549" spans="1:21" ht="87.95" customHeight="1" x14ac:dyDescent="0.2">
      <c r="A549" s="3" t="str">
        <f t="shared" si="8"/>
        <v>VehicleSetting_547</v>
      </c>
      <c r="B549" s="3" t="s">
        <v>1563</v>
      </c>
      <c r="C549" s="3"/>
      <c r="D549" s="3" t="s">
        <v>1573</v>
      </c>
      <c r="E549" s="3" t="s">
        <v>1584</v>
      </c>
      <c r="F549" s="3" t="s">
        <v>1575</v>
      </c>
      <c r="G549" s="3" t="s">
        <v>1585</v>
      </c>
      <c r="H549" s="3" t="s">
        <v>1586</v>
      </c>
      <c r="I549" s="3" t="s">
        <v>58</v>
      </c>
      <c r="J549" s="3" t="s">
        <v>127</v>
      </c>
      <c r="K549" s="3" t="s">
        <v>128</v>
      </c>
      <c r="L549" s="3"/>
      <c r="M549" s="10" t="s">
        <v>130</v>
      </c>
      <c r="N549" s="10"/>
      <c r="O549" s="5" t="s">
        <v>131</v>
      </c>
      <c r="P549" s="3"/>
      <c r="Q549" s="3"/>
      <c r="R549" s="3"/>
      <c r="S549" s="7"/>
      <c r="T549" s="3"/>
      <c r="U549" s="3"/>
    </row>
    <row r="550" spans="1:21" ht="69.95" customHeight="1" x14ac:dyDescent="0.2">
      <c r="A550" s="3" t="str">
        <f t="shared" si="8"/>
        <v>VehicleSetting_548</v>
      </c>
      <c r="B550" s="3" t="s">
        <v>1563</v>
      </c>
      <c r="C550" s="3"/>
      <c r="D550" s="3" t="s">
        <v>1555</v>
      </c>
      <c r="E550" s="3" t="s">
        <v>1587</v>
      </c>
      <c r="F550" s="3" t="s">
        <v>1557</v>
      </c>
      <c r="G550" s="3" t="s">
        <v>1588</v>
      </c>
      <c r="H550" s="3" t="s">
        <v>1589</v>
      </c>
      <c r="I550" s="3" t="s">
        <v>50</v>
      </c>
      <c r="J550" s="3" t="s">
        <v>127</v>
      </c>
      <c r="K550" s="3" t="s">
        <v>128</v>
      </c>
      <c r="L550" s="3"/>
      <c r="M550" s="10" t="s">
        <v>193</v>
      </c>
      <c r="N550" s="10" t="s">
        <v>194</v>
      </c>
      <c r="O550" s="5" t="s">
        <v>131</v>
      </c>
      <c r="P550" s="3"/>
      <c r="Q550" s="3"/>
      <c r="R550" s="3"/>
      <c r="S550" s="7"/>
      <c r="T550" s="3"/>
      <c r="U550" s="3"/>
    </row>
    <row r="551" spans="1:21" ht="87.95" customHeight="1" x14ac:dyDescent="0.2">
      <c r="A551" s="3" t="str">
        <f t="shared" si="8"/>
        <v>VehicleSetting_549</v>
      </c>
      <c r="B551" s="3" t="s">
        <v>1563</v>
      </c>
      <c r="C551" s="3"/>
      <c r="D551" s="3" t="s">
        <v>1555</v>
      </c>
      <c r="E551" s="3" t="s">
        <v>1590</v>
      </c>
      <c r="F551" s="3" t="s">
        <v>1557</v>
      </c>
      <c r="G551" s="3" t="s">
        <v>1591</v>
      </c>
      <c r="H551" s="3" t="s">
        <v>1592</v>
      </c>
      <c r="I551" s="3" t="s">
        <v>50</v>
      </c>
      <c r="J551" s="3" t="s">
        <v>127</v>
      </c>
      <c r="K551" s="3" t="s">
        <v>128</v>
      </c>
      <c r="L551" s="3"/>
      <c r="M551" s="10" t="s">
        <v>193</v>
      </c>
      <c r="N551" s="10" t="s">
        <v>194</v>
      </c>
      <c r="O551" s="5" t="s">
        <v>131</v>
      </c>
      <c r="P551" s="3"/>
      <c r="Q551" s="3"/>
      <c r="R551" s="3"/>
      <c r="S551" s="7"/>
      <c r="T551" s="3"/>
      <c r="U551" s="3"/>
    </row>
    <row r="552" spans="1:21" ht="53.1" customHeight="1" x14ac:dyDescent="0.2">
      <c r="A552" s="3" t="str">
        <f t="shared" si="8"/>
        <v>VehicleSetting_550</v>
      </c>
      <c r="B552" s="3" t="s">
        <v>1563</v>
      </c>
      <c r="C552" s="3"/>
      <c r="D552" s="3" t="s">
        <v>1593</v>
      </c>
      <c r="E552" s="3" t="s">
        <v>1594</v>
      </c>
      <c r="F552" s="3" t="s">
        <v>1557</v>
      </c>
      <c r="G552" s="3" t="s">
        <v>1595</v>
      </c>
      <c r="H552" s="3" t="s">
        <v>1596</v>
      </c>
      <c r="I552" s="3" t="s">
        <v>50</v>
      </c>
      <c r="J552" s="3" t="s">
        <v>127</v>
      </c>
      <c r="K552" s="3" t="s">
        <v>128</v>
      </c>
      <c r="L552" s="3"/>
      <c r="M552" s="10" t="s">
        <v>130</v>
      </c>
      <c r="N552" s="10"/>
      <c r="O552" s="5" t="s">
        <v>131</v>
      </c>
      <c r="P552" s="3"/>
      <c r="Q552" s="3"/>
      <c r="R552" s="3"/>
      <c r="S552" s="7"/>
      <c r="T552" s="3"/>
      <c r="U552" s="3"/>
    </row>
    <row r="553" spans="1:21" ht="87.95" customHeight="1" x14ac:dyDescent="0.2">
      <c r="A553" s="3" t="str">
        <f t="shared" si="8"/>
        <v>VehicleSetting_551</v>
      </c>
      <c r="B553" s="3" t="s">
        <v>1563</v>
      </c>
      <c r="C553" s="3"/>
      <c r="D553" s="9" t="s">
        <v>1597</v>
      </c>
      <c r="E553" s="3" t="s">
        <v>1570</v>
      </c>
      <c r="F553" s="3" t="s">
        <v>1598</v>
      </c>
      <c r="G553" s="9" t="s">
        <v>1599</v>
      </c>
      <c r="H553" s="9" t="s">
        <v>1600</v>
      </c>
      <c r="I553" s="3" t="s">
        <v>50</v>
      </c>
      <c r="J553" s="3" t="s">
        <v>127</v>
      </c>
      <c r="K553" s="3" t="s">
        <v>128</v>
      </c>
      <c r="L553" s="3"/>
      <c r="M553" s="10" t="s">
        <v>130</v>
      </c>
      <c r="N553" s="10"/>
      <c r="O553" s="5" t="s">
        <v>131</v>
      </c>
      <c r="P553" s="3"/>
      <c r="Q553" s="3"/>
      <c r="R553" s="3"/>
      <c r="S553" s="7"/>
      <c r="T553" s="3"/>
      <c r="U553" s="3"/>
    </row>
    <row r="554" spans="1:21" ht="87.95" customHeight="1" x14ac:dyDescent="0.2">
      <c r="A554" s="3" t="str">
        <f t="shared" si="8"/>
        <v>VehicleSetting_552</v>
      </c>
      <c r="B554" s="3" t="s">
        <v>1563</v>
      </c>
      <c r="C554" s="46"/>
      <c r="D554" s="20" t="s">
        <v>1601</v>
      </c>
      <c r="E554" s="20" t="s">
        <v>1602</v>
      </c>
      <c r="F554" s="20" t="s">
        <v>157</v>
      </c>
      <c r="G554" s="20" t="s">
        <v>1603</v>
      </c>
      <c r="H554" s="20" t="s">
        <v>1604</v>
      </c>
      <c r="I554" s="18" t="s">
        <v>50</v>
      </c>
      <c r="J554" s="18" t="s">
        <v>127</v>
      </c>
      <c r="K554" s="18" t="s">
        <v>128</v>
      </c>
      <c r="L554" s="46"/>
      <c r="M554" s="42"/>
      <c r="N554" s="42"/>
      <c r="O554" s="5" t="s">
        <v>131</v>
      </c>
      <c r="P554" s="46"/>
      <c r="Q554" s="46"/>
      <c r="R554" s="46"/>
      <c r="S554" s="46"/>
      <c r="T554" s="46"/>
      <c r="U554" s="46"/>
    </row>
    <row r="555" spans="1:21" ht="278.10000000000002" customHeight="1" x14ac:dyDescent="0.2">
      <c r="A555" s="3" t="str">
        <f t="shared" si="8"/>
        <v>VehicleSetting_553</v>
      </c>
      <c r="B555" s="3" t="s">
        <v>1563</v>
      </c>
      <c r="C555" s="46"/>
      <c r="D555" s="20" t="s">
        <v>1605</v>
      </c>
      <c r="E555" s="20" t="s">
        <v>1606</v>
      </c>
      <c r="F555" s="20" t="s">
        <v>1607</v>
      </c>
      <c r="G555" s="20" t="s">
        <v>1608</v>
      </c>
      <c r="H555" s="20" t="s">
        <v>1609</v>
      </c>
      <c r="I555" s="18" t="s">
        <v>50</v>
      </c>
      <c r="J555" s="18" t="s">
        <v>127</v>
      </c>
      <c r="K555" s="18" t="s">
        <v>128</v>
      </c>
      <c r="L555" s="46"/>
      <c r="M555" s="42"/>
      <c r="N555" s="42"/>
      <c r="O555" s="5" t="s">
        <v>131</v>
      </c>
      <c r="P555" s="46"/>
      <c r="Q555" s="46"/>
      <c r="R555" s="46"/>
      <c r="S555" s="46"/>
      <c r="T555" s="46"/>
      <c r="U555" s="46"/>
    </row>
    <row r="556" spans="1:21" ht="123" customHeight="1" x14ac:dyDescent="0.2">
      <c r="A556" s="3" t="str">
        <f t="shared" si="8"/>
        <v>VehicleSetting_554</v>
      </c>
      <c r="B556" s="3" t="s">
        <v>1563</v>
      </c>
      <c r="C556" s="46"/>
      <c r="D556" s="20" t="s">
        <v>1605</v>
      </c>
      <c r="E556" s="20" t="s">
        <v>1606</v>
      </c>
      <c r="F556" s="20" t="s">
        <v>1607</v>
      </c>
      <c r="G556" s="20" t="s">
        <v>1610</v>
      </c>
      <c r="H556" s="20" t="s">
        <v>1611</v>
      </c>
      <c r="I556" s="18" t="s">
        <v>50</v>
      </c>
      <c r="J556" s="18" t="s">
        <v>127</v>
      </c>
      <c r="K556" s="18" t="s">
        <v>128</v>
      </c>
      <c r="L556" s="46"/>
      <c r="M556" s="42"/>
      <c r="N556" s="42"/>
      <c r="O556" s="5" t="s">
        <v>131</v>
      </c>
      <c r="P556" s="46"/>
      <c r="Q556" s="46"/>
      <c r="R556" s="46"/>
      <c r="S556" s="46"/>
      <c r="T556" s="46"/>
      <c r="U556" s="46"/>
    </row>
    <row r="557" spans="1:21" ht="53.1" customHeight="1" x14ac:dyDescent="0.2">
      <c r="A557" s="3" t="str">
        <f t="shared" si="8"/>
        <v>VehicleSetting_555</v>
      </c>
      <c r="B557" s="3" t="s">
        <v>1563</v>
      </c>
      <c r="C557" s="46"/>
      <c r="D557" s="20" t="s">
        <v>1605</v>
      </c>
      <c r="E557" s="20" t="s">
        <v>1612</v>
      </c>
      <c r="F557" s="20" t="s">
        <v>1607</v>
      </c>
      <c r="G557" s="20" t="s">
        <v>1613</v>
      </c>
      <c r="H557" s="20" t="s">
        <v>1614</v>
      </c>
      <c r="I557" s="18" t="s">
        <v>50</v>
      </c>
      <c r="J557" s="18" t="s">
        <v>127</v>
      </c>
      <c r="K557" s="18" t="s">
        <v>128</v>
      </c>
      <c r="L557" s="46"/>
      <c r="M557" s="42"/>
      <c r="N557" s="42"/>
      <c r="O557" s="5" t="s">
        <v>131</v>
      </c>
      <c r="P557" s="46"/>
      <c r="Q557" s="46"/>
      <c r="R557" s="46"/>
      <c r="S557" s="46"/>
      <c r="T557" s="46"/>
      <c r="U557" s="46"/>
    </row>
    <row r="558" spans="1:21" ht="278.10000000000002" customHeight="1" x14ac:dyDescent="0.2">
      <c r="A558" s="3" t="str">
        <f t="shared" si="8"/>
        <v>VehicleSetting_556</v>
      </c>
      <c r="B558" s="3" t="s">
        <v>1563</v>
      </c>
      <c r="C558" s="46"/>
      <c r="D558" s="20" t="s">
        <v>1605</v>
      </c>
      <c r="E558" s="20" t="s">
        <v>1615</v>
      </c>
      <c r="F558" s="20" t="s">
        <v>1607</v>
      </c>
      <c r="G558" s="20" t="s">
        <v>1616</v>
      </c>
      <c r="H558" s="20" t="s">
        <v>1617</v>
      </c>
      <c r="I558" s="18" t="s">
        <v>58</v>
      </c>
      <c r="J558" s="18" t="s">
        <v>127</v>
      </c>
      <c r="K558" s="18" t="s">
        <v>128</v>
      </c>
      <c r="L558" s="46"/>
      <c r="M558" s="42"/>
      <c r="N558" s="42"/>
      <c r="O558" s="5" t="s">
        <v>131</v>
      </c>
      <c r="P558" s="46"/>
      <c r="Q558" s="46"/>
      <c r="R558" s="46"/>
      <c r="S558" s="46"/>
      <c r="T558" s="46"/>
      <c r="U558" s="46"/>
    </row>
    <row r="559" spans="1:21" ht="138.94999999999999" customHeight="1" x14ac:dyDescent="0.2">
      <c r="A559" s="3" t="str">
        <f t="shared" si="8"/>
        <v>VehicleSetting_557</v>
      </c>
      <c r="B559" s="3" t="s">
        <v>1563</v>
      </c>
      <c r="C559" s="46"/>
      <c r="D559" s="20" t="s">
        <v>1605</v>
      </c>
      <c r="E559" s="20" t="s">
        <v>1618</v>
      </c>
      <c r="F559" s="20" t="s">
        <v>1607</v>
      </c>
      <c r="G559" s="20" t="s">
        <v>1619</v>
      </c>
      <c r="H559" s="20" t="s">
        <v>1620</v>
      </c>
      <c r="I559" s="18" t="s">
        <v>58</v>
      </c>
      <c r="J559" s="18" t="s">
        <v>127</v>
      </c>
      <c r="K559" s="18" t="s">
        <v>128</v>
      </c>
      <c r="L559" s="46"/>
      <c r="M559" s="42"/>
      <c r="N559" s="42"/>
      <c r="O559" s="5" t="s">
        <v>131</v>
      </c>
      <c r="P559" s="46"/>
      <c r="Q559" s="46"/>
      <c r="R559" s="46"/>
      <c r="S559" s="46"/>
      <c r="T559" s="46"/>
      <c r="U559" s="46"/>
    </row>
    <row r="560" spans="1:21" ht="69.95" customHeight="1" x14ac:dyDescent="0.2">
      <c r="A560" s="3" t="str">
        <f t="shared" si="8"/>
        <v>VehicleSetting_558</v>
      </c>
      <c r="B560" s="3" t="s">
        <v>1563</v>
      </c>
      <c r="C560" s="46"/>
      <c r="D560" s="20" t="s">
        <v>1605</v>
      </c>
      <c r="E560" s="20" t="s">
        <v>1621</v>
      </c>
      <c r="F560" s="20" t="s">
        <v>203</v>
      </c>
      <c r="G560" s="20" t="s">
        <v>1622</v>
      </c>
      <c r="H560" s="20" t="s">
        <v>1623</v>
      </c>
      <c r="I560" s="18" t="s">
        <v>50</v>
      </c>
      <c r="J560" s="18" t="s">
        <v>127</v>
      </c>
      <c r="K560" s="18" t="s">
        <v>128</v>
      </c>
      <c r="L560" s="46"/>
      <c r="M560" s="42"/>
      <c r="N560" s="42"/>
      <c r="O560" s="5" t="s">
        <v>131</v>
      </c>
      <c r="P560" s="46"/>
      <c r="Q560" s="46"/>
      <c r="R560" s="46"/>
      <c r="S560" s="46"/>
      <c r="T560" s="46"/>
      <c r="U560" s="46"/>
    </row>
    <row r="561" spans="1:21" ht="69.95" customHeight="1" x14ac:dyDescent="0.2">
      <c r="A561" s="3" t="str">
        <f t="shared" si="8"/>
        <v>VehicleSetting_559</v>
      </c>
      <c r="B561" s="3" t="s">
        <v>1563</v>
      </c>
      <c r="C561" s="46"/>
      <c r="D561" s="20" t="s">
        <v>1624</v>
      </c>
      <c r="E561" s="20" t="s">
        <v>1625</v>
      </c>
      <c r="F561" s="20" t="s">
        <v>1607</v>
      </c>
      <c r="G561" s="20" t="s">
        <v>1613</v>
      </c>
      <c r="H561" s="20" t="s">
        <v>1626</v>
      </c>
      <c r="I561" s="18" t="s">
        <v>50</v>
      </c>
      <c r="J561" s="18" t="s">
        <v>127</v>
      </c>
      <c r="K561" s="18" t="s">
        <v>128</v>
      </c>
      <c r="L561" s="46"/>
      <c r="M561" s="42"/>
      <c r="N561" s="42"/>
      <c r="O561" s="5" t="s">
        <v>1060</v>
      </c>
      <c r="P561" s="52" t="s">
        <v>1627</v>
      </c>
      <c r="Q561" s="12"/>
      <c r="R561" s="46"/>
      <c r="S561" s="46"/>
      <c r="T561" s="46"/>
      <c r="U561" s="46"/>
    </row>
    <row r="562" spans="1:21" ht="278.10000000000002" customHeight="1" x14ac:dyDescent="0.2">
      <c r="A562" s="3" t="str">
        <f t="shared" si="8"/>
        <v>VehicleSetting_560</v>
      </c>
      <c r="B562" s="3" t="s">
        <v>1563</v>
      </c>
      <c r="C562" s="46"/>
      <c r="D562" s="20" t="s">
        <v>1624</v>
      </c>
      <c r="E562" s="20" t="s">
        <v>1628</v>
      </c>
      <c r="F562" s="20" t="s">
        <v>1607</v>
      </c>
      <c r="G562" s="20" t="s">
        <v>1629</v>
      </c>
      <c r="H562" s="20" t="s">
        <v>1630</v>
      </c>
      <c r="I562" s="18" t="s">
        <v>58</v>
      </c>
      <c r="J562" s="18" t="s">
        <v>127</v>
      </c>
      <c r="K562" s="18" t="s">
        <v>128</v>
      </c>
      <c r="L562" s="46"/>
      <c r="M562" s="42"/>
      <c r="N562" s="42"/>
      <c r="O562" s="5" t="s">
        <v>131</v>
      </c>
      <c r="P562" s="46"/>
      <c r="Q562" s="12"/>
      <c r="R562" s="46"/>
      <c r="S562" s="46"/>
      <c r="T562" s="46"/>
      <c r="U562" s="46"/>
    </row>
    <row r="563" spans="1:21" ht="138.94999999999999" customHeight="1" x14ac:dyDescent="0.2">
      <c r="A563" s="3" t="str">
        <f t="shared" si="8"/>
        <v>VehicleSetting_561</v>
      </c>
      <c r="B563" s="3" t="s">
        <v>1563</v>
      </c>
      <c r="C563" s="46"/>
      <c r="D563" s="20" t="s">
        <v>1624</v>
      </c>
      <c r="E563" s="20" t="s">
        <v>1631</v>
      </c>
      <c r="F563" s="20" t="s">
        <v>1607</v>
      </c>
      <c r="G563" s="20" t="s">
        <v>1632</v>
      </c>
      <c r="H563" s="20" t="s">
        <v>1633</v>
      </c>
      <c r="I563" s="18" t="s">
        <v>58</v>
      </c>
      <c r="J563" s="18" t="s">
        <v>127</v>
      </c>
      <c r="K563" s="18" t="s">
        <v>128</v>
      </c>
      <c r="L563" s="46"/>
      <c r="M563" s="42"/>
      <c r="N563" s="42"/>
      <c r="O563" s="5" t="s">
        <v>131</v>
      </c>
      <c r="P563" s="46"/>
      <c r="Q563" s="46"/>
      <c r="R563" s="46"/>
      <c r="S563" s="46"/>
      <c r="T563" s="46"/>
      <c r="U563" s="46"/>
    </row>
    <row r="564" spans="1:21" ht="53.1" customHeight="1" x14ac:dyDescent="0.2">
      <c r="A564" s="3" t="str">
        <f t="shared" si="8"/>
        <v>VehicleSetting_562</v>
      </c>
      <c r="B564" s="3" t="s">
        <v>1563</v>
      </c>
      <c r="C564" s="46"/>
      <c r="D564" s="20" t="s">
        <v>1624</v>
      </c>
      <c r="E564" s="20" t="s">
        <v>1634</v>
      </c>
      <c r="F564" s="20" t="s">
        <v>203</v>
      </c>
      <c r="G564" s="20" t="s">
        <v>1635</v>
      </c>
      <c r="H564" s="20" t="s">
        <v>1636</v>
      </c>
      <c r="I564" s="18" t="s">
        <v>50</v>
      </c>
      <c r="J564" s="18" t="s">
        <v>127</v>
      </c>
      <c r="K564" s="18" t="s">
        <v>128</v>
      </c>
      <c r="L564" s="46"/>
      <c r="M564" s="42"/>
      <c r="N564" s="42"/>
      <c r="O564" s="5" t="s">
        <v>131</v>
      </c>
      <c r="P564" s="46"/>
      <c r="Q564" s="46"/>
      <c r="R564" s="46"/>
      <c r="S564" s="46"/>
      <c r="T564" s="46"/>
      <c r="U564" s="46"/>
    </row>
    <row r="565" spans="1:21" ht="53.1" customHeight="1" x14ac:dyDescent="0.2">
      <c r="A565" s="3" t="str">
        <f t="shared" si="8"/>
        <v>VehicleSetting_563</v>
      </c>
      <c r="B565" s="3" t="s">
        <v>1563</v>
      </c>
      <c r="C565" s="46"/>
      <c r="D565" s="20" t="s">
        <v>1637</v>
      </c>
      <c r="E565" s="20" t="s">
        <v>1638</v>
      </c>
      <c r="F565" s="20" t="s">
        <v>1607</v>
      </c>
      <c r="G565" s="20" t="s">
        <v>1613</v>
      </c>
      <c r="H565" s="20" t="s">
        <v>1639</v>
      </c>
      <c r="I565" s="18" t="s">
        <v>50</v>
      </c>
      <c r="J565" s="18" t="s">
        <v>127</v>
      </c>
      <c r="K565" s="18" t="s">
        <v>128</v>
      </c>
      <c r="L565" s="46"/>
      <c r="M565" s="42"/>
      <c r="N565" s="42"/>
      <c r="O565" s="5" t="s">
        <v>131</v>
      </c>
      <c r="P565" s="46"/>
      <c r="Q565" s="46"/>
      <c r="R565" s="46"/>
      <c r="S565" s="46"/>
      <c r="T565" s="46"/>
      <c r="U565" s="46"/>
    </row>
    <row r="566" spans="1:21" ht="278.10000000000002" customHeight="1" x14ac:dyDescent="0.2">
      <c r="A566" s="3" t="str">
        <f t="shared" si="8"/>
        <v>VehicleSetting_564</v>
      </c>
      <c r="B566" s="3" t="s">
        <v>1563</v>
      </c>
      <c r="C566" s="46"/>
      <c r="D566" s="20" t="s">
        <v>1637</v>
      </c>
      <c r="E566" s="20" t="s">
        <v>1640</v>
      </c>
      <c r="F566" s="20" t="s">
        <v>1607</v>
      </c>
      <c r="G566" s="20" t="s">
        <v>1641</v>
      </c>
      <c r="H566" s="20" t="s">
        <v>1642</v>
      </c>
      <c r="I566" s="18" t="s">
        <v>58</v>
      </c>
      <c r="J566" s="18" t="s">
        <v>127</v>
      </c>
      <c r="K566" s="18" t="s">
        <v>128</v>
      </c>
      <c r="L566" s="46"/>
      <c r="M566" s="42"/>
      <c r="N566" s="42"/>
      <c r="O566" s="5" t="s">
        <v>131</v>
      </c>
      <c r="P566" s="46"/>
      <c r="Q566" s="46"/>
      <c r="R566" s="46"/>
      <c r="S566" s="46"/>
      <c r="T566" s="46"/>
      <c r="U566" s="46"/>
    </row>
    <row r="567" spans="1:21" ht="138.94999999999999" customHeight="1" x14ac:dyDescent="0.2">
      <c r="A567" s="3" t="str">
        <f t="shared" si="8"/>
        <v>VehicleSetting_565</v>
      </c>
      <c r="B567" s="3" t="s">
        <v>1563</v>
      </c>
      <c r="C567" s="46"/>
      <c r="D567" s="20" t="s">
        <v>1637</v>
      </c>
      <c r="E567" s="20" t="s">
        <v>1643</v>
      </c>
      <c r="F567" s="20" t="s">
        <v>1607</v>
      </c>
      <c r="G567" s="20" t="s">
        <v>1644</v>
      </c>
      <c r="H567" s="20" t="s">
        <v>1645</v>
      </c>
      <c r="I567" s="18" t="s">
        <v>58</v>
      </c>
      <c r="J567" s="18" t="s">
        <v>127</v>
      </c>
      <c r="K567" s="18" t="s">
        <v>128</v>
      </c>
      <c r="L567" s="46"/>
      <c r="M567" s="42"/>
      <c r="N567" s="42"/>
      <c r="O567" s="5" t="s">
        <v>131</v>
      </c>
      <c r="P567" s="46"/>
      <c r="Q567" s="46"/>
      <c r="R567" s="46"/>
      <c r="S567" s="46"/>
      <c r="T567" s="46"/>
      <c r="U567" s="46"/>
    </row>
    <row r="568" spans="1:21" ht="69.95" customHeight="1" x14ac:dyDescent="0.2">
      <c r="A568" s="3" t="str">
        <f t="shared" si="8"/>
        <v>VehicleSetting_566</v>
      </c>
      <c r="B568" s="3" t="s">
        <v>1563</v>
      </c>
      <c r="C568" s="46"/>
      <c r="D568" s="20" t="s">
        <v>1637</v>
      </c>
      <c r="E568" s="20" t="s">
        <v>1646</v>
      </c>
      <c r="F568" s="20" t="s">
        <v>203</v>
      </c>
      <c r="G568" s="20" t="s">
        <v>1647</v>
      </c>
      <c r="H568" s="20" t="s">
        <v>1648</v>
      </c>
      <c r="I568" s="18" t="s">
        <v>50</v>
      </c>
      <c r="J568" s="18" t="s">
        <v>127</v>
      </c>
      <c r="K568" s="18" t="s">
        <v>128</v>
      </c>
      <c r="L568" s="46"/>
      <c r="M568" s="42"/>
      <c r="N568" s="42"/>
      <c r="O568" s="5" t="s">
        <v>131</v>
      </c>
      <c r="P568" s="46"/>
      <c r="Q568" s="46"/>
      <c r="R568" s="46"/>
      <c r="S568" s="46"/>
      <c r="T568" s="46"/>
      <c r="U568" s="46"/>
    </row>
    <row r="569" spans="1:21" ht="174.95" customHeight="1" x14ac:dyDescent="0.2">
      <c r="A569" s="3" t="str">
        <f t="shared" si="8"/>
        <v>VehicleSetting_567</v>
      </c>
      <c r="B569" s="3" t="s">
        <v>1563</v>
      </c>
      <c r="C569" s="46"/>
      <c r="D569" s="20" t="s">
        <v>1649</v>
      </c>
      <c r="E569" s="20" t="s">
        <v>1650</v>
      </c>
      <c r="F569" s="20" t="s">
        <v>1607</v>
      </c>
      <c r="G569" s="20" t="s">
        <v>1651</v>
      </c>
      <c r="H569" s="51" t="s">
        <v>1652</v>
      </c>
      <c r="I569" s="18" t="s">
        <v>50</v>
      </c>
      <c r="J569" s="18" t="s">
        <v>127</v>
      </c>
      <c r="K569" s="18" t="s">
        <v>128</v>
      </c>
      <c r="L569" s="46"/>
      <c r="M569" s="42"/>
      <c r="N569" s="42"/>
      <c r="O569" s="5" t="s">
        <v>131</v>
      </c>
      <c r="P569" s="46"/>
      <c r="Q569" s="46"/>
      <c r="R569" s="46"/>
      <c r="S569" s="46"/>
      <c r="T569" s="46"/>
      <c r="U569" s="46"/>
    </row>
    <row r="570" spans="1:21" ht="53.1" customHeight="1" x14ac:dyDescent="0.2">
      <c r="A570" s="3" t="str">
        <f t="shared" si="8"/>
        <v>VehicleSetting_568</v>
      </c>
      <c r="B570" s="3" t="s">
        <v>1563</v>
      </c>
      <c r="C570" s="46"/>
      <c r="D570" s="20" t="s">
        <v>1649</v>
      </c>
      <c r="E570" s="20" t="s">
        <v>1653</v>
      </c>
      <c r="F570" s="20" t="s">
        <v>1607</v>
      </c>
      <c r="G570" s="20" t="s">
        <v>1130</v>
      </c>
      <c r="H570" s="20" t="s">
        <v>1654</v>
      </c>
      <c r="I570" s="18" t="s">
        <v>50</v>
      </c>
      <c r="J570" s="18" t="s">
        <v>127</v>
      </c>
      <c r="K570" s="18" t="s">
        <v>128</v>
      </c>
      <c r="L570" s="46"/>
      <c r="M570" s="42"/>
      <c r="N570" s="42"/>
      <c r="O570" s="5" t="s">
        <v>131</v>
      </c>
      <c r="P570" s="46"/>
      <c r="Q570" s="46"/>
      <c r="R570" s="46"/>
      <c r="S570" s="46"/>
      <c r="T570" s="46"/>
      <c r="U570" s="46"/>
    </row>
    <row r="571" spans="1:21" ht="156.94999999999999" customHeight="1" x14ac:dyDescent="0.2">
      <c r="A571" s="3" t="str">
        <f t="shared" si="8"/>
        <v>VehicleSetting_569</v>
      </c>
      <c r="B571" s="3" t="s">
        <v>1563</v>
      </c>
      <c r="C571" s="46"/>
      <c r="D571" s="20" t="s">
        <v>1649</v>
      </c>
      <c r="E571" s="20" t="s">
        <v>494</v>
      </c>
      <c r="F571" s="20" t="s">
        <v>123</v>
      </c>
      <c r="G571" s="20" t="s">
        <v>1655</v>
      </c>
      <c r="H571" s="20" t="s">
        <v>497</v>
      </c>
      <c r="I571" s="18" t="s">
        <v>58</v>
      </c>
      <c r="J571" s="18" t="s">
        <v>127</v>
      </c>
      <c r="K571" s="18" t="s">
        <v>128</v>
      </c>
      <c r="L571" s="46"/>
      <c r="M571" s="42"/>
      <c r="N571" s="42"/>
      <c r="O571" s="5" t="s">
        <v>1060</v>
      </c>
      <c r="P571" s="46"/>
      <c r="Q571" s="26" t="s">
        <v>1656</v>
      </c>
      <c r="R571" s="46"/>
      <c r="S571" s="46"/>
      <c r="T571" s="46"/>
      <c r="U571" s="46"/>
    </row>
    <row r="572" spans="1:21" ht="156.94999999999999" customHeight="1" x14ac:dyDescent="0.2">
      <c r="A572" s="3" t="str">
        <f t="shared" si="8"/>
        <v>VehicleSetting_570</v>
      </c>
      <c r="B572" s="3" t="s">
        <v>1563</v>
      </c>
      <c r="C572" s="46"/>
      <c r="D572" s="20" t="s">
        <v>1649</v>
      </c>
      <c r="E572" s="20" t="s">
        <v>498</v>
      </c>
      <c r="F572" s="20" t="s">
        <v>123</v>
      </c>
      <c r="G572" s="20" t="s">
        <v>1657</v>
      </c>
      <c r="H572" s="20" t="s">
        <v>500</v>
      </c>
      <c r="I572" s="18" t="s">
        <v>58</v>
      </c>
      <c r="J572" s="18" t="s">
        <v>127</v>
      </c>
      <c r="K572" s="18" t="s">
        <v>128</v>
      </c>
      <c r="L572" s="46"/>
      <c r="M572" s="42"/>
      <c r="N572" s="42"/>
      <c r="O572" s="5" t="s">
        <v>1658</v>
      </c>
      <c r="P572" s="46"/>
      <c r="Q572" s="26" t="s">
        <v>1656</v>
      </c>
      <c r="R572" s="46"/>
      <c r="S572" s="46"/>
      <c r="T572" s="46"/>
      <c r="U572" s="46"/>
    </row>
    <row r="573" spans="1:21" ht="225.95" customHeight="1" x14ac:dyDescent="0.2">
      <c r="A573" s="3" t="str">
        <f t="shared" si="8"/>
        <v>VehicleSetting_571</v>
      </c>
      <c r="B573" s="3" t="s">
        <v>1563</v>
      </c>
      <c r="C573" s="46"/>
      <c r="D573" s="20" t="s">
        <v>1649</v>
      </c>
      <c r="E573" s="20" t="s">
        <v>501</v>
      </c>
      <c r="F573" s="20" t="s">
        <v>1659</v>
      </c>
      <c r="G573" s="20" t="s">
        <v>1657</v>
      </c>
      <c r="H573" s="20" t="s">
        <v>503</v>
      </c>
      <c r="I573" s="18" t="s">
        <v>50</v>
      </c>
      <c r="J573" s="18"/>
      <c r="K573" s="18"/>
      <c r="L573" s="46"/>
      <c r="M573" s="42"/>
      <c r="N573" s="42"/>
      <c r="O573" s="5" t="s">
        <v>1658</v>
      </c>
      <c r="P573" s="46"/>
      <c r="Q573" s="26" t="s">
        <v>1656</v>
      </c>
      <c r="R573" s="46"/>
      <c r="S573" s="46"/>
      <c r="T573" s="46"/>
      <c r="U573" s="46"/>
    </row>
    <row r="574" spans="1:21" ht="225.95" customHeight="1" x14ac:dyDescent="0.2">
      <c r="A574" s="3" t="str">
        <f t="shared" si="8"/>
        <v>VehicleSetting_572</v>
      </c>
      <c r="B574" s="3" t="s">
        <v>1563</v>
      </c>
      <c r="C574" s="46"/>
      <c r="D574" s="20" t="s">
        <v>1649</v>
      </c>
      <c r="E574" s="20" t="s">
        <v>1660</v>
      </c>
      <c r="F574" s="20" t="s">
        <v>1661</v>
      </c>
      <c r="G574" s="20" t="s">
        <v>1657</v>
      </c>
      <c r="H574" s="20" t="s">
        <v>1662</v>
      </c>
      <c r="I574" s="18" t="s">
        <v>50</v>
      </c>
      <c r="J574" s="18" t="s">
        <v>127</v>
      </c>
      <c r="K574" s="18" t="s">
        <v>128</v>
      </c>
      <c r="L574" s="46"/>
      <c r="M574" s="42"/>
      <c r="N574" s="42"/>
      <c r="O574" s="5" t="s">
        <v>1658</v>
      </c>
      <c r="P574" s="46"/>
      <c r="Q574" s="26" t="s">
        <v>1656</v>
      </c>
      <c r="R574" s="46"/>
      <c r="S574" s="46"/>
      <c r="T574" s="46"/>
      <c r="U574" s="46"/>
    </row>
    <row r="575" spans="1:21" ht="225.95" customHeight="1" x14ac:dyDescent="0.2">
      <c r="A575" s="3" t="str">
        <f t="shared" si="8"/>
        <v>VehicleSetting_573</v>
      </c>
      <c r="B575" s="3" t="s">
        <v>1563</v>
      </c>
      <c r="C575" s="46"/>
      <c r="D575" s="20" t="s">
        <v>1649</v>
      </c>
      <c r="E575" s="20" t="s">
        <v>1663</v>
      </c>
      <c r="F575" s="20" t="s">
        <v>1664</v>
      </c>
      <c r="G575" s="20" t="s">
        <v>1657</v>
      </c>
      <c r="H575" s="20" t="s">
        <v>1665</v>
      </c>
      <c r="I575" s="18" t="s">
        <v>50</v>
      </c>
      <c r="J575" s="18" t="s">
        <v>127</v>
      </c>
      <c r="K575" s="18" t="s">
        <v>128</v>
      </c>
      <c r="L575" s="46"/>
      <c r="M575" s="42"/>
      <c r="N575" s="42"/>
      <c r="O575" s="5" t="s">
        <v>1658</v>
      </c>
      <c r="P575" s="46"/>
      <c r="Q575" s="26" t="s">
        <v>1656</v>
      </c>
      <c r="R575" s="46"/>
      <c r="S575" s="46"/>
      <c r="T575" s="46"/>
      <c r="U575" s="46"/>
    </row>
    <row r="576" spans="1:21" ht="225.95" customHeight="1" x14ac:dyDescent="0.2">
      <c r="A576" s="3" t="str">
        <f t="shared" si="8"/>
        <v>VehicleSetting_574</v>
      </c>
      <c r="B576" s="3" t="s">
        <v>1563</v>
      </c>
      <c r="C576" s="46"/>
      <c r="D576" s="20" t="s">
        <v>1649</v>
      </c>
      <c r="E576" s="20" t="s">
        <v>1666</v>
      </c>
      <c r="F576" s="20" t="s">
        <v>1667</v>
      </c>
      <c r="G576" s="20" t="s">
        <v>1657</v>
      </c>
      <c r="H576" s="20" t="s">
        <v>1668</v>
      </c>
      <c r="I576" s="18" t="s">
        <v>50</v>
      </c>
      <c r="J576" s="18" t="s">
        <v>127</v>
      </c>
      <c r="K576" s="18" t="s">
        <v>128</v>
      </c>
      <c r="L576" s="46"/>
      <c r="M576" s="42"/>
      <c r="N576" s="42"/>
      <c r="O576" s="5" t="s">
        <v>1658</v>
      </c>
      <c r="P576" s="46"/>
      <c r="Q576" s="26" t="s">
        <v>1656</v>
      </c>
      <c r="R576" s="46"/>
      <c r="S576" s="46"/>
      <c r="T576" s="46"/>
      <c r="U576" s="46"/>
    </row>
    <row r="577" spans="1:21" ht="225.95" customHeight="1" x14ac:dyDescent="0.2">
      <c r="A577" s="3" t="str">
        <f t="shared" ref="A577:A622" si="9">"VehicleSetting_"&amp;ROW()-2</f>
        <v>VehicleSetting_575</v>
      </c>
      <c r="B577" s="3" t="s">
        <v>1563</v>
      </c>
      <c r="C577" s="46"/>
      <c r="D577" s="20" t="s">
        <v>1649</v>
      </c>
      <c r="E577" s="20" t="s">
        <v>1669</v>
      </c>
      <c r="F577" s="20" t="s">
        <v>1670</v>
      </c>
      <c r="G577" s="20" t="s">
        <v>1655</v>
      </c>
      <c r="H577" s="20" t="s">
        <v>514</v>
      </c>
      <c r="I577" s="18" t="s">
        <v>50</v>
      </c>
      <c r="J577" s="18" t="s">
        <v>127</v>
      </c>
      <c r="K577" s="18" t="s">
        <v>128</v>
      </c>
      <c r="L577" s="46"/>
      <c r="M577" s="42"/>
      <c r="N577" s="42"/>
      <c r="O577" s="5" t="s">
        <v>1658</v>
      </c>
      <c r="P577" s="46"/>
      <c r="Q577" s="26" t="s">
        <v>1656</v>
      </c>
      <c r="R577" s="46"/>
      <c r="S577" s="46"/>
      <c r="T577" s="46"/>
      <c r="U577" s="46"/>
    </row>
    <row r="578" spans="1:21" ht="225.95" customHeight="1" x14ac:dyDescent="0.2">
      <c r="A578" s="3" t="str">
        <f t="shared" si="9"/>
        <v>VehicleSetting_576</v>
      </c>
      <c r="B578" s="3" t="s">
        <v>1563</v>
      </c>
      <c r="C578" s="46"/>
      <c r="D578" s="20" t="s">
        <v>1649</v>
      </c>
      <c r="E578" s="20" t="s">
        <v>1671</v>
      </c>
      <c r="F578" s="20" t="s">
        <v>1672</v>
      </c>
      <c r="G578" s="20" t="s">
        <v>1655</v>
      </c>
      <c r="H578" s="20" t="s">
        <v>1673</v>
      </c>
      <c r="I578" s="18" t="s">
        <v>50</v>
      </c>
      <c r="J578" s="18" t="s">
        <v>127</v>
      </c>
      <c r="K578" s="18" t="s">
        <v>128</v>
      </c>
      <c r="L578" s="46"/>
      <c r="M578" s="42"/>
      <c r="N578" s="42"/>
      <c r="O578" s="5" t="s">
        <v>1658</v>
      </c>
      <c r="P578" s="46"/>
      <c r="Q578" s="26" t="s">
        <v>1656</v>
      </c>
      <c r="R578" s="46"/>
      <c r="S578" s="46"/>
      <c r="T578" s="46"/>
      <c r="U578" s="46"/>
    </row>
    <row r="579" spans="1:21" ht="225.95" customHeight="1" x14ac:dyDescent="0.2">
      <c r="A579" s="3" t="str">
        <f t="shared" si="9"/>
        <v>VehicleSetting_577</v>
      </c>
      <c r="B579" s="3" t="s">
        <v>1563</v>
      </c>
      <c r="C579" s="46"/>
      <c r="D579" s="20" t="s">
        <v>1649</v>
      </c>
      <c r="E579" s="20" t="s">
        <v>1674</v>
      </c>
      <c r="F579" s="20" t="s">
        <v>1675</v>
      </c>
      <c r="G579" s="20" t="s">
        <v>1655</v>
      </c>
      <c r="H579" s="20" t="s">
        <v>1676</v>
      </c>
      <c r="I579" s="18" t="s">
        <v>50</v>
      </c>
      <c r="J579" s="18" t="s">
        <v>127</v>
      </c>
      <c r="K579" s="18" t="s">
        <v>128</v>
      </c>
      <c r="L579" s="46"/>
      <c r="M579" s="42"/>
      <c r="N579" s="42"/>
      <c r="O579" s="5" t="s">
        <v>1658</v>
      </c>
      <c r="P579" s="46"/>
      <c r="Q579" s="26" t="s">
        <v>1656</v>
      </c>
      <c r="R579" s="46"/>
      <c r="S579" s="46"/>
      <c r="T579" s="46"/>
      <c r="U579" s="46"/>
    </row>
    <row r="580" spans="1:21" ht="225.95" customHeight="1" x14ac:dyDescent="0.2">
      <c r="A580" s="3" t="str">
        <f t="shared" si="9"/>
        <v>VehicleSetting_578</v>
      </c>
      <c r="B580" s="3" t="s">
        <v>1563</v>
      </c>
      <c r="C580" s="46"/>
      <c r="D580" s="20" t="s">
        <v>1649</v>
      </c>
      <c r="E580" s="20" t="s">
        <v>1677</v>
      </c>
      <c r="F580" s="20" t="s">
        <v>1678</v>
      </c>
      <c r="G580" s="20" t="s">
        <v>1655</v>
      </c>
      <c r="H580" s="20" t="s">
        <v>1679</v>
      </c>
      <c r="I580" s="18" t="s">
        <v>50</v>
      </c>
      <c r="J580" s="18" t="s">
        <v>127</v>
      </c>
      <c r="K580" s="18" t="s">
        <v>128</v>
      </c>
      <c r="L580" s="46"/>
      <c r="M580" s="42"/>
      <c r="N580" s="42"/>
      <c r="O580" s="5" t="s">
        <v>1658</v>
      </c>
      <c r="P580" s="46"/>
      <c r="Q580" s="26" t="s">
        <v>1656</v>
      </c>
      <c r="R580" s="46"/>
      <c r="S580" s="46"/>
      <c r="T580" s="46"/>
      <c r="U580" s="46"/>
    </row>
    <row r="581" spans="1:21" ht="87.95" customHeight="1" x14ac:dyDescent="0.2">
      <c r="A581" s="3" t="str">
        <f t="shared" si="9"/>
        <v>VehicleSetting_579</v>
      </c>
      <c r="B581" s="3" t="s">
        <v>1563</v>
      </c>
      <c r="C581" s="46"/>
      <c r="D581" s="20" t="s">
        <v>1649</v>
      </c>
      <c r="E581" s="20" t="s">
        <v>521</v>
      </c>
      <c r="F581" s="20" t="s">
        <v>1607</v>
      </c>
      <c r="G581" s="20" t="s">
        <v>636</v>
      </c>
      <c r="H581" s="20" t="s">
        <v>523</v>
      </c>
      <c r="I581" s="18" t="s">
        <v>50</v>
      </c>
      <c r="J581" s="18" t="s">
        <v>127</v>
      </c>
      <c r="K581" s="18" t="s">
        <v>128</v>
      </c>
      <c r="L581" s="46"/>
      <c r="M581" s="42"/>
      <c r="N581" s="42"/>
      <c r="O581" s="5" t="s">
        <v>1658</v>
      </c>
      <c r="P581" s="46"/>
      <c r="Q581" s="26" t="s">
        <v>1656</v>
      </c>
      <c r="R581" s="46"/>
      <c r="S581" s="46"/>
      <c r="T581" s="46"/>
      <c r="U581" s="46"/>
    </row>
    <row r="582" spans="1:21" ht="87.95" customHeight="1" x14ac:dyDescent="0.2">
      <c r="A582" s="3" t="str">
        <f t="shared" si="9"/>
        <v>VehicleSetting_580</v>
      </c>
      <c r="B582" s="3" t="s">
        <v>1563</v>
      </c>
      <c r="C582" s="46"/>
      <c r="D582" s="20" t="s">
        <v>1649</v>
      </c>
      <c r="E582" s="20" t="s">
        <v>524</v>
      </c>
      <c r="F582" s="20" t="s">
        <v>1607</v>
      </c>
      <c r="G582" s="20" t="s">
        <v>637</v>
      </c>
      <c r="H582" s="20" t="s">
        <v>526</v>
      </c>
      <c r="I582" s="18" t="s">
        <v>50</v>
      </c>
      <c r="J582" s="18" t="s">
        <v>127</v>
      </c>
      <c r="K582" s="18" t="s">
        <v>128</v>
      </c>
      <c r="L582" s="46"/>
      <c r="M582" s="42"/>
      <c r="N582" s="42"/>
      <c r="O582" s="5" t="s">
        <v>1658</v>
      </c>
      <c r="P582" s="46"/>
      <c r="Q582" s="26" t="s">
        <v>1656</v>
      </c>
      <c r="R582" s="46"/>
      <c r="S582" s="46"/>
      <c r="T582" s="46"/>
      <c r="U582" s="46"/>
    </row>
    <row r="583" spans="1:21" ht="209.1" customHeight="1" x14ac:dyDescent="0.2">
      <c r="A583" s="3" t="str">
        <f t="shared" si="9"/>
        <v>VehicleSetting_581</v>
      </c>
      <c r="B583" s="3" t="s">
        <v>1563</v>
      </c>
      <c r="C583" s="46"/>
      <c r="D583" s="20" t="s">
        <v>1649</v>
      </c>
      <c r="E583" s="20" t="s">
        <v>1680</v>
      </c>
      <c r="F583" s="20" t="s">
        <v>1681</v>
      </c>
      <c r="G583" s="20" t="s">
        <v>1682</v>
      </c>
      <c r="H583" s="20" t="s">
        <v>1683</v>
      </c>
      <c r="I583" s="18" t="s">
        <v>58</v>
      </c>
      <c r="J583" s="18" t="s">
        <v>127</v>
      </c>
      <c r="K583" s="18" t="s">
        <v>128</v>
      </c>
      <c r="L583" s="46"/>
      <c r="M583" s="42"/>
      <c r="N583" s="42"/>
      <c r="O583" s="5" t="s">
        <v>1658</v>
      </c>
      <c r="P583" s="46"/>
      <c r="Q583" s="26" t="s">
        <v>1656</v>
      </c>
      <c r="R583" s="46"/>
      <c r="S583" s="46"/>
      <c r="T583" s="46"/>
      <c r="U583" s="46"/>
    </row>
    <row r="584" spans="1:21" ht="209.1" customHeight="1" x14ac:dyDescent="0.2">
      <c r="A584" s="3" t="str">
        <f t="shared" si="9"/>
        <v>VehicleSetting_582</v>
      </c>
      <c r="B584" s="3" t="s">
        <v>1563</v>
      </c>
      <c r="C584" s="46"/>
      <c r="D584" s="20" t="s">
        <v>1649</v>
      </c>
      <c r="E584" s="20" t="s">
        <v>1684</v>
      </c>
      <c r="F584" s="20" t="s">
        <v>1681</v>
      </c>
      <c r="G584" s="20" t="s">
        <v>1685</v>
      </c>
      <c r="H584" s="20" t="s">
        <v>1686</v>
      </c>
      <c r="I584" s="18" t="s">
        <v>50</v>
      </c>
      <c r="J584" s="18" t="s">
        <v>127</v>
      </c>
      <c r="K584" s="18" t="s">
        <v>128</v>
      </c>
      <c r="L584" s="46"/>
      <c r="M584" s="42"/>
      <c r="N584" s="42"/>
      <c r="O584" s="5" t="s">
        <v>1658</v>
      </c>
      <c r="P584" s="46"/>
      <c r="Q584" s="26" t="s">
        <v>1656</v>
      </c>
      <c r="R584" s="46"/>
      <c r="S584" s="46"/>
      <c r="T584" s="46"/>
      <c r="U584" s="46"/>
    </row>
    <row r="585" spans="1:21" ht="209.1" customHeight="1" x14ac:dyDescent="0.2">
      <c r="A585" s="3" t="str">
        <f t="shared" si="9"/>
        <v>VehicleSetting_583</v>
      </c>
      <c r="B585" s="3" t="s">
        <v>1563</v>
      </c>
      <c r="C585" s="46"/>
      <c r="D585" s="20" t="s">
        <v>1649</v>
      </c>
      <c r="E585" s="20" t="s">
        <v>1687</v>
      </c>
      <c r="F585" s="20" t="s">
        <v>1681</v>
      </c>
      <c r="G585" s="20" t="s">
        <v>1688</v>
      </c>
      <c r="H585" s="20" t="s">
        <v>1689</v>
      </c>
      <c r="I585" s="18" t="s">
        <v>50</v>
      </c>
      <c r="J585" s="18" t="s">
        <v>127</v>
      </c>
      <c r="K585" s="18" t="s">
        <v>128</v>
      </c>
      <c r="L585" s="46"/>
      <c r="M585" s="42"/>
      <c r="N585" s="42"/>
      <c r="O585" s="5" t="s">
        <v>1658</v>
      </c>
      <c r="P585" s="46"/>
      <c r="Q585" s="26" t="s">
        <v>1656</v>
      </c>
      <c r="R585" s="46"/>
      <c r="S585" s="46"/>
      <c r="T585" s="46"/>
      <c r="U585" s="46"/>
    </row>
    <row r="586" spans="1:21" ht="209.1" customHeight="1" x14ac:dyDescent="0.2">
      <c r="A586" s="3" t="str">
        <f t="shared" si="9"/>
        <v>VehicleSetting_584</v>
      </c>
      <c r="B586" s="3" t="s">
        <v>1563</v>
      </c>
      <c r="C586" s="46"/>
      <c r="D586" s="20" t="s">
        <v>1649</v>
      </c>
      <c r="E586" s="20" t="s">
        <v>1690</v>
      </c>
      <c r="F586" s="20" t="s">
        <v>1691</v>
      </c>
      <c r="G586" s="20" t="s">
        <v>1692</v>
      </c>
      <c r="H586" s="20" t="s">
        <v>1693</v>
      </c>
      <c r="I586" s="18" t="s">
        <v>58</v>
      </c>
      <c r="J586" s="18" t="s">
        <v>127</v>
      </c>
      <c r="K586" s="18" t="s">
        <v>128</v>
      </c>
      <c r="L586" s="46"/>
      <c r="M586" s="42"/>
      <c r="N586" s="42"/>
      <c r="O586" s="5" t="s">
        <v>1658</v>
      </c>
      <c r="P586" s="46"/>
      <c r="Q586" s="26" t="s">
        <v>1656</v>
      </c>
      <c r="R586" s="46"/>
      <c r="S586" s="46"/>
      <c r="T586" s="46"/>
      <c r="U586" s="46"/>
    </row>
    <row r="587" spans="1:21" ht="209.1" customHeight="1" x14ac:dyDescent="0.2">
      <c r="A587" s="3" t="str">
        <f t="shared" si="9"/>
        <v>VehicleSetting_585</v>
      </c>
      <c r="B587" s="3" t="s">
        <v>1563</v>
      </c>
      <c r="C587" s="46"/>
      <c r="D587" s="20" t="s">
        <v>1649</v>
      </c>
      <c r="E587" s="20" t="s">
        <v>1694</v>
      </c>
      <c r="F587" s="20" t="s">
        <v>1691</v>
      </c>
      <c r="G587" s="20" t="s">
        <v>1695</v>
      </c>
      <c r="H587" s="20" t="s">
        <v>1696</v>
      </c>
      <c r="I587" s="18" t="s">
        <v>50</v>
      </c>
      <c r="J587" s="18" t="s">
        <v>127</v>
      </c>
      <c r="K587" s="18" t="s">
        <v>128</v>
      </c>
      <c r="L587" s="46"/>
      <c r="M587" s="42"/>
      <c r="N587" s="42"/>
      <c r="O587" s="5" t="s">
        <v>1658</v>
      </c>
      <c r="P587" s="46"/>
      <c r="Q587" s="26" t="s">
        <v>1656</v>
      </c>
      <c r="R587" s="46"/>
      <c r="S587" s="46"/>
      <c r="T587" s="46"/>
      <c r="U587" s="46"/>
    </row>
    <row r="588" spans="1:21" ht="209.1" customHeight="1" x14ac:dyDescent="0.2">
      <c r="A588" s="3" t="str">
        <f t="shared" si="9"/>
        <v>VehicleSetting_586</v>
      </c>
      <c r="B588" s="3" t="s">
        <v>1563</v>
      </c>
      <c r="C588" s="46"/>
      <c r="D588" s="20" t="s">
        <v>1649</v>
      </c>
      <c r="E588" s="20" t="s">
        <v>1697</v>
      </c>
      <c r="F588" s="20" t="s">
        <v>1691</v>
      </c>
      <c r="G588" s="20" t="s">
        <v>1698</v>
      </c>
      <c r="H588" s="20" t="s">
        <v>1699</v>
      </c>
      <c r="I588" s="18" t="s">
        <v>50</v>
      </c>
      <c r="J588" s="18" t="s">
        <v>127</v>
      </c>
      <c r="K588" s="18" t="s">
        <v>128</v>
      </c>
      <c r="L588" s="46"/>
      <c r="M588" s="42"/>
      <c r="N588" s="42"/>
      <c r="O588" s="5" t="s">
        <v>1658</v>
      </c>
      <c r="P588" s="46"/>
      <c r="Q588" s="26" t="s">
        <v>1656</v>
      </c>
      <c r="R588" s="46"/>
      <c r="S588" s="46"/>
      <c r="T588" s="46"/>
      <c r="U588" s="46"/>
    </row>
    <row r="589" spans="1:21" ht="69.95" customHeight="1" x14ac:dyDescent="0.2">
      <c r="A589" s="3" t="str">
        <f t="shared" si="9"/>
        <v>VehicleSetting_587</v>
      </c>
      <c r="B589" s="3" t="s">
        <v>1563</v>
      </c>
      <c r="C589" s="46"/>
      <c r="D589" s="20" t="s">
        <v>1700</v>
      </c>
      <c r="E589" s="20" t="s">
        <v>219</v>
      </c>
      <c r="F589" s="20" t="s">
        <v>123</v>
      </c>
      <c r="G589" s="20" t="s">
        <v>220</v>
      </c>
      <c r="H589" s="20" t="s">
        <v>221</v>
      </c>
      <c r="I589" s="3" t="s">
        <v>50</v>
      </c>
      <c r="J589" s="3" t="s">
        <v>127</v>
      </c>
      <c r="K589" s="3" t="s">
        <v>128</v>
      </c>
      <c r="L589" s="3" t="s">
        <v>129</v>
      </c>
      <c r="M589" s="10" t="s">
        <v>130</v>
      </c>
      <c r="N589" s="42"/>
      <c r="O589" s="5" t="s">
        <v>131</v>
      </c>
      <c r="P589" s="46"/>
      <c r="Q589" s="46"/>
      <c r="R589" s="46"/>
      <c r="S589" s="46"/>
      <c r="T589" s="46"/>
      <c r="U589" s="46"/>
    </row>
    <row r="590" spans="1:21" ht="53.1" customHeight="1" x14ac:dyDescent="0.2">
      <c r="A590" s="3" t="str">
        <f t="shared" si="9"/>
        <v>VehicleSetting_588</v>
      </c>
      <c r="B590" s="3" t="s">
        <v>1563</v>
      </c>
      <c r="C590" s="46"/>
      <c r="D590" s="20" t="s">
        <v>1701</v>
      </c>
      <c r="E590" s="20" t="s">
        <v>1702</v>
      </c>
      <c r="F590" s="20" t="s">
        <v>123</v>
      </c>
      <c r="G590" s="20" t="s">
        <v>1703</v>
      </c>
      <c r="H590" s="20" t="s">
        <v>221</v>
      </c>
      <c r="I590" s="3" t="s">
        <v>50</v>
      </c>
      <c r="J590" s="3" t="s">
        <v>127</v>
      </c>
      <c r="K590" s="3" t="s">
        <v>128</v>
      </c>
      <c r="L590" s="3" t="s">
        <v>129</v>
      </c>
      <c r="M590" s="10" t="s">
        <v>130</v>
      </c>
      <c r="N590" s="42"/>
      <c r="O590" s="5" t="s">
        <v>131</v>
      </c>
      <c r="P590" s="46"/>
      <c r="Q590" s="46"/>
      <c r="R590" s="46"/>
      <c r="S590" s="46"/>
      <c r="T590" s="46"/>
      <c r="U590" s="46"/>
    </row>
    <row r="591" spans="1:21" ht="53.1" customHeight="1" x14ac:dyDescent="0.2">
      <c r="A591" s="3" t="str">
        <f t="shared" si="9"/>
        <v>VehicleSetting_589</v>
      </c>
      <c r="B591" s="3" t="s">
        <v>1563</v>
      </c>
      <c r="C591" s="46"/>
      <c r="D591" s="20" t="s">
        <v>1704</v>
      </c>
      <c r="E591" s="20" t="s">
        <v>1705</v>
      </c>
      <c r="F591" s="20" t="s">
        <v>123</v>
      </c>
      <c r="G591" s="20" t="s">
        <v>1706</v>
      </c>
      <c r="H591" s="20" t="s">
        <v>221</v>
      </c>
      <c r="I591" s="3" t="s">
        <v>50</v>
      </c>
      <c r="J591" s="3" t="s">
        <v>127</v>
      </c>
      <c r="K591" s="3" t="s">
        <v>128</v>
      </c>
      <c r="L591" s="3" t="s">
        <v>129</v>
      </c>
      <c r="M591" s="10" t="s">
        <v>130</v>
      </c>
      <c r="N591" s="42"/>
      <c r="O591" s="5" t="s">
        <v>131</v>
      </c>
      <c r="P591" s="46"/>
      <c r="Q591" s="46"/>
      <c r="R591" s="46"/>
      <c r="S591" s="46"/>
      <c r="T591" s="46"/>
      <c r="U591" s="46"/>
    </row>
    <row r="592" spans="1:21" ht="53.1" customHeight="1" x14ac:dyDescent="0.2">
      <c r="A592" s="3" t="str">
        <f t="shared" si="9"/>
        <v>VehicleSetting_590</v>
      </c>
      <c r="B592" s="3" t="s">
        <v>1563</v>
      </c>
      <c r="C592" s="46"/>
      <c r="D592" s="20" t="s">
        <v>1707</v>
      </c>
      <c r="E592" s="20" t="s">
        <v>1708</v>
      </c>
      <c r="F592" s="20" t="s">
        <v>123</v>
      </c>
      <c r="G592" s="20" t="s">
        <v>1709</v>
      </c>
      <c r="H592" s="20" t="s">
        <v>221</v>
      </c>
      <c r="I592" s="3" t="s">
        <v>50</v>
      </c>
      <c r="J592" s="3" t="s">
        <v>127</v>
      </c>
      <c r="K592" s="3" t="s">
        <v>128</v>
      </c>
      <c r="L592" s="3" t="s">
        <v>129</v>
      </c>
      <c r="M592" s="10" t="s">
        <v>130</v>
      </c>
      <c r="N592" s="42"/>
      <c r="O592" s="5" t="s">
        <v>131</v>
      </c>
      <c r="P592" s="46"/>
      <c r="Q592" s="46"/>
      <c r="R592" s="46"/>
      <c r="S592" s="46"/>
      <c r="T592" s="46"/>
      <c r="U592" s="46"/>
    </row>
    <row r="593" spans="1:21" ht="53.1" customHeight="1" x14ac:dyDescent="0.2">
      <c r="A593" s="3" t="str">
        <f t="shared" si="9"/>
        <v>VehicleSetting_591</v>
      </c>
      <c r="B593" s="3" t="s">
        <v>1563</v>
      </c>
      <c r="C593" s="46"/>
      <c r="D593" s="20" t="s">
        <v>1710</v>
      </c>
      <c r="E593" s="20" t="s">
        <v>1711</v>
      </c>
      <c r="F593" s="20" t="s">
        <v>123</v>
      </c>
      <c r="G593" s="20" t="s">
        <v>1712</v>
      </c>
      <c r="H593" s="20" t="s">
        <v>221</v>
      </c>
      <c r="I593" s="3" t="s">
        <v>50</v>
      </c>
      <c r="J593" s="3" t="s">
        <v>127</v>
      </c>
      <c r="K593" s="3" t="s">
        <v>128</v>
      </c>
      <c r="L593" s="3" t="s">
        <v>129</v>
      </c>
      <c r="M593" s="10" t="s">
        <v>130</v>
      </c>
      <c r="N593" s="42"/>
      <c r="O593" s="5" t="s">
        <v>131</v>
      </c>
      <c r="P593" s="46"/>
      <c r="Q593" s="46"/>
      <c r="R593" s="46"/>
      <c r="S593" s="46"/>
      <c r="T593" s="46"/>
      <c r="U593" s="46"/>
    </row>
    <row r="594" spans="1:21" ht="53.1" customHeight="1" x14ac:dyDescent="0.2">
      <c r="A594" s="3" t="str">
        <f t="shared" si="9"/>
        <v>VehicleSetting_592</v>
      </c>
      <c r="B594" s="3" t="s">
        <v>1563</v>
      </c>
      <c r="C594" s="46"/>
      <c r="D594" s="20" t="s">
        <v>1713</v>
      </c>
      <c r="E594" s="20" t="s">
        <v>1714</v>
      </c>
      <c r="F594" s="20" t="s">
        <v>123</v>
      </c>
      <c r="G594" s="20" t="s">
        <v>1715</v>
      </c>
      <c r="H594" s="20" t="s">
        <v>221</v>
      </c>
      <c r="I594" s="3" t="s">
        <v>50</v>
      </c>
      <c r="J594" s="3" t="s">
        <v>127</v>
      </c>
      <c r="K594" s="3" t="s">
        <v>128</v>
      </c>
      <c r="L594" s="3" t="s">
        <v>129</v>
      </c>
      <c r="M594" s="10" t="s">
        <v>130</v>
      </c>
      <c r="N594" s="42"/>
      <c r="O594" s="5" t="s">
        <v>131</v>
      </c>
      <c r="P594" s="46"/>
      <c r="Q594" s="46"/>
      <c r="R594" s="46"/>
      <c r="S594" s="46"/>
      <c r="T594" s="46"/>
      <c r="U594" s="46"/>
    </row>
    <row r="595" spans="1:21" ht="69.95" customHeight="1" x14ac:dyDescent="0.2">
      <c r="A595" s="3" t="str">
        <f t="shared" si="9"/>
        <v>VehicleSetting_593</v>
      </c>
      <c r="B595" s="3" t="s">
        <v>1563</v>
      </c>
      <c r="C595" s="46"/>
      <c r="D595" s="20" t="s">
        <v>1716</v>
      </c>
      <c r="E595" s="20" t="s">
        <v>1717</v>
      </c>
      <c r="F595" s="20" t="s">
        <v>123</v>
      </c>
      <c r="G595" s="20" t="s">
        <v>1718</v>
      </c>
      <c r="H595" s="20" t="s">
        <v>221</v>
      </c>
      <c r="I595" s="3" t="s">
        <v>50</v>
      </c>
      <c r="J595" s="3" t="s">
        <v>127</v>
      </c>
      <c r="K595" s="3" t="s">
        <v>128</v>
      </c>
      <c r="L595" s="3" t="s">
        <v>129</v>
      </c>
      <c r="M595" s="10" t="s">
        <v>130</v>
      </c>
      <c r="N595" s="42"/>
      <c r="O595" s="5" t="s">
        <v>131</v>
      </c>
      <c r="P595" s="46"/>
      <c r="Q595" s="46"/>
      <c r="R595" s="46"/>
      <c r="S595" s="46"/>
      <c r="T595" s="46"/>
      <c r="U595" s="46"/>
    </row>
    <row r="596" spans="1:21" ht="53.1" customHeight="1" x14ac:dyDescent="0.2">
      <c r="A596" s="3" t="str">
        <f t="shared" si="9"/>
        <v>VehicleSetting_594</v>
      </c>
      <c r="B596" s="3" t="s">
        <v>1563</v>
      </c>
      <c r="C596" s="46"/>
      <c r="D596" s="20" t="s">
        <v>1719</v>
      </c>
      <c r="E596" s="20" t="s">
        <v>1720</v>
      </c>
      <c r="F596" s="20" t="s">
        <v>123</v>
      </c>
      <c r="G596" s="20" t="s">
        <v>1721</v>
      </c>
      <c r="H596" s="20" t="s">
        <v>221</v>
      </c>
      <c r="I596" s="3" t="s">
        <v>50</v>
      </c>
      <c r="J596" s="3" t="s">
        <v>127</v>
      </c>
      <c r="K596" s="3" t="s">
        <v>128</v>
      </c>
      <c r="L596" s="3" t="s">
        <v>129</v>
      </c>
      <c r="M596" s="10" t="s">
        <v>130</v>
      </c>
      <c r="N596" s="42"/>
      <c r="O596" s="5" t="s">
        <v>131</v>
      </c>
      <c r="P596" s="46"/>
      <c r="Q596" s="46"/>
      <c r="R596" s="46"/>
      <c r="S596" s="46"/>
      <c r="T596" s="46"/>
      <c r="U596" s="46"/>
    </row>
    <row r="597" spans="1:21" ht="69.95" customHeight="1" x14ac:dyDescent="0.2">
      <c r="A597" s="3" t="str">
        <f t="shared" si="9"/>
        <v>VehicleSetting_595</v>
      </c>
      <c r="B597" s="3" t="s">
        <v>1563</v>
      </c>
      <c r="C597" s="46"/>
      <c r="D597" s="20" t="s">
        <v>1722</v>
      </c>
      <c r="E597" s="20" t="s">
        <v>1723</v>
      </c>
      <c r="F597" s="20" t="s">
        <v>123</v>
      </c>
      <c r="G597" s="20" t="s">
        <v>1724</v>
      </c>
      <c r="H597" s="20" t="s">
        <v>221</v>
      </c>
      <c r="I597" s="3" t="s">
        <v>50</v>
      </c>
      <c r="J597" s="3" t="s">
        <v>127</v>
      </c>
      <c r="K597" s="3" t="s">
        <v>128</v>
      </c>
      <c r="L597" s="3" t="s">
        <v>129</v>
      </c>
      <c r="M597" s="10" t="s">
        <v>130</v>
      </c>
      <c r="N597" s="42"/>
      <c r="O597" s="5" t="s">
        <v>131</v>
      </c>
      <c r="P597" s="46"/>
      <c r="Q597" s="46"/>
      <c r="R597" s="46"/>
      <c r="S597" s="46"/>
      <c r="T597" s="46"/>
      <c r="U597" s="46"/>
    </row>
    <row r="598" spans="1:21" ht="53.1" customHeight="1" x14ac:dyDescent="0.2">
      <c r="A598" s="3" t="str">
        <f t="shared" si="9"/>
        <v>VehicleSetting_596</v>
      </c>
      <c r="B598" s="3" t="s">
        <v>1563</v>
      </c>
      <c r="C598" s="46"/>
      <c r="D598" s="20" t="s">
        <v>1725</v>
      </c>
      <c r="E598" s="20" t="s">
        <v>1726</v>
      </c>
      <c r="F598" s="20" t="s">
        <v>123</v>
      </c>
      <c r="G598" s="20" t="s">
        <v>1727</v>
      </c>
      <c r="H598" s="20" t="s">
        <v>221</v>
      </c>
      <c r="I598" s="3" t="s">
        <v>50</v>
      </c>
      <c r="J598" s="3" t="s">
        <v>127</v>
      </c>
      <c r="K598" s="3" t="s">
        <v>128</v>
      </c>
      <c r="L598" s="3" t="s">
        <v>129</v>
      </c>
      <c r="M598" s="10" t="s">
        <v>130</v>
      </c>
      <c r="N598" s="42"/>
      <c r="O598" s="5" t="s">
        <v>131</v>
      </c>
      <c r="P598" s="46"/>
      <c r="Q598" s="46"/>
      <c r="R598" s="46"/>
      <c r="S598" s="46"/>
      <c r="T598" s="46"/>
      <c r="U598" s="46"/>
    </row>
    <row r="599" spans="1:21" ht="69.95" customHeight="1" x14ac:dyDescent="0.2">
      <c r="A599" s="3" t="str">
        <f t="shared" si="9"/>
        <v>VehicleSetting_597</v>
      </c>
      <c r="B599" s="3" t="s">
        <v>1563</v>
      </c>
      <c r="C599" s="46"/>
      <c r="D599" s="20" t="s">
        <v>1728</v>
      </c>
      <c r="E599" s="20" t="s">
        <v>1729</v>
      </c>
      <c r="F599" s="20" t="s">
        <v>123</v>
      </c>
      <c r="G599" s="20" t="s">
        <v>1730</v>
      </c>
      <c r="H599" s="20" t="s">
        <v>221</v>
      </c>
      <c r="I599" s="3" t="s">
        <v>50</v>
      </c>
      <c r="J599" s="3" t="s">
        <v>127</v>
      </c>
      <c r="K599" s="3" t="s">
        <v>128</v>
      </c>
      <c r="L599" s="3" t="s">
        <v>129</v>
      </c>
      <c r="M599" s="10" t="s">
        <v>130</v>
      </c>
      <c r="N599" s="42"/>
      <c r="O599" s="5" t="s">
        <v>131</v>
      </c>
      <c r="P599" s="46"/>
      <c r="Q599" s="46"/>
      <c r="R599" s="46"/>
      <c r="S599" s="46"/>
      <c r="T599" s="46"/>
      <c r="U599" s="46"/>
    </row>
    <row r="600" spans="1:21" ht="53.1" customHeight="1" x14ac:dyDescent="0.2">
      <c r="A600" s="3" t="str">
        <f t="shared" si="9"/>
        <v>VehicleSetting_598</v>
      </c>
      <c r="B600" s="3" t="s">
        <v>1563</v>
      </c>
      <c r="C600" s="46"/>
      <c r="D600" s="20" t="s">
        <v>1731</v>
      </c>
      <c r="E600" s="20" t="s">
        <v>1732</v>
      </c>
      <c r="F600" s="20" t="s">
        <v>123</v>
      </c>
      <c r="G600" s="20" t="s">
        <v>1733</v>
      </c>
      <c r="H600" s="20" t="s">
        <v>221</v>
      </c>
      <c r="I600" s="3" t="s">
        <v>50</v>
      </c>
      <c r="J600" s="3" t="s">
        <v>127</v>
      </c>
      <c r="K600" s="3" t="s">
        <v>128</v>
      </c>
      <c r="L600" s="3" t="s">
        <v>129</v>
      </c>
      <c r="M600" s="10" t="s">
        <v>130</v>
      </c>
      <c r="N600" s="42"/>
      <c r="O600" s="5" t="s">
        <v>131</v>
      </c>
      <c r="P600" s="46"/>
      <c r="Q600" s="46"/>
      <c r="R600" s="46"/>
      <c r="S600" s="46"/>
      <c r="T600" s="46"/>
      <c r="U600" s="46"/>
    </row>
    <row r="601" spans="1:21" ht="53.1" customHeight="1" x14ac:dyDescent="0.2">
      <c r="A601" s="3" t="str">
        <f t="shared" si="9"/>
        <v>VehicleSetting_599</v>
      </c>
      <c r="B601" s="3" t="s">
        <v>1563</v>
      </c>
      <c r="C601" s="46"/>
      <c r="D601" s="20" t="s">
        <v>1734</v>
      </c>
      <c r="E601" s="20" t="s">
        <v>1735</v>
      </c>
      <c r="F601" s="20" t="s">
        <v>123</v>
      </c>
      <c r="G601" s="20" t="s">
        <v>1736</v>
      </c>
      <c r="H601" s="20" t="s">
        <v>221</v>
      </c>
      <c r="I601" s="3" t="s">
        <v>50</v>
      </c>
      <c r="J601" s="3" t="s">
        <v>127</v>
      </c>
      <c r="K601" s="3" t="s">
        <v>128</v>
      </c>
      <c r="L601" s="3" t="s">
        <v>129</v>
      </c>
      <c r="M601" s="10" t="s">
        <v>130</v>
      </c>
      <c r="N601" s="42"/>
      <c r="O601" s="5" t="s">
        <v>131</v>
      </c>
      <c r="P601" s="46"/>
      <c r="Q601" s="46"/>
      <c r="R601" s="46"/>
      <c r="S601" s="46"/>
      <c r="T601" s="46"/>
      <c r="U601" s="46"/>
    </row>
    <row r="602" spans="1:21" ht="53.1" customHeight="1" x14ac:dyDescent="0.2">
      <c r="A602" s="3" t="str">
        <f t="shared" si="9"/>
        <v>VehicleSetting_600</v>
      </c>
      <c r="B602" s="3" t="s">
        <v>1563</v>
      </c>
      <c r="C602" s="46"/>
      <c r="D602" s="20" t="s">
        <v>1737</v>
      </c>
      <c r="E602" s="20" t="s">
        <v>1738</v>
      </c>
      <c r="F602" s="20" t="s">
        <v>123</v>
      </c>
      <c r="G602" s="20" t="s">
        <v>1739</v>
      </c>
      <c r="H602" s="20" t="s">
        <v>221</v>
      </c>
      <c r="I602" s="3" t="s">
        <v>50</v>
      </c>
      <c r="J602" s="3" t="s">
        <v>127</v>
      </c>
      <c r="K602" s="3" t="s">
        <v>128</v>
      </c>
      <c r="L602" s="3" t="s">
        <v>129</v>
      </c>
      <c r="M602" s="10" t="s">
        <v>130</v>
      </c>
      <c r="N602" s="42"/>
      <c r="O602" s="5" t="s">
        <v>131</v>
      </c>
      <c r="P602" s="46"/>
      <c r="Q602" s="46"/>
      <c r="R602" s="46"/>
      <c r="S602" s="46"/>
      <c r="T602" s="46"/>
      <c r="U602" s="46"/>
    </row>
    <row r="603" spans="1:21" ht="69.95" customHeight="1" x14ac:dyDescent="0.2">
      <c r="A603" s="3" t="str">
        <f t="shared" si="9"/>
        <v>VehicleSetting_601</v>
      </c>
      <c r="B603" s="3" t="s">
        <v>1563</v>
      </c>
      <c r="C603" s="46"/>
      <c r="D603" s="20" t="s">
        <v>1740</v>
      </c>
      <c r="E603" s="20" t="s">
        <v>1741</v>
      </c>
      <c r="F603" s="20" t="s">
        <v>123</v>
      </c>
      <c r="G603" s="20" t="s">
        <v>1742</v>
      </c>
      <c r="H603" s="20" t="s">
        <v>1743</v>
      </c>
      <c r="I603" s="3" t="s">
        <v>50</v>
      </c>
      <c r="J603" s="3" t="s">
        <v>127</v>
      </c>
      <c r="K603" s="3" t="s">
        <v>128</v>
      </c>
      <c r="L603" s="3" t="s">
        <v>129</v>
      </c>
      <c r="M603" s="10" t="s">
        <v>130</v>
      </c>
      <c r="N603" s="42"/>
      <c r="O603" s="5" t="s">
        <v>131</v>
      </c>
      <c r="P603" s="46"/>
      <c r="Q603" s="46"/>
      <c r="R603" s="46"/>
      <c r="S603" s="46"/>
      <c r="T603" s="46"/>
      <c r="U603" s="46"/>
    </row>
    <row r="604" spans="1:21" ht="69.95" customHeight="1" x14ac:dyDescent="0.2">
      <c r="A604" s="3" t="str">
        <f t="shared" si="9"/>
        <v>VehicleSetting_602</v>
      </c>
      <c r="B604" s="3" t="s">
        <v>1563</v>
      </c>
      <c r="C604" s="46"/>
      <c r="D604" s="20" t="s">
        <v>1744</v>
      </c>
      <c r="E604" s="20" t="s">
        <v>1745</v>
      </c>
      <c r="F604" s="20" t="s">
        <v>123</v>
      </c>
      <c r="G604" s="20" t="s">
        <v>1746</v>
      </c>
      <c r="H604" s="20" t="s">
        <v>1743</v>
      </c>
      <c r="I604" s="3" t="s">
        <v>50</v>
      </c>
      <c r="J604" s="3" t="s">
        <v>127</v>
      </c>
      <c r="K604" s="3" t="s">
        <v>128</v>
      </c>
      <c r="L604" s="3" t="s">
        <v>129</v>
      </c>
      <c r="M604" s="10" t="s">
        <v>130</v>
      </c>
      <c r="N604" s="42"/>
      <c r="O604" s="5" t="s">
        <v>131</v>
      </c>
      <c r="P604" s="46"/>
      <c r="Q604" s="46"/>
      <c r="R604" s="46"/>
      <c r="S604" s="46"/>
      <c r="T604" s="46"/>
      <c r="U604" s="46"/>
    </row>
    <row r="605" spans="1:21" ht="53.1" customHeight="1" x14ac:dyDescent="0.2">
      <c r="A605" s="3" t="str">
        <f t="shared" si="9"/>
        <v>VehicleSetting_603</v>
      </c>
      <c r="B605" s="3" t="s">
        <v>1563</v>
      </c>
      <c r="C605" s="46"/>
      <c r="D605" s="20" t="s">
        <v>1747</v>
      </c>
      <c r="E605" s="20" t="s">
        <v>1748</v>
      </c>
      <c r="F605" s="20" t="s">
        <v>123</v>
      </c>
      <c r="G605" s="20" t="s">
        <v>1749</v>
      </c>
      <c r="H605" s="20" t="s">
        <v>221</v>
      </c>
      <c r="I605" s="3" t="s">
        <v>50</v>
      </c>
      <c r="J605" s="3" t="s">
        <v>127</v>
      </c>
      <c r="K605" s="3" t="s">
        <v>128</v>
      </c>
      <c r="L605" s="3" t="s">
        <v>129</v>
      </c>
      <c r="M605" s="10" t="s">
        <v>130</v>
      </c>
      <c r="N605" s="42"/>
      <c r="O605" s="5" t="s">
        <v>131</v>
      </c>
      <c r="P605" s="46"/>
      <c r="Q605" s="46"/>
      <c r="R605" s="46"/>
      <c r="S605" s="46"/>
      <c r="T605" s="46"/>
      <c r="U605" s="46"/>
    </row>
    <row r="606" spans="1:21" ht="53.1" customHeight="1" x14ac:dyDescent="0.2">
      <c r="A606" s="3" t="str">
        <f t="shared" si="9"/>
        <v>VehicleSetting_604</v>
      </c>
      <c r="B606" s="3" t="s">
        <v>1563</v>
      </c>
      <c r="C606" s="46"/>
      <c r="D606" s="20" t="s">
        <v>1750</v>
      </c>
      <c r="E606" s="20" t="s">
        <v>1751</v>
      </c>
      <c r="F606" s="20" t="s">
        <v>123</v>
      </c>
      <c r="G606" s="20" t="s">
        <v>1752</v>
      </c>
      <c r="H606" s="20" t="s">
        <v>221</v>
      </c>
      <c r="I606" s="3" t="s">
        <v>50</v>
      </c>
      <c r="J606" s="3" t="s">
        <v>127</v>
      </c>
      <c r="K606" s="3" t="s">
        <v>128</v>
      </c>
      <c r="L606" s="3" t="s">
        <v>129</v>
      </c>
      <c r="M606" s="10" t="s">
        <v>130</v>
      </c>
      <c r="N606" s="42"/>
      <c r="O606" s="5" t="s">
        <v>131</v>
      </c>
      <c r="P606" s="46"/>
      <c r="Q606" s="46"/>
      <c r="R606" s="46"/>
      <c r="S606" s="46"/>
      <c r="T606" s="46"/>
      <c r="U606" s="46"/>
    </row>
    <row r="607" spans="1:21" ht="53.1" customHeight="1" x14ac:dyDescent="0.2">
      <c r="A607" s="3" t="str">
        <f t="shared" si="9"/>
        <v>VehicleSetting_605</v>
      </c>
      <c r="B607" s="3" t="s">
        <v>1563</v>
      </c>
      <c r="C607" s="46"/>
      <c r="D607" s="20" t="s">
        <v>1753</v>
      </c>
      <c r="E607" s="20" t="s">
        <v>1754</v>
      </c>
      <c r="F607" s="20" t="s">
        <v>123</v>
      </c>
      <c r="G607" s="20" t="s">
        <v>1755</v>
      </c>
      <c r="H607" s="20" t="s">
        <v>221</v>
      </c>
      <c r="I607" s="3" t="s">
        <v>50</v>
      </c>
      <c r="J607" s="3" t="s">
        <v>127</v>
      </c>
      <c r="K607" s="3" t="s">
        <v>128</v>
      </c>
      <c r="L607" s="3" t="s">
        <v>129</v>
      </c>
      <c r="M607" s="10" t="s">
        <v>130</v>
      </c>
      <c r="N607" s="42"/>
      <c r="O607" s="5" t="s">
        <v>131</v>
      </c>
      <c r="P607" s="46"/>
      <c r="Q607" s="46"/>
      <c r="R607" s="46"/>
      <c r="S607" s="46"/>
      <c r="T607" s="46"/>
      <c r="U607" s="46"/>
    </row>
    <row r="608" spans="1:21" ht="53.1" customHeight="1" x14ac:dyDescent="0.2">
      <c r="A608" s="3" t="str">
        <f t="shared" si="9"/>
        <v>VehicleSetting_606</v>
      </c>
      <c r="B608" s="3" t="s">
        <v>1563</v>
      </c>
      <c r="C608" s="46"/>
      <c r="D608" s="20" t="s">
        <v>1756</v>
      </c>
      <c r="E608" s="20" t="s">
        <v>1757</v>
      </c>
      <c r="F608" s="20" t="s">
        <v>123</v>
      </c>
      <c r="G608" s="20" t="s">
        <v>1758</v>
      </c>
      <c r="H608" s="20" t="s">
        <v>221</v>
      </c>
      <c r="I608" s="3" t="s">
        <v>50</v>
      </c>
      <c r="J608" s="3" t="s">
        <v>127</v>
      </c>
      <c r="K608" s="3" t="s">
        <v>128</v>
      </c>
      <c r="L608" s="3" t="s">
        <v>129</v>
      </c>
      <c r="M608" s="10" t="s">
        <v>130</v>
      </c>
      <c r="N608" s="42"/>
      <c r="O608" s="5" t="s">
        <v>131</v>
      </c>
      <c r="P608" s="46"/>
      <c r="Q608" s="46"/>
      <c r="R608" s="46"/>
      <c r="S608" s="46"/>
      <c r="T608" s="46"/>
      <c r="U608" s="46"/>
    </row>
    <row r="609" spans="1:21" ht="53.1" customHeight="1" x14ac:dyDescent="0.2">
      <c r="A609" s="3" t="str">
        <f t="shared" si="9"/>
        <v>VehicleSetting_607</v>
      </c>
      <c r="B609" s="3" t="s">
        <v>1563</v>
      </c>
      <c r="C609" s="46"/>
      <c r="D609" s="20" t="s">
        <v>1759</v>
      </c>
      <c r="E609" s="20" t="s">
        <v>1760</v>
      </c>
      <c r="F609" s="20" t="s">
        <v>123</v>
      </c>
      <c r="G609" s="20" t="s">
        <v>1761</v>
      </c>
      <c r="H609" s="20" t="s">
        <v>221</v>
      </c>
      <c r="I609" s="3" t="s">
        <v>50</v>
      </c>
      <c r="J609" s="3" t="s">
        <v>127</v>
      </c>
      <c r="K609" s="3" t="s">
        <v>128</v>
      </c>
      <c r="L609" s="3" t="s">
        <v>129</v>
      </c>
      <c r="M609" s="10" t="s">
        <v>130</v>
      </c>
      <c r="N609" s="42"/>
      <c r="O609" s="5" t="s">
        <v>131</v>
      </c>
      <c r="P609" s="46"/>
      <c r="Q609" s="46"/>
      <c r="R609" s="46"/>
      <c r="S609" s="46"/>
      <c r="T609" s="46"/>
      <c r="U609" s="46"/>
    </row>
    <row r="610" spans="1:21" ht="69.95" customHeight="1" x14ac:dyDescent="0.2">
      <c r="A610" s="3" t="str">
        <f t="shared" si="9"/>
        <v>VehicleSetting_608</v>
      </c>
      <c r="B610" s="3" t="s">
        <v>1563</v>
      </c>
      <c r="C610" s="46"/>
      <c r="D610" s="20" t="s">
        <v>1762</v>
      </c>
      <c r="E610" s="20" t="s">
        <v>1763</v>
      </c>
      <c r="F610" s="20" t="s">
        <v>123</v>
      </c>
      <c r="G610" s="20" t="s">
        <v>1764</v>
      </c>
      <c r="H610" s="20" t="s">
        <v>221</v>
      </c>
      <c r="I610" s="3" t="s">
        <v>50</v>
      </c>
      <c r="J610" s="3" t="s">
        <v>127</v>
      </c>
      <c r="K610" s="3" t="s">
        <v>128</v>
      </c>
      <c r="L610" s="3" t="s">
        <v>129</v>
      </c>
      <c r="M610" s="10" t="s">
        <v>130</v>
      </c>
      <c r="N610" s="42"/>
      <c r="O610" s="5" t="s">
        <v>131</v>
      </c>
      <c r="P610" s="46"/>
      <c r="Q610" s="46"/>
      <c r="R610" s="46"/>
      <c r="S610" s="46"/>
      <c r="T610" s="46"/>
      <c r="U610" s="46"/>
    </row>
    <row r="611" spans="1:21" ht="53.1" customHeight="1" x14ac:dyDescent="0.2">
      <c r="A611" s="3" t="str">
        <f t="shared" si="9"/>
        <v>VehicleSetting_609</v>
      </c>
      <c r="B611" s="3" t="s">
        <v>1563</v>
      </c>
      <c r="C611" s="46"/>
      <c r="D611" s="20" t="s">
        <v>1765</v>
      </c>
      <c r="E611" s="20" t="s">
        <v>1766</v>
      </c>
      <c r="F611" s="20" t="s">
        <v>123</v>
      </c>
      <c r="G611" s="20" t="s">
        <v>1767</v>
      </c>
      <c r="H611" s="20" t="s">
        <v>221</v>
      </c>
      <c r="I611" s="3" t="s">
        <v>50</v>
      </c>
      <c r="J611" s="3" t="s">
        <v>127</v>
      </c>
      <c r="K611" s="3" t="s">
        <v>128</v>
      </c>
      <c r="L611" s="3" t="s">
        <v>129</v>
      </c>
      <c r="M611" s="10" t="s">
        <v>130</v>
      </c>
      <c r="N611" s="42"/>
      <c r="O611" s="5" t="s">
        <v>131</v>
      </c>
      <c r="P611" s="46"/>
      <c r="Q611" s="46"/>
      <c r="R611" s="46"/>
      <c r="S611" s="46"/>
      <c r="T611" s="46"/>
      <c r="U611" s="46"/>
    </row>
    <row r="612" spans="1:21" ht="53.1" customHeight="1" x14ac:dyDescent="0.2">
      <c r="A612" s="3" t="str">
        <f t="shared" si="9"/>
        <v>VehicleSetting_610</v>
      </c>
      <c r="B612" s="3" t="s">
        <v>1563</v>
      </c>
      <c r="C612" s="46"/>
      <c r="D612" s="20" t="s">
        <v>1768</v>
      </c>
      <c r="E612" s="20" t="s">
        <v>1769</v>
      </c>
      <c r="F612" s="20" t="s">
        <v>123</v>
      </c>
      <c r="G612" s="20" t="s">
        <v>1770</v>
      </c>
      <c r="H612" s="20" t="s">
        <v>1771</v>
      </c>
      <c r="I612" s="3" t="s">
        <v>50</v>
      </c>
      <c r="J612" s="3" t="s">
        <v>127</v>
      </c>
      <c r="K612" s="3" t="s">
        <v>128</v>
      </c>
      <c r="L612" s="3" t="s">
        <v>129</v>
      </c>
      <c r="M612" s="10" t="s">
        <v>130</v>
      </c>
      <c r="N612" s="42"/>
      <c r="O612" s="5" t="s">
        <v>131</v>
      </c>
      <c r="P612" s="46"/>
      <c r="Q612" s="46"/>
      <c r="R612" s="46"/>
      <c r="S612" s="46"/>
      <c r="T612" s="46"/>
      <c r="U612" s="46"/>
    </row>
    <row r="613" spans="1:21" ht="53.1" customHeight="1" x14ac:dyDescent="0.2">
      <c r="A613" s="3" t="str">
        <f t="shared" si="9"/>
        <v>VehicleSetting_611</v>
      </c>
      <c r="B613" s="3" t="s">
        <v>1563</v>
      </c>
      <c r="C613" s="46"/>
      <c r="D613" s="20" t="s">
        <v>1772</v>
      </c>
      <c r="E613" s="20" t="s">
        <v>1773</v>
      </c>
      <c r="F613" s="20" t="s">
        <v>123</v>
      </c>
      <c r="G613" s="20" t="s">
        <v>1774</v>
      </c>
      <c r="H613" s="20" t="s">
        <v>1743</v>
      </c>
      <c r="I613" s="3" t="s">
        <v>50</v>
      </c>
      <c r="J613" s="3" t="s">
        <v>127</v>
      </c>
      <c r="K613" s="3" t="s">
        <v>128</v>
      </c>
      <c r="L613" s="3" t="s">
        <v>129</v>
      </c>
      <c r="M613" s="10" t="s">
        <v>130</v>
      </c>
      <c r="N613" s="42"/>
      <c r="O613" s="5" t="s">
        <v>131</v>
      </c>
      <c r="P613" s="46"/>
      <c r="Q613" s="46"/>
      <c r="R613" s="46"/>
      <c r="S613" s="46"/>
      <c r="T613" s="46"/>
      <c r="U613" s="46"/>
    </row>
    <row r="614" spans="1:21" ht="53.1" customHeight="1" x14ac:dyDescent="0.2">
      <c r="A614" s="3" t="str">
        <f t="shared" si="9"/>
        <v>VehicleSetting_612</v>
      </c>
      <c r="B614" s="3" t="s">
        <v>1563</v>
      </c>
      <c r="C614" s="46"/>
      <c r="D614" s="20" t="s">
        <v>1775</v>
      </c>
      <c r="E614" s="20" t="s">
        <v>1776</v>
      </c>
      <c r="F614" s="20" t="s">
        <v>123</v>
      </c>
      <c r="G614" s="20" t="s">
        <v>1777</v>
      </c>
      <c r="H614" s="20" t="s">
        <v>1771</v>
      </c>
      <c r="I614" s="3" t="s">
        <v>50</v>
      </c>
      <c r="J614" s="3" t="s">
        <v>127</v>
      </c>
      <c r="K614" s="3" t="s">
        <v>128</v>
      </c>
      <c r="L614" s="3" t="s">
        <v>129</v>
      </c>
      <c r="M614" s="10" t="s">
        <v>130</v>
      </c>
      <c r="N614" s="42"/>
      <c r="O614" s="5" t="s">
        <v>131</v>
      </c>
      <c r="P614" s="46"/>
      <c r="Q614" s="46"/>
      <c r="R614" s="46"/>
      <c r="S614" s="46"/>
      <c r="T614" s="46"/>
      <c r="U614" s="46"/>
    </row>
    <row r="615" spans="1:21" ht="69.95" customHeight="1" x14ac:dyDescent="0.2">
      <c r="A615" s="3" t="str">
        <f t="shared" si="9"/>
        <v>VehicleSetting_613</v>
      </c>
      <c r="B615" s="3" t="s">
        <v>1563</v>
      </c>
      <c r="C615" s="46"/>
      <c r="D615" s="20" t="s">
        <v>1778</v>
      </c>
      <c r="E615" s="20" t="s">
        <v>1779</v>
      </c>
      <c r="F615" s="20" t="s">
        <v>123</v>
      </c>
      <c r="G615" s="20" t="s">
        <v>1780</v>
      </c>
      <c r="H615" s="20" t="s">
        <v>1743</v>
      </c>
      <c r="I615" s="3" t="s">
        <v>50</v>
      </c>
      <c r="J615" s="3" t="s">
        <v>127</v>
      </c>
      <c r="K615" s="3" t="s">
        <v>128</v>
      </c>
      <c r="L615" s="3" t="s">
        <v>129</v>
      </c>
      <c r="M615" s="10" t="s">
        <v>130</v>
      </c>
      <c r="N615" s="42"/>
      <c r="O615" s="5" t="s">
        <v>131</v>
      </c>
      <c r="P615" s="46"/>
      <c r="Q615" s="46"/>
      <c r="R615" s="46"/>
      <c r="S615" s="46"/>
      <c r="T615" s="46"/>
      <c r="U615" s="46"/>
    </row>
    <row r="616" spans="1:21" ht="53.1" customHeight="1" x14ac:dyDescent="0.2">
      <c r="A616" s="3" t="str">
        <f t="shared" si="9"/>
        <v>VehicleSetting_614</v>
      </c>
      <c r="B616" s="3" t="s">
        <v>1563</v>
      </c>
      <c r="C616" s="46"/>
      <c r="D616" s="20" t="s">
        <v>1781</v>
      </c>
      <c r="E616" s="20" t="s">
        <v>1776</v>
      </c>
      <c r="F616" s="20" t="s">
        <v>123</v>
      </c>
      <c r="G616" s="20" t="s">
        <v>1782</v>
      </c>
      <c r="H616" s="20" t="s">
        <v>1771</v>
      </c>
      <c r="I616" s="3" t="s">
        <v>50</v>
      </c>
      <c r="J616" s="3" t="s">
        <v>127</v>
      </c>
      <c r="K616" s="3" t="s">
        <v>128</v>
      </c>
      <c r="L616" s="3" t="s">
        <v>129</v>
      </c>
      <c r="M616" s="10" t="s">
        <v>130</v>
      </c>
      <c r="N616" s="42"/>
      <c r="O616" s="5" t="s">
        <v>131</v>
      </c>
      <c r="P616" s="46"/>
      <c r="Q616" s="46"/>
      <c r="R616" s="46"/>
      <c r="S616" s="46"/>
      <c r="T616" s="46"/>
      <c r="U616" s="46"/>
    </row>
    <row r="617" spans="1:21" ht="53.1" customHeight="1" x14ac:dyDescent="0.2">
      <c r="A617" s="3" t="str">
        <f t="shared" si="9"/>
        <v>VehicleSetting_615</v>
      </c>
      <c r="B617" s="3" t="s">
        <v>1563</v>
      </c>
      <c r="C617" s="46"/>
      <c r="D617" s="20" t="s">
        <v>1783</v>
      </c>
      <c r="E617" s="20" t="s">
        <v>1784</v>
      </c>
      <c r="F617" s="20" t="s">
        <v>123</v>
      </c>
      <c r="G617" s="20" t="s">
        <v>1785</v>
      </c>
      <c r="H617" s="20" t="s">
        <v>221</v>
      </c>
      <c r="I617" s="3" t="s">
        <v>50</v>
      </c>
      <c r="J617" s="3" t="s">
        <v>127</v>
      </c>
      <c r="K617" s="3" t="s">
        <v>128</v>
      </c>
      <c r="L617" s="3" t="s">
        <v>129</v>
      </c>
      <c r="M617" s="10" t="s">
        <v>130</v>
      </c>
      <c r="N617" s="42"/>
      <c r="O617" s="5" t="s">
        <v>1060</v>
      </c>
      <c r="P617" s="46"/>
      <c r="Q617" s="12" t="s">
        <v>1786</v>
      </c>
      <c r="R617" s="46"/>
      <c r="S617" s="46"/>
      <c r="T617" s="46"/>
      <c r="U617" s="46"/>
    </row>
    <row r="618" spans="1:21" ht="53.1" customHeight="1" x14ac:dyDescent="0.2">
      <c r="A618" s="3" t="str">
        <f t="shared" si="9"/>
        <v>VehicleSetting_616</v>
      </c>
      <c r="B618" s="3" t="s">
        <v>1563</v>
      </c>
      <c r="C618" s="46"/>
      <c r="D618" s="20" t="s">
        <v>1787</v>
      </c>
      <c r="E618" s="20" t="s">
        <v>1788</v>
      </c>
      <c r="F618" s="20" t="s">
        <v>123</v>
      </c>
      <c r="G618" s="20" t="s">
        <v>1789</v>
      </c>
      <c r="H618" s="20" t="s">
        <v>221</v>
      </c>
      <c r="I618" s="3" t="s">
        <v>50</v>
      </c>
      <c r="J618" s="3" t="s">
        <v>127</v>
      </c>
      <c r="K618" s="3" t="s">
        <v>128</v>
      </c>
      <c r="L618" s="3" t="s">
        <v>129</v>
      </c>
      <c r="M618" s="10" t="s">
        <v>130</v>
      </c>
      <c r="N618" s="42"/>
      <c r="O618" s="5" t="s">
        <v>131</v>
      </c>
      <c r="P618" s="46"/>
      <c r="Q618" s="46"/>
      <c r="R618" s="46"/>
      <c r="S618" s="46"/>
      <c r="T618" s="46"/>
      <c r="U618" s="46"/>
    </row>
    <row r="619" spans="1:21" ht="53.1" customHeight="1" x14ac:dyDescent="0.2">
      <c r="A619" s="3" t="str">
        <f t="shared" si="9"/>
        <v>VehicleSetting_617</v>
      </c>
      <c r="B619" s="3" t="s">
        <v>1563</v>
      </c>
      <c r="C619" s="46"/>
      <c r="D619" s="20" t="s">
        <v>1790</v>
      </c>
      <c r="E619" s="20" t="s">
        <v>1791</v>
      </c>
      <c r="F619" s="20" t="s">
        <v>123</v>
      </c>
      <c r="G619" s="20" t="s">
        <v>1792</v>
      </c>
      <c r="H619" s="20" t="s">
        <v>221</v>
      </c>
      <c r="I619" s="3" t="s">
        <v>50</v>
      </c>
      <c r="J619" s="3" t="s">
        <v>127</v>
      </c>
      <c r="K619" s="3" t="s">
        <v>128</v>
      </c>
      <c r="L619" s="3" t="s">
        <v>129</v>
      </c>
      <c r="M619" s="10" t="s">
        <v>130</v>
      </c>
      <c r="N619" s="42"/>
      <c r="O619" s="5" t="s">
        <v>131</v>
      </c>
      <c r="P619" s="46"/>
      <c r="Q619" s="46"/>
      <c r="R619" s="46"/>
      <c r="S619" s="46"/>
      <c r="T619" s="46"/>
      <c r="U619" s="46"/>
    </row>
    <row r="620" spans="1:21" ht="53.1" customHeight="1" x14ac:dyDescent="0.2">
      <c r="A620" s="3" t="str">
        <f t="shared" si="9"/>
        <v>VehicleSetting_618</v>
      </c>
      <c r="B620" s="3" t="s">
        <v>1563</v>
      </c>
      <c r="C620" s="46"/>
      <c r="D620" s="20" t="s">
        <v>1793</v>
      </c>
      <c r="E620" s="20" t="s">
        <v>1794</v>
      </c>
      <c r="F620" s="20" t="s">
        <v>123</v>
      </c>
      <c r="G620" s="20" t="s">
        <v>1795</v>
      </c>
      <c r="H620" s="20" t="s">
        <v>221</v>
      </c>
      <c r="I620" s="3" t="s">
        <v>50</v>
      </c>
      <c r="J620" s="3" t="s">
        <v>127</v>
      </c>
      <c r="K620" s="3" t="s">
        <v>128</v>
      </c>
      <c r="L620" s="3" t="s">
        <v>129</v>
      </c>
      <c r="M620" s="10" t="s">
        <v>130</v>
      </c>
      <c r="N620" s="42"/>
      <c r="O620" s="5" t="s">
        <v>131</v>
      </c>
      <c r="P620" s="46"/>
      <c r="Q620" s="46"/>
      <c r="R620" s="46"/>
      <c r="S620" s="46"/>
      <c r="T620" s="46"/>
      <c r="U620" s="46"/>
    </row>
    <row r="621" spans="1:21" ht="69.95" customHeight="1" x14ac:dyDescent="0.2">
      <c r="A621" s="3" t="str">
        <f t="shared" si="9"/>
        <v>VehicleSetting_619</v>
      </c>
      <c r="B621" s="3" t="s">
        <v>1563</v>
      </c>
      <c r="C621" s="46"/>
      <c r="D621" s="20" t="s">
        <v>1796</v>
      </c>
      <c r="E621" s="20" t="s">
        <v>395</v>
      </c>
      <c r="F621" s="20" t="s">
        <v>123</v>
      </c>
      <c r="G621" s="20" t="s">
        <v>1797</v>
      </c>
      <c r="H621" s="20" t="s">
        <v>1743</v>
      </c>
      <c r="I621" s="3" t="s">
        <v>50</v>
      </c>
      <c r="J621" s="3" t="s">
        <v>127</v>
      </c>
      <c r="K621" s="3" t="s">
        <v>128</v>
      </c>
      <c r="L621" s="3" t="s">
        <v>129</v>
      </c>
      <c r="M621" s="10" t="s">
        <v>130</v>
      </c>
      <c r="N621" s="42"/>
      <c r="O621" s="5" t="s">
        <v>131</v>
      </c>
      <c r="P621" s="46"/>
      <c r="Q621" s="46"/>
      <c r="R621" s="46"/>
      <c r="S621" s="46"/>
      <c r="T621" s="46"/>
      <c r="U621" s="46"/>
    </row>
    <row r="622" spans="1:21" ht="53.1" customHeight="1" x14ac:dyDescent="0.2">
      <c r="A622" s="3" t="str">
        <f t="shared" si="9"/>
        <v>VehicleSetting_620</v>
      </c>
      <c r="B622" s="3" t="s">
        <v>1563</v>
      </c>
      <c r="C622" s="46"/>
      <c r="D622" s="20" t="s">
        <v>1798</v>
      </c>
      <c r="E622" s="20" t="s">
        <v>1799</v>
      </c>
      <c r="F622" s="20" t="s">
        <v>123</v>
      </c>
      <c r="G622" s="20" t="s">
        <v>1800</v>
      </c>
      <c r="H622" s="20" t="s">
        <v>221</v>
      </c>
      <c r="I622" s="3" t="s">
        <v>50</v>
      </c>
      <c r="J622" s="3" t="s">
        <v>127</v>
      </c>
      <c r="K622" s="3" t="s">
        <v>128</v>
      </c>
      <c r="L622" s="3" t="s">
        <v>129</v>
      </c>
      <c r="M622" s="10" t="s">
        <v>130</v>
      </c>
      <c r="N622" s="42"/>
      <c r="O622" s="5" t="s">
        <v>131</v>
      </c>
      <c r="P622" s="46"/>
      <c r="Q622" s="46"/>
      <c r="R622" s="46"/>
      <c r="S622" s="46"/>
      <c r="T622" s="46"/>
      <c r="U622" s="46"/>
    </row>
  </sheetData>
  <sheetProtection formatCells="0" insertHyperlinks="0" autoFilter="0"/>
  <autoFilter ref="A1:U622"/>
  <phoneticPr fontId="18" type="noConversion"/>
  <conditionalFormatting sqref="O13">
    <cfRule type="cellIs" dxfId="4593" priority="1848" stopIfTrue="1" operator="equal">
      <formula>"PASS"</formula>
    </cfRule>
    <cfRule type="cellIs" dxfId="4592" priority="1847" stopIfTrue="1" operator="equal">
      <formula>"FAIL"</formula>
    </cfRule>
    <cfRule type="cellIs" dxfId="4591" priority="1846" stopIfTrue="1" operator="equal">
      <formula>"NT"</formula>
    </cfRule>
    <cfRule type="cellIs" dxfId="4590" priority="1845" stopIfTrue="1" operator="equal">
      <formula>"Block"</formula>
    </cfRule>
    <cfRule type="cellIs" dxfId="4589" priority="1844" stopIfTrue="1" operator="equal">
      <formula>"PASS"</formula>
    </cfRule>
    <cfRule type="cellIs" dxfId="4588" priority="1843" stopIfTrue="1" operator="equal">
      <formula>"FAIL"</formula>
    </cfRule>
    <cfRule type="cellIs" dxfId="4587" priority="1842" stopIfTrue="1" operator="equal">
      <formula>"NT"</formula>
    </cfRule>
    <cfRule type="cellIs" dxfId="4586" priority="1841" stopIfTrue="1" operator="equal">
      <formula>"Block"</formula>
    </cfRule>
  </conditionalFormatting>
  <conditionalFormatting sqref="O24">
    <cfRule type="cellIs" dxfId="4585" priority="1832" stopIfTrue="1" operator="equal">
      <formula>"PASS"</formula>
    </cfRule>
    <cfRule type="cellIs" dxfId="4584" priority="1831" stopIfTrue="1" operator="equal">
      <formula>"FAIL"</formula>
    </cfRule>
    <cfRule type="cellIs" dxfId="4583" priority="1830" stopIfTrue="1" operator="equal">
      <formula>"NT"</formula>
    </cfRule>
    <cfRule type="cellIs" dxfId="4582" priority="1829" stopIfTrue="1" operator="equal">
      <formula>"Block"</formula>
    </cfRule>
  </conditionalFormatting>
  <conditionalFormatting sqref="O67">
    <cfRule type="cellIs" dxfId="4581" priority="1808" stopIfTrue="1" operator="equal">
      <formula>"PASS"</formula>
    </cfRule>
    <cfRule type="cellIs" dxfId="4580" priority="1807" stopIfTrue="1" operator="equal">
      <formula>"FAIL"</formula>
    </cfRule>
    <cfRule type="cellIs" dxfId="4579" priority="1806" stopIfTrue="1" operator="equal">
      <formula>"NT"</formula>
    </cfRule>
    <cfRule type="cellIs" dxfId="4578" priority="1805" stopIfTrue="1" operator="equal">
      <formula>"Block"</formula>
    </cfRule>
  </conditionalFormatting>
  <conditionalFormatting sqref="O76">
    <cfRule type="cellIs" dxfId="4577" priority="1800" stopIfTrue="1" operator="equal">
      <formula>"PASS"</formula>
    </cfRule>
    <cfRule type="cellIs" dxfId="4576" priority="1799" stopIfTrue="1" operator="equal">
      <formula>"FAIL"</formula>
    </cfRule>
    <cfRule type="cellIs" dxfId="4575" priority="1798" stopIfTrue="1" operator="equal">
      <formula>"NT"</formula>
    </cfRule>
    <cfRule type="cellIs" dxfId="4574" priority="1797" stopIfTrue="1" operator="equal">
      <formula>"Block"</formula>
    </cfRule>
  </conditionalFormatting>
  <conditionalFormatting sqref="O77">
    <cfRule type="cellIs" dxfId="4573" priority="2722" stopIfTrue="1" operator="equal">
      <formula>"Block"</formula>
    </cfRule>
    <cfRule type="cellIs" dxfId="4572" priority="2723" stopIfTrue="1" operator="equal">
      <formula>"NT"</formula>
    </cfRule>
    <cfRule type="cellIs" dxfId="4571" priority="2724" stopIfTrue="1" operator="equal">
      <formula>"FAIL"</formula>
    </cfRule>
    <cfRule type="cellIs" dxfId="4570" priority="2725" stopIfTrue="1" operator="equal">
      <formula>"PASS"</formula>
    </cfRule>
  </conditionalFormatting>
  <conditionalFormatting sqref="O78">
    <cfRule type="cellIs" dxfId="4569" priority="1604" stopIfTrue="1" operator="equal">
      <formula>"PASS"</formula>
    </cfRule>
    <cfRule type="cellIs" dxfId="4568" priority="1599" stopIfTrue="1" operator="equal">
      <formula>"FAIL"</formula>
    </cfRule>
    <cfRule type="cellIs" dxfId="4567" priority="1594" stopIfTrue="1" operator="equal">
      <formula>"NT"</formula>
    </cfRule>
    <cfRule type="cellIs" dxfId="4566" priority="1589" stopIfTrue="1" operator="equal">
      <formula>"Block"</formula>
    </cfRule>
  </conditionalFormatting>
  <conditionalFormatting sqref="O79">
    <cfRule type="cellIs" dxfId="4565" priority="1603" stopIfTrue="1" operator="equal">
      <formula>"PASS"</formula>
    </cfRule>
    <cfRule type="cellIs" dxfId="4564" priority="1598" stopIfTrue="1" operator="equal">
      <formula>"FAIL"</formula>
    </cfRule>
    <cfRule type="cellIs" dxfId="4563" priority="1593" stopIfTrue="1" operator="equal">
      <formula>"NT"</formula>
    </cfRule>
    <cfRule type="cellIs" dxfId="4562" priority="1588" stopIfTrue="1" operator="equal">
      <formula>"Block"</formula>
    </cfRule>
  </conditionalFormatting>
  <conditionalFormatting sqref="O80">
    <cfRule type="cellIs" dxfId="4561" priority="1602" stopIfTrue="1" operator="equal">
      <formula>"PASS"</formula>
    </cfRule>
    <cfRule type="cellIs" dxfId="4560" priority="1597" stopIfTrue="1" operator="equal">
      <formula>"FAIL"</formula>
    </cfRule>
    <cfRule type="cellIs" dxfId="4559" priority="1592" stopIfTrue="1" operator="equal">
      <formula>"NT"</formula>
    </cfRule>
    <cfRule type="cellIs" dxfId="4558" priority="1587" stopIfTrue="1" operator="equal">
      <formula>"Block"</formula>
    </cfRule>
  </conditionalFormatting>
  <conditionalFormatting sqref="O81">
    <cfRule type="cellIs" dxfId="4557" priority="1601" stopIfTrue="1" operator="equal">
      <formula>"PASS"</formula>
    </cfRule>
    <cfRule type="cellIs" dxfId="4556" priority="1596" stopIfTrue="1" operator="equal">
      <formula>"FAIL"</formula>
    </cfRule>
    <cfRule type="cellIs" dxfId="4555" priority="1591" stopIfTrue="1" operator="equal">
      <formula>"NT"</formula>
    </cfRule>
    <cfRule type="cellIs" dxfId="4554" priority="1586" stopIfTrue="1" operator="equal">
      <formula>"Block"</formula>
    </cfRule>
  </conditionalFormatting>
  <conditionalFormatting sqref="O82">
    <cfRule type="cellIs" dxfId="4553" priority="1600" stopIfTrue="1" operator="equal">
      <formula>"PASS"</formula>
    </cfRule>
    <cfRule type="cellIs" dxfId="4552" priority="1595" stopIfTrue="1" operator="equal">
      <formula>"FAIL"</formula>
    </cfRule>
    <cfRule type="cellIs" dxfId="4551" priority="1590" stopIfTrue="1" operator="equal">
      <formula>"NT"</formula>
    </cfRule>
    <cfRule type="cellIs" dxfId="4550" priority="1585" stopIfTrue="1" operator="equal">
      <formula>"Block"</formula>
    </cfRule>
  </conditionalFormatting>
  <conditionalFormatting sqref="O83">
    <cfRule type="cellIs" dxfId="4549" priority="1584" stopIfTrue="1" operator="equal">
      <formula>"PASS"</formula>
    </cfRule>
    <cfRule type="cellIs" dxfId="4548" priority="1583" stopIfTrue="1" operator="equal">
      <formula>"FAIL"</formula>
    </cfRule>
    <cfRule type="cellIs" dxfId="4547" priority="1582" stopIfTrue="1" operator="equal">
      <formula>"NT"</formula>
    </cfRule>
    <cfRule type="cellIs" dxfId="4546" priority="1581" stopIfTrue="1" operator="equal">
      <formula>"Block"</formula>
    </cfRule>
  </conditionalFormatting>
  <conditionalFormatting sqref="O84">
    <cfRule type="cellIs" dxfId="4545" priority="680" stopIfTrue="1" operator="equal">
      <formula>"PASS"</formula>
    </cfRule>
    <cfRule type="cellIs" dxfId="4544" priority="601" stopIfTrue="1" operator="equal">
      <formula>"FAIL"</formula>
    </cfRule>
    <cfRule type="cellIs" dxfId="4543" priority="522" stopIfTrue="1" operator="equal">
      <formula>"NT"</formula>
    </cfRule>
    <cfRule type="cellIs" dxfId="4542" priority="443" stopIfTrue="1" operator="equal">
      <formula>"Block"</formula>
    </cfRule>
    <cfRule type="cellIs" dxfId="4541" priority="364" stopIfTrue="1" operator="equal">
      <formula>"PASS"</formula>
    </cfRule>
    <cfRule type="cellIs" dxfId="4540" priority="285" stopIfTrue="1" operator="equal">
      <formula>"FAIL"</formula>
    </cfRule>
    <cfRule type="cellIs" dxfId="4539" priority="206" stopIfTrue="1" operator="equal">
      <formula>"NT"</formula>
    </cfRule>
    <cfRule type="cellIs" dxfId="4538" priority="127" stopIfTrue="1" operator="equal">
      <formula>"Block"</formula>
    </cfRule>
  </conditionalFormatting>
  <conditionalFormatting sqref="O85">
    <cfRule type="cellIs" dxfId="4537" priority="679" stopIfTrue="1" operator="equal">
      <formula>"PASS"</formula>
    </cfRule>
    <cfRule type="cellIs" dxfId="4536" priority="600" stopIfTrue="1" operator="equal">
      <formula>"FAIL"</formula>
    </cfRule>
    <cfRule type="cellIs" dxfId="4535" priority="521" stopIfTrue="1" operator="equal">
      <formula>"NT"</formula>
    </cfRule>
    <cfRule type="cellIs" dxfId="4534" priority="442" stopIfTrue="1" operator="equal">
      <formula>"Block"</formula>
    </cfRule>
    <cfRule type="cellIs" dxfId="4533" priority="363" stopIfTrue="1" operator="equal">
      <formula>"PASS"</formula>
    </cfRule>
    <cfRule type="cellIs" dxfId="4532" priority="284" stopIfTrue="1" operator="equal">
      <formula>"FAIL"</formula>
    </cfRule>
    <cfRule type="cellIs" dxfId="4531" priority="205" stopIfTrue="1" operator="equal">
      <formula>"NT"</formula>
    </cfRule>
    <cfRule type="cellIs" dxfId="4530" priority="126" stopIfTrue="1" operator="equal">
      <formula>"Block"</formula>
    </cfRule>
  </conditionalFormatting>
  <conditionalFormatting sqref="O86">
    <cfRule type="cellIs" dxfId="4529" priority="678" stopIfTrue="1" operator="equal">
      <formula>"PASS"</formula>
    </cfRule>
    <cfRule type="cellIs" dxfId="4528" priority="599" stopIfTrue="1" operator="equal">
      <formula>"FAIL"</formula>
    </cfRule>
    <cfRule type="cellIs" dxfId="4527" priority="520" stopIfTrue="1" operator="equal">
      <formula>"NT"</formula>
    </cfRule>
    <cfRule type="cellIs" dxfId="4526" priority="441" stopIfTrue="1" operator="equal">
      <formula>"Block"</formula>
    </cfRule>
    <cfRule type="cellIs" dxfId="4525" priority="362" stopIfTrue="1" operator="equal">
      <formula>"PASS"</formula>
    </cfRule>
    <cfRule type="cellIs" dxfId="4524" priority="283" stopIfTrue="1" operator="equal">
      <formula>"FAIL"</formula>
    </cfRule>
    <cfRule type="cellIs" dxfId="4523" priority="204" stopIfTrue="1" operator="equal">
      <formula>"NT"</formula>
    </cfRule>
    <cfRule type="cellIs" dxfId="4522" priority="125" stopIfTrue="1" operator="equal">
      <formula>"Block"</formula>
    </cfRule>
  </conditionalFormatting>
  <conditionalFormatting sqref="O87">
    <cfRule type="cellIs" dxfId="4521" priority="677" stopIfTrue="1" operator="equal">
      <formula>"PASS"</formula>
    </cfRule>
    <cfRule type="cellIs" dxfId="4520" priority="598" stopIfTrue="1" operator="equal">
      <formula>"FAIL"</formula>
    </cfRule>
    <cfRule type="cellIs" dxfId="4519" priority="519" stopIfTrue="1" operator="equal">
      <formula>"NT"</formula>
    </cfRule>
    <cfRule type="cellIs" dxfId="4518" priority="440" stopIfTrue="1" operator="equal">
      <formula>"Block"</formula>
    </cfRule>
    <cfRule type="cellIs" dxfId="4517" priority="361" stopIfTrue="1" operator="equal">
      <formula>"PASS"</formula>
    </cfRule>
    <cfRule type="cellIs" dxfId="4516" priority="282" stopIfTrue="1" operator="equal">
      <formula>"FAIL"</formula>
    </cfRule>
    <cfRule type="cellIs" dxfId="4515" priority="203" stopIfTrue="1" operator="equal">
      <formula>"NT"</formula>
    </cfRule>
    <cfRule type="cellIs" dxfId="4514" priority="124" stopIfTrue="1" operator="equal">
      <formula>"Block"</formula>
    </cfRule>
  </conditionalFormatting>
  <conditionalFormatting sqref="O88">
    <cfRule type="cellIs" dxfId="4513" priority="676" stopIfTrue="1" operator="equal">
      <formula>"PASS"</formula>
    </cfRule>
    <cfRule type="cellIs" dxfId="4512" priority="597" stopIfTrue="1" operator="equal">
      <formula>"FAIL"</formula>
    </cfRule>
    <cfRule type="cellIs" dxfId="4511" priority="518" stopIfTrue="1" operator="equal">
      <formula>"NT"</formula>
    </cfRule>
    <cfRule type="cellIs" dxfId="4510" priority="439" stopIfTrue="1" operator="equal">
      <formula>"Block"</formula>
    </cfRule>
    <cfRule type="cellIs" dxfId="4509" priority="360" stopIfTrue="1" operator="equal">
      <formula>"PASS"</formula>
    </cfRule>
    <cfRule type="cellIs" dxfId="4508" priority="281" stopIfTrue="1" operator="equal">
      <formula>"FAIL"</formula>
    </cfRule>
    <cfRule type="cellIs" dxfId="4507" priority="202" stopIfTrue="1" operator="equal">
      <formula>"NT"</formula>
    </cfRule>
    <cfRule type="cellIs" dxfId="4506" priority="123" stopIfTrue="1" operator="equal">
      <formula>"Block"</formula>
    </cfRule>
  </conditionalFormatting>
  <conditionalFormatting sqref="O89">
    <cfRule type="cellIs" dxfId="4505" priority="675" stopIfTrue="1" operator="equal">
      <formula>"PASS"</formula>
    </cfRule>
    <cfRule type="cellIs" dxfId="4504" priority="596" stopIfTrue="1" operator="equal">
      <formula>"FAIL"</formula>
    </cfRule>
    <cfRule type="cellIs" dxfId="4503" priority="517" stopIfTrue="1" operator="equal">
      <formula>"NT"</formula>
    </cfRule>
    <cfRule type="cellIs" dxfId="4502" priority="438" stopIfTrue="1" operator="equal">
      <formula>"Block"</formula>
    </cfRule>
    <cfRule type="cellIs" dxfId="4501" priority="359" stopIfTrue="1" operator="equal">
      <formula>"PASS"</formula>
    </cfRule>
    <cfRule type="cellIs" dxfId="4500" priority="280" stopIfTrue="1" operator="equal">
      <formula>"FAIL"</formula>
    </cfRule>
    <cfRule type="cellIs" dxfId="4499" priority="201" stopIfTrue="1" operator="equal">
      <formula>"NT"</formula>
    </cfRule>
    <cfRule type="cellIs" dxfId="4498" priority="122" stopIfTrue="1" operator="equal">
      <formula>"Block"</formula>
    </cfRule>
  </conditionalFormatting>
  <conditionalFormatting sqref="O90">
    <cfRule type="cellIs" dxfId="4497" priority="674" stopIfTrue="1" operator="equal">
      <formula>"PASS"</formula>
    </cfRule>
    <cfRule type="cellIs" dxfId="4496" priority="595" stopIfTrue="1" operator="equal">
      <formula>"FAIL"</formula>
    </cfRule>
    <cfRule type="cellIs" dxfId="4495" priority="516" stopIfTrue="1" operator="equal">
      <formula>"NT"</formula>
    </cfRule>
    <cfRule type="cellIs" dxfId="4494" priority="437" stopIfTrue="1" operator="equal">
      <formula>"Block"</formula>
    </cfRule>
    <cfRule type="cellIs" dxfId="4493" priority="358" stopIfTrue="1" operator="equal">
      <formula>"PASS"</formula>
    </cfRule>
    <cfRule type="cellIs" dxfId="4492" priority="279" stopIfTrue="1" operator="equal">
      <formula>"FAIL"</formula>
    </cfRule>
    <cfRule type="cellIs" dxfId="4491" priority="200" stopIfTrue="1" operator="equal">
      <formula>"NT"</formula>
    </cfRule>
    <cfRule type="cellIs" dxfId="4490" priority="121" stopIfTrue="1" operator="equal">
      <formula>"Block"</formula>
    </cfRule>
  </conditionalFormatting>
  <conditionalFormatting sqref="O91">
    <cfRule type="cellIs" dxfId="4489" priority="673" stopIfTrue="1" operator="equal">
      <formula>"PASS"</formula>
    </cfRule>
    <cfRule type="cellIs" dxfId="4488" priority="594" stopIfTrue="1" operator="equal">
      <formula>"FAIL"</formula>
    </cfRule>
    <cfRule type="cellIs" dxfId="4487" priority="515" stopIfTrue="1" operator="equal">
      <formula>"NT"</formula>
    </cfRule>
    <cfRule type="cellIs" dxfId="4486" priority="436" stopIfTrue="1" operator="equal">
      <formula>"Block"</formula>
    </cfRule>
    <cfRule type="cellIs" dxfId="4485" priority="357" stopIfTrue="1" operator="equal">
      <formula>"PASS"</formula>
    </cfRule>
    <cfRule type="cellIs" dxfId="4484" priority="278" stopIfTrue="1" operator="equal">
      <formula>"FAIL"</formula>
    </cfRule>
    <cfRule type="cellIs" dxfId="4483" priority="199" stopIfTrue="1" operator="equal">
      <formula>"NT"</formula>
    </cfRule>
    <cfRule type="cellIs" dxfId="4482" priority="120" stopIfTrue="1" operator="equal">
      <formula>"Block"</formula>
    </cfRule>
  </conditionalFormatting>
  <conditionalFormatting sqref="O92">
    <cfRule type="cellIs" dxfId="4481" priority="672" stopIfTrue="1" operator="equal">
      <formula>"PASS"</formula>
    </cfRule>
    <cfRule type="cellIs" dxfId="4480" priority="593" stopIfTrue="1" operator="equal">
      <formula>"FAIL"</formula>
    </cfRule>
    <cfRule type="cellIs" dxfId="4479" priority="514" stopIfTrue="1" operator="equal">
      <formula>"NT"</formula>
    </cfRule>
    <cfRule type="cellIs" dxfId="4478" priority="435" stopIfTrue="1" operator="equal">
      <formula>"Block"</formula>
    </cfRule>
    <cfRule type="cellIs" dxfId="4477" priority="356" stopIfTrue="1" operator="equal">
      <formula>"PASS"</formula>
    </cfRule>
    <cfRule type="cellIs" dxfId="4476" priority="277" stopIfTrue="1" operator="equal">
      <formula>"FAIL"</formula>
    </cfRule>
    <cfRule type="cellIs" dxfId="4475" priority="198" stopIfTrue="1" operator="equal">
      <formula>"NT"</formula>
    </cfRule>
    <cfRule type="cellIs" dxfId="4474" priority="119" stopIfTrue="1" operator="equal">
      <formula>"Block"</formula>
    </cfRule>
  </conditionalFormatting>
  <conditionalFormatting sqref="O93">
    <cfRule type="cellIs" dxfId="4473" priority="2354" stopIfTrue="1" operator="equal">
      <formula>"Block"</formula>
    </cfRule>
    <cfRule type="cellIs" dxfId="4472" priority="2355" stopIfTrue="1" operator="equal">
      <formula>"NT"</formula>
    </cfRule>
    <cfRule type="cellIs" dxfId="4471" priority="2356" stopIfTrue="1" operator="equal">
      <formula>"FAIL"</formula>
    </cfRule>
    <cfRule type="cellIs" dxfId="4470" priority="2357" stopIfTrue="1" operator="equal">
      <formula>"PASS"</formula>
    </cfRule>
  </conditionalFormatting>
  <conditionalFormatting sqref="O94">
    <cfRule type="cellIs" dxfId="4469" priority="671" stopIfTrue="1" operator="equal">
      <formula>"PASS"</formula>
    </cfRule>
    <cfRule type="cellIs" dxfId="4468" priority="592" stopIfTrue="1" operator="equal">
      <formula>"FAIL"</formula>
    </cfRule>
    <cfRule type="cellIs" dxfId="4467" priority="513" stopIfTrue="1" operator="equal">
      <formula>"NT"</formula>
    </cfRule>
    <cfRule type="cellIs" dxfId="4466" priority="434" stopIfTrue="1" operator="equal">
      <formula>"Block"</formula>
    </cfRule>
    <cfRule type="cellIs" dxfId="4465" priority="355" stopIfTrue="1" operator="equal">
      <formula>"PASS"</formula>
    </cfRule>
    <cfRule type="cellIs" dxfId="4464" priority="276" stopIfTrue="1" operator="equal">
      <formula>"FAIL"</formula>
    </cfRule>
    <cfRule type="cellIs" dxfId="4463" priority="197" stopIfTrue="1" operator="equal">
      <formula>"NT"</formula>
    </cfRule>
    <cfRule type="cellIs" dxfId="4462" priority="118" stopIfTrue="1" operator="equal">
      <formula>"Block"</formula>
    </cfRule>
  </conditionalFormatting>
  <conditionalFormatting sqref="O95">
    <cfRule type="cellIs" dxfId="4461" priority="670" stopIfTrue="1" operator="equal">
      <formula>"PASS"</formula>
    </cfRule>
    <cfRule type="cellIs" dxfId="4460" priority="591" stopIfTrue="1" operator="equal">
      <formula>"FAIL"</formula>
    </cfRule>
    <cfRule type="cellIs" dxfId="4459" priority="512" stopIfTrue="1" operator="equal">
      <formula>"NT"</formula>
    </cfRule>
    <cfRule type="cellIs" dxfId="4458" priority="433" stopIfTrue="1" operator="equal">
      <formula>"Block"</formula>
    </cfRule>
    <cfRule type="cellIs" dxfId="4457" priority="354" stopIfTrue="1" operator="equal">
      <formula>"PASS"</formula>
    </cfRule>
    <cfRule type="cellIs" dxfId="4456" priority="275" stopIfTrue="1" operator="equal">
      <formula>"FAIL"</formula>
    </cfRule>
    <cfRule type="cellIs" dxfId="4455" priority="196" stopIfTrue="1" operator="equal">
      <formula>"NT"</formula>
    </cfRule>
    <cfRule type="cellIs" dxfId="4454" priority="117" stopIfTrue="1" operator="equal">
      <formula>"Block"</formula>
    </cfRule>
  </conditionalFormatting>
  <conditionalFormatting sqref="O96">
    <cfRule type="cellIs" dxfId="4453" priority="669" stopIfTrue="1" operator="equal">
      <formula>"PASS"</formula>
    </cfRule>
    <cfRule type="cellIs" dxfId="4452" priority="590" stopIfTrue="1" operator="equal">
      <formula>"FAIL"</formula>
    </cfRule>
    <cfRule type="cellIs" dxfId="4451" priority="511" stopIfTrue="1" operator="equal">
      <formula>"NT"</formula>
    </cfRule>
    <cfRule type="cellIs" dxfId="4450" priority="432" stopIfTrue="1" operator="equal">
      <formula>"Block"</formula>
    </cfRule>
    <cfRule type="cellIs" dxfId="4449" priority="353" stopIfTrue="1" operator="equal">
      <formula>"PASS"</formula>
    </cfRule>
    <cfRule type="cellIs" dxfId="4448" priority="274" stopIfTrue="1" operator="equal">
      <formula>"FAIL"</formula>
    </cfRule>
    <cfRule type="cellIs" dxfId="4447" priority="195" stopIfTrue="1" operator="equal">
      <formula>"NT"</formula>
    </cfRule>
    <cfRule type="cellIs" dxfId="4446" priority="116" stopIfTrue="1" operator="equal">
      <formula>"Block"</formula>
    </cfRule>
  </conditionalFormatting>
  <conditionalFormatting sqref="O97">
    <cfRule type="cellIs" dxfId="4445" priority="668" stopIfTrue="1" operator="equal">
      <formula>"PASS"</formula>
    </cfRule>
    <cfRule type="cellIs" dxfId="4444" priority="589" stopIfTrue="1" operator="equal">
      <formula>"FAIL"</formula>
    </cfRule>
    <cfRule type="cellIs" dxfId="4443" priority="510" stopIfTrue="1" operator="equal">
      <formula>"NT"</formula>
    </cfRule>
    <cfRule type="cellIs" dxfId="4442" priority="431" stopIfTrue="1" operator="equal">
      <formula>"Block"</formula>
    </cfRule>
    <cfRule type="cellIs" dxfId="4441" priority="352" stopIfTrue="1" operator="equal">
      <formula>"PASS"</formula>
    </cfRule>
    <cfRule type="cellIs" dxfId="4440" priority="273" stopIfTrue="1" operator="equal">
      <formula>"FAIL"</formula>
    </cfRule>
    <cfRule type="cellIs" dxfId="4439" priority="194" stopIfTrue="1" operator="equal">
      <formula>"NT"</formula>
    </cfRule>
    <cfRule type="cellIs" dxfId="4438" priority="115" stopIfTrue="1" operator="equal">
      <formula>"Block"</formula>
    </cfRule>
  </conditionalFormatting>
  <conditionalFormatting sqref="O98">
    <cfRule type="cellIs" dxfId="4437" priority="2022" stopIfTrue="1" operator="equal">
      <formula>"Block"</formula>
    </cfRule>
    <cfRule type="cellIs" dxfId="4436" priority="2023" stopIfTrue="1" operator="equal">
      <formula>"NT"</formula>
    </cfRule>
    <cfRule type="cellIs" dxfId="4435" priority="2024" stopIfTrue="1" operator="equal">
      <formula>"FAIL"</formula>
    </cfRule>
    <cfRule type="cellIs" dxfId="4434" priority="2025" stopIfTrue="1" operator="equal">
      <formula>"PASS"</formula>
    </cfRule>
  </conditionalFormatting>
  <conditionalFormatting sqref="O99">
    <cfRule type="cellIs" dxfId="4433" priority="1580" stopIfTrue="1" operator="equal">
      <formula>"PASS"</formula>
    </cfRule>
    <cfRule type="cellIs" dxfId="4432" priority="1578" stopIfTrue="1" operator="equal">
      <formula>"FAIL"</formula>
    </cfRule>
    <cfRule type="cellIs" dxfId="4431" priority="1576" stopIfTrue="1" operator="equal">
      <formula>"NT"</formula>
    </cfRule>
    <cfRule type="cellIs" dxfId="4430" priority="1574" stopIfTrue="1" operator="equal">
      <formula>"Block"</formula>
    </cfRule>
  </conditionalFormatting>
  <conditionalFormatting sqref="O100">
    <cfRule type="cellIs" dxfId="4429" priority="1579" stopIfTrue="1" operator="equal">
      <formula>"PASS"</formula>
    </cfRule>
    <cfRule type="cellIs" dxfId="4428" priority="1577" stopIfTrue="1" operator="equal">
      <formula>"FAIL"</formula>
    </cfRule>
    <cfRule type="cellIs" dxfId="4427" priority="1575" stopIfTrue="1" operator="equal">
      <formula>"NT"</formula>
    </cfRule>
    <cfRule type="cellIs" dxfId="4426" priority="1573" stopIfTrue="1" operator="equal">
      <formula>"Block"</formula>
    </cfRule>
  </conditionalFormatting>
  <conditionalFormatting sqref="O101">
    <cfRule type="cellIs" dxfId="4425" priority="1572" stopIfTrue="1" operator="equal">
      <formula>"PASS"</formula>
    </cfRule>
    <cfRule type="cellIs" dxfId="4424" priority="1571" stopIfTrue="1" operator="equal">
      <formula>"FAIL"</formula>
    </cfRule>
    <cfRule type="cellIs" dxfId="4423" priority="1570" stopIfTrue="1" operator="equal">
      <formula>"NT"</formula>
    </cfRule>
    <cfRule type="cellIs" dxfId="4422" priority="1569" stopIfTrue="1" operator="equal">
      <formula>"Block"</formula>
    </cfRule>
  </conditionalFormatting>
  <conditionalFormatting sqref="O102">
    <cfRule type="cellIs" dxfId="4421" priority="1568" stopIfTrue="1" operator="equal">
      <formula>"PASS"</formula>
    </cfRule>
    <cfRule type="cellIs" dxfId="4420" priority="1566" stopIfTrue="1" operator="equal">
      <formula>"FAIL"</formula>
    </cfRule>
    <cfRule type="cellIs" dxfId="4419" priority="1564" stopIfTrue="1" operator="equal">
      <formula>"NT"</formula>
    </cfRule>
    <cfRule type="cellIs" dxfId="4418" priority="1562" stopIfTrue="1" operator="equal">
      <formula>"Block"</formula>
    </cfRule>
  </conditionalFormatting>
  <conditionalFormatting sqref="O103">
    <cfRule type="cellIs" dxfId="4417" priority="1567" stopIfTrue="1" operator="equal">
      <formula>"PASS"</formula>
    </cfRule>
    <cfRule type="cellIs" dxfId="4416" priority="1565" stopIfTrue="1" operator="equal">
      <formula>"FAIL"</formula>
    </cfRule>
    <cfRule type="cellIs" dxfId="4415" priority="1563" stopIfTrue="1" operator="equal">
      <formula>"NT"</formula>
    </cfRule>
    <cfRule type="cellIs" dxfId="4414" priority="1561" stopIfTrue="1" operator="equal">
      <formula>"Block"</formula>
    </cfRule>
  </conditionalFormatting>
  <conditionalFormatting sqref="O104">
    <cfRule type="cellIs" dxfId="4413" priority="1560" stopIfTrue="1" operator="equal">
      <formula>"PASS"</formula>
    </cfRule>
    <cfRule type="cellIs" dxfId="4412" priority="1559" stopIfTrue="1" operator="equal">
      <formula>"FAIL"</formula>
    </cfRule>
    <cfRule type="cellIs" dxfId="4411" priority="1558" stopIfTrue="1" operator="equal">
      <formula>"NT"</formula>
    </cfRule>
    <cfRule type="cellIs" dxfId="4410" priority="1557" stopIfTrue="1" operator="equal">
      <formula>"Block"</formula>
    </cfRule>
  </conditionalFormatting>
  <conditionalFormatting sqref="O105">
    <cfRule type="cellIs" dxfId="4409" priority="1556" stopIfTrue="1" operator="equal">
      <formula>"PASS"</formula>
    </cfRule>
    <cfRule type="cellIs" dxfId="4408" priority="1555" stopIfTrue="1" operator="equal">
      <formula>"FAIL"</formula>
    </cfRule>
    <cfRule type="cellIs" dxfId="4407" priority="1554" stopIfTrue="1" operator="equal">
      <formula>"NT"</formula>
    </cfRule>
    <cfRule type="cellIs" dxfId="4406" priority="1553" stopIfTrue="1" operator="equal">
      <formula>"Block"</formula>
    </cfRule>
  </conditionalFormatting>
  <conditionalFormatting sqref="O106">
    <cfRule type="cellIs" dxfId="4405" priority="1552" stopIfTrue="1" operator="equal">
      <formula>"PASS"</formula>
    </cfRule>
    <cfRule type="cellIs" dxfId="4404" priority="1547" stopIfTrue="1" operator="equal">
      <formula>"FAIL"</formula>
    </cfRule>
    <cfRule type="cellIs" dxfId="4403" priority="1542" stopIfTrue="1" operator="equal">
      <formula>"NT"</formula>
    </cfRule>
    <cfRule type="cellIs" dxfId="4402" priority="1537" stopIfTrue="1" operator="equal">
      <formula>"Block"</formula>
    </cfRule>
  </conditionalFormatting>
  <conditionalFormatting sqref="O107">
    <cfRule type="cellIs" dxfId="4401" priority="1551" stopIfTrue="1" operator="equal">
      <formula>"PASS"</formula>
    </cfRule>
    <cfRule type="cellIs" dxfId="4400" priority="1546" stopIfTrue="1" operator="equal">
      <formula>"FAIL"</formula>
    </cfRule>
    <cfRule type="cellIs" dxfId="4399" priority="1541" stopIfTrue="1" operator="equal">
      <formula>"NT"</formula>
    </cfRule>
    <cfRule type="cellIs" dxfId="4398" priority="1536" stopIfTrue="1" operator="equal">
      <formula>"Block"</formula>
    </cfRule>
  </conditionalFormatting>
  <conditionalFormatting sqref="O108">
    <cfRule type="cellIs" dxfId="4397" priority="1550" stopIfTrue="1" operator="equal">
      <formula>"PASS"</formula>
    </cfRule>
    <cfRule type="cellIs" dxfId="4396" priority="1545" stopIfTrue="1" operator="equal">
      <formula>"FAIL"</formula>
    </cfRule>
    <cfRule type="cellIs" dxfId="4395" priority="1540" stopIfTrue="1" operator="equal">
      <formula>"NT"</formula>
    </cfRule>
    <cfRule type="cellIs" dxfId="4394" priority="1535" stopIfTrue="1" operator="equal">
      <formula>"Block"</formula>
    </cfRule>
  </conditionalFormatting>
  <conditionalFormatting sqref="O109">
    <cfRule type="cellIs" dxfId="4393" priority="1549" stopIfTrue="1" operator="equal">
      <formula>"PASS"</formula>
    </cfRule>
    <cfRule type="cellIs" dxfId="4392" priority="1544" stopIfTrue="1" operator="equal">
      <formula>"FAIL"</formula>
    </cfRule>
    <cfRule type="cellIs" dxfId="4391" priority="1539" stopIfTrue="1" operator="equal">
      <formula>"NT"</formula>
    </cfRule>
    <cfRule type="cellIs" dxfId="4390" priority="1534" stopIfTrue="1" operator="equal">
      <formula>"Block"</formula>
    </cfRule>
  </conditionalFormatting>
  <conditionalFormatting sqref="O110">
    <cfRule type="cellIs" dxfId="4389" priority="1548" stopIfTrue="1" operator="equal">
      <formula>"PASS"</formula>
    </cfRule>
    <cfRule type="cellIs" dxfId="4388" priority="1543" stopIfTrue="1" operator="equal">
      <formula>"FAIL"</formula>
    </cfRule>
    <cfRule type="cellIs" dxfId="4387" priority="1538" stopIfTrue="1" operator="equal">
      <formula>"NT"</formula>
    </cfRule>
    <cfRule type="cellIs" dxfId="4386" priority="1533" stopIfTrue="1" operator="equal">
      <formula>"Block"</formula>
    </cfRule>
  </conditionalFormatting>
  <conditionalFormatting sqref="O111">
    <cfRule type="cellIs" dxfId="4385" priority="1532" stopIfTrue="1" operator="equal">
      <formula>"PASS"</formula>
    </cfRule>
    <cfRule type="cellIs" dxfId="4384" priority="1527" stopIfTrue="1" operator="equal">
      <formula>"FAIL"</formula>
    </cfRule>
    <cfRule type="cellIs" dxfId="4383" priority="1522" stopIfTrue="1" operator="equal">
      <formula>"NT"</formula>
    </cfRule>
    <cfRule type="cellIs" dxfId="4382" priority="1517" stopIfTrue="1" operator="equal">
      <formula>"Block"</formula>
    </cfRule>
  </conditionalFormatting>
  <conditionalFormatting sqref="O112">
    <cfRule type="cellIs" dxfId="4381" priority="1531" stopIfTrue="1" operator="equal">
      <formula>"PASS"</formula>
    </cfRule>
    <cfRule type="cellIs" dxfId="4380" priority="1526" stopIfTrue="1" operator="equal">
      <formula>"FAIL"</formula>
    </cfRule>
    <cfRule type="cellIs" dxfId="4379" priority="1521" stopIfTrue="1" operator="equal">
      <formula>"NT"</formula>
    </cfRule>
    <cfRule type="cellIs" dxfId="4378" priority="1516" stopIfTrue="1" operator="equal">
      <formula>"Block"</formula>
    </cfRule>
  </conditionalFormatting>
  <conditionalFormatting sqref="O113">
    <cfRule type="cellIs" dxfId="4377" priority="1530" stopIfTrue="1" operator="equal">
      <formula>"PASS"</formula>
    </cfRule>
    <cfRule type="cellIs" dxfId="4376" priority="1525" stopIfTrue="1" operator="equal">
      <formula>"FAIL"</formula>
    </cfRule>
    <cfRule type="cellIs" dxfId="4375" priority="1520" stopIfTrue="1" operator="equal">
      <formula>"NT"</formula>
    </cfRule>
    <cfRule type="cellIs" dxfId="4374" priority="1515" stopIfTrue="1" operator="equal">
      <formula>"Block"</formula>
    </cfRule>
  </conditionalFormatting>
  <conditionalFormatting sqref="O114">
    <cfRule type="cellIs" dxfId="4373" priority="1529" stopIfTrue="1" operator="equal">
      <formula>"PASS"</formula>
    </cfRule>
    <cfRule type="cellIs" dxfId="4372" priority="1524" stopIfTrue="1" operator="equal">
      <formula>"FAIL"</formula>
    </cfRule>
    <cfRule type="cellIs" dxfId="4371" priority="1519" stopIfTrue="1" operator="equal">
      <formula>"NT"</formula>
    </cfRule>
    <cfRule type="cellIs" dxfId="4370" priority="1514" stopIfTrue="1" operator="equal">
      <formula>"Block"</formula>
    </cfRule>
  </conditionalFormatting>
  <conditionalFormatting sqref="O115">
    <cfRule type="cellIs" dxfId="4369" priority="1528" stopIfTrue="1" operator="equal">
      <formula>"PASS"</formula>
    </cfRule>
    <cfRule type="cellIs" dxfId="4368" priority="1523" stopIfTrue="1" operator="equal">
      <formula>"FAIL"</formula>
    </cfRule>
    <cfRule type="cellIs" dxfId="4367" priority="1518" stopIfTrue="1" operator="equal">
      <formula>"NT"</formula>
    </cfRule>
    <cfRule type="cellIs" dxfId="4366" priority="1513" stopIfTrue="1" operator="equal">
      <formula>"Block"</formula>
    </cfRule>
  </conditionalFormatting>
  <conditionalFormatting sqref="O116">
    <cfRule type="cellIs" dxfId="4365" priority="1512" stopIfTrue="1" operator="equal">
      <formula>"PASS"</formula>
    </cfRule>
    <cfRule type="cellIs" dxfId="4364" priority="1511" stopIfTrue="1" operator="equal">
      <formula>"FAIL"</formula>
    </cfRule>
    <cfRule type="cellIs" dxfId="4363" priority="1510" stopIfTrue="1" operator="equal">
      <formula>"NT"</formula>
    </cfRule>
    <cfRule type="cellIs" dxfId="4362" priority="1509" stopIfTrue="1" operator="equal">
      <formula>"Block"</formula>
    </cfRule>
  </conditionalFormatting>
  <conditionalFormatting sqref="O117">
    <cfRule type="cellIs" dxfId="4361" priority="1508" stopIfTrue="1" operator="equal">
      <formula>"PASS"</formula>
    </cfRule>
    <cfRule type="cellIs" dxfId="4360" priority="1506" stopIfTrue="1" operator="equal">
      <formula>"FAIL"</formula>
    </cfRule>
    <cfRule type="cellIs" dxfId="4359" priority="1504" stopIfTrue="1" operator="equal">
      <formula>"NT"</formula>
    </cfRule>
    <cfRule type="cellIs" dxfId="4358" priority="1502" stopIfTrue="1" operator="equal">
      <formula>"Block"</formula>
    </cfRule>
  </conditionalFormatting>
  <conditionalFormatting sqref="O118">
    <cfRule type="cellIs" dxfId="4357" priority="1507" stopIfTrue="1" operator="equal">
      <formula>"PASS"</formula>
    </cfRule>
    <cfRule type="cellIs" dxfId="4356" priority="1505" stopIfTrue="1" operator="equal">
      <formula>"FAIL"</formula>
    </cfRule>
    <cfRule type="cellIs" dxfId="4355" priority="1503" stopIfTrue="1" operator="equal">
      <formula>"NT"</formula>
    </cfRule>
    <cfRule type="cellIs" dxfId="4354" priority="1501" stopIfTrue="1" operator="equal">
      <formula>"Block"</formula>
    </cfRule>
  </conditionalFormatting>
  <conditionalFormatting sqref="O119">
    <cfRule type="cellIs" dxfId="4353" priority="1500" stopIfTrue="1" operator="equal">
      <formula>"PASS"</formula>
    </cfRule>
    <cfRule type="cellIs" dxfId="4352" priority="1498" stopIfTrue="1" operator="equal">
      <formula>"FAIL"</formula>
    </cfRule>
    <cfRule type="cellIs" dxfId="4351" priority="1496" stopIfTrue="1" operator="equal">
      <formula>"NT"</formula>
    </cfRule>
    <cfRule type="cellIs" dxfId="4350" priority="1494" stopIfTrue="1" operator="equal">
      <formula>"Block"</formula>
    </cfRule>
  </conditionalFormatting>
  <conditionalFormatting sqref="O120">
    <cfRule type="cellIs" dxfId="4349" priority="1499" stopIfTrue="1" operator="equal">
      <formula>"PASS"</formula>
    </cfRule>
    <cfRule type="cellIs" dxfId="4348" priority="1497" stopIfTrue="1" operator="equal">
      <formula>"FAIL"</formula>
    </cfRule>
    <cfRule type="cellIs" dxfId="4347" priority="1495" stopIfTrue="1" operator="equal">
      <formula>"NT"</formula>
    </cfRule>
    <cfRule type="cellIs" dxfId="4346" priority="1493" stopIfTrue="1" operator="equal">
      <formula>"Block"</formula>
    </cfRule>
  </conditionalFormatting>
  <conditionalFormatting sqref="O121">
    <cfRule type="cellIs" dxfId="4345" priority="1492" stopIfTrue="1" operator="equal">
      <formula>"PASS"</formula>
    </cfRule>
    <cfRule type="cellIs" dxfId="4344" priority="1490" stopIfTrue="1" operator="equal">
      <formula>"FAIL"</formula>
    </cfRule>
    <cfRule type="cellIs" dxfId="4343" priority="1488" stopIfTrue="1" operator="equal">
      <formula>"NT"</formula>
    </cfRule>
    <cfRule type="cellIs" dxfId="4342" priority="1486" stopIfTrue="1" operator="equal">
      <formula>"Block"</formula>
    </cfRule>
  </conditionalFormatting>
  <conditionalFormatting sqref="O122">
    <cfRule type="cellIs" dxfId="4341" priority="1491" stopIfTrue="1" operator="equal">
      <formula>"PASS"</formula>
    </cfRule>
    <cfRule type="cellIs" dxfId="4340" priority="1489" stopIfTrue="1" operator="equal">
      <formula>"FAIL"</formula>
    </cfRule>
    <cfRule type="cellIs" dxfId="4339" priority="1487" stopIfTrue="1" operator="equal">
      <formula>"NT"</formula>
    </cfRule>
    <cfRule type="cellIs" dxfId="4338" priority="1485" stopIfTrue="1" operator="equal">
      <formula>"Block"</formula>
    </cfRule>
  </conditionalFormatting>
  <conditionalFormatting sqref="O123">
    <cfRule type="cellIs" dxfId="4337" priority="1484" stopIfTrue="1" operator="equal">
      <formula>"PASS"</formula>
    </cfRule>
    <cfRule type="cellIs" dxfId="4336" priority="1478" stopIfTrue="1" operator="equal">
      <formula>"FAIL"</formula>
    </cfRule>
    <cfRule type="cellIs" dxfId="4335" priority="1472" stopIfTrue="1" operator="equal">
      <formula>"NT"</formula>
    </cfRule>
    <cfRule type="cellIs" dxfId="4334" priority="1466" stopIfTrue="1" operator="equal">
      <formula>"Block"</formula>
    </cfRule>
  </conditionalFormatting>
  <conditionalFormatting sqref="O124">
    <cfRule type="cellIs" dxfId="4333" priority="1483" stopIfTrue="1" operator="equal">
      <formula>"PASS"</formula>
    </cfRule>
    <cfRule type="cellIs" dxfId="4332" priority="1477" stopIfTrue="1" operator="equal">
      <formula>"FAIL"</formula>
    </cfRule>
    <cfRule type="cellIs" dxfId="4331" priority="1471" stopIfTrue="1" operator="equal">
      <formula>"NT"</formula>
    </cfRule>
    <cfRule type="cellIs" dxfId="4330" priority="1465" stopIfTrue="1" operator="equal">
      <formula>"Block"</formula>
    </cfRule>
  </conditionalFormatting>
  <conditionalFormatting sqref="O125">
    <cfRule type="cellIs" dxfId="4329" priority="1482" stopIfTrue="1" operator="equal">
      <formula>"PASS"</formula>
    </cfRule>
    <cfRule type="cellIs" dxfId="4328" priority="1476" stopIfTrue="1" operator="equal">
      <formula>"FAIL"</formula>
    </cfRule>
    <cfRule type="cellIs" dxfId="4327" priority="1470" stopIfTrue="1" operator="equal">
      <formula>"NT"</formula>
    </cfRule>
    <cfRule type="cellIs" dxfId="4326" priority="1464" stopIfTrue="1" operator="equal">
      <formula>"Block"</formula>
    </cfRule>
  </conditionalFormatting>
  <conditionalFormatting sqref="O126">
    <cfRule type="cellIs" dxfId="4325" priority="1481" stopIfTrue="1" operator="equal">
      <formula>"PASS"</formula>
    </cfRule>
    <cfRule type="cellIs" dxfId="4324" priority="1475" stopIfTrue="1" operator="equal">
      <formula>"FAIL"</formula>
    </cfRule>
    <cfRule type="cellIs" dxfId="4323" priority="1469" stopIfTrue="1" operator="equal">
      <formula>"NT"</formula>
    </cfRule>
    <cfRule type="cellIs" dxfId="4322" priority="1463" stopIfTrue="1" operator="equal">
      <formula>"Block"</formula>
    </cfRule>
  </conditionalFormatting>
  <conditionalFormatting sqref="O127">
    <cfRule type="cellIs" dxfId="4321" priority="1480" stopIfTrue="1" operator="equal">
      <formula>"PASS"</formula>
    </cfRule>
    <cfRule type="cellIs" dxfId="4320" priority="1474" stopIfTrue="1" operator="equal">
      <formula>"FAIL"</formula>
    </cfRule>
    <cfRule type="cellIs" dxfId="4319" priority="1468" stopIfTrue="1" operator="equal">
      <formula>"NT"</formula>
    </cfRule>
    <cfRule type="cellIs" dxfId="4318" priority="1462" stopIfTrue="1" operator="equal">
      <formula>"Block"</formula>
    </cfRule>
  </conditionalFormatting>
  <conditionalFormatting sqref="O128">
    <cfRule type="cellIs" dxfId="4317" priority="1479" stopIfTrue="1" operator="equal">
      <formula>"PASS"</formula>
    </cfRule>
    <cfRule type="cellIs" dxfId="4316" priority="1473" stopIfTrue="1" operator="equal">
      <formula>"FAIL"</formula>
    </cfRule>
    <cfRule type="cellIs" dxfId="4315" priority="1467" stopIfTrue="1" operator="equal">
      <formula>"NT"</formula>
    </cfRule>
    <cfRule type="cellIs" dxfId="4314" priority="1461" stopIfTrue="1" operator="equal">
      <formula>"Block"</formula>
    </cfRule>
  </conditionalFormatting>
  <conditionalFormatting sqref="O129">
    <cfRule type="cellIs" dxfId="4313" priority="1460" stopIfTrue="1" operator="equal">
      <formula>"PASS"</formula>
    </cfRule>
    <cfRule type="cellIs" dxfId="4312" priority="1437" stopIfTrue="1" operator="equal">
      <formula>"FAIL"</formula>
    </cfRule>
    <cfRule type="cellIs" dxfId="4311" priority="1414" stopIfTrue="1" operator="equal">
      <formula>"NT"</formula>
    </cfRule>
    <cfRule type="cellIs" dxfId="4310" priority="1391" stopIfTrue="1" operator="equal">
      <formula>"Block"</formula>
    </cfRule>
  </conditionalFormatting>
  <conditionalFormatting sqref="O130">
    <cfRule type="cellIs" dxfId="4309" priority="1459" stopIfTrue="1" operator="equal">
      <formula>"PASS"</formula>
    </cfRule>
    <cfRule type="cellIs" dxfId="4308" priority="1436" stopIfTrue="1" operator="equal">
      <formula>"FAIL"</formula>
    </cfRule>
    <cfRule type="cellIs" dxfId="4307" priority="1413" stopIfTrue="1" operator="equal">
      <formula>"NT"</formula>
    </cfRule>
    <cfRule type="cellIs" dxfId="4306" priority="1390" stopIfTrue="1" operator="equal">
      <formula>"Block"</formula>
    </cfRule>
  </conditionalFormatting>
  <conditionalFormatting sqref="O131">
    <cfRule type="cellIs" dxfId="4305" priority="1458" stopIfTrue="1" operator="equal">
      <formula>"PASS"</formula>
    </cfRule>
    <cfRule type="cellIs" dxfId="4304" priority="1435" stopIfTrue="1" operator="equal">
      <formula>"FAIL"</formula>
    </cfRule>
    <cfRule type="cellIs" dxfId="4303" priority="1412" stopIfTrue="1" operator="equal">
      <formula>"NT"</formula>
    </cfRule>
    <cfRule type="cellIs" dxfId="4302" priority="1389" stopIfTrue="1" operator="equal">
      <formula>"Block"</formula>
    </cfRule>
  </conditionalFormatting>
  <conditionalFormatting sqref="O132">
    <cfRule type="cellIs" dxfId="4301" priority="1457" stopIfTrue="1" operator="equal">
      <formula>"PASS"</formula>
    </cfRule>
    <cfRule type="cellIs" dxfId="4300" priority="1434" stopIfTrue="1" operator="equal">
      <formula>"FAIL"</formula>
    </cfRule>
    <cfRule type="cellIs" dxfId="4299" priority="1411" stopIfTrue="1" operator="equal">
      <formula>"NT"</formula>
    </cfRule>
    <cfRule type="cellIs" dxfId="4298" priority="1388" stopIfTrue="1" operator="equal">
      <formula>"Block"</formula>
    </cfRule>
  </conditionalFormatting>
  <conditionalFormatting sqref="O133">
    <cfRule type="cellIs" dxfId="4297" priority="1456" stopIfTrue="1" operator="equal">
      <formula>"PASS"</formula>
    </cfRule>
    <cfRule type="cellIs" dxfId="4296" priority="1433" stopIfTrue="1" operator="equal">
      <formula>"FAIL"</formula>
    </cfRule>
    <cfRule type="cellIs" dxfId="4295" priority="1410" stopIfTrue="1" operator="equal">
      <formula>"NT"</formula>
    </cfRule>
    <cfRule type="cellIs" dxfId="4294" priority="1387" stopIfTrue="1" operator="equal">
      <formula>"Block"</formula>
    </cfRule>
  </conditionalFormatting>
  <conditionalFormatting sqref="O134">
    <cfRule type="cellIs" dxfId="4293" priority="1455" stopIfTrue="1" operator="equal">
      <formula>"PASS"</formula>
    </cfRule>
    <cfRule type="cellIs" dxfId="4292" priority="1432" stopIfTrue="1" operator="equal">
      <formula>"FAIL"</formula>
    </cfRule>
    <cfRule type="cellIs" dxfId="4291" priority="1409" stopIfTrue="1" operator="equal">
      <formula>"NT"</formula>
    </cfRule>
    <cfRule type="cellIs" dxfId="4290" priority="1386" stopIfTrue="1" operator="equal">
      <formula>"Block"</formula>
    </cfRule>
  </conditionalFormatting>
  <conditionalFormatting sqref="O135">
    <cfRule type="cellIs" dxfId="4289" priority="1454" stopIfTrue="1" operator="equal">
      <formula>"PASS"</formula>
    </cfRule>
    <cfRule type="cellIs" dxfId="4288" priority="1431" stopIfTrue="1" operator="equal">
      <formula>"FAIL"</formula>
    </cfRule>
    <cfRule type="cellIs" dxfId="4287" priority="1408" stopIfTrue="1" operator="equal">
      <formula>"NT"</formula>
    </cfRule>
    <cfRule type="cellIs" dxfId="4286" priority="1385" stopIfTrue="1" operator="equal">
      <formula>"Block"</formula>
    </cfRule>
  </conditionalFormatting>
  <conditionalFormatting sqref="O136">
    <cfRule type="cellIs" dxfId="4285" priority="1453" stopIfTrue="1" operator="equal">
      <formula>"PASS"</formula>
    </cfRule>
    <cfRule type="cellIs" dxfId="4284" priority="1430" stopIfTrue="1" operator="equal">
      <formula>"FAIL"</formula>
    </cfRule>
    <cfRule type="cellIs" dxfId="4283" priority="1407" stopIfTrue="1" operator="equal">
      <formula>"NT"</formula>
    </cfRule>
    <cfRule type="cellIs" dxfId="4282" priority="1384" stopIfTrue="1" operator="equal">
      <formula>"Block"</formula>
    </cfRule>
  </conditionalFormatting>
  <conditionalFormatting sqref="O137">
    <cfRule type="cellIs" dxfId="4281" priority="1452" stopIfTrue="1" operator="equal">
      <formula>"PASS"</formula>
    </cfRule>
    <cfRule type="cellIs" dxfId="4280" priority="1429" stopIfTrue="1" operator="equal">
      <formula>"FAIL"</formula>
    </cfRule>
    <cfRule type="cellIs" dxfId="4279" priority="1406" stopIfTrue="1" operator="equal">
      <formula>"NT"</formula>
    </cfRule>
    <cfRule type="cellIs" dxfId="4278" priority="1383" stopIfTrue="1" operator="equal">
      <formula>"Block"</formula>
    </cfRule>
  </conditionalFormatting>
  <conditionalFormatting sqref="O138">
    <cfRule type="cellIs" dxfId="4277" priority="1451" stopIfTrue="1" operator="equal">
      <formula>"PASS"</formula>
    </cfRule>
    <cfRule type="cellIs" dxfId="4276" priority="1428" stopIfTrue="1" operator="equal">
      <formula>"FAIL"</formula>
    </cfRule>
    <cfRule type="cellIs" dxfId="4275" priority="1405" stopIfTrue="1" operator="equal">
      <formula>"NT"</formula>
    </cfRule>
    <cfRule type="cellIs" dxfId="4274" priority="1382" stopIfTrue="1" operator="equal">
      <formula>"Block"</formula>
    </cfRule>
  </conditionalFormatting>
  <conditionalFormatting sqref="O139">
    <cfRule type="cellIs" dxfId="4273" priority="1450" stopIfTrue="1" operator="equal">
      <formula>"PASS"</formula>
    </cfRule>
    <cfRule type="cellIs" dxfId="4272" priority="1427" stopIfTrue="1" operator="equal">
      <formula>"FAIL"</formula>
    </cfRule>
    <cfRule type="cellIs" dxfId="4271" priority="1404" stopIfTrue="1" operator="equal">
      <formula>"NT"</formula>
    </cfRule>
    <cfRule type="cellIs" dxfId="4270" priority="1381" stopIfTrue="1" operator="equal">
      <formula>"Block"</formula>
    </cfRule>
  </conditionalFormatting>
  <conditionalFormatting sqref="O140">
    <cfRule type="cellIs" dxfId="4269" priority="1449" stopIfTrue="1" operator="equal">
      <formula>"PASS"</formula>
    </cfRule>
    <cfRule type="cellIs" dxfId="4268" priority="1426" stopIfTrue="1" operator="equal">
      <formula>"FAIL"</formula>
    </cfRule>
    <cfRule type="cellIs" dxfId="4267" priority="1403" stopIfTrue="1" operator="equal">
      <formula>"NT"</formula>
    </cfRule>
    <cfRule type="cellIs" dxfId="4266" priority="1380" stopIfTrue="1" operator="equal">
      <formula>"Block"</formula>
    </cfRule>
  </conditionalFormatting>
  <conditionalFormatting sqref="O141">
    <cfRule type="cellIs" dxfId="4265" priority="1448" stopIfTrue="1" operator="equal">
      <formula>"PASS"</formula>
    </cfRule>
    <cfRule type="cellIs" dxfId="4264" priority="1425" stopIfTrue="1" operator="equal">
      <formula>"FAIL"</formula>
    </cfRule>
    <cfRule type="cellIs" dxfId="4263" priority="1402" stopIfTrue="1" operator="equal">
      <formula>"NT"</formula>
    </cfRule>
    <cfRule type="cellIs" dxfId="4262" priority="1379" stopIfTrue="1" operator="equal">
      <formula>"Block"</formula>
    </cfRule>
  </conditionalFormatting>
  <conditionalFormatting sqref="O142">
    <cfRule type="cellIs" dxfId="4261" priority="1447" stopIfTrue="1" operator="equal">
      <formula>"PASS"</formula>
    </cfRule>
    <cfRule type="cellIs" dxfId="4260" priority="1424" stopIfTrue="1" operator="equal">
      <formula>"FAIL"</formula>
    </cfRule>
    <cfRule type="cellIs" dxfId="4259" priority="1401" stopIfTrue="1" operator="equal">
      <formula>"NT"</formula>
    </cfRule>
    <cfRule type="cellIs" dxfId="4258" priority="1378" stopIfTrue="1" operator="equal">
      <formula>"Block"</formula>
    </cfRule>
  </conditionalFormatting>
  <conditionalFormatting sqref="O143">
    <cfRule type="cellIs" dxfId="4257" priority="1446" stopIfTrue="1" operator="equal">
      <formula>"PASS"</formula>
    </cfRule>
    <cfRule type="cellIs" dxfId="4256" priority="1423" stopIfTrue="1" operator="equal">
      <formula>"FAIL"</formula>
    </cfRule>
    <cfRule type="cellIs" dxfId="4255" priority="1400" stopIfTrue="1" operator="equal">
      <formula>"NT"</formula>
    </cfRule>
    <cfRule type="cellIs" dxfId="4254" priority="1377" stopIfTrue="1" operator="equal">
      <formula>"Block"</formula>
    </cfRule>
  </conditionalFormatting>
  <conditionalFormatting sqref="O144">
    <cfRule type="cellIs" dxfId="4253" priority="1445" stopIfTrue="1" operator="equal">
      <formula>"PASS"</formula>
    </cfRule>
    <cfRule type="cellIs" dxfId="4252" priority="1422" stopIfTrue="1" operator="equal">
      <formula>"FAIL"</formula>
    </cfRule>
    <cfRule type="cellIs" dxfId="4251" priority="1399" stopIfTrue="1" operator="equal">
      <formula>"NT"</formula>
    </cfRule>
    <cfRule type="cellIs" dxfId="4250" priority="1376" stopIfTrue="1" operator="equal">
      <formula>"Block"</formula>
    </cfRule>
  </conditionalFormatting>
  <conditionalFormatting sqref="O145">
    <cfRule type="cellIs" dxfId="4249" priority="1444" stopIfTrue="1" operator="equal">
      <formula>"PASS"</formula>
    </cfRule>
    <cfRule type="cellIs" dxfId="4248" priority="1421" stopIfTrue="1" operator="equal">
      <formula>"FAIL"</formula>
    </cfRule>
    <cfRule type="cellIs" dxfId="4247" priority="1398" stopIfTrue="1" operator="equal">
      <formula>"NT"</formula>
    </cfRule>
    <cfRule type="cellIs" dxfId="4246" priority="1375" stopIfTrue="1" operator="equal">
      <formula>"Block"</formula>
    </cfRule>
  </conditionalFormatting>
  <conditionalFormatting sqref="O146">
    <cfRule type="cellIs" dxfId="4245" priority="1443" stopIfTrue="1" operator="equal">
      <formula>"PASS"</formula>
    </cfRule>
    <cfRule type="cellIs" dxfId="4244" priority="1420" stopIfTrue="1" operator="equal">
      <formula>"FAIL"</formula>
    </cfRule>
    <cfRule type="cellIs" dxfId="4243" priority="1397" stopIfTrue="1" operator="equal">
      <formula>"NT"</formula>
    </cfRule>
    <cfRule type="cellIs" dxfId="4242" priority="1374" stopIfTrue="1" operator="equal">
      <formula>"Block"</formula>
    </cfRule>
  </conditionalFormatting>
  <conditionalFormatting sqref="O147">
    <cfRule type="cellIs" dxfId="4241" priority="1442" stopIfTrue="1" operator="equal">
      <formula>"PASS"</formula>
    </cfRule>
    <cfRule type="cellIs" dxfId="4240" priority="1419" stopIfTrue="1" operator="equal">
      <formula>"FAIL"</formula>
    </cfRule>
    <cfRule type="cellIs" dxfId="4239" priority="1396" stopIfTrue="1" operator="equal">
      <formula>"NT"</formula>
    </cfRule>
    <cfRule type="cellIs" dxfId="4238" priority="1373" stopIfTrue="1" operator="equal">
      <formula>"Block"</formula>
    </cfRule>
  </conditionalFormatting>
  <conditionalFormatting sqref="O148">
    <cfRule type="cellIs" dxfId="4237" priority="1441" stopIfTrue="1" operator="equal">
      <formula>"PASS"</formula>
    </cfRule>
    <cfRule type="cellIs" dxfId="4236" priority="1418" stopIfTrue="1" operator="equal">
      <formula>"FAIL"</formula>
    </cfRule>
    <cfRule type="cellIs" dxfId="4235" priority="1395" stopIfTrue="1" operator="equal">
      <formula>"NT"</formula>
    </cfRule>
    <cfRule type="cellIs" dxfId="4234" priority="1372" stopIfTrue="1" operator="equal">
      <formula>"Block"</formula>
    </cfRule>
  </conditionalFormatting>
  <conditionalFormatting sqref="O149">
    <cfRule type="cellIs" dxfId="4233" priority="1440" stopIfTrue="1" operator="equal">
      <formula>"PASS"</formula>
    </cfRule>
    <cfRule type="cellIs" dxfId="4232" priority="1417" stopIfTrue="1" operator="equal">
      <formula>"FAIL"</formula>
    </cfRule>
    <cfRule type="cellIs" dxfId="4231" priority="1394" stopIfTrue="1" operator="equal">
      <formula>"NT"</formula>
    </cfRule>
    <cfRule type="cellIs" dxfId="4230" priority="1371" stopIfTrue="1" operator="equal">
      <formula>"Block"</formula>
    </cfRule>
  </conditionalFormatting>
  <conditionalFormatting sqref="O150">
    <cfRule type="cellIs" dxfId="4229" priority="1439" stopIfTrue="1" operator="equal">
      <formula>"PASS"</formula>
    </cfRule>
    <cfRule type="cellIs" dxfId="4228" priority="1416" stopIfTrue="1" operator="equal">
      <formula>"FAIL"</formula>
    </cfRule>
    <cfRule type="cellIs" dxfId="4227" priority="1393" stopIfTrue="1" operator="equal">
      <formula>"NT"</formula>
    </cfRule>
    <cfRule type="cellIs" dxfId="4226" priority="1370" stopIfTrue="1" operator="equal">
      <formula>"Block"</formula>
    </cfRule>
  </conditionalFormatting>
  <conditionalFormatting sqref="O151">
    <cfRule type="cellIs" dxfId="4225" priority="1438" stopIfTrue="1" operator="equal">
      <formula>"PASS"</formula>
    </cfRule>
    <cfRule type="cellIs" dxfId="4224" priority="1415" stopIfTrue="1" operator="equal">
      <formula>"FAIL"</formula>
    </cfRule>
    <cfRule type="cellIs" dxfId="4223" priority="1392" stopIfTrue="1" operator="equal">
      <formula>"NT"</formula>
    </cfRule>
    <cfRule type="cellIs" dxfId="4222" priority="1369" stopIfTrue="1" operator="equal">
      <formula>"Block"</formula>
    </cfRule>
  </conditionalFormatting>
  <conditionalFormatting sqref="O160">
    <cfRule type="cellIs" dxfId="4221" priority="667" stopIfTrue="1" operator="equal">
      <formula>"PASS"</formula>
    </cfRule>
    <cfRule type="cellIs" dxfId="4220" priority="588" stopIfTrue="1" operator="equal">
      <formula>"FAIL"</formula>
    </cfRule>
    <cfRule type="cellIs" dxfId="4219" priority="509" stopIfTrue="1" operator="equal">
      <formula>"NT"</formula>
    </cfRule>
    <cfRule type="cellIs" dxfId="4218" priority="430" stopIfTrue="1" operator="equal">
      <formula>"Block"</formula>
    </cfRule>
    <cfRule type="cellIs" dxfId="4217" priority="351" stopIfTrue="1" operator="equal">
      <formula>"PASS"</formula>
    </cfRule>
    <cfRule type="cellIs" dxfId="4216" priority="272" stopIfTrue="1" operator="equal">
      <formula>"FAIL"</formula>
    </cfRule>
    <cfRule type="cellIs" dxfId="4215" priority="193" stopIfTrue="1" operator="equal">
      <formula>"NT"</formula>
    </cfRule>
    <cfRule type="cellIs" dxfId="4214" priority="114" stopIfTrue="1" operator="equal">
      <formula>"Block"</formula>
    </cfRule>
  </conditionalFormatting>
  <conditionalFormatting sqref="O161">
    <cfRule type="cellIs" dxfId="4213" priority="666" stopIfTrue="1" operator="equal">
      <formula>"PASS"</formula>
    </cfRule>
    <cfRule type="cellIs" dxfId="4212" priority="587" stopIfTrue="1" operator="equal">
      <formula>"FAIL"</formula>
    </cfRule>
    <cfRule type="cellIs" dxfId="4211" priority="508" stopIfTrue="1" operator="equal">
      <formula>"NT"</formula>
    </cfRule>
    <cfRule type="cellIs" dxfId="4210" priority="429" stopIfTrue="1" operator="equal">
      <formula>"Block"</formula>
    </cfRule>
    <cfRule type="cellIs" dxfId="4209" priority="350" stopIfTrue="1" operator="equal">
      <formula>"PASS"</formula>
    </cfRule>
    <cfRule type="cellIs" dxfId="4208" priority="271" stopIfTrue="1" operator="equal">
      <formula>"FAIL"</formula>
    </cfRule>
    <cfRule type="cellIs" dxfId="4207" priority="192" stopIfTrue="1" operator="equal">
      <formula>"NT"</formula>
    </cfRule>
    <cfRule type="cellIs" dxfId="4206" priority="113" stopIfTrue="1" operator="equal">
      <formula>"Block"</formula>
    </cfRule>
  </conditionalFormatting>
  <conditionalFormatting sqref="O162">
    <cfRule type="cellIs" dxfId="4205" priority="665" stopIfTrue="1" operator="equal">
      <formula>"PASS"</formula>
    </cfRule>
    <cfRule type="cellIs" dxfId="4204" priority="586" stopIfTrue="1" operator="equal">
      <formula>"FAIL"</formula>
    </cfRule>
    <cfRule type="cellIs" dxfId="4203" priority="507" stopIfTrue="1" operator="equal">
      <formula>"NT"</formula>
    </cfRule>
    <cfRule type="cellIs" dxfId="4202" priority="428" stopIfTrue="1" operator="equal">
      <formula>"Block"</formula>
    </cfRule>
    <cfRule type="cellIs" dxfId="4201" priority="349" stopIfTrue="1" operator="equal">
      <formula>"PASS"</formula>
    </cfRule>
    <cfRule type="cellIs" dxfId="4200" priority="270" stopIfTrue="1" operator="equal">
      <formula>"FAIL"</formula>
    </cfRule>
    <cfRule type="cellIs" dxfId="4199" priority="191" stopIfTrue="1" operator="equal">
      <formula>"NT"</formula>
    </cfRule>
    <cfRule type="cellIs" dxfId="4198" priority="112" stopIfTrue="1" operator="equal">
      <formula>"Block"</formula>
    </cfRule>
  </conditionalFormatting>
  <conditionalFormatting sqref="O163">
    <cfRule type="cellIs" dxfId="4197" priority="664" stopIfTrue="1" operator="equal">
      <formula>"PASS"</formula>
    </cfRule>
    <cfRule type="cellIs" dxfId="4196" priority="585" stopIfTrue="1" operator="equal">
      <formula>"FAIL"</formula>
    </cfRule>
    <cfRule type="cellIs" dxfId="4195" priority="506" stopIfTrue="1" operator="equal">
      <formula>"NT"</formula>
    </cfRule>
    <cfRule type="cellIs" dxfId="4194" priority="427" stopIfTrue="1" operator="equal">
      <formula>"Block"</formula>
    </cfRule>
    <cfRule type="cellIs" dxfId="4193" priority="348" stopIfTrue="1" operator="equal">
      <formula>"PASS"</formula>
    </cfRule>
    <cfRule type="cellIs" dxfId="4192" priority="269" stopIfTrue="1" operator="equal">
      <formula>"FAIL"</formula>
    </cfRule>
    <cfRule type="cellIs" dxfId="4191" priority="190" stopIfTrue="1" operator="equal">
      <formula>"NT"</formula>
    </cfRule>
    <cfRule type="cellIs" dxfId="4190" priority="111" stopIfTrue="1" operator="equal">
      <formula>"Block"</formula>
    </cfRule>
  </conditionalFormatting>
  <conditionalFormatting sqref="O164">
    <cfRule type="cellIs" dxfId="4189" priority="1788" stopIfTrue="1" operator="equal">
      <formula>"PASS"</formula>
    </cfRule>
    <cfRule type="cellIs" dxfId="4188" priority="1787" stopIfTrue="1" operator="equal">
      <formula>"FAIL"</formula>
    </cfRule>
    <cfRule type="cellIs" dxfId="4187" priority="1786" stopIfTrue="1" operator="equal">
      <formula>"NT"</formula>
    </cfRule>
    <cfRule type="cellIs" dxfId="4186" priority="1785" stopIfTrue="1" operator="equal">
      <formula>"Block"</formula>
    </cfRule>
  </conditionalFormatting>
  <conditionalFormatting sqref="O165">
    <cfRule type="cellIs" dxfId="4185" priority="1784" stopIfTrue="1" operator="equal">
      <formula>"PASS"</formula>
    </cfRule>
    <cfRule type="cellIs" dxfId="4184" priority="1783" stopIfTrue="1" operator="equal">
      <formula>"FAIL"</formula>
    </cfRule>
    <cfRule type="cellIs" dxfId="4183" priority="1782" stopIfTrue="1" operator="equal">
      <formula>"NT"</formula>
    </cfRule>
    <cfRule type="cellIs" dxfId="4182" priority="1781" stopIfTrue="1" operator="equal">
      <formula>"Block"</formula>
    </cfRule>
  </conditionalFormatting>
  <conditionalFormatting sqref="O166">
    <cfRule type="cellIs" dxfId="4181" priority="1704" stopIfTrue="1" operator="equal">
      <formula>"PASS"</formula>
    </cfRule>
    <cfRule type="cellIs" dxfId="4180" priority="1703" stopIfTrue="1" operator="equal">
      <formula>"FAIL"</formula>
    </cfRule>
    <cfRule type="cellIs" dxfId="4179" priority="1702" stopIfTrue="1" operator="equal">
      <formula>"NT"</formula>
    </cfRule>
    <cfRule type="cellIs" dxfId="4178" priority="1701" stopIfTrue="1" operator="equal">
      <formula>"Block"</formula>
    </cfRule>
  </conditionalFormatting>
  <conditionalFormatting sqref="O167">
    <cfRule type="cellIs" dxfId="4177" priority="1780" stopIfTrue="1" operator="equal">
      <formula>"PASS"</formula>
    </cfRule>
    <cfRule type="cellIs" dxfId="4176" priority="1779" stopIfTrue="1" operator="equal">
      <formula>"FAIL"</formula>
    </cfRule>
    <cfRule type="cellIs" dxfId="4175" priority="1778" stopIfTrue="1" operator="equal">
      <formula>"NT"</formula>
    </cfRule>
    <cfRule type="cellIs" dxfId="4174" priority="1777" stopIfTrue="1" operator="equal">
      <formula>"Block"</formula>
    </cfRule>
  </conditionalFormatting>
  <conditionalFormatting sqref="O222">
    <cfRule type="cellIs" dxfId="4173" priority="1368" stopIfTrue="1" operator="equal">
      <formula>"PASS"</formula>
    </cfRule>
    <cfRule type="cellIs" dxfId="4172" priority="1362" stopIfTrue="1" operator="equal">
      <formula>"FAIL"</formula>
    </cfRule>
    <cfRule type="cellIs" dxfId="4171" priority="1356" stopIfTrue="1" operator="equal">
      <formula>"NT"</formula>
    </cfRule>
    <cfRule type="cellIs" dxfId="4170" priority="1350" stopIfTrue="1" operator="equal">
      <formula>"Block"</formula>
    </cfRule>
  </conditionalFormatting>
  <conditionalFormatting sqref="O223">
    <cfRule type="cellIs" dxfId="4169" priority="1367" stopIfTrue="1" operator="equal">
      <formula>"PASS"</formula>
    </cfRule>
    <cfRule type="cellIs" dxfId="4168" priority="1361" stopIfTrue="1" operator="equal">
      <formula>"FAIL"</formula>
    </cfRule>
    <cfRule type="cellIs" dxfId="4167" priority="1355" stopIfTrue="1" operator="equal">
      <formula>"NT"</formula>
    </cfRule>
    <cfRule type="cellIs" dxfId="4166" priority="1349" stopIfTrue="1" operator="equal">
      <formula>"Block"</formula>
    </cfRule>
  </conditionalFormatting>
  <conditionalFormatting sqref="O224">
    <cfRule type="cellIs" dxfId="4165" priority="1366" stopIfTrue="1" operator="equal">
      <formula>"PASS"</formula>
    </cfRule>
    <cfRule type="cellIs" dxfId="4164" priority="1360" stopIfTrue="1" operator="equal">
      <formula>"FAIL"</formula>
    </cfRule>
    <cfRule type="cellIs" dxfId="4163" priority="1354" stopIfTrue="1" operator="equal">
      <formula>"NT"</formula>
    </cfRule>
    <cfRule type="cellIs" dxfId="4162" priority="1348" stopIfTrue="1" operator="equal">
      <formula>"Block"</formula>
    </cfRule>
  </conditionalFormatting>
  <conditionalFormatting sqref="O225">
    <cfRule type="cellIs" dxfId="4161" priority="1365" stopIfTrue="1" operator="equal">
      <formula>"PASS"</formula>
    </cfRule>
    <cfRule type="cellIs" dxfId="4160" priority="1359" stopIfTrue="1" operator="equal">
      <formula>"FAIL"</formula>
    </cfRule>
    <cfRule type="cellIs" dxfId="4159" priority="1353" stopIfTrue="1" operator="equal">
      <formula>"NT"</formula>
    </cfRule>
    <cfRule type="cellIs" dxfId="4158" priority="1347" stopIfTrue="1" operator="equal">
      <formula>"Block"</formula>
    </cfRule>
  </conditionalFormatting>
  <conditionalFormatting sqref="O226">
    <cfRule type="cellIs" dxfId="4157" priority="1364" stopIfTrue="1" operator="equal">
      <formula>"PASS"</formula>
    </cfRule>
    <cfRule type="cellIs" dxfId="4156" priority="1358" stopIfTrue="1" operator="equal">
      <formula>"FAIL"</formula>
    </cfRule>
    <cfRule type="cellIs" dxfId="4155" priority="1352" stopIfTrue="1" operator="equal">
      <formula>"NT"</formula>
    </cfRule>
    <cfRule type="cellIs" dxfId="4154" priority="1346" stopIfTrue="1" operator="equal">
      <formula>"Block"</formula>
    </cfRule>
  </conditionalFormatting>
  <conditionalFormatting sqref="O227">
    <cfRule type="cellIs" dxfId="4153" priority="1363" stopIfTrue="1" operator="equal">
      <formula>"PASS"</formula>
    </cfRule>
    <cfRule type="cellIs" dxfId="4152" priority="1357" stopIfTrue="1" operator="equal">
      <formula>"FAIL"</formula>
    </cfRule>
    <cfRule type="cellIs" dxfId="4151" priority="1351" stopIfTrue="1" operator="equal">
      <formula>"NT"</formula>
    </cfRule>
    <cfRule type="cellIs" dxfId="4150" priority="1345" stopIfTrue="1" operator="equal">
      <formula>"Block"</formula>
    </cfRule>
  </conditionalFormatting>
  <conditionalFormatting sqref="O228">
    <cfRule type="cellIs" dxfId="4149" priority="1344" stopIfTrue="1" operator="equal">
      <formula>"PASS"</formula>
    </cfRule>
    <cfRule type="cellIs" dxfId="4148" priority="1343" stopIfTrue="1" operator="equal">
      <formula>"FAIL"</formula>
    </cfRule>
    <cfRule type="cellIs" dxfId="4147" priority="1342" stopIfTrue="1" operator="equal">
      <formula>"NT"</formula>
    </cfRule>
    <cfRule type="cellIs" dxfId="4146" priority="1341" stopIfTrue="1" operator="equal">
      <formula>"Block"</formula>
    </cfRule>
  </conditionalFormatting>
  <conditionalFormatting sqref="O229">
    <cfRule type="cellIs" dxfId="4145" priority="2610" stopIfTrue="1" operator="equal">
      <formula>"Block"</formula>
    </cfRule>
    <cfRule type="cellIs" dxfId="4144" priority="2611" stopIfTrue="1" operator="equal">
      <formula>"NT"</formula>
    </cfRule>
    <cfRule type="cellIs" dxfId="4143" priority="2612" stopIfTrue="1" operator="equal">
      <formula>"FAIL"</formula>
    </cfRule>
    <cfRule type="cellIs" dxfId="4142" priority="2613" stopIfTrue="1" operator="equal">
      <formula>"PASS"</formula>
    </cfRule>
  </conditionalFormatting>
  <conditionalFormatting sqref="O238">
    <cfRule type="cellIs" dxfId="4141" priority="1340" stopIfTrue="1" operator="equal">
      <formula>"PASS"</formula>
    </cfRule>
    <cfRule type="cellIs" dxfId="4140" priority="1330" stopIfTrue="1" operator="equal">
      <formula>"FAIL"</formula>
    </cfRule>
    <cfRule type="cellIs" dxfId="4139" priority="1320" stopIfTrue="1" operator="equal">
      <formula>"NT"</formula>
    </cfRule>
    <cfRule type="cellIs" dxfId="4138" priority="1310" stopIfTrue="1" operator="equal">
      <formula>"Block"</formula>
    </cfRule>
  </conditionalFormatting>
  <conditionalFormatting sqref="O239">
    <cfRule type="cellIs" dxfId="4137" priority="1339" stopIfTrue="1" operator="equal">
      <formula>"PASS"</formula>
    </cfRule>
    <cfRule type="cellIs" dxfId="4136" priority="1329" stopIfTrue="1" operator="equal">
      <formula>"FAIL"</formula>
    </cfRule>
    <cfRule type="cellIs" dxfId="4135" priority="1319" stopIfTrue="1" operator="equal">
      <formula>"NT"</formula>
    </cfRule>
    <cfRule type="cellIs" dxfId="4134" priority="1309" stopIfTrue="1" operator="equal">
      <formula>"Block"</formula>
    </cfRule>
  </conditionalFormatting>
  <conditionalFormatting sqref="O240">
    <cfRule type="cellIs" dxfId="4133" priority="1338" stopIfTrue="1" operator="equal">
      <formula>"PASS"</formula>
    </cfRule>
    <cfRule type="cellIs" dxfId="4132" priority="1328" stopIfTrue="1" operator="equal">
      <formula>"FAIL"</formula>
    </cfRule>
    <cfRule type="cellIs" dxfId="4131" priority="1318" stopIfTrue="1" operator="equal">
      <formula>"NT"</formula>
    </cfRule>
    <cfRule type="cellIs" dxfId="4130" priority="1308" stopIfTrue="1" operator="equal">
      <formula>"Block"</formula>
    </cfRule>
  </conditionalFormatting>
  <conditionalFormatting sqref="O241">
    <cfRule type="cellIs" dxfId="4129" priority="1337" stopIfTrue="1" operator="equal">
      <formula>"PASS"</formula>
    </cfRule>
    <cfRule type="cellIs" dxfId="4128" priority="1327" stopIfTrue="1" operator="equal">
      <formula>"FAIL"</formula>
    </cfRule>
    <cfRule type="cellIs" dxfId="4127" priority="1317" stopIfTrue="1" operator="equal">
      <formula>"NT"</formula>
    </cfRule>
    <cfRule type="cellIs" dxfId="4126" priority="1307" stopIfTrue="1" operator="equal">
      <formula>"Block"</formula>
    </cfRule>
  </conditionalFormatting>
  <conditionalFormatting sqref="O242">
    <cfRule type="cellIs" dxfId="4125" priority="1336" stopIfTrue="1" operator="equal">
      <formula>"PASS"</formula>
    </cfRule>
    <cfRule type="cellIs" dxfId="4124" priority="1326" stopIfTrue="1" operator="equal">
      <formula>"FAIL"</formula>
    </cfRule>
    <cfRule type="cellIs" dxfId="4123" priority="1316" stopIfTrue="1" operator="equal">
      <formula>"NT"</formula>
    </cfRule>
    <cfRule type="cellIs" dxfId="4122" priority="1306" stopIfTrue="1" operator="equal">
      <formula>"Block"</formula>
    </cfRule>
  </conditionalFormatting>
  <conditionalFormatting sqref="O243">
    <cfRule type="cellIs" dxfId="4121" priority="1335" stopIfTrue="1" operator="equal">
      <formula>"PASS"</formula>
    </cfRule>
    <cfRule type="cellIs" dxfId="4120" priority="1325" stopIfTrue="1" operator="equal">
      <formula>"FAIL"</formula>
    </cfRule>
    <cfRule type="cellIs" dxfId="4119" priority="1315" stopIfTrue="1" operator="equal">
      <formula>"NT"</formula>
    </cfRule>
    <cfRule type="cellIs" dxfId="4118" priority="1305" stopIfTrue="1" operator="equal">
      <formula>"Block"</formula>
    </cfRule>
  </conditionalFormatting>
  <conditionalFormatting sqref="O244">
    <cfRule type="cellIs" dxfId="4117" priority="1334" stopIfTrue="1" operator="equal">
      <formula>"PASS"</formula>
    </cfRule>
    <cfRule type="cellIs" dxfId="4116" priority="1324" stopIfTrue="1" operator="equal">
      <formula>"FAIL"</formula>
    </cfRule>
    <cfRule type="cellIs" dxfId="4115" priority="1314" stopIfTrue="1" operator="equal">
      <formula>"NT"</formula>
    </cfRule>
    <cfRule type="cellIs" dxfId="4114" priority="1304" stopIfTrue="1" operator="equal">
      <formula>"Block"</formula>
    </cfRule>
  </conditionalFormatting>
  <conditionalFormatting sqref="O245">
    <cfRule type="cellIs" dxfId="4113" priority="1333" stopIfTrue="1" operator="equal">
      <formula>"PASS"</formula>
    </cfRule>
    <cfRule type="cellIs" dxfId="4112" priority="1323" stopIfTrue="1" operator="equal">
      <formula>"FAIL"</formula>
    </cfRule>
    <cfRule type="cellIs" dxfId="4111" priority="1313" stopIfTrue="1" operator="equal">
      <formula>"NT"</formula>
    </cfRule>
    <cfRule type="cellIs" dxfId="4110" priority="1303" stopIfTrue="1" operator="equal">
      <formula>"Block"</formula>
    </cfRule>
  </conditionalFormatting>
  <conditionalFormatting sqref="O246">
    <cfRule type="cellIs" dxfId="4109" priority="1332" stopIfTrue="1" operator="equal">
      <formula>"PASS"</formula>
    </cfRule>
    <cfRule type="cellIs" dxfId="4108" priority="1322" stopIfTrue="1" operator="equal">
      <formula>"FAIL"</formula>
    </cfRule>
    <cfRule type="cellIs" dxfId="4107" priority="1312" stopIfTrue="1" operator="equal">
      <formula>"NT"</formula>
    </cfRule>
    <cfRule type="cellIs" dxfId="4106" priority="1302" stopIfTrue="1" operator="equal">
      <formula>"Block"</formula>
    </cfRule>
  </conditionalFormatting>
  <conditionalFormatting sqref="O247">
    <cfRule type="cellIs" dxfId="4105" priority="1331" stopIfTrue="1" operator="equal">
      <formula>"PASS"</formula>
    </cfRule>
    <cfRule type="cellIs" dxfId="4104" priority="1321" stopIfTrue="1" operator="equal">
      <formula>"FAIL"</formula>
    </cfRule>
    <cfRule type="cellIs" dxfId="4103" priority="1311" stopIfTrue="1" operator="equal">
      <formula>"NT"</formula>
    </cfRule>
    <cfRule type="cellIs" dxfId="4102" priority="1301" stopIfTrue="1" operator="equal">
      <formula>"Block"</formula>
    </cfRule>
  </conditionalFormatting>
  <conditionalFormatting sqref="O250">
    <cfRule type="cellIs" dxfId="4101" priority="1300" stopIfTrue="1" operator="equal">
      <formula>"PASS"</formula>
    </cfRule>
    <cfRule type="cellIs" dxfId="4100" priority="1296" stopIfTrue="1" operator="equal">
      <formula>"FAIL"</formula>
    </cfRule>
    <cfRule type="cellIs" dxfId="4099" priority="1292" stopIfTrue="1" operator="equal">
      <formula>"NT"</formula>
    </cfRule>
    <cfRule type="cellIs" dxfId="4098" priority="1288" stopIfTrue="1" operator="equal">
      <formula>"Block"</formula>
    </cfRule>
  </conditionalFormatting>
  <conditionalFormatting sqref="O251">
    <cfRule type="cellIs" dxfId="4097" priority="1299" stopIfTrue="1" operator="equal">
      <formula>"PASS"</formula>
    </cfRule>
    <cfRule type="cellIs" dxfId="4096" priority="1295" stopIfTrue="1" operator="equal">
      <formula>"FAIL"</formula>
    </cfRule>
    <cfRule type="cellIs" dxfId="4095" priority="1291" stopIfTrue="1" operator="equal">
      <formula>"NT"</formula>
    </cfRule>
    <cfRule type="cellIs" dxfId="4094" priority="1287" stopIfTrue="1" operator="equal">
      <formula>"Block"</formula>
    </cfRule>
  </conditionalFormatting>
  <conditionalFormatting sqref="O252">
    <cfRule type="cellIs" dxfId="4093" priority="1298" stopIfTrue="1" operator="equal">
      <formula>"PASS"</formula>
    </cfRule>
    <cfRule type="cellIs" dxfId="4092" priority="1294" stopIfTrue="1" operator="equal">
      <formula>"FAIL"</formula>
    </cfRule>
    <cfRule type="cellIs" dxfId="4091" priority="1290" stopIfTrue="1" operator="equal">
      <formula>"NT"</formula>
    </cfRule>
    <cfRule type="cellIs" dxfId="4090" priority="1286" stopIfTrue="1" operator="equal">
      <formula>"Block"</formula>
    </cfRule>
  </conditionalFormatting>
  <conditionalFormatting sqref="O253">
    <cfRule type="cellIs" dxfId="4089" priority="1297" stopIfTrue="1" operator="equal">
      <formula>"PASS"</formula>
    </cfRule>
    <cfRule type="cellIs" dxfId="4088" priority="1293" stopIfTrue="1" operator="equal">
      <formula>"FAIL"</formula>
    </cfRule>
    <cfRule type="cellIs" dxfId="4087" priority="1289" stopIfTrue="1" operator="equal">
      <formula>"NT"</formula>
    </cfRule>
    <cfRule type="cellIs" dxfId="4086" priority="1285" stopIfTrue="1" operator="equal">
      <formula>"Block"</formula>
    </cfRule>
  </conditionalFormatting>
  <conditionalFormatting sqref="O254">
    <cfRule type="cellIs" dxfId="4085" priority="1284" stopIfTrue="1" operator="equal">
      <formula>"PASS"</formula>
    </cfRule>
    <cfRule type="cellIs" dxfId="4084" priority="1280" stopIfTrue="1" operator="equal">
      <formula>"FAIL"</formula>
    </cfRule>
    <cfRule type="cellIs" dxfId="4083" priority="1276" stopIfTrue="1" operator="equal">
      <formula>"NT"</formula>
    </cfRule>
    <cfRule type="cellIs" dxfId="4082" priority="1272" stopIfTrue="1" operator="equal">
      <formula>"Block"</formula>
    </cfRule>
  </conditionalFormatting>
  <conditionalFormatting sqref="O255">
    <cfRule type="cellIs" dxfId="4081" priority="1283" stopIfTrue="1" operator="equal">
      <formula>"PASS"</formula>
    </cfRule>
    <cfRule type="cellIs" dxfId="4080" priority="1279" stopIfTrue="1" operator="equal">
      <formula>"FAIL"</formula>
    </cfRule>
    <cfRule type="cellIs" dxfId="4079" priority="1275" stopIfTrue="1" operator="equal">
      <formula>"NT"</formula>
    </cfRule>
    <cfRule type="cellIs" dxfId="4078" priority="1271" stopIfTrue="1" operator="equal">
      <formula>"Block"</formula>
    </cfRule>
  </conditionalFormatting>
  <conditionalFormatting sqref="O256">
    <cfRule type="cellIs" dxfId="4077" priority="1282" stopIfTrue="1" operator="equal">
      <formula>"PASS"</formula>
    </cfRule>
    <cfRule type="cellIs" dxfId="4076" priority="1278" stopIfTrue="1" operator="equal">
      <formula>"FAIL"</formula>
    </cfRule>
    <cfRule type="cellIs" dxfId="4075" priority="1274" stopIfTrue="1" operator="equal">
      <formula>"NT"</formula>
    </cfRule>
    <cfRule type="cellIs" dxfId="4074" priority="1270" stopIfTrue="1" operator="equal">
      <formula>"Block"</formula>
    </cfRule>
  </conditionalFormatting>
  <conditionalFormatting sqref="O257">
    <cfRule type="cellIs" dxfId="4073" priority="1281" stopIfTrue="1" operator="equal">
      <formula>"PASS"</formula>
    </cfRule>
    <cfRule type="cellIs" dxfId="4072" priority="1277" stopIfTrue="1" operator="equal">
      <formula>"FAIL"</formula>
    </cfRule>
    <cfRule type="cellIs" dxfId="4071" priority="1273" stopIfTrue="1" operator="equal">
      <formula>"NT"</formula>
    </cfRule>
    <cfRule type="cellIs" dxfId="4070" priority="1269" stopIfTrue="1" operator="equal">
      <formula>"Block"</formula>
    </cfRule>
  </conditionalFormatting>
  <conditionalFormatting sqref="O258">
    <cfRule type="cellIs" dxfId="4069" priority="2570" stopIfTrue="1" operator="equal">
      <formula>"Block"</formula>
    </cfRule>
    <cfRule type="cellIs" dxfId="4068" priority="2571" stopIfTrue="1" operator="equal">
      <formula>"NT"</formula>
    </cfRule>
    <cfRule type="cellIs" dxfId="4067" priority="2572" stopIfTrue="1" operator="equal">
      <formula>"FAIL"</formula>
    </cfRule>
    <cfRule type="cellIs" dxfId="4066" priority="2573" stopIfTrue="1" operator="equal">
      <formula>"PASS"</formula>
    </cfRule>
  </conditionalFormatting>
  <conditionalFormatting sqref="O300">
    <cfRule type="cellIs" dxfId="4065" priority="2518" stopIfTrue="1" operator="equal">
      <formula>"Block"</formula>
    </cfRule>
    <cfRule type="cellIs" dxfId="4064" priority="2519" stopIfTrue="1" operator="equal">
      <formula>"NT"</formula>
    </cfRule>
    <cfRule type="cellIs" dxfId="4063" priority="2520" stopIfTrue="1" operator="equal">
      <formula>"FAIL"</formula>
    </cfRule>
    <cfRule type="cellIs" dxfId="4062" priority="2521" stopIfTrue="1" operator="equal">
      <formula>"PASS"</formula>
    </cfRule>
  </conditionalFormatting>
  <conditionalFormatting sqref="O311">
    <cfRule type="cellIs" dxfId="4061" priority="1268" stopIfTrue="1" operator="equal">
      <formula>"PASS"</formula>
    </cfRule>
    <cfRule type="cellIs" dxfId="4060" priority="1262" stopIfTrue="1" operator="equal">
      <formula>"FAIL"</formula>
    </cfRule>
    <cfRule type="cellIs" dxfId="4059" priority="1256" stopIfTrue="1" operator="equal">
      <formula>"NT"</formula>
    </cfRule>
    <cfRule type="cellIs" dxfId="4058" priority="1250" stopIfTrue="1" operator="equal">
      <formula>"Block"</formula>
    </cfRule>
  </conditionalFormatting>
  <conditionalFormatting sqref="O312">
    <cfRule type="cellIs" dxfId="4057" priority="1267" stopIfTrue="1" operator="equal">
      <formula>"PASS"</formula>
    </cfRule>
    <cfRule type="cellIs" dxfId="4056" priority="1261" stopIfTrue="1" operator="equal">
      <formula>"FAIL"</formula>
    </cfRule>
    <cfRule type="cellIs" dxfId="4055" priority="1255" stopIfTrue="1" operator="equal">
      <formula>"NT"</formula>
    </cfRule>
    <cfRule type="cellIs" dxfId="4054" priority="1249" stopIfTrue="1" operator="equal">
      <formula>"Block"</formula>
    </cfRule>
  </conditionalFormatting>
  <conditionalFormatting sqref="O313">
    <cfRule type="cellIs" dxfId="4053" priority="1266" stopIfTrue="1" operator="equal">
      <formula>"PASS"</formula>
    </cfRule>
    <cfRule type="cellIs" dxfId="4052" priority="1260" stopIfTrue="1" operator="equal">
      <formula>"FAIL"</formula>
    </cfRule>
    <cfRule type="cellIs" dxfId="4051" priority="1254" stopIfTrue="1" operator="equal">
      <formula>"NT"</formula>
    </cfRule>
    <cfRule type="cellIs" dxfId="4050" priority="1248" stopIfTrue="1" operator="equal">
      <formula>"Block"</formula>
    </cfRule>
  </conditionalFormatting>
  <conditionalFormatting sqref="O314">
    <cfRule type="cellIs" dxfId="4049" priority="1265" stopIfTrue="1" operator="equal">
      <formula>"PASS"</formula>
    </cfRule>
    <cfRule type="cellIs" dxfId="4048" priority="1259" stopIfTrue="1" operator="equal">
      <formula>"FAIL"</formula>
    </cfRule>
    <cfRule type="cellIs" dxfId="4047" priority="1253" stopIfTrue="1" operator="equal">
      <formula>"NT"</formula>
    </cfRule>
    <cfRule type="cellIs" dxfId="4046" priority="1247" stopIfTrue="1" operator="equal">
      <formula>"Block"</formula>
    </cfRule>
  </conditionalFormatting>
  <conditionalFormatting sqref="O315">
    <cfRule type="cellIs" dxfId="4045" priority="1264" stopIfTrue="1" operator="equal">
      <formula>"PASS"</formula>
    </cfRule>
    <cfRule type="cellIs" dxfId="4044" priority="1258" stopIfTrue="1" operator="equal">
      <formula>"FAIL"</formula>
    </cfRule>
    <cfRule type="cellIs" dxfId="4043" priority="1252" stopIfTrue="1" operator="equal">
      <formula>"NT"</formula>
    </cfRule>
    <cfRule type="cellIs" dxfId="4042" priority="1246" stopIfTrue="1" operator="equal">
      <formula>"Block"</formula>
    </cfRule>
  </conditionalFormatting>
  <conditionalFormatting sqref="O316">
    <cfRule type="cellIs" dxfId="4041" priority="1263" stopIfTrue="1" operator="equal">
      <formula>"PASS"</formula>
    </cfRule>
    <cfRule type="cellIs" dxfId="4040" priority="1257" stopIfTrue="1" operator="equal">
      <formula>"FAIL"</formula>
    </cfRule>
    <cfRule type="cellIs" dxfId="4039" priority="1251" stopIfTrue="1" operator="equal">
      <formula>"NT"</formula>
    </cfRule>
    <cfRule type="cellIs" dxfId="4038" priority="1245" stopIfTrue="1" operator="equal">
      <formula>"Block"</formula>
    </cfRule>
  </conditionalFormatting>
  <conditionalFormatting sqref="O317">
    <cfRule type="cellIs" dxfId="4037" priority="1244" stopIfTrue="1" operator="equal">
      <formula>"PASS"</formula>
    </cfRule>
    <cfRule type="cellIs" dxfId="4036" priority="1241" stopIfTrue="1" operator="equal">
      <formula>"FAIL"</formula>
    </cfRule>
    <cfRule type="cellIs" dxfId="4035" priority="1238" stopIfTrue="1" operator="equal">
      <formula>"NT"</formula>
    </cfRule>
    <cfRule type="cellIs" dxfId="4034" priority="1235" stopIfTrue="1" operator="equal">
      <formula>"Block"</formula>
    </cfRule>
  </conditionalFormatting>
  <conditionalFormatting sqref="O318">
    <cfRule type="cellIs" dxfId="4033" priority="1243" stopIfTrue="1" operator="equal">
      <formula>"PASS"</formula>
    </cfRule>
    <cfRule type="cellIs" dxfId="4032" priority="1240" stopIfTrue="1" operator="equal">
      <formula>"FAIL"</formula>
    </cfRule>
    <cfRule type="cellIs" dxfId="4031" priority="1237" stopIfTrue="1" operator="equal">
      <formula>"NT"</formula>
    </cfRule>
    <cfRule type="cellIs" dxfId="4030" priority="1234" stopIfTrue="1" operator="equal">
      <formula>"Block"</formula>
    </cfRule>
  </conditionalFormatting>
  <conditionalFormatting sqref="O319">
    <cfRule type="cellIs" dxfId="4029" priority="1242" stopIfTrue="1" operator="equal">
      <formula>"PASS"</formula>
    </cfRule>
    <cfRule type="cellIs" dxfId="4028" priority="1239" stopIfTrue="1" operator="equal">
      <formula>"FAIL"</formula>
    </cfRule>
    <cfRule type="cellIs" dxfId="4027" priority="1236" stopIfTrue="1" operator="equal">
      <formula>"NT"</formula>
    </cfRule>
    <cfRule type="cellIs" dxfId="4026" priority="1233" stopIfTrue="1" operator="equal">
      <formula>"Block"</formula>
    </cfRule>
  </conditionalFormatting>
  <conditionalFormatting sqref="O320">
    <cfRule type="cellIs" dxfId="4025" priority="1232" stopIfTrue="1" operator="equal">
      <formula>"PASS"</formula>
    </cfRule>
    <cfRule type="cellIs" dxfId="4024" priority="1230" stopIfTrue="1" operator="equal">
      <formula>"FAIL"</formula>
    </cfRule>
    <cfRule type="cellIs" dxfId="4023" priority="1228" stopIfTrue="1" operator="equal">
      <formula>"NT"</formula>
    </cfRule>
    <cfRule type="cellIs" dxfId="4022" priority="1226" stopIfTrue="1" operator="equal">
      <formula>"Block"</formula>
    </cfRule>
  </conditionalFormatting>
  <conditionalFormatting sqref="O321">
    <cfRule type="cellIs" dxfId="4021" priority="1231" stopIfTrue="1" operator="equal">
      <formula>"PASS"</formula>
    </cfRule>
    <cfRule type="cellIs" dxfId="4020" priority="1229" stopIfTrue="1" operator="equal">
      <formula>"FAIL"</formula>
    </cfRule>
    <cfRule type="cellIs" dxfId="4019" priority="1227" stopIfTrue="1" operator="equal">
      <formula>"NT"</formula>
    </cfRule>
    <cfRule type="cellIs" dxfId="4018" priority="1225" stopIfTrue="1" operator="equal">
      <formula>"Block"</formula>
    </cfRule>
  </conditionalFormatting>
  <conditionalFormatting sqref="O327">
    <cfRule type="cellIs" dxfId="4017" priority="663" stopIfTrue="1" operator="equal">
      <formula>"PASS"</formula>
    </cfRule>
    <cfRule type="cellIs" dxfId="4016" priority="584" stopIfTrue="1" operator="equal">
      <formula>"FAIL"</formula>
    </cfRule>
    <cfRule type="cellIs" dxfId="4015" priority="505" stopIfTrue="1" operator="equal">
      <formula>"NT"</formula>
    </cfRule>
    <cfRule type="cellIs" dxfId="4014" priority="426" stopIfTrue="1" operator="equal">
      <formula>"Block"</formula>
    </cfRule>
    <cfRule type="cellIs" dxfId="4013" priority="347" stopIfTrue="1" operator="equal">
      <formula>"PASS"</formula>
    </cfRule>
    <cfRule type="cellIs" dxfId="4012" priority="268" stopIfTrue="1" operator="equal">
      <formula>"FAIL"</formula>
    </cfRule>
    <cfRule type="cellIs" dxfId="4011" priority="189" stopIfTrue="1" operator="equal">
      <formula>"NT"</formula>
    </cfRule>
    <cfRule type="cellIs" dxfId="4010" priority="110" stopIfTrue="1" operator="equal">
      <formula>"Block"</formula>
    </cfRule>
  </conditionalFormatting>
  <conditionalFormatting sqref="O328">
    <cfRule type="cellIs" dxfId="4009" priority="662" stopIfTrue="1" operator="equal">
      <formula>"PASS"</formula>
    </cfRule>
    <cfRule type="cellIs" dxfId="4008" priority="583" stopIfTrue="1" operator="equal">
      <formula>"FAIL"</formula>
    </cfRule>
    <cfRule type="cellIs" dxfId="4007" priority="504" stopIfTrue="1" operator="equal">
      <formula>"NT"</formula>
    </cfRule>
    <cfRule type="cellIs" dxfId="4006" priority="425" stopIfTrue="1" operator="equal">
      <formula>"Block"</formula>
    </cfRule>
    <cfRule type="cellIs" dxfId="4005" priority="346" stopIfTrue="1" operator="equal">
      <formula>"PASS"</formula>
    </cfRule>
    <cfRule type="cellIs" dxfId="4004" priority="267" stopIfTrue="1" operator="equal">
      <formula>"FAIL"</formula>
    </cfRule>
    <cfRule type="cellIs" dxfId="4003" priority="188" stopIfTrue="1" operator="equal">
      <formula>"NT"</formula>
    </cfRule>
    <cfRule type="cellIs" dxfId="4002" priority="109" stopIfTrue="1" operator="equal">
      <formula>"Block"</formula>
    </cfRule>
  </conditionalFormatting>
  <conditionalFormatting sqref="O329">
    <cfRule type="cellIs" dxfId="4001" priority="661" stopIfTrue="1" operator="equal">
      <formula>"PASS"</formula>
    </cfRule>
    <cfRule type="cellIs" dxfId="4000" priority="582" stopIfTrue="1" operator="equal">
      <formula>"FAIL"</formula>
    </cfRule>
    <cfRule type="cellIs" dxfId="3999" priority="503" stopIfTrue="1" operator="equal">
      <formula>"NT"</formula>
    </cfRule>
    <cfRule type="cellIs" dxfId="3998" priority="424" stopIfTrue="1" operator="equal">
      <formula>"Block"</formula>
    </cfRule>
    <cfRule type="cellIs" dxfId="3997" priority="345" stopIfTrue="1" operator="equal">
      <formula>"PASS"</formula>
    </cfRule>
    <cfRule type="cellIs" dxfId="3996" priority="266" stopIfTrue="1" operator="equal">
      <formula>"FAIL"</formula>
    </cfRule>
    <cfRule type="cellIs" dxfId="3995" priority="187" stopIfTrue="1" operator="equal">
      <formula>"NT"</formula>
    </cfRule>
    <cfRule type="cellIs" dxfId="3994" priority="108" stopIfTrue="1" operator="equal">
      <formula>"Block"</formula>
    </cfRule>
  </conditionalFormatting>
  <conditionalFormatting sqref="O330">
    <cfRule type="cellIs" dxfId="3993" priority="660" stopIfTrue="1" operator="equal">
      <formula>"PASS"</formula>
    </cfRule>
    <cfRule type="cellIs" dxfId="3992" priority="581" stopIfTrue="1" operator="equal">
      <formula>"FAIL"</formula>
    </cfRule>
    <cfRule type="cellIs" dxfId="3991" priority="502" stopIfTrue="1" operator="equal">
      <formula>"NT"</formula>
    </cfRule>
    <cfRule type="cellIs" dxfId="3990" priority="423" stopIfTrue="1" operator="equal">
      <formula>"Block"</formula>
    </cfRule>
    <cfRule type="cellIs" dxfId="3989" priority="344" stopIfTrue="1" operator="equal">
      <formula>"PASS"</formula>
    </cfRule>
    <cfRule type="cellIs" dxfId="3988" priority="265" stopIfTrue="1" operator="equal">
      <formula>"FAIL"</formula>
    </cfRule>
    <cfRule type="cellIs" dxfId="3987" priority="186" stopIfTrue="1" operator="equal">
      <formula>"NT"</formula>
    </cfRule>
    <cfRule type="cellIs" dxfId="3986" priority="107" stopIfTrue="1" operator="equal">
      <formula>"Block"</formula>
    </cfRule>
  </conditionalFormatting>
  <conditionalFormatting sqref="O331">
    <cfRule type="cellIs" dxfId="3985" priority="659" stopIfTrue="1" operator="equal">
      <formula>"PASS"</formula>
    </cfRule>
    <cfRule type="cellIs" dxfId="3984" priority="580" stopIfTrue="1" operator="equal">
      <formula>"FAIL"</formula>
    </cfRule>
    <cfRule type="cellIs" dxfId="3983" priority="501" stopIfTrue="1" operator="equal">
      <formula>"NT"</formula>
    </cfRule>
    <cfRule type="cellIs" dxfId="3982" priority="422" stopIfTrue="1" operator="equal">
      <formula>"Block"</formula>
    </cfRule>
    <cfRule type="cellIs" dxfId="3981" priority="343" stopIfTrue="1" operator="equal">
      <formula>"PASS"</formula>
    </cfRule>
    <cfRule type="cellIs" dxfId="3980" priority="264" stopIfTrue="1" operator="equal">
      <formula>"FAIL"</formula>
    </cfRule>
    <cfRule type="cellIs" dxfId="3979" priority="185" stopIfTrue="1" operator="equal">
      <formula>"NT"</formula>
    </cfRule>
    <cfRule type="cellIs" dxfId="3978" priority="106" stopIfTrue="1" operator="equal">
      <formula>"Block"</formula>
    </cfRule>
  </conditionalFormatting>
  <conditionalFormatting sqref="O332">
    <cfRule type="cellIs" dxfId="3977" priority="658" stopIfTrue="1" operator="equal">
      <formula>"PASS"</formula>
    </cfRule>
    <cfRule type="cellIs" dxfId="3976" priority="579" stopIfTrue="1" operator="equal">
      <formula>"FAIL"</formula>
    </cfRule>
    <cfRule type="cellIs" dxfId="3975" priority="500" stopIfTrue="1" operator="equal">
      <formula>"NT"</formula>
    </cfRule>
    <cfRule type="cellIs" dxfId="3974" priority="421" stopIfTrue="1" operator="equal">
      <formula>"Block"</formula>
    </cfRule>
    <cfRule type="cellIs" dxfId="3973" priority="342" stopIfTrue="1" operator="equal">
      <formula>"PASS"</formula>
    </cfRule>
    <cfRule type="cellIs" dxfId="3972" priority="263" stopIfTrue="1" operator="equal">
      <formula>"FAIL"</formula>
    </cfRule>
    <cfRule type="cellIs" dxfId="3971" priority="184" stopIfTrue="1" operator="equal">
      <formula>"NT"</formula>
    </cfRule>
    <cfRule type="cellIs" dxfId="3970" priority="105" stopIfTrue="1" operator="equal">
      <formula>"Block"</formula>
    </cfRule>
  </conditionalFormatting>
  <conditionalFormatting sqref="O333">
    <cfRule type="cellIs" dxfId="3969" priority="657" stopIfTrue="1" operator="equal">
      <formula>"PASS"</formula>
    </cfRule>
    <cfRule type="cellIs" dxfId="3968" priority="578" stopIfTrue="1" operator="equal">
      <formula>"FAIL"</formula>
    </cfRule>
    <cfRule type="cellIs" dxfId="3967" priority="499" stopIfTrue="1" operator="equal">
      <formula>"NT"</formula>
    </cfRule>
    <cfRule type="cellIs" dxfId="3966" priority="420" stopIfTrue="1" operator="equal">
      <formula>"Block"</formula>
    </cfRule>
    <cfRule type="cellIs" dxfId="3965" priority="341" stopIfTrue="1" operator="equal">
      <formula>"PASS"</formula>
    </cfRule>
    <cfRule type="cellIs" dxfId="3964" priority="262" stopIfTrue="1" operator="equal">
      <formula>"FAIL"</formula>
    </cfRule>
    <cfRule type="cellIs" dxfId="3963" priority="183" stopIfTrue="1" operator="equal">
      <formula>"NT"</formula>
    </cfRule>
    <cfRule type="cellIs" dxfId="3962" priority="104" stopIfTrue="1" operator="equal">
      <formula>"Block"</formula>
    </cfRule>
  </conditionalFormatting>
  <conditionalFormatting sqref="O334">
    <cfRule type="cellIs" dxfId="3961" priority="656" stopIfTrue="1" operator="equal">
      <formula>"PASS"</formula>
    </cfRule>
    <cfRule type="cellIs" dxfId="3960" priority="577" stopIfTrue="1" operator="equal">
      <formula>"FAIL"</formula>
    </cfRule>
    <cfRule type="cellIs" dxfId="3959" priority="498" stopIfTrue="1" operator="equal">
      <formula>"NT"</formula>
    </cfRule>
    <cfRule type="cellIs" dxfId="3958" priority="419" stopIfTrue="1" operator="equal">
      <formula>"Block"</formula>
    </cfRule>
    <cfRule type="cellIs" dxfId="3957" priority="340" stopIfTrue="1" operator="equal">
      <formula>"PASS"</formula>
    </cfRule>
    <cfRule type="cellIs" dxfId="3956" priority="261" stopIfTrue="1" operator="equal">
      <formula>"FAIL"</formula>
    </cfRule>
    <cfRule type="cellIs" dxfId="3955" priority="182" stopIfTrue="1" operator="equal">
      <formula>"NT"</formula>
    </cfRule>
    <cfRule type="cellIs" dxfId="3954" priority="103" stopIfTrue="1" operator="equal">
      <formula>"Block"</formula>
    </cfRule>
  </conditionalFormatting>
  <conditionalFormatting sqref="O335">
    <cfRule type="cellIs" dxfId="3953" priority="655" stopIfTrue="1" operator="equal">
      <formula>"PASS"</formula>
    </cfRule>
    <cfRule type="cellIs" dxfId="3952" priority="576" stopIfTrue="1" operator="equal">
      <formula>"FAIL"</formula>
    </cfRule>
    <cfRule type="cellIs" dxfId="3951" priority="497" stopIfTrue="1" operator="equal">
      <formula>"NT"</formula>
    </cfRule>
    <cfRule type="cellIs" dxfId="3950" priority="418" stopIfTrue="1" operator="equal">
      <formula>"Block"</formula>
    </cfRule>
    <cfRule type="cellIs" dxfId="3949" priority="339" stopIfTrue="1" operator="equal">
      <formula>"PASS"</formula>
    </cfRule>
    <cfRule type="cellIs" dxfId="3948" priority="260" stopIfTrue="1" operator="equal">
      <formula>"FAIL"</formula>
    </cfRule>
    <cfRule type="cellIs" dxfId="3947" priority="181" stopIfTrue="1" operator="equal">
      <formula>"NT"</formula>
    </cfRule>
    <cfRule type="cellIs" dxfId="3946" priority="102" stopIfTrue="1" operator="equal">
      <formula>"Block"</formula>
    </cfRule>
  </conditionalFormatting>
  <conditionalFormatting sqref="O336">
    <cfRule type="cellIs" dxfId="3945" priority="654" stopIfTrue="1" operator="equal">
      <formula>"PASS"</formula>
    </cfRule>
    <cfRule type="cellIs" dxfId="3944" priority="575" stopIfTrue="1" operator="equal">
      <formula>"FAIL"</formula>
    </cfRule>
    <cfRule type="cellIs" dxfId="3943" priority="496" stopIfTrue="1" operator="equal">
      <formula>"NT"</formula>
    </cfRule>
    <cfRule type="cellIs" dxfId="3942" priority="417" stopIfTrue="1" operator="equal">
      <formula>"Block"</formula>
    </cfRule>
    <cfRule type="cellIs" dxfId="3941" priority="338" stopIfTrue="1" operator="equal">
      <formula>"PASS"</formula>
    </cfRule>
    <cfRule type="cellIs" dxfId="3940" priority="259" stopIfTrue="1" operator="equal">
      <formula>"FAIL"</formula>
    </cfRule>
    <cfRule type="cellIs" dxfId="3939" priority="180" stopIfTrue="1" operator="equal">
      <formula>"NT"</formula>
    </cfRule>
    <cfRule type="cellIs" dxfId="3938" priority="101" stopIfTrue="1" operator="equal">
      <formula>"Block"</formula>
    </cfRule>
  </conditionalFormatting>
  <conditionalFormatting sqref="O337">
    <cfRule type="cellIs" dxfId="3937" priority="653" stopIfTrue="1" operator="equal">
      <formula>"PASS"</formula>
    </cfRule>
    <cfRule type="cellIs" dxfId="3936" priority="574" stopIfTrue="1" operator="equal">
      <formula>"FAIL"</formula>
    </cfRule>
    <cfRule type="cellIs" dxfId="3935" priority="495" stopIfTrue="1" operator="equal">
      <formula>"NT"</formula>
    </cfRule>
    <cfRule type="cellIs" dxfId="3934" priority="416" stopIfTrue="1" operator="equal">
      <formula>"Block"</formula>
    </cfRule>
    <cfRule type="cellIs" dxfId="3933" priority="337" stopIfTrue="1" operator="equal">
      <formula>"PASS"</formula>
    </cfRule>
    <cfRule type="cellIs" dxfId="3932" priority="258" stopIfTrue="1" operator="equal">
      <formula>"FAIL"</formula>
    </cfRule>
    <cfRule type="cellIs" dxfId="3931" priority="179" stopIfTrue="1" operator="equal">
      <formula>"NT"</formula>
    </cfRule>
    <cfRule type="cellIs" dxfId="3930" priority="100" stopIfTrue="1" operator="equal">
      <formula>"Block"</formula>
    </cfRule>
  </conditionalFormatting>
  <conditionalFormatting sqref="O338">
    <cfRule type="cellIs" dxfId="3929" priority="652" stopIfTrue="1" operator="equal">
      <formula>"PASS"</formula>
    </cfRule>
    <cfRule type="cellIs" dxfId="3928" priority="573" stopIfTrue="1" operator="equal">
      <formula>"FAIL"</formula>
    </cfRule>
    <cfRule type="cellIs" dxfId="3927" priority="494" stopIfTrue="1" operator="equal">
      <formula>"NT"</formula>
    </cfRule>
    <cfRule type="cellIs" dxfId="3926" priority="415" stopIfTrue="1" operator="equal">
      <formula>"Block"</formula>
    </cfRule>
    <cfRule type="cellIs" dxfId="3925" priority="336" stopIfTrue="1" operator="equal">
      <formula>"PASS"</formula>
    </cfRule>
    <cfRule type="cellIs" dxfId="3924" priority="257" stopIfTrue="1" operator="equal">
      <formula>"FAIL"</formula>
    </cfRule>
    <cfRule type="cellIs" dxfId="3923" priority="178" stopIfTrue="1" operator="equal">
      <formula>"NT"</formula>
    </cfRule>
    <cfRule type="cellIs" dxfId="3922" priority="99" stopIfTrue="1" operator="equal">
      <formula>"Block"</formula>
    </cfRule>
  </conditionalFormatting>
  <conditionalFormatting sqref="O339">
    <cfRule type="cellIs" dxfId="3921" priority="651" stopIfTrue="1" operator="equal">
      <formula>"PASS"</formula>
    </cfRule>
    <cfRule type="cellIs" dxfId="3920" priority="572" stopIfTrue="1" operator="equal">
      <formula>"FAIL"</formula>
    </cfRule>
    <cfRule type="cellIs" dxfId="3919" priority="493" stopIfTrue="1" operator="equal">
      <formula>"NT"</formula>
    </cfRule>
    <cfRule type="cellIs" dxfId="3918" priority="414" stopIfTrue="1" operator="equal">
      <formula>"Block"</formula>
    </cfRule>
    <cfRule type="cellIs" dxfId="3917" priority="335" stopIfTrue="1" operator="equal">
      <formula>"PASS"</formula>
    </cfRule>
    <cfRule type="cellIs" dxfId="3916" priority="256" stopIfTrue="1" operator="equal">
      <formula>"FAIL"</formula>
    </cfRule>
    <cfRule type="cellIs" dxfId="3915" priority="177" stopIfTrue="1" operator="equal">
      <formula>"NT"</formula>
    </cfRule>
    <cfRule type="cellIs" dxfId="3914" priority="98" stopIfTrue="1" operator="equal">
      <formula>"Block"</formula>
    </cfRule>
  </conditionalFormatting>
  <conditionalFormatting sqref="O340">
    <cfRule type="cellIs" dxfId="3913" priority="650" stopIfTrue="1" operator="equal">
      <formula>"PASS"</formula>
    </cfRule>
    <cfRule type="cellIs" dxfId="3912" priority="571" stopIfTrue="1" operator="equal">
      <formula>"FAIL"</formula>
    </cfRule>
    <cfRule type="cellIs" dxfId="3911" priority="492" stopIfTrue="1" operator="equal">
      <formula>"NT"</formula>
    </cfRule>
    <cfRule type="cellIs" dxfId="3910" priority="413" stopIfTrue="1" operator="equal">
      <formula>"Block"</formula>
    </cfRule>
    <cfRule type="cellIs" dxfId="3909" priority="334" stopIfTrue="1" operator="equal">
      <formula>"PASS"</formula>
    </cfRule>
    <cfRule type="cellIs" dxfId="3908" priority="255" stopIfTrue="1" operator="equal">
      <formula>"FAIL"</formula>
    </cfRule>
    <cfRule type="cellIs" dxfId="3907" priority="176" stopIfTrue="1" operator="equal">
      <formula>"NT"</formula>
    </cfRule>
    <cfRule type="cellIs" dxfId="3906" priority="97" stopIfTrue="1" operator="equal">
      <formula>"Block"</formula>
    </cfRule>
  </conditionalFormatting>
  <conditionalFormatting sqref="O341">
    <cfRule type="cellIs" dxfId="3905" priority="649" stopIfTrue="1" operator="equal">
      <formula>"PASS"</formula>
    </cfRule>
    <cfRule type="cellIs" dxfId="3904" priority="570" stopIfTrue="1" operator="equal">
      <formula>"FAIL"</formula>
    </cfRule>
    <cfRule type="cellIs" dxfId="3903" priority="491" stopIfTrue="1" operator="equal">
      <formula>"NT"</formula>
    </cfRule>
    <cfRule type="cellIs" dxfId="3902" priority="412" stopIfTrue="1" operator="equal">
      <formula>"Block"</formula>
    </cfRule>
    <cfRule type="cellIs" dxfId="3901" priority="333" stopIfTrue="1" operator="equal">
      <formula>"PASS"</formula>
    </cfRule>
    <cfRule type="cellIs" dxfId="3900" priority="254" stopIfTrue="1" operator="equal">
      <formula>"FAIL"</formula>
    </cfRule>
    <cfRule type="cellIs" dxfId="3899" priority="175" stopIfTrue="1" operator="equal">
      <formula>"NT"</formula>
    </cfRule>
    <cfRule type="cellIs" dxfId="3898" priority="96" stopIfTrue="1" operator="equal">
      <formula>"Block"</formula>
    </cfRule>
  </conditionalFormatting>
  <conditionalFormatting sqref="O342">
    <cfRule type="cellIs" dxfId="3897" priority="648" stopIfTrue="1" operator="equal">
      <formula>"PASS"</formula>
    </cfRule>
    <cfRule type="cellIs" dxfId="3896" priority="569" stopIfTrue="1" operator="equal">
      <formula>"FAIL"</formula>
    </cfRule>
    <cfRule type="cellIs" dxfId="3895" priority="490" stopIfTrue="1" operator="equal">
      <formula>"NT"</formula>
    </cfRule>
    <cfRule type="cellIs" dxfId="3894" priority="411" stopIfTrue="1" operator="equal">
      <formula>"Block"</formula>
    </cfRule>
    <cfRule type="cellIs" dxfId="3893" priority="332" stopIfTrue="1" operator="equal">
      <formula>"PASS"</formula>
    </cfRule>
    <cfRule type="cellIs" dxfId="3892" priority="253" stopIfTrue="1" operator="equal">
      <formula>"FAIL"</formula>
    </cfRule>
    <cfRule type="cellIs" dxfId="3891" priority="174" stopIfTrue="1" operator="equal">
      <formula>"NT"</formula>
    </cfRule>
    <cfRule type="cellIs" dxfId="3890" priority="95" stopIfTrue="1" operator="equal">
      <formula>"Block"</formula>
    </cfRule>
  </conditionalFormatting>
  <conditionalFormatting sqref="O343">
    <cfRule type="cellIs" dxfId="3889" priority="647" stopIfTrue="1" operator="equal">
      <formula>"PASS"</formula>
    </cfRule>
    <cfRule type="cellIs" dxfId="3888" priority="568" stopIfTrue="1" operator="equal">
      <formula>"FAIL"</formula>
    </cfRule>
    <cfRule type="cellIs" dxfId="3887" priority="489" stopIfTrue="1" operator="equal">
      <formula>"NT"</formula>
    </cfRule>
    <cfRule type="cellIs" dxfId="3886" priority="410" stopIfTrue="1" operator="equal">
      <formula>"Block"</formula>
    </cfRule>
    <cfRule type="cellIs" dxfId="3885" priority="331" stopIfTrue="1" operator="equal">
      <formula>"PASS"</formula>
    </cfRule>
    <cfRule type="cellIs" dxfId="3884" priority="252" stopIfTrue="1" operator="equal">
      <formula>"FAIL"</formula>
    </cfRule>
    <cfRule type="cellIs" dxfId="3883" priority="173" stopIfTrue="1" operator="equal">
      <formula>"NT"</formula>
    </cfRule>
    <cfRule type="cellIs" dxfId="3882" priority="94" stopIfTrue="1" operator="equal">
      <formula>"Block"</formula>
    </cfRule>
  </conditionalFormatting>
  <conditionalFormatting sqref="O344">
    <cfRule type="cellIs" dxfId="3881" priority="646" stopIfTrue="1" operator="equal">
      <formula>"PASS"</formula>
    </cfRule>
    <cfRule type="cellIs" dxfId="3880" priority="567" stopIfTrue="1" operator="equal">
      <formula>"FAIL"</formula>
    </cfRule>
    <cfRule type="cellIs" dxfId="3879" priority="488" stopIfTrue="1" operator="equal">
      <formula>"NT"</formula>
    </cfRule>
    <cfRule type="cellIs" dxfId="3878" priority="409" stopIfTrue="1" operator="equal">
      <formula>"Block"</formula>
    </cfRule>
    <cfRule type="cellIs" dxfId="3877" priority="330" stopIfTrue="1" operator="equal">
      <formula>"PASS"</formula>
    </cfRule>
    <cfRule type="cellIs" dxfId="3876" priority="251" stopIfTrue="1" operator="equal">
      <formula>"FAIL"</formula>
    </cfRule>
    <cfRule type="cellIs" dxfId="3875" priority="172" stopIfTrue="1" operator="equal">
      <formula>"NT"</formula>
    </cfRule>
    <cfRule type="cellIs" dxfId="3874" priority="93" stopIfTrue="1" operator="equal">
      <formula>"Block"</formula>
    </cfRule>
  </conditionalFormatting>
  <conditionalFormatting sqref="O345">
    <cfRule type="cellIs" dxfId="3873" priority="645" stopIfTrue="1" operator="equal">
      <formula>"PASS"</formula>
    </cfRule>
    <cfRule type="cellIs" dxfId="3872" priority="566" stopIfTrue="1" operator="equal">
      <formula>"FAIL"</formula>
    </cfRule>
    <cfRule type="cellIs" dxfId="3871" priority="487" stopIfTrue="1" operator="equal">
      <formula>"NT"</formula>
    </cfRule>
    <cfRule type="cellIs" dxfId="3870" priority="408" stopIfTrue="1" operator="equal">
      <formula>"Block"</formula>
    </cfRule>
    <cfRule type="cellIs" dxfId="3869" priority="329" stopIfTrue="1" operator="equal">
      <formula>"PASS"</formula>
    </cfRule>
    <cfRule type="cellIs" dxfId="3868" priority="250" stopIfTrue="1" operator="equal">
      <formula>"FAIL"</formula>
    </cfRule>
    <cfRule type="cellIs" dxfId="3867" priority="171" stopIfTrue="1" operator="equal">
      <formula>"NT"</formula>
    </cfRule>
    <cfRule type="cellIs" dxfId="3866" priority="92" stopIfTrue="1" operator="equal">
      <formula>"Block"</formula>
    </cfRule>
  </conditionalFormatting>
  <conditionalFormatting sqref="O346">
    <cfRule type="cellIs" dxfId="3865" priority="644" stopIfTrue="1" operator="equal">
      <formula>"PASS"</formula>
    </cfRule>
    <cfRule type="cellIs" dxfId="3864" priority="565" stopIfTrue="1" operator="equal">
      <formula>"FAIL"</formula>
    </cfRule>
    <cfRule type="cellIs" dxfId="3863" priority="486" stopIfTrue="1" operator="equal">
      <formula>"NT"</formula>
    </cfRule>
    <cfRule type="cellIs" dxfId="3862" priority="407" stopIfTrue="1" operator="equal">
      <formula>"Block"</formula>
    </cfRule>
    <cfRule type="cellIs" dxfId="3861" priority="328" stopIfTrue="1" operator="equal">
      <formula>"PASS"</formula>
    </cfRule>
    <cfRule type="cellIs" dxfId="3860" priority="249" stopIfTrue="1" operator="equal">
      <formula>"FAIL"</formula>
    </cfRule>
    <cfRule type="cellIs" dxfId="3859" priority="170" stopIfTrue="1" operator="equal">
      <formula>"NT"</formula>
    </cfRule>
    <cfRule type="cellIs" dxfId="3858" priority="91" stopIfTrue="1" operator="equal">
      <formula>"Block"</formula>
    </cfRule>
  </conditionalFormatting>
  <conditionalFormatting sqref="O347">
    <cfRule type="cellIs" dxfId="3857" priority="643" stopIfTrue="1" operator="equal">
      <formula>"PASS"</formula>
    </cfRule>
    <cfRule type="cellIs" dxfId="3856" priority="564" stopIfTrue="1" operator="equal">
      <formula>"FAIL"</formula>
    </cfRule>
    <cfRule type="cellIs" dxfId="3855" priority="485" stopIfTrue="1" operator="equal">
      <formula>"NT"</formula>
    </cfRule>
    <cfRule type="cellIs" dxfId="3854" priority="406" stopIfTrue="1" operator="equal">
      <formula>"Block"</formula>
    </cfRule>
    <cfRule type="cellIs" dxfId="3853" priority="327" stopIfTrue="1" operator="equal">
      <formula>"PASS"</formula>
    </cfRule>
    <cfRule type="cellIs" dxfId="3852" priority="248" stopIfTrue="1" operator="equal">
      <formula>"FAIL"</formula>
    </cfRule>
    <cfRule type="cellIs" dxfId="3851" priority="169" stopIfTrue="1" operator="equal">
      <formula>"NT"</formula>
    </cfRule>
    <cfRule type="cellIs" dxfId="3850" priority="90" stopIfTrue="1" operator="equal">
      <formula>"Block"</formula>
    </cfRule>
  </conditionalFormatting>
  <conditionalFormatting sqref="O348">
    <cfRule type="cellIs" dxfId="3849" priority="642" stopIfTrue="1" operator="equal">
      <formula>"PASS"</formula>
    </cfRule>
    <cfRule type="cellIs" dxfId="3848" priority="563" stopIfTrue="1" operator="equal">
      <formula>"FAIL"</formula>
    </cfRule>
    <cfRule type="cellIs" dxfId="3847" priority="484" stopIfTrue="1" operator="equal">
      <formula>"NT"</formula>
    </cfRule>
    <cfRule type="cellIs" dxfId="3846" priority="405" stopIfTrue="1" operator="equal">
      <formula>"Block"</formula>
    </cfRule>
    <cfRule type="cellIs" dxfId="3845" priority="326" stopIfTrue="1" operator="equal">
      <formula>"PASS"</formula>
    </cfRule>
    <cfRule type="cellIs" dxfId="3844" priority="247" stopIfTrue="1" operator="equal">
      <formula>"FAIL"</formula>
    </cfRule>
    <cfRule type="cellIs" dxfId="3843" priority="168" stopIfTrue="1" operator="equal">
      <formula>"NT"</formula>
    </cfRule>
    <cfRule type="cellIs" dxfId="3842" priority="89" stopIfTrue="1" operator="equal">
      <formula>"Block"</formula>
    </cfRule>
  </conditionalFormatting>
  <conditionalFormatting sqref="O349">
    <cfRule type="cellIs" dxfId="3841" priority="641" stopIfTrue="1" operator="equal">
      <formula>"PASS"</formula>
    </cfRule>
    <cfRule type="cellIs" dxfId="3840" priority="562" stopIfTrue="1" operator="equal">
      <formula>"FAIL"</formula>
    </cfRule>
    <cfRule type="cellIs" dxfId="3839" priority="483" stopIfTrue="1" operator="equal">
      <formula>"NT"</formula>
    </cfRule>
    <cfRule type="cellIs" dxfId="3838" priority="404" stopIfTrue="1" operator="equal">
      <formula>"Block"</formula>
    </cfRule>
    <cfRule type="cellIs" dxfId="3837" priority="325" stopIfTrue="1" operator="equal">
      <formula>"PASS"</formula>
    </cfRule>
    <cfRule type="cellIs" dxfId="3836" priority="246" stopIfTrue="1" operator="equal">
      <formula>"FAIL"</formula>
    </cfRule>
    <cfRule type="cellIs" dxfId="3835" priority="167" stopIfTrue="1" operator="equal">
      <formula>"NT"</formula>
    </cfRule>
    <cfRule type="cellIs" dxfId="3834" priority="88" stopIfTrue="1" operator="equal">
      <formula>"Block"</formula>
    </cfRule>
  </conditionalFormatting>
  <conditionalFormatting sqref="O350">
    <cfRule type="cellIs" dxfId="3833" priority="640" stopIfTrue="1" operator="equal">
      <formula>"PASS"</formula>
    </cfRule>
    <cfRule type="cellIs" dxfId="3832" priority="561" stopIfTrue="1" operator="equal">
      <formula>"FAIL"</formula>
    </cfRule>
    <cfRule type="cellIs" dxfId="3831" priority="482" stopIfTrue="1" operator="equal">
      <formula>"NT"</formula>
    </cfRule>
    <cfRule type="cellIs" dxfId="3830" priority="403" stopIfTrue="1" operator="equal">
      <formula>"Block"</formula>
    </cfRule>
    <cfRule type="cellIs" dxfId="3829" priority="324" stopIfTrue="1" operator="equal">
      <formula>"PASS"</formula>
    </cfRule>
    <cfRule type="cellIs" dxfId="3828" priority="245" stopIfTrue="1" operator="equal">
      <formula>"FAIL"</formula>
    </cfRule>
    <cfRule type="cellIs" dxfId="3827" priority="166" stopIfTrue="1" operator="equal">
      <formula>"NT"</formula>
    </cfRule>
    <cfRule type="cellIs" dxfId="3826" priority="87" stopIfTrue="1" operator="equal">
      <formula>"Block"</formula>
    </cfRule>
  </conditionalFormatting>
  <conditionalFormatting sqref="O351">
    <cfRule type="cellIs" dxfId="3825" priority="639" stopIfTrue="1" operator="equal">
      <formula>"PASS"</formula>
    </cfRule>
    <cfRule type="cellIs" dxfId="3824" priority="560" stopIfTrue="1" operator="equal">
      <formula>"FAIL"</formula>
    </cfRule>
    <cfRule type="cellIs" dxfId="3823" priority="481" stopIfTrue="1" operator="equal">
      <formula>"NT"</formula>
    </cfRule>
    <cfRule type="cellIs" dxfId="3822" priority="402" stopIfTrue="1" operator="equal">
      <formula>"Block"</formula>
    </cfRule>
    <cfRule type="cellIs" dxfId="3821" priority="323" stopIfTrue="1" operator="equal">
      <formula>"PASS"</formula>
    </cfRule>
    <cfRule type="cellIs" dxfId="3820" priority="244" stopIfTrue="1" operator="equal">
      <formula>"FAIL"</formula>
    </cfRule>
    <cfRule type="cellIs" dxfId="3819" priority="165" stopIfTrue="1" operator="equal">
      <formula>"NT"</formula>
    </cfRule>
    <cfRule type="cellIs" dxfId="3818" priority="86" stopIfTrue="1" operator="equal">
      <formula>"Block"</formula>
    </cfRule>
  </conditionalFormatting>
  <conditionalFormatting sqref="O352">
    <cfRule type="cellIs" dxfId="3817" priority="638" stopIfTrue="1" operator="equal">
      <formula>"PASS"</formula>
    </cfRule>
    <cfRule type="cellIs" dxfId="3816" priority="559" stopIfTrue="1" operator="equal">
      <formula>"FAIL"</formula>
    </cfRule>
    <cfRule type="cellIs" dxfId="3815" priority="480" stopIfTrue="1" operator="equal">
      <formula>"NT"</formula>
    </cfRule>
    <cfRule type="cellIs" dxfId="3814" priority="401" stopIfTrue="1" operator="equal">
      <formula>"Block"</formula>
    </cfRule>
    <cfRule type="cellIs" dxfId="3813" priority="322" stopIfTrue="1" operator="equal">
      <formula>"PASS"</formula>
    </cfRule>
    <cfRule type="cellIs" dxfId="3812" priority="243" stopIfTrue="1" operator="equal">
      <formula>"FAIL"</formula>
    </cfRule>
    <cfRule type="cellIs" dxfId="3811" priority="164" stopIfTrue="1" operator="equal">
      <formula>"NT"</formula>
    </cfRule>
    <cfRule type="cellIs" dxfId="3810" priority="85" stopIfTrue="1" operator="equal">
      <formula>"Block"</formula>
    </cfRule>
  </conditionalFormatting>
  <conditionalFormatting sqref="O353">
    <cfRule type="cellIs" dxfId="3809" priority="637" stopIfTrue="1" operator="equal">
      <formula>"PASS"</formula>
    </cfRule>
    <cfRule type="cellIs" dxfId="3808" priority="558" stopIfTrue="1" operator="equal">
      <formula>"FAIL"</formula>
    </cfRule>
    <cfRule type="cellIs" dxfId="3807" priority="479" stopIfTrue="1" operator="equal">
      <formula>"NT"</formula>
    </cfRule>
    <cfRule type="cellIs" dxfId="3806" priority="400" stopIfTrue="1" operator="equal">
      <formula>"Block"</formula>
    </cfRule>
    <cfRule type="cellIs" dxfId="3805" priority="321" stopIfTrue="1" operator="equal">
      <formula>"PASS"</formula>
    </cfRule>
    <cfRule type="cellIs" dxfId="3804" priority="242" stopIfTrue="1" operator="equal">
      <formula>"FAIL"</formula>
    </cfRule>
    <cfRule type="cellIs" dxfId="3803" priority="163" stopIfTrue="1" operator="equal">
      <formula>"NT"</formula>
    </cfRule>
    <cfRule type="cellIs" dxfId="3802" priority="84" stopIfTrue="1" operator="equal">
      <formula>"Block"</formula>
    </cfRule>
  </conditionalFormatting>
  <conditionalFormatting sqref="O354">
    <cfRule type="cellIs" dxfId="3801" priority="636" stopIfTrue="1" operator="equal">
      <formula>"PASS"</formula>
    </cfRule>
    <cfRule type="cellIs" dxfId="3800" priority="557" stopIfTrue="1" operator="equal">
      <formula>"FAIL"</formula>
    </cfRule>
    <cfRule type="cellIs" dxfId="3799" priority="478" stopIfTrue="1" operator="equal">
      <formula>"NT"</formula>
    </cfRule>
    <cfRule type="cellIs" dxfId="3798" priority="399" stopIfTrue="1" operator="equal">
      <formula>"Block"</formula>
    </cfRule>
    <cfRule type="cellIs" dxfId="3797" priority="320" stopIfTrue="1" operator="equal">
      <formula>"PASS"</formula>
    </cfRule>
    <cfRule type="cellIs" dxfId="3796" priority="241" stopIfTrue="1" operator="equal">
      <formula>"FAIL"</formula>
    </cfRule>
    <cfRule type="cellIs" dxfId="3795" priority="162" stopIfTrue="1" operator="equal">
      <formula>"NT"</formula>
    </cfRule>
    <cfRule type="cellIs" dxfId="3794" priority="83" stopIfTrue="1" operator="equal">
      <formula>"Block"</formula>
    </cfRule>
  </conditionalFormatting>
  <conditionalFormatting sqref="O355">
    <cfRule type="cellIs" dxfId="3793" priority="635" stopIfTrue="1" operator="equal">
      <formula>"PASS"</formula>
    </cfRule>
    <cfRule type="cellIs" dxfId="3792" priority="556" stopIfTrue="1" operator="equal">
      <formula>"FAIL"</formula>
    </cfRule>
    <cfRule type="cellIs" dxfId="3791" priority="477" stopIfTrue="1" operator="equal">
      <formula>"NT"</formula>
    </cfRule>
    <cfRule type="cellIs" dxfId="3790" priority="398" stopIfTrue="1" operator="equal">
      <formula>"Block"</formula>
    </cfRule>
    <cfRule type="cellIs" dxfId="3789" priority="319" stopIfTrue="1" operator="equal">
      <formula>"PASS"</formula>
    </cfRule>
    <cfRule type="cellIs" dxfId="3788" priority="240" stopIfTrue="1" operator="equal">
      <formula>"FAIL"</formula>
    </cfRule>
    <cfRule type="cellIs" dxfId="3787" priority="161" stopIfTrue="1" operator="equal">
      <formula>"NT"</formula>
    </cfRule>
    <cfRule type="cellIs" dxfId="3786" priority="82" stopIfTrue="1" operator="equal">
      <formula>"Block"</formula>
    </cfRule>
  </conditionalFormatting>
  <conditionalFormatting sqref="O356">
    <cfRule type="cellIs" dxfId="3785" priority="634" stopIfTrue="1" operator="equal">
      <formula>"PASS"</formula>
    </cfRule>
    <cfRule type="cellIs" dxfId="3784" priority="555" stopIfTrue="1" operator="equal">
      <formula>"FAIL"</formula>
    </cfRule>
    <cfRule type="cellIs" dxfId="3783" priority="476" stopIfTrue="1" operator="equal">
      <formula>"NT"</formula>
    </cfRule>
    <cfRule type="cellIs" dxfId="3782" priority="397" stopIfTrue="1" operator="equal">
      <formula>"Block"</formula>
    </cfRule>
    <cfRule type="cellIs" dxfId="3781" priority="318" stopIfTrue="1" operator="equal">
      <formula>"PASS"</formula>
    </cfRule>
    <cfRule type="cellIs" dxfId="3780" priority="239" stopIfTrue="1" operator="equal">
      <formula>"FAIL"</formula>
    </cfRule>
    <cfRule type="cellIs" dxfId="3779" priority="160" stopIfTrue="1" operator="equal">
      <formula>"NT"</formula>
    </cfRule>
    <cfRule type="cellIs" dxfId="3778" priority="81" stopIfTrue="1" operator="equal">
      <formula>"Block"</formula>
    </cfRule>
  </conditionalFormatting>
  <conditionalFormatting sqref="O357">
    <cfRule type="cellIs" dxfId="3777" priority="633" stopIfTrue="1" operator="equal">
      <formula>"PASS"</formula>
    </cfRule>
    <cfRule type="cellIs" dxfId="3776" priority="554" stopIfTrue="1" operator="equal">
      <formula>"FAIL"</formula>
    </cfRule>
    <cfRule type="cellIs" dxfId="3775" priority="475" stopIfTrue="1" operator="equal">
      <formula>"NT"</formula>
    </cfRule>
    <cfRule type="cellIs" dxfId="3774" priority="396" stopIfTrue="1" operator="equal">
      <formula>"Block"</formula>
    </cfRule>
    <cfRule type="cellIs" dxfId="3773" priority="317" stopIfTrue="1" operator="equal">
      <formula>"PASS"</formula>
    </cfRule>
    <cfRule type="cellIs" dxfId="3772" priority="238" stopIfTrue="1" operator="equal">
      <formula>"FAIL"</formula>
    </cfRule>
    <cfRule type="cellIs" dxfId="3771" priority="159" stopIfTrue="1" operator="equal">
      <formula>"NT"</formula>
    </cfRule>
    <cfRule type="cellIs" dxfId="3770" priority="80" stopIfTrue="1" operator="equal">
      <formula>"Block"</formula>
    </cfRule>
  </conditionalFormatting>
  <conditionalFormatting sqref="O358">
    <cfRule type="cellIs" dxfId="3769" priority="632" stopIfTrue="1" operator="equal">
      <formula>"PASS"</formula>
    </cfRule>
    <cfRule type="cellIs" dxfId="3768" priority="553" stopIfTrue="1" operator="equal">
      <formula>"FAIL"</formula>
    </cfRule>
    <cfRule type="cellIs" dxfId="3767" priority="474" stopIfTrue="1" operator="equal">
      <formula>"NT"</formula>
    </cfRule>
    <cfRule type="cellIs" dxfId="3766" priority="395" stopIfTrue="1" operator="equal">
      <formula>"Block"</formula>
    </cfRule>
    <cfRule type="cellIs" dxfId="3765" priority="316" stopIfTrue="1" operator="equal">
      <formula>"PASS"</formula>
    </cfRule>
    <cfRule type="cellIs" dxfId="3764" priority="237" stopIfTrue="1" operator="equal">
      <formula>"FAIL"</formula>
    </cfRule>
    <cfRule type="cellIs" dxfId="3763" priority="158" stopIfTrue="1" operator="equal">
      <formula>"NT"</formula>
    </cfRule>
    <cfRule type="cellIs" dxfId="3762" priority="79" stopIfTrue="1" operator="equal">
      <formula>"Block"</formula>
    </cfRule>
  </conditionalFormatting>
  <conditionalFormatting sqref="O359">
    <cfRule type="cellIs" dxfId="3761" priority="631" stopIfTrue="1" operator="equal">
      <formula>"PASS"</formula>
    </cfRule>
    <cfRule type="cellIs" dxfId="3760" priority="552" stopIfTrue="1" operator="equal">
      <formula>"FAIL"</formula>
    </cfRule>
    <cfRule type="cellIs" dxfId="3759" priority="473" stopIfTrue="1" operator="equal">
      <formula>"NT"</formula>
    </cfRule>
    <cfRule type="cellIs" dxfId="3758" priority="394" stopIfTrue="1" operator="equal">
      <formula>"Block"</formula>
    </cfRule>
    <cfRule type="cellIs" dxfId="3757" priority="315" stopIfTrue="1" operator="equal">
      <formula>"PASS"</formula>
    </cfRule>
    <cfRule type="cellIs" dxfId="3756" priority="236" stopIfTrue="1" operator="equal">
      <formula>"FAIL"</formula>
    </cfRule>
    <cfRule type="cellIs" dxfId="3755" priority="157" stopIfTrue="1" operator="equal">
      <formula>"NT"</formula>
    </cfRule>
    <cfRule type="cellIs" dxfId="3754" priority="78" stopIfTrue="1" operator="equal">
      <formula>"Block"</formula>
    </cfRule>
  </conditionalFormatting>
  <conditionalFormatting sqref="O360">
    <cfRule type="cellIs" dxfId="3753" priority="630" stopIfTrue="1" operator="equal">
      <formula>"PASS"</formula>
    </cfRule>
    <cfRule type="cellIs" dxfId="3752" priority="551" stopIfTrue="1" operator="equal">
      <formula>"FAIL"</formula>
    </cfRule>
    <cfRule type="cellIs" dxfId="3751" priority="472" stopIfTrue="1" operator="equal">
      <formula>"NT"</formula>
    </cfRule>
    <cfRule type="cellIs" dxfId="3750" priority="393" stopIfTrue="1" operator="equal">
      <formula>"Block"</formula>
    </cfRule>
    <cfRule type="cellIs" dxfId="3749" priority="314" stopIfTrue="1" operator="equal">
      <formula>"PASS"</formula>
    </cfRule>
    <cfRule type="cellIs" dxfId="3748" priority="235" stopIfTrue="1" operator="equal">
      <formula>"FAIL"</formula>
    </cfRule>
    <cfRule type="cellIs" dxfId="3747" priority="156" stopIfTrue="1" operator="equal">
      <formula>"NT"</formula>
    </cfRule>
    <cfRule type="cellIs" dxfId="3746" priority="77" stopIfTrue="1" operator="equal">
      <formula>"Block"</formula>
    </cfRule>
  </conditionalFormatting>
  <conditionalFormatting sqref="O361">
    <cfRule type="cellIs" dxfId="3745" priority="629" stopIfTrue="1" operator="equal">
      <formula>"PASS"</formula>
    </cfRule>
    <cfRule type="cellIs" dxfId="3744" priority="550" stopIfTrue="1" operator="equal">
      <formula>"FAIL"</formula>
    </cfRule>
    <cfRule type="cellIs" dxfId="3743" priority="471" stopIfTrue="1" operator="equal">
      <formula>"NT"</formula>
    </cfRule>
    <cfRule type="cellIs" dxfId="3742" priority="392" stopIfTrue="1" operator="equal">
      <formula>"Block"</formula>
    </cfRule>
    <cfRule type="cellIs" dxfId="3741" priority="313" stopIfTrue="1" operator="equal">
      <formula>"PASS"</formula>
    </cfRule>
    <cfRule type="cellIs" dxfId="3740" priority="234" stopIfTrue="1" operator="equal">
      <formula>"FAIL"</formula>
    </cfRule>
    <cfRule type="cellIs" dxfId="3739" priority="155" stopIfTrue="1" operator="equal">
      <formula>"NT"</formula>
    </cfRule>
    <cfRule type="cellIs" dxfId="3738" priority="76" stopIfTrue="1" operator="equal">
      <formula>"Block"</formula>
    </cfRule>
  </conditionalFormatting>
  <conditionalFormatting sqref="O362">
    <cfRule type="cellIs" dxfId="3737" priority="628" stopIfTrue="1" operator="equal">
      <formula>"PASS"</formula>
    </cfRule>
    <cfRule type="cellIs" dxfId="3736" priority="549" stopIfTrue="1" operator="equal">
      <formula>"FAIL"</formula>
    </cfRule>
    <cfRule type="cellIs" dxfId="3735" priority="470" stopIfTrue="1" operator="equal">
      <formula>"NT"</formula>
    </cfRule>
    <cfRule type="cellIs" dxfId="3734" priority="391" stopIfTrue="1" operator="equal">
      <formula>"Block"</formula>
    </cfRule>
    <cfRule type="cellIs" dxfId="3733" priority="312" stopIfTrue="1" operator="equal">
      <formula>"PASS"</formula>
    </cfRule>
    <cfRule type="cellIs" dxfId="3732" priority="233" stopIfTrue="1" operator="equal">
      <formula>"FAIL"</formula>
    </cfRule>
    <cfRule type="cellIs" dxfId="3731" priority="154" stopIfTrue="1" operator="equal">
      <formula>"NT"</formula>
    </cfRule>
    <cfRule type="cellIs" dxfId="3730" priority="75" stopIfTrue="1" operator="equal">
      <formula>"Block"</formula>
    </cfRule>
  </conditionalFormatting>
  <conditionalFormatting sqref="O363">
    <cfRule type="cellIs" dxfId="3729" priority="627" stopIfTrue="1" operator="equal">
      <formula>"PASS"</formula>
    </cfRule>
    <cfRule type="cellIs" dxfId="3728" priority="548" stopIfTrue="1" operator="equal">
      <formula>"FAIL"</formula>
    </cfRule>
    <cfRule type="cellIs" dxfId="3727" priority="469" stopIfTrue="1" operator="equal">
      <formula>"NT"</formula>
    </cfRule>
    <cfRule type="cellIs" dxfId="3726" priority="390" stopIfTrue="1" operator="equal">
      <formula>"Block"</formula>
    </cfRule>
    <cfRule type="cellIs" dxfId="3725" priority="311" stopIfTrue="1" operator="equal">
      <formula>"PASS"</formula>
    </cfRule>
    <cfRule type="cellIs" dxfId="3724" priority="232" stopIfTrue="1" operator="equal">
      <formula>"FAIL"</formula>
    </cfRule>
    <cfRule type="cellIs" dxfId="3723" priority="153" stopIfTrue="1" operator="equal">
      <formula>"NT"</formula>
    </cfRule>
    <cfRule type="cellIs" dxfId="3722" priority="74" stopIfTrue="1" operator="equal">
      <formula>"Block"</formula>
    </cfRule>
  </conditionalFormatting>
  <conditionalFormatting sqref="O364">
    <cfRule type="cellIs" dxfId="3721" priority="626" stopIfTrue="1" operator="equal">
      <formula>"PASS"</formula>
    </cfRule>
    <cfRule type="cellIs" dxfId="3720" priority="547" stopIfTrue="1" operator="equal">
      <formula>"FAIL"</formula>
    </cfRule>
    <cfRule type="cellIs" dxfId="3719" priority="468" stopIfTrue="1" operator="equal">
      <formula>"NT"</formula>
    </cfRule>
    <cfRule type="cellIs" dxfId="3718" priority="389" stopIfTrue="1" operator="equal">
      <formula>"Block"</formula>
    </cfRule>
    <cfRule type="cellIs" dxfId="3717" priority="310" stopIfTrue="1" operator="equal">
      <formula>"PASS"</formula>
    </cfRule>
    <cfRule type="cellIs" dxfId="3716" priority="231" stopIfTrue="1" operator="equal">
      <formula>"FAIL"</formula>
    </cfRule>
    <cfRule type="cellIs" dxfId="3715" priority="152" stopIfTrue="1" operator="equal">
      <formula>"NT"</formula>
    </cfRule>
    <cfRule type="cellIs" dxfId="3714" priority="73" stopIfTrue="1" operator="equal">
      <formula>"Block"</formula>
    </cfRule>
  </conditionalFormatting>
  <conditionalFormatting sqref="O365">
    <cfRule type="cellIs" dxfId="3713" priority="625" stopIfTrue="1" operator="equal">
      <formula>"PASS"</formula>
    </cfRule>
    <cfRule type="cellIs" dxfId="3712" priority="546" stopIfTrue="1" operator="equal">
      <formula>"FAIL"</formula>
    </cfRule>
    <cfRule type="cellIs" dxfId="3711" priority="467" stopIfTrue="1" operator="equal">
      <formula>"NT"</formula>
    </cfRule>
    <cfRule type="cellIs" dxfId="3710" priority="388" stopIfTrue="1" operator="equal">
      <formula>"Block"</formula>
    </cfRule>
    <cfRule type="cellIs" dxfId="3709" priority="309" stopIfTrue="1" operator="equal">
      <formula>"PASS"</formula>
    </cfRule>
    <cfRule type="cellIs" dxfId="3708" priority="230" stopIfTrue="1" operator="equal">
      <formula>"FAIL"</formula>
    </cfRule>
    <cfRule type="cellIs" dxfId="3707" priority="151" stopIfTrue="1" operator="equal">
      <formula>"NT"</formula>
    </cfRule>
    <cfRule type="cellIs" dxfId="3706" priority="72" stopIfTrue="1" operator="equal">
      <formula>"Block"</formula>
    </cfRule>
  </conditionalFormatting>
  <conditionalFormatting sqref="O366">
    <cfRule type="cellIs" dxfId="3705" priority="624" stopIfTrue="1" operator="equal">
      <formula>"PASS"</formula>
    </cfRule>
    <cfRule type="cellIs" dxfId="3704" priority="545" stopIfTrue="1" operator="equal">
      <formula>"FAIL"</formula>
    </cfRule>
    <cfRule type="cellIs" dxfId="3703" priority="466" stopIfTrue="1" operator="equal">
      <formula>"NT"</formula>
    </cfRule>
    <cfRule type="cellIs" dxfId="3702" priority="387" stopIfTrue="1" operator="equal">
      <formula>"Block"</formula>
    </cfRule>
    <cfRule type="cellIs" dxfId="3701" priority="308" stopIfTrue="1" operator="equal">
      <formula>"PASS"</formula>
    </cfRule>
    <cfRule type="cellIs" dxfId="3700" priority="229" stopIfTrue="1" operator="equal">
      <formula>"FAIL"</formula>
    </cfRule>
    <cfRule type="cellIs" dxfId="3699" priority="150" stopIfTrue="1" operator="equal">
      <formula>"NT"</formula>
    </cfRule>
    <cfRule type="cellIs" dxfId="3698" priority="71" stopIfTrue="1" operator="equal">
      <formula>"Block"</formula>
    </cfRule>
  </conditionalFormatting>
  <conditionalFormatting sqref="O367">
    <cfRule type="cellIs" dxfId="3697" priority="623" stopIfTrue="1" operator="equal">
      <formula>"PASS"</formula>
    </cfRule>
    <cfRule type="cellIs" dxfId="3696" priority="544" stopIfTrue="1" operator="equal">
      <formula>"FAIL"</formula>
    </cfRule>
    <cfRule type="cellIs" dxfId="3695" priority="465" stopIfTrue="1" operator="equal">
      <formula>"NT"</formula>
    </cfRule>
    <cfRule type="cellIs" dxfId="3694" priority="386" stopIfTrue="1" operator="equal">
      <formula>"Block"</formula>
    </cfRule>
    <cfRule type="cellIs" dxfId="3693" priority="307" stopIfTrue="1" operator="equal">
      <formula>"PASS"</formula>
    </cfRule>
    <cfRule type="cellIs" dxfId="3692" priority="228" stopIfTrue="1" operator="equal">
      <formula>"FAIL"</formula>
    </cfRule>
    <cfRule type="cellIs" dxfId="3691" priority="149" stopIfTrue="1" operator="equal">
      <formula>"NT"</formula>
    </cfRule>
    <cfRule type="cellIs" dxfId="3690" priority="70" stopIfTrue="1" operator="equal">
      <formula>"Block"</formula>
    </cfRule>
  </conditionalFormatting>
  <conditionalFormatting sqref="O368">
    <cfRule type="cellIs" dxfId="3689" priority="622" stopIfTrue="1" operator="equal">
      <formula>"PASS"</formula>
    </cfRule>
    <cfRule type="cellIs" dxfId="3688" priority="543" stopIfTrue="1" operator="equal">
      <formula>"FAIL"</formula>
    </cfRule>
    <cfRule type="cellIs" dxfId="3687" priority="464" stopIfTrue="1" operator="equal">
      <formula>"NT"</formula>
    </cfRule>
    <cfRule type="cellIs" dxfId="3686" priority="385" stopIfTrue="1" operator="equal">
      <formula>"Block"</formula>
    </cfRule>
    <cfRule type="cellIs" dxfId="3685" priority="306" stopIfTrue="1" operator="equal">
      <formula>"PASS"</formula>
    </cfRule>
    <cfRule type="cellIs" dxfId="3684" priority="227" stopIfTrue="1" operator="equal">
      <formula>"FAIL"</formula>
    </cfRule>
    <cfRule type="cellIs" dxfId="3683" priority="148" stopIfTrue="1" operator="equal">
      <formula>"NT"</formula>
    </cfRule>
    <cfRule type="cellIs" dxfId="3682" priority="69" stopIfTrue="1" operator="equal">
      <formula>"Block"</formula>
    </cfRule>
  </conditionalFormatting>
  <conditionalFormatting sqref="O369">
    <cfRule type="cellIs" dxfId="3681" priority="621" stopIfTrue="1" operator="equal">
      <formula>"PASS"</formula>
    </cfRule>
    <cfRule type="cellIs" dxfId="3680" priority="542" stopIfTrue="1" operator="equal">
      <formula>"FAIL"</formula>
    </cfRule>
    <cfRule type="cellIs" dxfId="3679" priority="463" stopIfTrue="1" operator="equal">
      <formula>"NT"</formula>
    </cfRule>
    <cfRule type="cellIs" dxfId="3678" priority="384" stopIfTrue="1" operator="equal">
      <formula>"Block"</formula>
    </cfRule>
    <cfRule type="cellIs" dxfId="3677" priority="305" stopIfTrue="1" operator="equal">
      <formula>"PASS"</formula>
    </cfRule>
    <cfRule type="cellIs" dxfId="3676" priority="226" stopIfTrue="1" operator="equal">
      <formula>"FAIL"</formula>
    </cfRule>
    <cfRule type="cellIs" dxfId="3675" priority="147" stopIfTrue="1" operator="equal">
      <formula>"NT"</formula>
    </cfRule>
    <cfRule type="cellIs" dxfId="3674" priority="68" stopIfTrue="1" operator="equal">
      <formula>"Block"</formula>
    </cfRule>
  </conditionalFormatting>
  <conditionalFormatting sqref="O370">
    <cfRule type="cellIs" dxfId="3673" priority="620" stopIfTrue="1" operator="equal">
      <formula>"PASS"</formula>
    </cfRule>
    <cfRule type="cellIs" dxfId="3672" priority="541" stopIfTrue="1" operator="equal">
      <formula>"FAIL"</formula>
    </cfRule>
    <cfRule type="cellIs" dxfId="3671" priority="462" stopIfTrue="1" operator="equal">
      <formula>"NT"</formula>
    </cfRule>
    <cfRule type="cellIs" dxfId="3670" priority="383" stopIfTrue="1" operator="equal">
      <formula>"Block"</formula>
    </cfRule>
    <cfRule type="cellIs" dxfId="3669" priority="304" stopIfTrue="1" operator="equal">
      <formula>"PASS"</formula>
    </cfRule>
    <cfRule type="cellIs" dxfId="3668" priority="225" stopIfTrue="1" operator="equal">
      <formula>"FAIL"</formula>
    </cfRule>
    <cfRule type="cellIs" dxfId="3667" priority="146" stopIfTrue="1" operator="equal">
      <formula>"NT"</formula>
    </cfRule>
    <cfRule type="cellIs" dxfId="3666" priority="67" stopIfTrue="1" operator="equal">
      <formula>"Block"</formula>
    </cfRule>
  </conditionalFormatting>
  <conditionalFormatting sqref="O371">
    <cfRule type="cellIs" dxfId="3665" priority="619" stopIfTrue="1" operator="equal">
      <formula>"PASS"</formula>
    </cfRule>
    <cfRule type="cellIs" dxfId="3664" priority="540" stopIfTrue="1" operator="equal">
      <formula>"FAIL"</formula>
    </cfRule>
    <cfRule type="cellIs" dxfId="3663" priority="461" stopIfTrue="1" operator="equal">
      <formula>"NT"</formula>
    </cfRule>
    <cfRule type="cellIs" dxfId="3662" priority="382" stopIfTrue="1" operator="equal">
      <formula>"Block"</formula>
    </cfRule>
    <cfRule type="cellIs" dxfId="3661" priority="303" stopIfTrue="1" operator="equal">
      <formula>"PASS"</formula>
    </cfRule>
    <cfRule type="cellIs" dxfId="3660" priority="224" stopIfTrue="1" operator="equal">
      <formula>"FAIL"</formula>
    </cfRule>
    <cfRule type="cellIs" dxfId="3659" priority="145" stopIfTrue="1" operator="equal">
      <formula>"NT"</formula>
    </cfRule>
    <cfRule type="cellIs" dxfId="3658" priority="66" stopIfTrue="1" operator="equal">
      <formula>"Block"</formula>
    </cfRule>
  </conditionalFormatting>
  <conditionalFormatting sqref="O372">
    <cfRule type="cellIs" dxfId="3657" priority="618" stopIfTrue="1" operator="equal">
      <formula>"PASS"</formula>
    </cfRule>
    <cfRule type="cellIs" dxfId="3656" priority="539" stopIfTrue="1" operator="equal">
      <formula>"FAIL"</formula>
    </cfRule>
    <cfRule type="cellIs" dxfId="3655" priority="460" stopIfTrue="1" operator="equal">
      <formula>"NT"</formula>
    </cfRule>
    <cfRule type="cellIs" dxfId="3654" priority="381" stopIfTrue="1" operator="equal">
      <formula>"Block"</formula>
    </cfRule>
    <cfRule type="cellIs" dxfId="3653" priority="302" stopIfTrue="1" operator="equal">
      <formula>"PASS"</formula>
    </cfRule>
    <cfRule type="cellIs" dxfId="3652" priority="223" stopIfTrue="1" operator="equal">
      <formula>"FAIL"</formula>
    </cfRule>
    <cfRule type="cellIs" dxfId="3651" priority="144" stopIfTrue="1" operator="equal">
      <formula>"NT"</formula>
    </cfRule>
    <cfRule type="cellIs" dxfId="3650" priority="65" stopIfTrue="1" operator="equal">
      <formula>"Block"</formula>
    </cfRule>
  </conditionalFormatting>
  <conditionalFormatting sqref="O373">
    <cfRule type="cellIs" dxfId="3649" priority="617" stopIfTrue="1" operator="equal">
      <formula>"PASS"</formula>
    </cfRule>
    <cfRule type="cellIs" dxfId="3648" priority="538" stopIfTrue="1" operator="equal">
      <formula>"FAIL"</formula>
    </cfRule>
    <cfRule type="cellIs" dxfId="3647" priority="459" stopIfTrue="1" operator="equal">
      <formula>"NT"</formula>
    </cfRule>
    <cfRule type="cellIs" dxfId="3646" priority="380" stopIfTrue="1" operator="equal">
      <formula>"Block"</formula>
    </cfRule>
    <cfRule type="cellIs" dxfId="3645" priority="301" stopIfTrue="1" operator="equal">
      <formula>"PASS"</formula>
    </cfRule>
    <cfRule type="cellIs" dxfId="3644" priority="222" stopIfTrue="1" operator="equal">
      <formula>"FAIL"</formula>
    </cfRule>
    <cfRule type="cellIs" dxfId="3643" priority="143" stopIfTrue="1" operator="equal">
      <formula>"NT"</formula>
    </cfRule>
    <cfRule type="cellIs" dxfId="3642" priority="64" stopIfTrue="1" operator="equal">
      <formula>"Block"</formula>
    </cfRule>
  </conditionalFormatting>
  <conditionalFormatting sqref="O374">
    <cfRule type="cellIs" dxfId="3641" priority="616" stopIfTrue="1" operator="equal">
      <formula>"PASS"</formula>
    </cfRule>
    <cfRule type="cellIs" dxfId="3640" priority="537" stopIfTrue="1" operator="equal">
      <formula>"FAIL"</formula>
    </cfRule>
    <cfRule type="cellIs" dxfId="3639" priority="458" stopIfTrue="1" operator="equal">
      <formula>"NT"</formula>
    </cfRule>
    <cfRule type="cellIs" dxfId="3638" priority="379" stopIfTrue="1" operator="equal">
      <formula>"Block"</formula>
    </cfRule>
    <cfRule type="cellIs" dxfId="3637" priority="300" stopIfTrue="1" operator="equal">
      <formula>"PASS"</formula>
    </cfRule>
    <cfRule type="cellIs" dxfId="3636" priority="221" stopIfTrue="1" operator="equal">
      <formula>"FAIL"</formula>
    </cfRule>
    <cfRule type="cellIs" dxfId="3635" priority="142" stopIfTrue="1" operator="equal">
      <formula>"NT"</formula>
    </cfRule>
    <cfRule type="cellIs" dxfId="3634" priority="63" stopIfTrue="1" operator="equal">
      <formula>"Block"</formula>
    </cfRule>
  </conditionalFormatting>
  <conditionalFormatting sqref="O375">
    <cfRule type="cellIs" dxfId="3633" priority="615" stopIfTrue="1" operator="equal">
      <formula>"PASS"</formula>
    </cfRule>
    <cfRule type="cellIs" dxfId="3632" priority="536" stopIfTrue="1" operator="equal">
      <formula>"FAIL"</formula>
    </cfRule>
    <cfRule type="cellIs" dxfId="3631" priority="457" stopIfTrue="1" operator="equal">
      <formula>"NT"</formula>
    </cfRule>
    <cfRule type="cellIs" dxfId="3630" priority="378" stopIfTrue="1" operator="equal">
      <formula>"Block"</formula>
    </cfRule>
    <cfRule type="cellIs" dxfId="3629" priority="299" stopIfTrue="1" operator="equal">
      <formula>"PASS"</formula>
    </cfRule>
    <cfRule type="cellIs" dxfId="3628" priority="220" stopIfTrue="1" operator="equal">
      <formula>"FAIL"</formula>
    </cfRule>
    <cfRule type="cellIs" dxfId="3627" priority="141" stopIfTrue="1" operator="equal">
      <formula>"NT"</formula>
    </cfRule>
    <cfRule type="cellIs" dxfId="3626" priority="62" stopIfTrue="1" operator="equal">
      <formula>"Block"</formula>
    </cfRule>
  </conditionalFormatting>
  <conditionalFormatting sqref="O376">
    <cfRule type="cellIs" dxfId="3625" priority="614" stopIfTrue="1" operator="equal">
      <formula>"PASS"</formula>
    </cfRule>
    <cfRule type="cellIs" dxfId="3624" priority="535" stopIfTrue="1" operator="equal">
      <formula>"FAIL"</formula>
    </cfRule>
    <cfRule type="cellIs" dxfId="3623" priority="456" stopIfTrue="1" operator="equal">
      <formula>"NT"</formula>
    </cfRule>
    <cfRule type="cellIs" dxfId="3622" priority="377" stopIfTrue="1" operator="equal">
      <formula>"Block"</formula>
    </cfRule>
    <cfRule type="cellIs" dxfId="3621" priority="298" stopIfTrue="1" operator="equal">
      <formula>"PASS"</formula>
    </cfRule>
    <cfRule type="cellIs" dxfId="3620" priority="219" stopIfTrue="1" operator="equal">
      <formula>"FAIL"</formula>
    </cfRule>
    <cfRule type="cellIs" dxfId="3619" priority="140" stopIfTrue="1" operator="equal">
      <formula>"NT"</formula>
    </cfRule>
    <cfRule type="cellIs" dxfId="3618" priority="61" stopIfTrue="1" operator="equal">
      <formula>"Block"</formula>
    </cfRule>
  </conditionalFormatting>
  <conditionalFormatting sqref="O377">
    <cfRule type="cellIs" dxfId="3617" priority="613" stopIfTrue="1" operator="equal">
      <formula>"PASS"</formula>
    </cfRule>
    <cfRule type="cellIs" dxfId="3616" priority="534" stopIfTrue="1" operator="equal">
      <formula>"FAIL"</formula>
    </cfRule>
    <cfRule type="cellIs" dxfId="3615" priority="455" stopIfTrue="1" operator="equal">
      <formula>"NT"</formula>
    </cfRule>
    <cfRule type="cellIs" dxfId="3614" priority="376" stopIfTrue="1" operator="equal">
      <formula>"Block"</formula>
    </cfRule>
    <cfRule type="cellIs" dxfId="3613" priority="297" stopIfTrue="1" operator="equal">
      <formula>"PASS"</formula>
    </cfRule>
    <cfRule type="cellIs" dxfId="3612" priority="218" stopIfTrue="1" operator="equal">
      <formula>"FAIL"</formula>
    </cfRule>
    <cfRule type="cellIs" dxfId="3611" priority="139" stopIfTrue="1" operator="equal">
      <formula>"NT"</formula>
    </cfRule>
    <cfRule type="cellIs" dxfId="3610" priority="60" stopIfTrue="1" operator="equal">
      <formula>"Block"</formula>
    </cfRule>
  </conditionalFormatting>
  <conditionalFormatting sqref="O378">
    <cfRule type="cellIs" dxfId="3609" priority="612" stopIfTrue="1" operator="equal">
      <formula>"PASS"</formula>
    </cfRule>
    <cfRule type="cellIs" dxfId="3608" priority="533" stopIfTrue="1" operator="equal">
      <formula>"FAIL"</formula>
    </cfRule>
    <cfRule type="cellIs" dxfId="3607" priority="454" stopIfTrue="1" operator="equal">
      <formula>"NT"</formula>
    </cfRule>
    <cfRule type="cellIs" dxfId="3606" priority="375" stopIfTrue="1" operator="equal">
      <formula>"Block"</formula>
    </cfRule>
    <cfRule type="cellIs" dxfId="3605" priority="296" stopIfTrue="1" operator="equal">
      <formula>"PASS"</formula>
    </cfRule>
    <cfRule type="cellIs" dxfId="3604" priority="217" stopIfTrue="1" operator="equal">
      <formula>"FAIL"</formula>
    </cfRule>
    <cfRule type="cellIs" dxfId="3603" priority="138" stopIfTrue="1" operator="equal">
      <formula>"NT"</formula>
    </cfRule>
    <cfRule type="cellIs" dxfId="3602" priority="59" stopIfTrue="1" operator="equal">
      <formula>"Block"</formula>
    </cfRule>
  </conditionalFormatting>
  <conditionalFormatting sqref="O379">
    <cfRule type="cellIs" dxfId="3601" priority="611" stopIfTrue="1" operator="equal">
      <formula>"PASS"</formula>
    </cfRule>
    <cfRule type="cellIs" dxfId="3600" priority="532" stopIfTrue="1" operator="equal">
      <formula>"FAIL"</formula>
    </cfRule>
    <cfRule type="cellIs" dxfId="3599" priority="453" stopIfTrue="1" operator="equal">
      <formula>"NT"</formula>
    </cfRule>
    <cfRule type="cellIs" dxfId="3598" priority="374" stopIfTrue="1" operator="equal">
      <formula>"Block"</formula>
    </cfRule>
    <cfRule type="cellIs" dxfId="3597" priority="295" stopIfTrue="1" operator="equal">
      <formula>"PASS"</formula>
    </cfRule>
    <cfRule type="cellIs" dxfId="3596" priority="216" stopIfTrue="1" operator="equal">
      <formula>"FAIL"</formula>
    </cfRule>
    <cfRule type="cellIs" dxfId="3595" priority="137" stopIfTrue="1" operator="equal">
      <formula>"NT"</formula>
    </cfRule>
    <cfRule type="cellIs" dxfId="3594" priority="58" stopIfTrue="1" operator="equal">
      <formula>"Block"</formula>
    </cfRule>
  </conditionalFormatting>
  <conditionalFormatting sqref="O380">
    <cfRule type="cellIs" dxfId="3593" priority="610" stopIfTrue="1" operator="equal">
      <formula>"PASS"</formula>
    </cfRule>
    <cfRule type="cellIs" dxfId="3592" priority="531" stopIfTrue="1" operator="equal">
      <formula>"FAIL"</formula>
    </cfRule>
    <cfRule type="cellIs" dxfId="3591" priority="452" stopIfTrue="1" operator="equal">
      <formula>"NT"</formula>
    </cfRule>
    <cfRule type="cellIs" dxfId="3590" priority="373" stopIfTrue="1" operator="equal">
      <formula>"Block"</formula>
    </cfRule>
    <cfRule type="cellIs" dxfId="3589" priority="294" stopIfTrue="1" operator="equal">
      <formula>"PASS"</formula>
    </cfRule>
    <cfRule type="cellIs" dxfId="3588" priority="215" stopIfTrue="1" operator="equal">
      <formula>"FAIL"</formula>
    </cfRule>
    <cfRule type="cellIs" dxfId="3587" priority="136" stopIfTrue="1" operator="equal">
      <formula>"NT"</formula>
    </cfRule>
    <cfRule type="cellIs" dxfId="3586" priority="57" stopIfTrue="1" operator="equal">
      <formula>"Block"</formula>
    </cfRule>
  </conditionalFormatting>
  <conditionalFormatting sqref="O381">
    <cfRule type="cellIs" dxfId="3585" priority="609" stopIfTrue="1" operator="equal">
      <formula>"PASS"</formula>
    </cfRule>
    <cfRule type="cellIs" dxfId="3584" priority="530" stopIfTrue="1" operator="equal">
      <formula>"FAIL"</formula>
    </cfRule>
    <cfRule type="cellIs" dxfId="3583" priority="451" stopIfTrue="1" operator="equal">
      <formula>"NT"</formula>
    </cfRule>
    <cfRule type="cellIs" dxfId="3582" priority="372" stopIfTrue="1" operator="equal">
      <formula>"Block"</formula>
    </cfRule>
    <cfRule type="cellIs" dxfId="3581" priority="293" stopIfTrue="1" operator="equal">
      <formula>"PASS"</formula>
    </cfRule>
    <cfRule type="cellIs" dxfId="3580" priority="214" stopIfTrue="1" operator="equal">
      <formula>"FAIL"</formula>
    </cfRule>
    <cfRule type="cellIs" dxfId="3579" priority="135" stopIfTrue="1" operator="equal">
      <formula>"NT"</formula>
    </cfRule>
    <cfRule type="cellIs" dxfId="3578" priority="56" stopIfTrue="1" operator="equal">
      <formula>"Block"</formula>
    </cfRule>
  </conditionalFormatting>
  <conditionalFormatting sqref="O382">
    <cfRule type="cellIs" dxfId="3577" priority="608" stopIfTrue="1" operator="equal">
      <formula>"PASS"</formula>
    </cfRule>
    <cfRule type="cellIs" dxfId="3576" priority="529" stopIfTrue="1" operator="equal">
      <formula>"FAIL"</formula>
    </cfRule>
    <cfRule type="cellIs" dxfId="3575" priority="450" stopIfTrue="1" operator="equal">
      <formula>"NT"</formula>
    </cfRule>
    <cfRule type="cellIs" dxfId="3574" priority="371" stopIfTrue="1" operator="equal">
      <formula>"Block"</formula>
    </cfRule>
    <cfRule type="cellIs" dxfId="3573" priority="292" stopIfTrue="1" operator="equal">
      <formula>"PASS"</formula>
    </cfRule>
    <cfRule type="cellIs" dxfId="3572" priority="213" stopIfTrue="1" operator="equal">
      <formula>"FAIL"</formula>
    </cfRule>
    <cfRule type="cellIs" dxfId="3571" priority="134" stopIfTrue="1" operator="equal">
      <formula>"NT"</formula>
    </cfRule>
    <cfRule type="cellIs" dxfId="3570" priority="55" stopIfTrue="1" operator="equal">
      <formula>"Block"</formula>
    </cfRule>
  </conditionalFormatting>
  <conditionalFormatting sqref="O383">
    <cfRule type="cellIs" dxfId="3569" priority="607" stopIfTrue="1" operator="equal">
      <formula>"PASS"</formula>
    </cfRule>
    <cfRule type="cellIs" dxfId="3568" priority="528" stopIfTrue="1" operator="equal">
      <formula>"FAIL"</formula>
    </cfRule>
    <cfRule type="cellIs" dxfId="3567" priority="449" stopIfTrue="1" operator="equal">
      <formula>"NT"</formula>
    </cfRule>
    <cfRule type="cellIs" dxfId="3566" priority="370" stopIfTrue="1" operator="equal">
      <formula>"Block"</formula>
    </cfRule>
    <cfRule type="cellIs" dxfId="3565" priority="291" stopIfTrue="1" operator="equal">
      <formula>"PASS"</formula>
    </cfRule>
    <cfRule type="cellIs" dxfId="3564" priority="212" stopIfTrue="1" operator="equal">
      <formula>"FAIL"</formula>
    </cfRule>
    <cfRule type="cellIs" dxfId="3563" priority="133" stopIfTrue="1" operator="equal">
      <formula>"NT"</formula>
    </cfRule>
    <cfRule type="cellIs" dxfId="3562" priority="54" stopIfTrue="1" operator="equal">
      <formula>"Block"</formula>
    </cfRule>
  </conditionalFormatting>
  <conditionalFormatting sqref="O384">
    <cfRule type="cellIs" dxfId="3561" priority="606" stopIfTrue="1" operator="equal">
      <formula>"PASS"</formula>
    </cfRule>
    <cfRule type="cellIs" dxfId="3560" priority="527" stopIfTrue="1" operator="equal">
      <formula>"FAIL"</formula>
    </cfRule>
    <cfRule type="cellIs" dxfId="3559" priority="448" stopIfTrue="1" operator="equal">
      <formula>"NT"</formula>
    </cfRule>
    <cfRule type="cellIs" dxfId="3558" priority="369" stopIfTrue="1" operator="equal">
      <formula>"Block"</formula>
    </cfRule>
    <cfRule type="cellIs" dxfId="3557" priority="290" stopIfTrue="1" operator="equal">
      <formula>"PASS"</formula>
    </cfRule>
    <cfRule type="cellIs" dxfId="3556" priority="211" stopIfTrue="1" operator="equal">
      <formula>"FAIL"</formula>
    </cfRule>
    <cfRule type="cellIs" dxfId="3555" priority="132" stopIfTrue="1" operator="equal">
      <formula>"NT"</formula>
    </cfRule>
    <cfRule type="cellIs" dxfId="3554" priority="53" stopIfTrue="1" operator="equal">
      <formula>"Block"</formula>
    </cfRule>
  </conditionalFormatting>
  <conditionalFormatting sqref="O385">
    <cfRule type="cellIs" dxfId="3553" priority="605" stopIfTrue="1" operator="equal">
      <formula>"PASS"</formula>
    </cfRule>
    <cfRule type="cellIs" dxfId="3552" priority="526" stopIfTrue="1" operator="equal">
      <formula>"FAIL"</formula>
    </cfRule>
    <cfRule type="cellIs" dxfId="3551" priority="447" stopIfTrue="1" operator="equal">
      <formula>"NT"</formula>
    </cfRule>
    <cfRule type="cellIs" dxfId="3550" priority="368" stopIfTrue="1" operator="equal">
      <formula>"Block"</formula>
    </cfRule>
    <cfRule type="cellIs" dxfId="3549" priority="289" stopIfTrue="1" operator="equal">
      <formula>"PASS"</formula>
    </cfRule>
    <cfRule type="cellIs" dxfId="3548" priority="210" stopIfTrue="1" operator="equal">
      <formula>"FAIL"</formula>
    </cfRule>
    <cfRule type="cellIs" dxfId="3547" priority="131" stopIfTrue="1" operator="equal">
      <formula>"NT"</formula>
    </cfRule>
    <cfRule type="cellIs" dxfId="3546" priority="52" stopIfTrue="1" operator="equal">
      <formula>"Block"</formula>
    </cfRule>
  </conditionalFormatting>
  <conditionalFormatting sqref="O386">
    <cfRule type="cellIs" dxfId="3545" priority="604" stopIfTrue="1" operator="equal">
      <formula>"PASS"</formula>
    </cfRule>
    <cfRule type="cellIs" dxfId="3544" priority="525" stopIfTrue="1" operator="equal">
      <formula>"FAIL"</formula>
    </cfRule>
    <cfRule type="cellIs" dxfId="3543" priority="446" stopIfTrue="1" operator="equal">
      <formula>"NT"</formula>
    </cfRule>
    <cfRule type="cellIs" dxfId="3542" priority="367" stopIfTrue="1" operator="equal">
      <formula>"Block"</formula>
    </cfRule>
    <cfRule type="cellIs" dxfId="3541" priority="288" stopIfTrue="1" operator="equal">
      <formula>"PASS"</formula>
    </cfRule>
    <cfRule type="cellIs" dxfId="3540" priority="209" stopIfTrue="1" operator="equal">
      <formula>"FAIL"</formula>
    </cfRule>
    <cfRule type="cellIs" dxfId="3539" priority="130" stopIfTrue="1" operator="equal">
      <formula>"NT"</formula>
    </cfRule>
    <cfRule type="cellIs" dxfId="3538" priority="51" stopIfTrue="1" operator="equal">
      <formula>"Block"</formula>
    </cfRule>
  </conditionalFormatting>
  <conditionalFormatting sqref="O387">
    <cfRule type="cellIs" dxfId="3537" priority="603" stopIfTrue="1" operator="equal">
      <formula>"PASS"</formula>
    </cfRule>
    <cfRule type="cellIs" dxfId="3536" priority="524" stopIfTrue="1" operator="equal">
      <formula>"FAIL"</formula>
    </cfRule>
    <cfRule type="cellIs" dxfId="3535" priority="445" stopIfTrue="1" operator="equal">
      <formula>"NT"</formula>
    </cfRule>
    <cfRule type="cellIs" dxfId="3534" priority="366" stopIfTrue="1" operator="equal">
      <formula>"Block"</formula>
    </cfRule>
    <cfRule type="cellIs" dxfId="3533" priority="287" stopIfTrue="1" operator="equal">
      <formula>"PASS"</formula>
    </cfRule>
    <cfRule type="cellIs" dxfId="3532" priority="208" stopIfTrue="1" operator="equal">
      <formula>"FAIL"</formula>
    </cfRule>
    <cfRule type="cellIs" dxfId="3531" priority="129" stopIfTrue="1" operator="equal">
      <formula>"NT"</formula>
    </cfRule>
    <cfRule type="cellIs" dxfId="3530" priority="50" stopIfTrue="1" operator="equal">
      <formula>"Block"</formula>
    </cfRule>
  </conditionalFormatting>
  <conditionalFormatting sqref="O388">
    <cfRule type="cellIs" dxfId="3529" priority="602" stopIfTrue="1" operator="equal">
      <formula>"PASS"</formula>
    </cfRule>
    <cfRule type="cellIs" dxfId="3528" priority="523" stopIfTrue="1" operator="equal">
      <formula>"FAIL"</formula>
    </cfRule>
    <cfRule type="cellIs" dxfId="3527" priority="444" stopIfTrue="1" operator="equal">
      <formula>"NT"</formula>
    </cfRule>
    <cfRule type="cellIs" dxfId="3526" priority="365" stopIfTrue="1" operator="equal">
      <formula>"Block"</formula>
    </cfRule>
    <cfRule type="cellIs" dxfId="3525" priority="286" stopIfTrue="1" operator="equal">
      <formula>"PASS"</formula>
    </cfRule>
    <cfRule type="cellIs" dxfId="3524" priority="207" stopIfTrue="1" operator="equal">
      <formula>"FAIL"</formula>
    </cfRule>
    <cfRule type="cellIs" dxfId="3523" priority="128" stopIfTrue="1" operator="equal">
      <formula>"NT"</formula>
    </cfRule>
    <cfRule type="cellIs" dxfId="3522" priority="49" stopIfTrue="1" operator="equal">
      <formula>"Block"</formula>
    </cfRule>
  </conditionalFormatting>
  <conditionalFormatting sqref="O389">
    <cfRule type="cellIs" dxfId="3521" priority="1764" stopIfTrue="1" operator="equal">
      <formula>"PASS"</formula>
    </cfRule>
    <cfRule type="cellIs" dxfId="3520" priority="1763" stopIfTrue="1" operator="equal">
      <formula>"FAIL"</formula>
    </cfRule>
    <cfRule type="cellIs" dxfId="3519" priority="1762" stopIfTrue="1" operator="equal">
      <formula>"NT"</formula>
    </cfRule>
    <cfRule type="cellIs" dxfId="3518" priority="1761" stopIfTrue="1" operator="equal">
      <formula>"Block"</formula>
    </cfRule>
  </conditionalFormatting>
  <conditionalFormatting sqref="O390">
    <cfRule type="cellIs" dxfId="3517" priority="1760" stopIfTrue="1" operator="equal">
      <formula>"PASS"</formula>
    </cfRule>
    <cfRule type="cellIs" dxfId="3516" priority="1759" stopIfTrue="1" operator="equal">
      <formula>"FAIL"</formula>
    </cfRule>
    <cfRule type="cellIs" dxfId="3515" priority="1758" stopIfTrue="1" operator="equal">
      <formula>"NT"</formula>
    </cfRule>
    <cfRule type="cellIs" dxfId="3514" priority="1757" stopIfTrue="1" operator="equal">
      <formula>"Block"</formula>
    </cfRule>
  </conditionalFormatting>
  <conditionalFormatting sqref="O392">
    <cfRule type="cellIs" dxfId="3513" priority="1756" stopIfTrue="1" operator="equal">
      <formula>"PASS"</formula>
    </cfRule>
    <cfRule type="cellIs" dxfId="3512" priority="1755" stopIfTrue="1" operator="equal">
      <formula>"FAIL"</formula>
    </cfRule>
    <cfRule type="cellIs" dxfId="3511" priority="1754" stopIfTrue="1" operator="equal">
      <formula>"NT"</formula>
    </cfRule>
    <cfRule type="cellIs" dxfId="3510" priority="1753" stopIfTrue="1" operator="equal">
      <formula>"Block"</formula>
    </cfRule>
  </conditionalFormatting>
  <conditionalFormatting sqref="O397">
    <cfRule type="cellIs" dxfId="3509" priority="1752" stopIfTrue="1" operator="equal">
      <formula>"PASS"</formula>
    </cfRule>
    <cfRule type="cellIs" dxfId="3508" priority="1751" stopIfTrue="1" operator="equal">
      <formula>"FAIL"</formula>
    </cfRule>
    <cfRule type="cellIs" dxfId="3507" priority="1750" stopIfTrue="1" operator="equal">
      <formula>"NT"</formula>
    </cfRule>
    <cfRule type="cellIs" dxfId="3506" priority="1749" stopIfTrue="1" operator="equal">
      <formula>"Block"</formula>
    </cfRule>
  </conditionalFormatting>
  <conditionalFormatting sqref="O398">
    <cfRule type="cellIs" dxfId="3505" priority="1748" stopIfTrue="1" operator="equal">
      <formula>"PASS"</formula>
    </cfRule>
    <cfRule type="cellIs" dxfId="3504" priority="1747" stopIfTrue="1" operator="equal">
      <formula>"FAIL"</formula>
    </cfRule>
    <cfRule type="cellIs" dxfId="3503" priority="1746" stopIfTrue="1" operator="equal">
      <formula>"NT"</formula>
    </cfRule>
    <cfRule type="cellIs" dxfId="3502" priority="1745" stopIfTrue="1" operator="equal">
      <formula>"Block"</formula>
    </cfRule>
  </conditionalFormatting>
  <conditionalFormatting sqref="O399">
    <cfRule type="cellIs" dxfId="3501" priority="1744" stopIfTrue="1" operator="equal">
      <formula>"PASS"</formula>
    </cfRule>
    <cfRule type="cellIs" dxfId="3500" priority="1743" stopIfTrue="1" operator="equal">
      <formula>"FAIL"</formula>
    </cfRule>
    <cfRule type="cellIs" dxfId="3499" priority="1742" stopIfTrue="1" operator="equal">
      <formula>"NT"</formula>
    </cfRule>
    <cfRule type="cellIs" dxfId="3498" priority="1741" stopIfTrue="1" operator="equal">
      <formula>"Block"</formula>
    </cfRule>
  </conditionalFormatting>
  <conditionalFormatting sqref="O400">
    <cfRule type="cellIs" dxfId="3497" priority="1740" stopIfTrue="1" operator="equal">
      <formula>"PASS"</formula>
    </cfRule>
    <cfRule type="cellIs" dxfId="3496" priority="1739" stopIfTrue="1" operator="equal">
      <formula>"FAIL"</formula>
    </cfRule>
    <cfRule type="cellIs" dxfId="3495" priority="1738" stopIfTrue="1" operator="equal">
      <formula>"NT"</formula>
    </cfRule>
    <cfRule type="cellIs" dxfId="3494" priority="1737" stopIfTrue="1" operator="equal">
      <formula>"Block"</formula>
    </cfRule>
  </conditionalFormatting>
  <conditionalFormatting sqref="O405">
    <cfRule type="cellIs" dxfId="3493" priority="1224" stopIfTrue="1" operator="equal">
      <formula>"PASS"</formula>
    </cfRule>
    <cfRule type="cellIs" dxfId="3492" priority="1210" stopIfTrue="1" operator="equal">
      <formula>"FAIL"</formula>
    </cfRule>
    <cfRule type="cellIs" dxfId="3491" priority="1196" stopIfTrue="1" operator="equal">
      <formula>"NT"</formula>
    </cfRule>
    <cfRule type="cellIs" dxfId="3490" priority="1182" stopIfTrue="1" operator="equal">
      <formula>"Block"</formula>
    </cfRule>
  </conditionalFormatting>
  <conditionalFormatting sqref="O406">
    <cfRule type="cellIs" dxfId="3489" priority="1223" stopIfTrue="1" operator="equal">
      <formula>"PASS"</formula>
    </cfRule>
    <cfRule type="cellIs" dxfId="3488" priority="1209" stopIfTrue="1" operator="equal">
      <formula>"FAIL"</formula>
    </cfRule>
    <cfRule type="cellIs" dxfId="3487" priority="1195" stopIfTrue="1" operator="equal">
      <formula>"NT"</formula>
    </cfRule>
    <cfRule type="cellIs" dxfId="3486" priority="1181" stopIfTrue="1" operator="equal">
      <formula>"Block"</formula>
    </cfRule>
  </conditionalFormatting>
  <conditionalFormatting sqref="O407">
    <cfRule type="cellIs" dxfId="3485" priority="1222" stopIfTrue="1" operator="equal">
      <formula>"PASS"</formula>
    </cfRule>
    <cfRule type="cellIs" dxfId="3484" priority="1208" stopIfTrue="1" operator="equal">
      <formula>"FAIL"</formula>
    </cfRule>
    <cfRule type="cellIs" dxfId="3483" priority="1194" stopIfTrue="1" operator="equal">
      <formula>"NT"</formula>
    </cfRule>
    <cfRule type="cellIs" dxfId="3482" priority="1180" stopIfTrue="1" operator="equal">
      <formula>"Block"</formula>
    </cfRule>
  </conditionalFormatting>
  <conditionalFormatting sqref="O408">
    <cfRule type="cellIs" dxfId="3481" priority="1221" stopIfTrue="1" operator="equal">
      <formula>"PASS"</formula>
    </cfRule>
    <cfRule type="cellIs" dxfId="3480" priority="1207" stopIfTrue="1" operator="equal">
      <formula>"FAIL"</formula>
    </cfRule>
    <cfRule type="cellIs" dxfId="3479" priority="1193" stopIfTrue="1" operator="equal">
      <formula>"NT"</formula>
    </cfRule>
    <cfRule type="cellIs" dxfId="3478" priority="1179" stopIfTrue="1" operator="equal">
      <formula>"Block"</formula>
    </cfRule>
  </conditionalFormatting>
  <conditionalFormatting sqref="O409">
    <cfRule type="cellIs" dxfId="3477" priority="1220" stopIfTrue="1" operator="equal">
      <formula>"PASS"</formula>
    </cfRule>
    <cfRule type="cellIs" dxfId="3476" priority="1206" stopIfTrue="1" operator="equal">
      <formula>"FAIL"</formula>
    </cfRule>
    <cfRule type="cellIs" dxfId="3475" priority="1192" stopIfTrue="1" operator="equal">
      <formula>"NT"</formula>
    </cfRule>
    <cfRule type="cellIs" dxfId="3474" priority="1178" stopIfTrue="1" operator="equal">
      <formula>"Block"</formula>
    </cfRule>
  </conditionalFormatting>
  <conditionalFormatting sqref="O410">
    <cfRule type="cellIs" dxfId="3473" priority="1219" stopIfTrue="1" operator="equal">
      <formula>"PASS"</formula>
    </cfRule>
    <cfRule type="cellIs" dxfId="3472" priority="1205" stopIfTrue="1" operator="equal">
      <formula>"FAIL"</formula>
    </cfRule>
    <cfRule type="cellIs" dxfId="3471" priority="1191" stopIfTrue="1" operator="equal">
      <formula>"NT"</formula>
    </cfRule>
    <cfRule type="cellIs" dxfId="3470" priority="1177" stopIfTrue="1" operator="equal">
      <formula>"Block"</formula>
    </cfRule>
  </conditionalFormatting>
  <conditionalFormatting sqref="O411">
    <cfRule type="cellIs" dxfId="3469" priority="1732" stopIfTrue="1" operator="equal">
      <formula>"PASS"</formula>
    </cfRule>
    <cfRule type="cellIs" dxfId="3468" priority="1731" stopIfTrue="1" operator="equal">
      <formula>"FAIL"</formula>
    </cfRule>
    <cfRule type="cellIs" dxfId="3467" priority="1730" stopIfTrue="1" operator="equal">
      <formula>"NT"</formula>
    </cfRule>
    <cfRule type="cellIs" dxfId="3466" priority="1729" stopIfTrue="1" operator="equal">
      <formula>"Block"</formula>
    </cfRule>
  </conditionalFormatting>
  <conditionalFormatting sqref="O412">
    <cfRule type="cellIs" dxfId="3465" priority="1728" stopIfTrue="1" operator="equal">
      <formula>"PASS"</formula>
    </cfRule>
    <cfRule type="cellIs" dxfId="3464" priority="1727" stopIfTrue="1" operator="equal">
      <formula>"FAIL"</formula>
    </cfRule>
    <cfRule type="cellIs" dxfId="3463" priority="1726" stopIfTrue="1" operator="equal">
      <formula>"NT"</formula>
    </cfRule>
    <cfRule type="cellIs" dxfId="3462" priority="1725" stopIfTrue="1" operator="equal">
      <formula>"Block"</formula>
    </cfRule>
  </conditionalFormatting>
  <conditionalFormatting sqref="O413">
    <cfRule type="cellIs" dxfId="3461" priority="1724" stopIfTrue="1" operator="equal">
      <formula>"PASS"</formula>
    </cfRule>
    <cfRule type="cellIs" dxfId="3460" priority="1723" stopIfTrue="1" operator="equal">
      <formula>"FAIL"</formula>
    </cfRule>
    <cfRule type="cellIs" dxfId="3459" priority="1722" stopIfTrue="1" operator="equal">
      <formula>"NT"</formula>
    </cfRule>
    <cfRule type="cellIs" dxfId="3458" priority="1721" stopIfTrue="1" operator="equal">
      <formula>"Block"</formula>
    </cfRule>
  </conditionalFormatting>
  <conditionalFormatting sqref="O423">
    <cfRule type="cellIs" dxfId="3457" priority="1218" stopIfTrue="1" operator="equal">
      <formula>"PASS"</formula>
    </cfRule>
    <cfRule type="cellIs" dxfId="3456" priority="1204" stopIfTrue="1" operator="equal">
      <formula>"FAIL"</formula>
    </cfRule>
    <cfRule type="cellIs" dxfId="3455" priority="1190" stopIfTrue="1" operator="equal">
      <formula>"NT"</formula>
    </cfRule>
    <cfRule type="cellIs" dxfId="3454" priority="1176" stopIfTrue="1" operator="equal">
      <formula>"Block"</formula>
    </cfRule>
  </conditionalFormatting>
  <conditionalFormatting sqref="O424">
    <cfRule type="cellIs" dxfId="3453" priority="1217" stopIfTrue="1" operator="equal">
      <formula>"PASS"</formula>
    </cfRule>
    <cfRule type="cellIs" dxfId="3452" priority="1203" stopIfTrue="1" operator="equal">
      <formula>"FAIL"</formula>
    </cfRule>
    <cfRule type="cellIs" dxfId="3451" priority="1189" stopIfTrue="1" operator="equal">
      <formula>"NT"</formula>
    </cfRule>
    <cfRule type="cellIs" dxfId="3450" priority="1175" stopIfTrue="1" operator="equal">
      <formula>"Block"</formula>
    </cfRule>
  </conditionalFormatting>
  <conditionalFormatting sqref="O425">
    <cfRule type="cellIs" dxfId="3449" priority="1216" stopIfTrue="1" operator="equal">
      <formula>"PASS"</formula>
    </cfRule>
    <cfRule type="cellIs" dxfId="3448" priority="1202" stopIfTrue="1" operator="equal">
      <formula>"FAIL"</formula>
    </cfRule>
    <cfRule type="cellIs" dxfId="3447" priority="1188" stopIfTrue="1" operator="equal">
      <formula>"NT"</formula>
    </cfRule>
    <cfRule type="cellIs" dxfId="3446" priority="1174" stopIfTrue="1" operator="equal">
      <formula>"Block"</formula>
    </cfRule>
  </conditionalFormatting>
  <conditionalFormatting sqref="O426">
    <cfRule type="cellIs" dxfId="3445" priority="1215" stopIfTrue="1" operator="equal">
      <formula>"PASS"</formula>
    </cfRule>
    <cfRule type="cellIs" dxfId="3444" priority="1201" stopIfTrue="1" operator="equal">
      <formula>"FAIL"</formula>
    </cfRule>
    <cfRule type="cellIs" dxfId="3443" priority="1187" stopIfTrue="1" operator="equal">
      <formula>"NT"</formula>
    </cfRule>
    <cfRule type="cellIs" dxfId="3442" priority="1173" stopIfTrue="1" operator="equal">
      <formula>"Block"</formula>
    </cfRule>
  </conditionalFormatting>
  <conditionalFormatting sqref="O427">
    <cfRule type="cellIs" dxfId="3441" priority="1214" stopIfTrue="1" operator="equal">
      <formula>"PASS"</formula>
    </cfRule>
    <cfRule type="cellIs" dxfId="3440" priority="1200" stopIfTrue="1" operator="equal">
      <formula>"FAIL"</formula>
    </cfRule>
    <cfRule type="cellIs" dxfId="3439" priority="1186" stopIfTrue="1" operator="equal">
      <formula>"NT"</formula>
    </cfRule>
    <cfRule type="cellIs" dxfId="3438" priority="1172" stopIfTrue="1" operator="equal">
      <formula>"Block"</formula>
    </cfRule>
  </conditionalFormatting>
  <conditionalFormatting sqref="O428">
    <cfRule type="cellIs" dxfId="3437" priority="1213" stopIfTrue="1" operator="equal">
      <formula>"PASS"</formula>
    </cfRule>
    <cfRule type="cellIs" dxfId="3436" priority="1199" stopIfTrue="1" operator="equal">
      <formula>"FAIL"</formula>
    </cfRule>
    <cfRule type="cellIs" dxfId="3435" priority="1185" stopIfTrue="1" operator="equal">
      <formula>"NT"</formula>
    </cfRule>
    <cfRule type="cellIs" dxfId="3434" priority="1171" stopIfTrue="1" operator="equal">
      <formula>"Block"</formula>
    </cfRule>
  </conditionalFormatting>
  <conditionalFormatting sqref="O442">
    <cfRule type="cellIs" dxfId="3433" priority="1708" stopIfTrue="1" operator="equal">
      <formula>"PASS"</formula>
    </cfRule>
    <cfRule type="cellIs" dxfId="3432" priority="1707" stopIfTrue="1" operator="equal">
      <formula>"FAIL"</formula>
    </cfRule>
    <cfRule type="cellIs" dxfId="3431" priority="1706" stopIfTrue="1" operator="equal">
      <formula>"NT"</formula>
    </cfRule>
    <cfRule type="cellIs" dxfId="3430" priority="1705" stopIfTrue="1" operator="equal">
      <formula>"Block"</formula>
    </cfRule>
  </conditionalFormatting>
  <conditionalFormatting sqref="O443">
    <cfRule type="cellIs" dxfId="3429" priority="1212" stopIfTrue="1" operator="equal">
      <formula>"PASS"</formula>
    </cfRule>
    <cfRule type="cellIs" dxfId="3428" priority="1198" stopIfTrue="1" operator="equal">
      <formula>"FAIL"</formula>
    </cfRule>
    <cfRule type="cellIs" dxfId="3427" priority="1184" stopIfTrue="1" operator="equal">
      <formula>"NT"</formula>
    </cfRule>
    <cfRule type="cellIs" dxfId="3426" priority="1170" stopIfTrue="1" operator="equal">
      <formula>"Block"</formula>
    </cfRule>
  </conditionalFormatting>
  <conditionalFormatting sqref="O444">
    <cfRule type="cellIs" dxfId="3425" priority="1211" stopIfTrue="1" operator="equal">
      <formula>"PASS"</formula>
    </cfRule>
    <cfRule type="cellIs" dxfId="3424" priority="1197" stopIfTrue="1" operator="equal">
      <formula>"FAIL"</formula>
    </cfRule>
    <cfRule type="cellIs" dxfId="3423" priority="1183" stopIfTrue="1" operator="equal">
      <formula>"NT"</formula>
    </cfRule>
    <cfRule type="cellIs" dxfId="3422" priority="1169" stopIfTrue="1" operator="equal">
      <formula>"Block"</formula>
    </cfRule>
  </conditionalFormatting>
  <conditionalFormatting sqref="O445">
    <cfRule type="cellIs" dxfId="3421" priority="1168" stopIfTrue="1" operator="equal">
      <formula>"PASS"</formula>
    </cfRule>
    <cfRule type="cellIs" dxfId="3420" priority="1167" stopIfTrue="1" operator="equal">
      <formula>"FAIL"</formula>
    </cfRule>
    <cfRule type="cellIs" dxfId="3419" priority="1166" stopIfTrue="1" operator="equal">
      <formula>"NT"</formula>
    </cfRule>
    <cfRule type="cellIs" dxfId="3418" priority="1165" stopIfTrue="1" operator="equal">
      <formula>"Block"</formula>
    </cfRule>
  </conditionalFormatting>
  <conditionalFormatting sqref="O446">
    <cfRule type="cellIs" dxfId="3417" priority="1164" stopIfTrue="1" operator="equal">
      <formula>"PASS"</formula>
    </cfRule>
    <cfRule type="cellIs" dxfId="3416" priority="1131" stopIfTrue="1" operator="equal">
      <formula>"FAIL"</formula>
    </cfRule>
    <cfRule type="cellIs" dxfId="3415" priority="1098" stopIfTrue="1" operator="equal">
      <formula>"NT"</formula>
    </cfRule>
    <cfRule type="cellIs" dxfId="3414" priority="1065" stopIfTrue="1" operator="equal">
      <formula>"Block"</formula>
    </cfRule>
  </conditionalFormatting>
  <conditionalFormatting sqref="O447">
    <cfRule type="cellIs" dxfId="3413" priority="1163" stopIfTrue="1" operator="equal">
      <formula>"PASS"</formula>
    </cfRule>
    <cfRule type="cellIs" dxfId="3412" priority="1130" stopIfTrue="1" operator="equal">
      <formula>"FAIL"</formula>
    </cfRule>
    <cfRule type="cellIs" dxfId="3411" priority="1097" stopIfTrue="1" operator="equal">
      <formula>"NT"</formula>
    </cfRule>
    <cfRule type="cellIs" dxfId="3410" priority="1064" stopIfTrue="1" operator="equal">
      <formula>"Block"</formula>
    </cfRule>
  </conditionalFormatting>
  <conditionalFormatting sqref="O448">
    <cfRule type="cellIs" dxfId="3409" priority="1162" stopIfTrue="1" operator="equal">
      <formula>"PASS"</formula>
    </cfRule>
    <cfRule type="cellIs" dxfId="3408" priority="1129" stopIfTrue="1" operator="equal">
      <formula>"FAIL"</formula>
    </cfRule>
    <cfRule type="cellIs" dxfId="3407" priority="1096" stopIfTrue="1" operator="equal">
      <formula>"NT"</formula>
    </cfRule>
    <cfRule type="cellIs" dxfId="3406" priority="1063" stopIfTrue="1" operator="equal">
      <formula>"Block"</formula>
    </cfRule>
  </conditionalFormatting>
  <conditionalFormatting sqref="O449">
    <cfRule type="cellIs" dxfId="3405" priority="1161" stopIfTrue="1" operator="equal">
      <formula>"PASS"</formula>
    </cfRule>
    <cfRule type="cellIs" dxfId="3404" priority="1128" stopIfTrue="1" operator="equal">
      <formula>"FAIL"</formula>
    </cfRule>
    <cfRule type="cellIs" dxfId="3403" priority="1095" stopIfTrue="1" operator="equal">
      <formula>"NT"</formula>
    </cfRule>
    <cfRule type="cellIs" dxfId="3402" priority="1062" stopIfTrue="1" operator="equal">
      <formula>"Block"</formula>
    </cfRule>
  </conditionalFormatting>
  <conditionalFormatting sqref="O450">
    <cfRule type="cellIs" dxfId="3401" priority="1160" stopIfTrue="1" operator="equal">
      <formula>"PASS"</formula>
    </cfRule>
    <cfRule type="cellIs" dxfId="3400" priority="1127" stopIfTrue="1" operator="equal">
      <formula>"FAIL"</formula>
    </cfRule>
    <cfRule type="cellIs" dxfId="3399" priority="1094" stopIfTrue="1" operator="equal">
      <formula>"NT"</formula>
    </cfRule>
    <cfRule type="cellIs" dxfId="3398" priority="1061" stopIfTrue="1" operator="equal">
      <formula>"Block"</formula>
    </cfRule>
  </conditionalFormatting>
  <conditionalFormatting sqref="O451">
    <cfRule type="cellIs" dxfId="3397" priority="1159" stopIfTrue="1" operator="equal">
      <formula>"PASS"</formula>
    </cfRule>
    <cfRule type="cellIs" dxfId="3396" priority="1126" stopIfTrue="1" operator="equal">
      <formula>"FAIL"</formula>
    </cfRule>
    <cfRule type="cellIs" dxfId="3395" priority="1093" stopIfTrue="1" operator="equal">
      <formula>"NT"</formula>
    </cfRule>
    <cfRule type="cellIs" dxfId="3394" priority="1060" stopIfTrue="1" operator="equal">
      <formula>"Block"</formula>
    </cfRule>
  </conditionalFormatting>
  <conditionalFormatting sqref="O452">
    <cfRule type="cellIs" dxfId="3393" priority="1158" stopIfTrue="1" operator="equal">
      <formula>"PASS"</formula>
    </cfRule>
    <cfRule type="cellIs" dxfId="3392" priority="1125" stopIfTrue="1" operator="equal">
      <formula>"FAIL"</formula>
    </cfRule>
    <cfRule type="cellIs" dxfId="3391" priority="1092" stopIfTrue="1" operator="equal">
      <formula>"NT"</formula>
    </cfRule>
    <cfRule type="cellIs" dxfId="3390" priority="1059" stopIfTrue="1" operator="equal">
      <formula>"Block"</formula>
    </cfRule>
  </conditionalFormatting>
  <conditionalFormatting sqref="O453">
    <cfRule type="cellIs" dxfId="3389" priority="1157" stopIfTrue="1" operator="equal">
      <formula>"PASS"</formula>
    </cfRule>
    <cfRule type="cellIs" dxfId="3388" priority="1124" stopIfTrue="1" operator="equal">
      <formula>"FAIL"</formula>
    </cfRule>
    <cfRule type="cellIs" dxfId="3387" priority="1091" stopIfTrue="1" operator="equal">
      <formula>"NT"</formula>
    </cfRule>
    <cfRule type="cellIs" dxfId="3386" priority="1058" stopIfTrue="1" operator="equal">
      <formula>"Block"</formula>
    </cfRule>
  </conditionalFormatting>
  <conditionalFormatting sqref="O454">
    <cfRule type="cellIs" dxfId="3385" priority="1156" stopIfTrue="1" operator="equal">
      <formula>"PASS"</formula>
    </cfRule>
    <cfRule type="cellIs" dxfId="3384" priority="1123" stopIfTrue="1" operator="equal">
      <formula>"FAIL"</formula>
    </cfRule>
    <cfRule type="cellIs" dxfId="3383" priority="1090" stopIfTrue="1" operator="equal">
      <formula>"NT"</formula>
    </cfRule>
    <cfRule type="cellIs" dxfId="3382" priority="1057" stopIfTrue="1" operator="equal">
      <formula>"Block"</formula>
    </cfRule>
  </conditionalFormatting>
  <conditionalFormatting sqref="O455">
    <cfRule type="cellIs" dxfId="3381" priority="1155" stopIfTrue="1" operator="equal">
      <formula>"PASS"</formula>
    </cfRule>
    <cfRule type="cellIs" dxfId="3380" priority="1122" stopIfTrue="1" operator="equal">
      <formula>"FAIL"</formula>
    </cfRule>
    <cfRule type="cellIs" dxfId="3379" priority="1089" stopIfTrue="1" operator="equal">
      <formula>"NT"</formula>
    </cfRule>
    <cfRule type="cellIs" dxfId="3378" priority="1056" stopIfTrue="1" operator="equal">
      <formula>"Block"</formula>
    </cfRule>
  </conditionalFormatting>
  <conditionalFormatting sqref="O456">
    <cfRule type="cellIs" dxfId="3377" priority="1154" stopIfTrue="1" operator="equal">
      <formula>"PASS"</formula>
    </cfRule>
    <cfRule type="cellIs" dxfId="3376" priority="1121" stopIfTrue="1" operator="equal">
      <formula>"FAIL"</formula>
    </cfRule>
    <cfRule type="cellIs" dxfId="3375" priority="1088" stopIfTrue="1" operator="equal">
      <formula>"NT"</formula>
    </cfRule>
    <cfRule type="cellIs" dxfId="3374" priority="1055" stopIfTrue="1" operator="equal">
      <formula>"Block"</formula>
    </cfRule>
  </conditionalFormatting>
  <conditionalFormatting sqref="O457">
    <cfRule type="cellIs" dxfId="3373" priority="1153" stopIfTrue="1" operator="equal">
      <formula>"PASS"</formula>
    </cfRule>
    <cfRule type="cellIs" dxfId="3372" priority="1120" stopIfTrue="1" operator="equal">
      <formula>"FAIL"</formula>
    </cfRule>
    <cfRule type="cellIs" dxfId="3371" priority="1087" stopIfTrue="1" operator="equal">
      <formula>"NT"</formula>
    </cfRule>
    <cfRule type="cellIs" dxfId="3370" priority="1054" stopIfTrue="1" operator="equal">
      <formula>"Block"</formula>
    </cfRule>
  </conditionalFormatting>
  <conditionalFormatting sqref="O458">
    <cfRule type="cellIs" dxfId="3369" priority="1152" stopIfTrue="1" operator="equal">
      <formula>"PASS"</formula>
    </cfRule>
    <cfRule type="cellIs" dxfId="3368" priority="1119" stopIfTrue="1" operator="equal">
      <formula>"FAIL"</formula>
    </cfRule>
    <cfRule type="cellIs" dxfId="3367" priority="1086" stopIfTrue="1" operator="equal">
      <formula>"NT"</formula>
    </cfRule>
    <cfRule type="cellIs" dxfId="3366" priority="1053" stopIfTrue="1" operator="equal">
      <formula>"Block"</formula>
    </cfRule>
  </conditionalFormatting>
  <conditionalFormatting sqref="O459">
    <cfRule type="cellIs" dxfId="3365" priority="1151" stopIfTrue="1" operator="equal">
      <formula>"PASS"</formula>
    </cfRule>
    <cfRule type="cellIs" dxfId="3364" priority="1118" stopIfTrue="1" operator="equal">
      <formula>"FAIL"</formula>
    </cfRule>
    <cfRule type="cellIs" dxfId="3363" priority="1085" stopIfTrue="1" operator="equal">
      <formula>"NT"</formula>
    </cfRule>
    <cfRule type="cellIs" dxfId="3362" priority="1052" stopIfTrue="1" operator="equal">
      <formula>"Block"</formula>
    </cfRule>
  </conditionalFormatting>
  <conditionalFormatting sqref="O460">
    <cfRule type="cellIs" dxfId="3361" priority="1150" stopIfTrue="1" operator="equal">
      <formula>"PASS"</formula>
    </cfRule>
    <cfRule type="cellIs" dxfId="3360" priority="1117" stopIfTrue="1" operator="equal">
      <formula>"FAIL"</formula>
    </cfRule>
    <cfRule type="cellIs" dxfId="3359" priority="1084" stopIfTrue="1" operator="equal">
      <formula>"NT"</formula>
    </cfRule>
    <cfRule type="cellIs" dxfId="3358" priority="1051" stopIfTrue="1" operator="equal">
      <formula>"Block"</formula>
    </cfRule>
  </conditionalFormatting>
  <conditionalFormatting sqref="O461">
    <cfRule type="cellIs" dxfId="3357" priority="1149" stopIfTrue="1" operator="equal">
      <formula>"PASS"</formula>
    </cfRule>
    <cfRule type="cellIs" dxfId="3356" priority="1116" stopIfTrue="1" operator="equal">
      <formula>"FAIL"</formula>
    </cfRule>
    <cfRule type="cellIs" dxfId="3355" priority="1083" stopIfTrue="1" operator="equal">
      <formula>"NT"</formula>
    </cfRule>
    <cfRule type="cellIs" dxfId="3354" priority="1050" stopIfTrue="1" operator="equal">
      <formula>"Block"</formula>
    </cfRule>
  </conditionalFormatting>
  <conditionalFormatting sqref="O462">
    <cfRule type="cellIs" dxfId="3353" priority="1148" stopIfTrue="1" operator="equal">
      <formula>"PASS"</formula>
    </cfRule>
    <cfRule type="cellIs" dxfId="3352" priority="1115" stopIfTrue="1" operator="equal">
      <formula>"FAIL"</formula>
    </cfRule>
    <cfRule type="cellIs" dxfId="3351" priority="1082" stopIfTrue="1" operator="equal">
      <formula>"NT"</formula>
    </cfRule>
    <cfRule type="cellIs" dxfId="3350" priority="1049" stopIfTrue="1" operator="equal">
      <formula>"Block"</formula>
    </cfRule>
  </conditionalFormatting>
  <conditionalFormatting sqref="O463">
    <cfRule type="cellIs" dxfId="3349" priority="1147" stopIfTrue="1" operator="equal">
      <formula>"PASS"</formula>
    </cfRule>
    <cfRule type="cellIs" dxfId="3348" priority="1114" stopIfTrue="1" operator="equal">
      <formula>"FAIL"</formula>
    </cfRule>
    <cfRule type="cellIs" dxfId="3347" priority="1081" stopIfTrue="1" operator="equal">
      <formula>"NT"</formula>
    </cfRule>
    <cfRule type="cellIs" dxfId="3346" priority="1048" stopIfTrue="1" operator="equal">
      <formula>"Block"</formula>
    </cfRule>
  </conditionalFormatting>
  <conditionalFormatting sqref="O464">
    <cfRule type="cellIs" dxfId="3345" priority="1146" stopIfTrue="1" operator="equal">
      <formula>"PASS"</formula>
    </cfRule>
    <cfRule type="cellIs" dxfId="3344" priority="1113" stopIfTrue="1" operator="equal">
      <formula>"FAIL"</formula>
    </cfRule>
    <cfRule type="cellIs" dxfId="3343" priority="1080" stopIfTrue="1" operator="equal">
      <formula>"NT"</formula>
    </cfRule>
    <cfRule type="cellIs" dxfId="3342" priority="1047" stopIfTrue="1" operator="equal">
      <formula>"Block"</formula>
    </cfRule>
  </conditionalFormatting>
  <conditionalFormatting sqref="O465">
    <cfRule type="cellIs" dxfId="3341" priority="1145" stopIfTrue="1" operator="equal">
      <formula>"PASS"</formula>
    </cfRule>
    <cfRule type="cellIs" dxfId="3340" priority="1112" stopIfTrue="1" operator="equal">
      <formula>"FAIL"</formula>
    </cfRule>
    <cfRule type="cellIs" dxfId="3339" priority="1079" stopIfTrue="1" operator="equal">
      <formula>"NT"</formula>
    </cfRule>
    <cfRule type="cellIs" dxfId="3338" priority="1046" stopIfTrue="1" operator="equal">
      <formula>"Block"</formula>
    </cfRule>
  </conditionalFormatting>
  <conditionalFormatting sqref="O466">
    <cfRule type="cellIs" dxfId="3337" priority="1144" stopIfTrue="1" operator="equal">
      <formula>"PASS"</formula>
    </cfRule>
    <cfRule type="cellIs" dxfId="3336" priority="1111" stopIfTrue="1" operator="equal">
      <formula>"FAIL"</formula>
    </cfRule>
    <cfRule type="cellIs" dxfId="3335" priority="1078" stopIfTrue="1" operator="equal">
      <formula>"NT"</formula>
    </cfRule>
    <cfRule type="cellIs" dxfId="3334" priority="1045" stopIfTrue="1" operator="equal">
      <formula>"Block"</formula>
    </cfRule>
  </conditionalFormatting>
  <conditionalFormatting sqref="O467">
    <cfRule type="cellIs" dxfId="3333" priority="1143" stopIfTrue="1" operator="equal">
      <formula>"PASS"</formula>
    </cfRule>
    <cfRule type="cellIs" dxfId="3332" priority="1110" stopIfTrue="1" operator="equal">
      <formula>"FAIL"</formula>
    </cfRule>
    <cfRule type="cellIs" dxfId="3331" priority="1077" stopIfTrue="1" operator="equal">
      <formula>"NT"</formula>
    </cfRule>
    <cfRule type="cellIs" dxfId="3330" priority="1044" stopIfTrue="1" operator="equal">
      <formula>"Block"</formula>
    </cfRule>
  </conditionalFormatting>
  <conditionalFormatting sqref="O468">
    <cfRule type="cellIs" dxfId="3329" priority="1142" stopIfTrue="1" operator="equal">
      <formula>"PASS"</formula>
    </cfRule>
    <cfRule type="cellIs" dxfId="3328" priority="1109" stopIfTrue="1" operator="equal">
      <formula>"FAIL"</formula>
    </cfRule>
    <cfRule type="cellIs" dxfId="3327" priority="1076" stopIfTrue="1" operator="equal">
      <formula>"NT"</formula>
    </cfRule>
    <cfRule type="cellIs" dxfId="3326" priority="1043" stopIfTrue="1" operator="equal">
      <formula>"Block"</formula>
    </cfRule>
  </conditionalFormatting>
  <conditionalFormatting sqref="O469">
    <cfRule type="cellIs" dxfId="3325" priority="1141" stopIfTrue="1" operator="equal">
      <formula>"PASS"</formula>
    </cfRule>
    <cfRule type="cellIs" dxfId="3324" priority="1108" stopIfTrue="1" operator="equal">
      <formula>"FAIL"</formula>
    </cfRule>
    <cfRule type="cellIs" dxfId="3323" priority="1075" stopIfTrue="1" operator="equal">
      <formula>"NT"</formula>
    </cfRule>
    <cfRule type="cellIs" dxfId="3322" priority="1042" stopIfTrue="1" operator="equal">
      <formula>"Block"</formula>
    </cfRule>
  </conditionalFormatting>
  <conditionalFormatting sqref="O470">
    <cfRule type="cellIs" dxfId="3321" priority="1140" stopIfTrue="1" operator="equal">
      <formula>"PASS"</formula>
    </cfRule>
    <cfRule type="cellIs" dxfId="3320" priority="1107" stopIfTrue="1" operator="equal">
      <formula>"FAIL"</formula>
    </cfRule>
    <cfRule type="cellIs" dxfId="3319" priority="1074" stopIfTrue="1" operator="equal">
      <formula>"NT"</formula>
    </cfRule>
    <cfRule type="cellIs" dxfId="3318" priority="1041" stopIfTrue="1" operator="equal">
      <formula>"Block"</formula>
    </cfRule>
  </conditionalFormatting>
  <conditionalFormatting sqref="O471">
    <cfRule type="cellIs" dxfId="3317" priority="1139" stopIfTrue="1" operator="equal">
      <formula>"PASS"</formula>
    </cfRule>
    <cfRule type="cellIs" dxfId="3316" priority="1106" stopIfTrue="1" operator="equal">
      <formula>"FAIL"</formula>
    </cfRule>
    <cfRule type="cellIs" dxfId="3315" priority="1073" stopIfTrue="1" operator="equal">
      <formula>"NT"</formula>
    </cfRule>
    <cfRule type="cellIs" dxfId="3314" priority="1040" stopIfTrue="1" operator="equal">
      <formula>"Block"</formula>
    </cfRule>
  </conditionalFormatting>
  <conditionalFormatting sqref="O472">
    <cfRule type="cellIs" dxfId="3313" priority="1138" stopIfTrue="1" operator="equal">
      <formula>"PASS"</formula>
    </cfRule>
    <cfRule type="cellIs" dxfId="3312" priority="1105" stopIfTrue="1" operator="equal">
      <formula>"FAIL"</formula>
    </cfRule>
    <cfRule type="cellIs" dxfId="3311" priority="1072" stopIfTrue="1" operator="equal">
      <formula>"NT"</formula>
    </cfRule>
    <cfRule type="cellIs" dxfId="3310" priority="1039" stopIfTrue="1" operator="equal">
      <formula>"Block"</formula>
    </cfRule>
  </conditionalFormatting>
  <conditionalFormatting sqref="O473">
    <cfRule type="cellIs" dxfId="3309" priority="1137" stopIfTrue="1" operator="equal">
      <formula>"PASS"</formula>
    </cfRule>
    <cfRule type="cellIs" dxfId="3308" priority="1104" stopIfTrue="1" operator="equal">
      <formula>"FAIL"</formula>
    </cfRule>
    <cfRule type="cellIs" dxfId="3307" priority="1071" stopIfTrue="1" operator="equal">
      <formula>"NT"</formula>
    </cfRule>
    <cfRule type="cellIs" dxfId="3306" priority="1038" stopIfTrue="1" operator="equal">
      <formula>"Block"</formula>
    </cfRule>
  </conditionalFormatting>
  <conditionalFormatting sqref="O474">
    <cfRule type="cellIs" dxfId="3305" priority="1136" stopIfTrue="1" operator="equal">
      <formula>"PASS"</formula>
    </cfRule>
    <cfRule type="cellIs" dxfId="3304" priority="1103" stopIfTrue="1" operator="equal">
      <formula>"FAIL"</formula>
    </cfRule>
    <cfRule type="cellIs" dxfId="3303" priority="1070" stopIfTrue="1" operator="equal">
      <formula>"NT"</formula>
    </cfRule>
    <cfRule type="cellIs" dxfId="3302" priority="1037" stopIfTrue="1" operator="equal">
      <formula>"Block"</formula>
    </cfRule>
  </conditionalFormatting>
  <conditionalFormatting sqref="O475">
    <cfRule type="cellIs" dxfId="3301" priority="1135" stopIfTrue="1" operator="equal">
      <formula>"PASS"</formula>
    </cfRule>
    <cfRule type="cellIs" dxfId="3300" priority="1102" stopIfTrue="1" operator="equal">
      <formula>"FAIL"</formula>
    </cfRule>
    <cfRule type="cellIs" dxfId="3299" priority="1069" stopIfTrue="1" operator="equal">
      <formula>"NT"</formula>
    </cfRule>
    <cfRule type="cellIs" dxfId="3298" priority="1036" stopIfTrue="1" operator="equal">
      <formula>"Block"</formula>
    </cfRule>
  </conditionalFormatting>
  <conditionalFormatting sqref="O476">
    <cfRule type="cellIs" dxfId="3297" priority="1134" stopIfTrue="1" operator="equal">
      <formula>"PASS"</formula>
    </cfRule>
    <cfRule type="cellIs" dxfId="3296" priority="1101" stopIfTrue="1" operator="equal">
      <formula>"FAIL"</formula>
    </cfRule>
    <cfRule type="cellIs" dxfId="3295" priority="1068" stopIfTrue="1" operator="equal">
      <formula>"NT"</formula>
    </cfRule>
    <cfRule type="cellIs" dxfId="3294" priority="1035" stopIfTrue="1" operator="equal">
      <formula>"Block"</formula>
    </cfRule>
  </conditionalFormatting>
  <conditionalFormatting sqref="O477">
    <cfRule type="cellIs" dxfId="3293" priority="1133" stopIfTrue="1" operator="equal">
      <formula>"PASS"</formula>
    </cfRule>
    <cfRule type="cellIs" dxfId="3292" priority="1100" stopIfTrue="1" operator="equal">
      <formula>"FAIL"</formula>
    </cfRule>
    <cfRule type="cellIs" dxfId="3291" priority="1067" stopIfTrue="1" operator="equal">
      <formula>"NT"</formula>
    </cfRule>
    <cfRule type="cellIs" dxfId="3290" priority="1034" stopIfTrue="1" operator="equal">
      <formula>"Block"</formula>
    </cfRule>
  </conditionalFormatting>
  <conditionalFormatting sqref="O478">
    <cfRule type="cellIs" dxfId="3289" priority="1132" stopIfTrue="1" operator="equal">
      <formula>"PASS"</formula>
    </cfRule>
    <cfRule type="cellIs" dxfId="3288" priority="1099" stopIfTrue="1" operator="equal">
      <formula>"FAIL"</formula>
    </cfRule>
    <cfRule type="cellIs" dxfId="3287" priority="1066" stopIfTrue="1" operator="equal">
      <formula>"NT"</formula>
    </cfRule>
    <cfRule type="cellIs" dxfId="3286" priority="1033" stopIfTrue="1" operator="equal">
      <formula>"Block"</formula>
    </cfRule>
  </conditionalFormatting>
  <conditionalFormatting sqref="O479">
    <cfRule type="cellIs" dxfId="3285" priority="1032" stopIfTrue="1" operator="equal">
      <formula>"PASS"</formula>
    </cfRule>
    <cfRule type="cellIs" dxfId="3284" priority="1005" stopIfTrue="1" operator="equal">
      <formula>"FAIL"</formula>
    </cfRule>
    <cfRule type="cellIs" dxfId="3283" priority="978" stopIfTrue="1" operator="equal">
      <formula>"NT"</formula>
    </cfRule>
    <cfRule type="cellIs" dxfId="3282" priority="951" stopIfTrue="1" operator="equal">
      <formula>"Block"</formula>
    </cfRule>
  </conditionalFormatting>
  <conditionalFormatting sqref="O480">
    <cfRule type="cellIs" dxfId="3281" priority="1031" stopIfTrue="1" operator="equal">
      <formula>"PASS"</formula>
    </cfRule>
    <cfRule type="cellIs" dxfId="3280" priority="1004" stopIfTrue="1" operator="equal">
      <formula>"FAIL"</formula>
    </cfRule>
    <cfRule type="cellIs" dxfId="3279" priority="977" stopIfTrue="1" operator="equal">
      <formula>"NT"</formula>
    </cfRule>
    <cfRule type="cellIs" dxfId="3278" priority="950" stopIfTrue="1" operator="equal">
      <formula>"Block"</formula>
    </cfRule>
  </conditionalFormatting>
  <conditionalFormatting sqref="O481">
    <cfRule type="cellIs" dxfId="3277" priority="1030" stopIfTrue="1" operator="equal">
      <formula>"PASS"</formula>
    </cfRule>
    <cfRule type="cellIs" dxfId="3276" priority="1003" stopIfTrue="1" operator="equal">
      <formula>"FAIL"</formula>
    </cfRule>
    <cfRule type="cellIs" dxfId="3275" priority="976" stopIfTrue="1" operator="equal">
      <formula>"NT"</formula>
    </cfRule>
    <cfRule type="cellIs" dxfId="3274" priority="949" stopIfTrue="1" operator="equal">
      <formula>"Block"</formula>
    </cfRule>
  </conditionalFormatting>
  <conditionalFormatting sqref="O482">
    <cfRule type="cellIs" dxfId="3273" priority="1029" stopIfTrue="1" operator="equal">
      <formula>"PASS"</formula>
    </cfRule>
    <cfRule type="cellIs" dxfId="3272" priority="1002" stopIfTrue="1" operator="equal">
      <formula>"FAIL"</formula>
    </cfRule>
    <cfRule type="cellIs" dxfId="3271" priority="975" stopIfTrue="1" operator="equal">
      <formula>"NT"</formula>
    </cfRule>
    <cfRule type="cellIs" dxfId="3270" priority="948" stopIfTrue="1" operator="equal">
      <formula>"Block"</formula>
    </cfRule>
  </conditionalFormatting>
  <conditionalFormatting sqref="O483">
    <cfRule type="cellIs" dxfId="3269" priority="1028" stopIfTrue="1" operator="equal">
      <formula>"PASS"</formula>
    </cfRule>
    <cfRule type="cellIs" dxfId="3268" priority="1001" stopIfTrue="1" operator="equal">
      <formula>"FAIL"</formula>
    </cfRule>
    <cfRule type="cellIs" dxfId="3267" priority="974" stopIfTrue="1" operator="equal">
      <formula>"NT"</formula>
    </cfRule>
    <cfRule type="cellIs" dxfId="3266" priority="947" stopIfTrue="1" operator="equal">
      <formula>"Block"</formula>
    </cfRule>
  </conditionalFormatting>
  <conditionalFormatting sqref="O484">
    <cfRule type="cellIs" dxfId="3265" priority="1027" stopIfTrue="1" operator="equal">
      <formula>"PASS"</formula>
    </cfRule>
    <cfRule type="cellIs" dxfId="3264" priority="1000" stopIfTrue="1" operator="equal">
      <formula>"FAIL"</formula>
    </cfRule>
    <cfRule type="cellIs" dxfId="3263" priority="973" stopIfTrue="1" operator="equal">
      <formula>"NT"</formula>
    </cfRule>
    <cfRule type="cellIs" dxfId="3262" priority="946" stopIfTrue="1" operator="equal">
      <formula>"Block"</formula>
    </cfRule>
  </conditionalFormatting>
  <conditionalFormatting sqref="O485">
    <cfRule type="cellIs" dxfId="3261" priority="1026" stopIfTrue="1" operator="equal">
      <formula>"PASS"</formula>
    </cfRule>
    <cfRule type="cellIs" dxfId="3260" priority="999" stopIfTrue="1" operator="equal">
      <formula>"FAIL"</formula>
    </cfRule>
    <cfRule type="cellIs" dxfId="3259" priority="972" stopIfTrue="1" operator="equal">
      <formula>"NT"</formula>
    </cfRule>
    <cfRule type="cellIs" dxfId="3258" priority="945" stopIfTrue="1" operator="equal">
      <formula>"Block"</formula>
    </cfRule>
  </conditionalFormatting>
  <conditionalFormatting sqref="O486">
    <cfRule type="cellIs" dxfId="3257" priority="1025" stopIfTrue="1" operator="equal">
      <formula>"PASS"</formula>
    </cfRule>
    <cfRule type="cellIs" dxfId="3256" priority="998" stopIfTrue="1" operator="equal">
      <formula>"FAIL"</formula>
    </cfRule>
    <cfRule type="cellIs" dxfId="3255" priority="971" stopIfTrue="1" operator="equal">
      <formula>"NT"</formula>
    </cfRule>
    <cfRule type="cellIs" dxfId="3254" priority="944" stopIfTrue="1" operator="equal">
      <formula>"Block"</formula>
    </cfRule>
  </conditionalFormatting>
  <conditionalFormatting sqref="O487">
    <cfRule type="cellIs" dxfId="3253" priority="1024" stopIfTrue="1" operator="equal">
      <formula>"PASS"</formula>
    </cfRule>
    <cfRule type="cellIs" dxfId="3252" priority="997" stopIfTrue="1" operator="equal">
      <formula>"FAIL"</formula>
    </cfRule>
    <cfRule type="cellIs" dxfId="3251" priority="970" stopIfTrue="1" operator="equal">
      <formula>"NT"</formula>
    </cfRule>
    <cfRule type="cellIs" dxfId="3250" priority="943" stopIfTrue="1" operator="equal">
      <formula>"Block"</formula>
    </cfRule>
  </conditionalFormatting>
  <conditionalFormatting sqref="O488">
    <cfRule type="cellIs" dxfId="3249" priority="1023" stopIfTrue="1" operator="equal">
      <formula>"PASS"</formula>
    </cfRule>
    <cfRule type="cellIs" dxfId="3248" priority="996" stopIfTrue="1" operator="equal">
      <formula>"FAIL"</formula>
    </cfRule>
    <cfRule type="cellIs" dxfId="3247" priority="969" stopIfTrue="1" operator="equal">
      <formula>"NT"</formula>
    </cfRule>
    <cfRule type="cellIs" dxfId="3246" priority="942" stopIfTrue="1" operator="equal">
      <formula>"Block"</formula>
    </cfRule>
  </conditionalFormatting>
  <conditionalFormatting sqref="O489">
    <cfRule type="cellIs" dxfId="3245" priority="1022" stopIfTrue="1" operator="equal">
      <formula>"PASS"</formula>
    </cfRule>
    <cfRule type="cellIs" dxfId="3244" priority="995" stopIfTrue="1" operator="equal">
      <formula>"FAIL"</formula>
    </cfRule>
    <cfRule type="cellIs" dxfId="3243" priority="968" stopIfTrue="1" operator="equal">
      <formula>"NT"</formula>
    </cfRule>
    <cfRule type="cellIs" dxfId="3242" priority="941" stopIfTrue="1" operator="equal">
      <formula>"Block"</formula>
    </cfRule>
  </conditionalFormatting>
  <conditionalFormatting sqref="O490">
    <cfRule type="cellIs" dxfId="3241" priority="1021" stopIfTrue="1" operator="equal">
      <formula>"PASS"</formula>
    </cfRule>
    <cfRule type="cellIs" dxfId="3240" priority="994" stopIfTrue="1" operator="equal">
      <formula>"FAIL"</formula>
    </cfRule>
    <cfRule type="cellIs" dxfId="3239" priority="967" stopIfTrue="1" operator="equal">
      <formula>"NT"</formula>
    </cfRule>
    <cfRule type="cellIs" dxfId="3238" priority="940" stopIfTrue="1" operator="equal">
      <formula>"Block"</formula>
    </cfRule>
  </conditionalFormatting>
  <conditionalFormatting sqref="O491">
    <cfRule type="cellIs" dxfId="3237" priority="1020" stopIfTrue="1" operator="equal">
      <formula>"PASS"</formula>
    </cfRule>
    <cfRule type="cellIs" dxfId="3236" priority="993" stopIfTrue="1" operator="equal">
      <formula>"FAIL"</formula>
    </cfRule>
    <cfRule type="cellIs" dxfId="3235" priority="966" stopIfTrue="1" operator="equal">
      <formula>"NT"</formula>
    </cfRule>
    <cfRule type="cellIs" dxfId="3234" priority="939" stopIfTrue="1" operator="equal">
      <formula>"Block"</formula>
    </cfRule>
  </conditionalFormatting>
  <conditionalFormatting sqref="O492">
    <cfRule type="cellIs" dxfId="3233" priority="1019" stopIfTrue="1" operator="equal">
      <formula>"PASS"</formula>
    </cfRule>
    <cfRule type="cellIs" dxfId="3232" priority="992" stopIfTrue="1" operator="equal">
      <formula>"FAIL"</formula>
    </cfRule>
    <cfRule type="cellIs" dxfId="3231" priority="965" stopIfTrue="1" operator="equal">
      <formula>"NT"</formula>
    </cfRule>
    <cfRule type="cellIs" dxfId="3230" priority="938" stopIfTrue="1" operator="equal">
      <formula>"Block"</formula>
    </cfRule>
  </conditionalFormatting>
  <conditionalFormatting sqref="O493">
    <cfRule type="cellIs" dxfId="3229" priority="1018" stopIfTrue="1" operator="equal">
      <formula>"PASS"</formula>
    </cfRule>
    <cfRule type="cellIs" dxfId="3228" priority="991" stopIfTrue="1" operator="equal">
      <formula>"FAIL"</formula>
    </cfRule>
    <cfRule type="cellIs" dxfId="3227" priority="964" stopIfTrue="1" operator="equal">
      <formula>"NT"</formula>
    </cfRule>
    <cfRule type="cellIs" dxfId="3226" priority="937" stopIfTrue="1" operator="equal">
      <formula>"Block"</formula>
    </cfRule>
  </conditionalFormatting>
  <conditionalFormatting sqref="O494">
    <cfRule type="cellIs" dxfId="3225" priority="1017" stopIfTrue="1" operator="equal">
      <formula>"PASS"</formula>
    </cfRule>
    <cfRule type="cellIs" dxfId="3224" priority="990" stopIfTrue="1" operator="equal">
      <formula>"FAIL"</formula>
    </cfRule>
    <cfRule type="cellIs" dxfId="3223" priority="963" stopIfTrue="1" operator="equal">
      <formula>"NT"</formula>
    </cfRule>
    <cfRule type="cellIs" dxfId="3222" priority="936" stopIfTrue="1" operator="equal">
      <formula>"Block"</formula>
    </cfRule>
  </conditionalFormatting>
  <conditionalFormatting sqref="O495">
    <cfRule type="cellIs" dxfId="3221" priority="1016" stopIfTrue="1" operator="equal">
      <formula>"PASS"</formula>
    </cfRule>
    <cfRule type="cellIs" dxfId="3220" priority="989" stopIfTrue="1" operator="equal">
      <formula>"FAIL"</formula>
    </cfRule>
    <cfRule type="cellIs" dxfId="3219" priority="962" stopIfTrue="1" operator="equal">
      <formula>"NT"</formula>
    </cfRule>
    <cfRule type="cellIs" dxfId="3218" priority="935" stopIfTrue="1" operator="equal">
      <formula>"Block"</formula>
    </cfRule>
  </conditionalFormatting>
  <conditionalFormatting sqref="O496">
    <cfRule type="cellIs" dxfId="3217" priority="1015" stopIfTrue="1" operator="equal">
      <formula>"PASS"</formula>
    </cfRule>
    <cfRule type="cellIs" dxfId="3216" priority="988" stopIfTrue="1" operator="equal">
      <formula>"FAIL"</formula>
    </cfRule>
    <cfRule type="cellIs" dxfId="3215" priority="961" stopIfTrue="1" operator="equal">
      <formula>"NT"</formula>
    </cfRule>
    <cfRule type="cellIs" dxfId="3214" priority="934" stopIfTrue="1" operator="equal">
      <formula>"Block"</formula>
    </cfRule>
  </conditionalFormatting>
  <conditionalFormatting sqref="O497">
    <cfRule type="cellIs" dxfId="3213" priority="1014" stopIfTrue="1" operator="equal">
      <formula>"PASS"</formula>
    </cfRule>
    <cfRule type="cellIs" dxfId="3212" priority="987" stopIfTrue="1" operator="equal">
      <formula>"FAIL"</formula>
    </cfRule>
    <cfRule type="cellIs" dxfId="3211" priority="960" stopIfTrue="1" operator="equal">
      <formula>"NT"</formula>
    </cfRule>
    <cfRule type="cellIs" dxfId="3210" priority="933" stopIfTrue="1" operator="equal">
      <formula>"Block"</formula>
    </cfRule>
  </conditionalFormatting>
  <conditionalFormatting sqref="O498">
    <cfRule type="cellIs" dxfId="3209" priority="1013" stopIfTrue="1" operator="equal">
      <formula>"PASS"</formula>
    </cfRule>
    <cfRule type="cellIs" dxfId="3208" priority="986" stopIfTrue="1" operator="equal">
      <formula>"FAIL"</formula>
    </cfRule>
    <cfRule type="cellIs" dxfId="3207" priority="959" stopIfTrue="1" operator="equal">
      <formula>"NT"</formula>
    </cfRule>
    <cfRule type="cellIs" dxfId="3206" priority="932" stopIfTrue="1" operator="equal">
      <formula>"Block"</formula>
    </cfRule>
  </conditionalFormatting>
  <conditionalFormatting sqref="O499">
    <cfRule type="cellIs" dxfId="3205" priority="1012" stopIfTrue="1" operator="equal">
      <formula>"PASS"</formula>
    </cfRule>
    <cfRule type="cellIs" dxfId="3204" priority="985" stopIfTrue="1" operator="equal">
      <formula>"FAIL"</formula>
    </cfRule>
    <cfRule type="cellIs" dxfId="3203" priority="958" stopIfTrue="1" operator="equal">
      <formula>"NT"</formula>
    </cfRule>
    <cfRule type="cellIs" dxfId="3202" priority="931" stopIfTrue="1" operator="equal">
      <formula>"Block"</formula>
    </cfRule>
  </conditionalFormatting>
  <conditionalFormatting sqref="O500">
    <cfRule type="cellIs" dxfId="3201" priority="1011" stopIfTrue="1" operator="equal">
      <formula>"PASS"</formula>
    </cfRule>
    <cfRule type="cellIs" dxfId="3200" priority="984" stopIfTrue="1" operator="equal">
      <formula>"FAIL"</formula>
    </cfRule>
    <cfRule type="cellIs" dxfId="3199" priority="957" stopIfTrue="1" operator="equal">
      <formula>"NT"</formula>
    </cfRule>
    <cfRule type="cellIs" dxfId="3198" priority="930" stopIfTrue="1" operator="equal">
      <formula>"Block"</formula>
    </cfRule>
  </conditionalFormatting>
  <conditionalFormatting sqref="O501">
    <cfRule type="cellIs" dxfId="3197" priority="1010" stopIfTrue="1" operator="equal">
      <formula>"PASS"</formula>
    </cfRule>
    <cfRule type="cellIs" dxfId="3196" priority="983" stopIfTrue="1" operator="equal">
      <formula>"FAIL"</formula>
    </cfRule>
    <cfRule type="cellIs" dxfId="3195" priority="956" stopIfTrue="1" operator="equal">
      <formula>"NT"</formula>
    </cfRule>
    <cfRule type="cellIs" dxfId="3194" priority="929" stopIfTrue="1" operator="equal">
      <formula>"Block"</formula>
    </cfRule>
  </conditionalFormatting>
  <conditionalFormatting sqref="O502">
    <cfRule type="cellIs" dxfId="3193" priority="1009" stopIfTrue="1" operator="equal">
      <formula>"PASS"</formula>
    </cfRule>
    <cfRule type="cellIs" dxfId="3192" priority="982" stopIfTrue="1" operator="equal">
      <formula>"FAIL"</formula>
    </cfRule>
    <cfRule type="cellIs" dxfId="3191" priority="955" stopIfTrue="1" operator="equal">
      <formula>"NT"</formula>
    </cfRule>
    <cfRule type="cellIs" dxfId="3190" priority="928" stopIfTrue="1" operator="equal">
      <formula>"Block"</formula>
    </cfRule>
  </conditionalFormatting>
  <conditionalFormatting sqref="O503">
    <cfRule type="cellIs" dxfId="3189" priority="1008" stopIfTrue="1" operator="equal">
      <formula>"PASS"</formula>
    </cfRule>
    <cfRule type="cellIs" dxfId="3188" priority="981" stopIfTrue="1" operator="equal">
      <formula>"FAIL"</formula>
    </cfRule>
    <cfRule type="cellIs" dxfId="3187" priority="954" stopIfTrue="1" operator="equal">
      <formula>"NT"</formula>
    </cfRule>
    <cfRule type="cellIs" dxfId="3186" priority="927" stopIfTrue="1" operator="equal">
      <formula>"Block"</formula>
    </cfRule>
  </conditionalFormatting>
  <conditionalFormatting sqref="O504">
    <cfRule type="cellIs" dxfId="3185" priority="1007" stopIfTrue="1" operator="equal">
      <formula>"PASS"</formula>
    </cfRule>
    <cfRule type="cellIs" dxfId="3184" priority="980" stopIfTrue="1" operator="equal">
      <formula>"FAIL"</formula>
    </cfRule>
    <cfRule type="cellIs" dxfId="3183" priority="953" stopIfTrue="1" operator="equal">
      <formula>"NT"</formula>
    </cfRule>
    <cfRule type="cellIs" dxfId="3182" priority="926" stopIfTrue="1" operator="equal">
      <formula>"Block"</formula>
    </cfRule>
  </conditionalFormatting>
  <conditionalFormatting sqref="O505">
    <cfRule type="cellIs" dxfId="3181" priority="1006" stopIfTrue="1" operator="equal">
      <formula>"PASS"</formula>
    </cfRule>
    <cfRule type="cellIs" dxfId="3180" priority="979" stopIfTrue="1" operator="equal">
      <formula>"FAIL"</formula>
    </cfRule>
    <cfRule type="cellIs" dxfId="3179" priority="952" stopIfTrue="1" operator="equal">
      <formula>"NT"</formula>
    </cfRule>
    <cfRule type="cellIs" dxfId="3178" priority="925" stopIfTrue="1" operator="equal">
      <formula>"Block"</formula>
    </cfRule>
  </conditionalFormatting>
  <conditionalFormatting sqref="O515">
    <cfRule type="cellIs" dxfId="3177" priority="1620" stopIfTrue="1" operator="equal">
      <formula>"PASS"</formula>
    </cfRule>
    <cfRule type="cellIs" dxfId="3176" priority="1619" stopIfTrue="1" operator="equal">
      <formula>"FAIL"</formula>
    </cfRule>
    <cfRule type="cellIs" dxfId="3175" priority="1618" stopIfTrue="1" operator="equal">
      <formula>"NT"</formula>
    </cfRule>
    <cfRule type="cellIs" dxfId="3174" priority="1617" stopIfTrue="1" operator="equal">
      <formula>"Block"</formula>
    </cfRule>
  </conditionalFormatting>
  <conditionalFormatting sqref="O516">
    <cfRule type="cellIs" dxfId="3173" priority="1616" stopIfTrue="1" operator="equal">
      <formula>"PASS"</formula>
    </cfRule>
    <cfRule type="cellIs" dxfId="3172" priority="1615" stopIfTrue="1" operator="equal">
      <formula>"FAIL"</formula>
    </cfRule>
    <cfRule type="cellIs" dxfId="3171" priority="1614" stopIfTrue="1" operator="equal">
      <formula>"NT"</formula>
    </cfRule>
    <cfRule type="cellIs" dxfId="3170" priority="1613" stopIfTrue="1" operator="equal">
      <formula>"Block"</formula>
    </cfRule>
  </conditionalFormatting>
  <conditionalFormatting sqref="O517">
    <cfRule type="cellIs" dxfId="3169" priority="1612" stopIfTrue="1" operator="equal">
      <formula>"PASS"</formula>
    </cfRule>
    <cfRule type="cellIs" dxfId="3168" priority="1611" stopIfTrue="1" operator="equal">
      <formula>"FAIL"</formula>
    </cfRule>
    <cfRule type="cellIs" dxfId="3167" priority="1610" stopIfTrue="1" operator="equal">
      <formula>"NT"</formula>
    </cfRule>
    <cfRule type="cellIs" dxfId="3166" priority="1609" stopIfTrue="1" operator="equal">
      <formula>"Block"</formula>
    </cfRule>
  </conditionalFormatting>
  <conditionalFormatting sqref="O518">
    <cfRule type="cellIs" dxfId="3165" priority="924" stopIfTrue="1" operator="equal">
      <formula>"PASS"</formula>
    </cfRule>
    <cfRule type="cellIs" dxfId="3164" priority="912" stopIfTrue="1" operator="equal">
      <formula>"FAIL"</formula>
    </cfRule>
    <cfRule type="cellIs" dxfId="3163" priority="900" stopIfTrue="1" operator="equal">
      <formula>"NT"</formula>
    </cfRule>
    <cfRule type="cellIs" dxfId="3162" priority="888" stopIfTrue="1" operator="equal">
      <formula>"Block"</formula>
    </cfRule>
  </conditionalFormatting>
  <conditionalFormatting sqref="O519">
    <cfRule type="cellIs" dxfId="3161" priority="923" stopIfTrue="1" operator="equal">
      <formula>"PASS"</formula>
    </cfRule>
    <cfRule type="cellIs" dxfId="3160" priority="911" stopIfTrue="1" operator="equal">
      <formula>"FAIL"</formula>
    </cfRule>
    <cfRule type="cellIs" dxfId="3159" priority="899" stopIfTrue="1" operator="equal">
      <formula>"NT"</formula>
    </cfRule>
    <cfRule type="cellIs" dxfId="3158" priority="887" stopIfTrue="1" operator="equal">
      <formula>"Block"</formula>
    </cfRule>
  </conditionalFormatting>
  <conditionalFormatting sqref="O520">
    <cfRule type="cellIs" dxfId="3157" priority="922" stopIfTrue="1" operator="equal">
      <formula>"PASS"</formula>
    </cfRule>
    <cfRule type="cellIs" dxfId="3156" priority="910" stopIfTrue="1" operator="equal">
      <formula>"FAIL"</formula>
    </cfRule>
    <cfRule type="cellIs" dxfId="3155" priority="898" stopIfTrue="1" operator="equal">
      <formula>"NT"</formula>
    </cfRule>
    <cfRule type="cellIs" dxfId="3154" priority="886" stopIfTrue="1" operator="equal">
      <formula>"Block"</formula>
    </cfRule>
  </conditionalFormatting>
  <conditionalFormatting sqref="O521">
    <cfRule type="cellIs" dxfId="3153" priority="921" stopIfTrue="1" operator="equal">
      <formula>"PASS"</formula>
    </cfRule>
    <cfRule type="cellIs" dxfId="3152" priority="909" stopIfTrue="1" operator="equal">
      <formula>"FAIL"</formula>
    </cfRule>
    <cfRule type="cellIs" dxfId="3151" priority="897" stopIfTrue="1" operator="equal">
      <formula>"NT"</formula>
    </cfRule>
    <cfRule type="cellIs" dxfId="3150" priority="885" stopIfTrue="1" operator="equal">
      <formula>"Block"</formula>
    </cfRule>
  </conditionalFormatting>
  <conditionalFormatting sqref="O522">
    <cfRule type="cellIs" dxfId="3149" priority="920" stopIfTrue="1" operator="equal">
      <formula>"PASS"</formula>
    </cfRule>
    <cfRule type="cellIs" dxfId="3148" priority="908" stopIfTrue="1" operator="equal">
      <formula>"FAIL"</formula>
    </cfRule>
    <cfRule type="cellIs" dxfId="3147" priority="896" stopIfTrue="1" operator="equal">
      <formula>"NT"</formula>
    </cfRule>
    <cfRule type="cellIs" dxfId="3146" priority="884" stopIfTrue="1" operator="equal">
      <formula>"Block"</formula>
    </cfRule>
  </conditionalFormatting>
  <conditionalFormatting sqref="O523">
    <cfRule type="cellIs" dxfId="3145" priority="919" stopIfTrue="1" operator="equal">
      <formula>"PASS"</formula>
    </cfRule>
    <cfRule type="cellIs" dxfId="3144" priority="907" stopIfTrue="1" operator="equal">
      <formula>"FAIL"</formula>
    </cfRule>
    <cfRule type="cellIs" dxfId="3143" priority="895" stopIfTrue="1" operator="equal">
      <formula>"NT"</formula>
    </cfRule>
    <cfRule type="cellIs" dxfId="3142" priority="883" stopIfTrue="1" operator="equal">
      <formula>"Block"</formula>
    </cfRule>
  </conditionalFormatting>
  <conditionalFormatting sqref="O524">
    <cfRule type="cellIs" dxfId="3141" priority="918" stopIfTrue="1" operator="equal">
      <formula>"PASS"</formula>
    </cfRule>
    <cfRule type="cellIs" dxfId="3140" priority="906" stopIfTrue="1" operator="equal">
      <formula>"FAIL"</formula>
    </cfRule>
    <cfRule type="cellIs" dxfId="3139" priority="894" stopIfTrue="1" operator="equal">
      <formula>"NT"</formula>
    </cfRule>
    <cfRule type="cellIs" dxfId="3138" priority="882" stopIfTrue="1" operator="equal">
      <formula>"Block"</formula>
    </cfRule>
  </conditionalFormatting>
  <conditionalFormatting sqref="O525">
    <cfRule type="cellIs" dxfId="3137" priority="917" stopIfTrue="1" operator="equal">
      <formula>"PASS"</formula>
    </cfRule>
    <cfRule type="cellIs" dxfId="3136" priority="905" stopIfTrue="1" operator="equal">
      <formula>"FAIL"</formula>
    </cfRule>
    <cfRule type="cellIs" dxfId="3135" priority="893" stopIfTrue="1" operator="equal">
      <formula>"NT"</formula>
    </cfRule>
    <cfRule type="cellIs" dxfId="3134" priority="881" stopIfTrue="1" operator="equal">
      <formula>"Block"</formula>
    </cfRule>
  </conditionalFormatting>
  <conditionalFormatting sqref="O526">
    <cfRule type="cellIs" dxfId="3133" priority="916" stopIfTrue="1" operator="equal">
      <formula>"PASS"</formula>
    </cfRule>
    <cfRule type="cellIs" dxfId="3132" priority="904" stopIfTrue="1" operator="equal">
      <formula>"FAIL"</formula>
    </cfRule>
    <cfRule type="cellIs" dxfId="3131" priority="892" stopIfTrue="1" operator="equal">
      <formula>"NT"</formula>
    </cfRule>
    <cfRule type="cellIs" dxfId="3130" priority="880" stopIfTrue="1" operator="equal">
      <formula>"Block"</formula>
    </cfRule>
  </conditionalFormatting>
  <conditionalFormatting sqref="O527">
    <cfRule type="cellIs" dxfId="3129" priority="915" stopIfTrue="1" operator="equal">
      <formula>"PASS"</formula>
    </cfRule>
    <cfRule type="cellIs" dxfId="3128" priority="903" stopIfTrue="1" operator="equal">
      <formula>"FAIL"</formula>
    </cfRule>
    <cfRule type="cellIs" dxfId="3127" priority="891" stopIfTrue="1" operator="equal">
      <formula>"NT"</formula>
    </cfRule>
    <cfRule type="cellIs" dxfId="3126" priority="879" stopIfTrue="1" operator="equal">
      <formula>"Block"</formula>
    </cfRule>
  </conditionalFormatting>
  <conditionalFormatting sqref="O528">
    <cfRule type="cellIs" dxfId="3125" priority="914" stopIfTrue="1" operator="equal">
      <formula>"PASS"</formula>
    </cfRule>
    <cfRule type="cellIs" dxfId="3124" priority="902" stopIfTrue="1" operator="equal">
      <formula>"FAIL"</formula>
    </cfRule>
    <cfRule type="cellIs" dxfId="3123" priority="890" stopIfTrue="1" operator="equal">
      <formula>"NT"</formula>
    </cfRule>
    <cfRule type="cellIs" dxfId="3122" priority="878" stopIfTrue="1" operator="equal">
      <formula>"Block"</formula>
    </cfRule>
  </conditionalFormatting>
  <conditionalFormatting sqref="O529">
    <cfRule type="cellIs" dxfId="3121" priority="913" stopIfTrue="1" operator="equal">
      <formula>"PASS"</formula>
    </cfRule>
    <cfRule type="cellIs" dxfId="3120" priority="901" stopIfTrue="1" operator="equal">
      <formula>"FAIL"</formula>
    </cfRule>
    <cfRule type="cellIs" dxfId="3119" priority="889" stopIfTrue="1" operator="equal">
      <formula>"NT"</formula>
    </cfRule>
    <cfRule type="cellIs" dxfId="3118" priority="877" stopIfTrue="1" operator="equal">
      <formula>"Block"</formula>
    </cfRule>
  </conditionalFormatting>
  <conditionalFormatting sqref="O542">
    <cfRule type="cellIs" dxfId="3117" priority="48" stopIfTrue="1" operator="equal">
      <formula>"PASS"</formula>
    </cfRule>
    <cfRule type="cellIs" dxfId="3116" priority="46" stopIfTrue="1" operator="equal">
      <formula>"FAIL"</formula>
    </cfRule>
    <cfRule type="cellIs" dxfId="3115" priority="44" stopIfTrue="1" operator="equal">
      <formula>"NT"</formula>
    </cfRule>
    <cfRule type="cellIs" dxfId="3114" priority="42" stopIfTrue="1" operator="equal">
      <formula>"Block"</formula>
    </cfRule>
  </conditionalFormatting>
  <conditionalFormatting sqref="O543">
    <cfRule type="cellIs" dxfId="3113" priority="47" stopIfTrue="1" operator="equal">
      <formula>"PASS"</formula>
    </cfRule>
    <cfRule type="cellIs" dxfId="3112" priority="45" stopIfTrue="1" operator="equal">
      <formula>"FAIL"</formula>
    </cfRule>
    <cfRule type="cellIs" dxfId="3111" priority="43" stopIfTrue="1" operator="equal">
      <formula>"NT"</formula>
    </cfRule>
    <cfRule type="cellIs" dxfId="3110" priority="41" stopIfTrue="1" operator="equal">
      <formula>"Block"</formula>
    </cfRule>
  </conditionalFormatting>
  <conditionalFormatting sqref="O544">
    <cfRule type="cellIs" dxfId="3109" priority="1676" stopIfTrue="1" operator="equal">
      <formula>"PASS"</formula>
    </cfRule>
    <cfRule type="cellIs" dxfId="3108" priority="1675" stopIfTrue="1" operator="equal">
      <formula>"FAIL"</formula>
    </cfRule>
    <cfRule type="cellIs" dxfId="3107" priority="1674" stopIfTrue="1" operator="equal">
      <formula>"NT"</formula>
    </cfRule>
    <cfRule type="cellIs" dxfId="3106" priority="1673" stopIfTrue="1" operator="equal">
      <formula>"Block"</formula>
    </cfRule>
  </conditionalFormatting>
  <conditionalFormatting sqref="O545">
    <cfRule type="cellIs" dxfId="3105" priority="40" stopIfTrue="1" operator="equal">
      <formula>"PASS"</formula>
    </cfRule>
    <cfRule type="cellIs" dxfId="3104" priority="39" stopIfTrue="1" operator="equal">
      <formula>"FAIL"</formula>
    </cfRule>
    <cfRule type="cellIs" dxfId="3103" priority="38" stopIfTrue="1" operator="equal">
      <formula>"NT"</formula>
    </cfRule>
    <cfRule type="cellIs" dxfId="3102" priority="37" stopIfTrue="1" operator="equal">
      <formula>"Block"</formula>
    </cfRule>
  </conditionalFormatting>
  <conditionalFormatting sqref="O546">
    <cfRule type="cellIs" dxfId="3101" priority="1668" stopIfTrue="1" operator="equal">
      <formula>"PASS"</formula>
    </cfRule>
    <cfRule type="cellIs" dxfId="3100" priority="1667" stopIfTrue="1" operator="equal">
      <formula>"FAIL"</formula>
    </cfRule>
    <cfRule type="cellIs" dxfId="3099" priority="1666" stopIfTrue="1" operator="equal">
      <formula>"NT"</formula>
    </cfRule>
    <cfRule type="cellIs" dxfId="3098" priority="1665" stopIfTrue="1" operator="equal">
      <formula>"Block"</formula>
    </cfRule>
  </conditionalFormatting>
  <conditionalFormatting sqref="O547">
    <cfRule type="cellIs" dxfId="3097" priority="1664" stopIfTrue="1" operator="equal">
      <formula>"PASS"</formula>
    </cfRule>
    <cfRule type="cellIs" dxfId="3096" priority="1663" stopIfTrue="1" operator="equal">
      <formula>"FAIL"</formula>
    </cfRule>
    <cfRule type="cellIs" dxfId="3095" priority="1662" stopIfTrue="1" operator="equal">
      <formula>"NT"</formula>
    </cfRule>
    <cfRule type="cellIs" dxfId="3094" priority="1661" stopIfTrue="1" operator="equal">
      <formula>"Block"</formula>
    </cfRule>
  </conditionalFormatting>
  <conditionalFormatting sqref="O552">
    <cfRule type="cellIs" dxfId="3093" priority="1652" stopIfTrue="1" operator="equal">
      <formula>"PASS"</formula>
    </cfRule>
    <cfRule type="cellIs" dxfId="3092" priority="1651" stopIfTrue="1" operator="equal">
      <formula>"FAIL"</formula>
    </cfRule>
    <cfRule type="cellIs" dxfId="3091" priority="1650" stopIfTrue="1" operator="equal">
      <formula>"NT"</formula>
    </cfRule>
    <cfRule type="cellIs" dxfId="3090" priority="1649" stopIfTrue="1" operator="equal">
      <formula>"Block"</formula>
    </cfRule>
  </conditionalFormatting>
  <conditionalFormatting sqref="O553">
    <cfRule type="cellIs" dxfId="3089" priority="1608" stopIfTrue="1" operator="equal">
      <formula>"PASS"</formula>
    </cfRule>
    <cfRule type="cellIs" dxfId="3088" priority="1607" stopIfTrue="1" operator="equal">
      <formula>"FAIL"</formula>
    </cfRule>
    <cfRule type="cellIs" dxfId="3087" priority="1606" stopIfTrue="1" operator="equal">
      <formula>"NT"</formula>
    </cfRule>
    <cfRule type="cellIs" dxfId="3086" priority="1605" stopIfTrue="1" operator="equal">
      <formula>"Block"</formula>
    </cfRule>
  </conditionalFormatting>
  <conditionalFormatting sqref="O554">
    <cfRule type="cellIs" dxfId="3085" priority="876" stopIfTrue="1" operator="equal">
      <formula>"PASS"</formula>
    </cfRule>
    <cfRule type="cellIs" dxfId="3084" priority="874" stopIfTrue="1" operator="equal">
      <formula>"FAIL"</formula>
    </cfRule>
    <cfRule type="cellIs" dxfId="3083" priority="872" stopIfTrue="1" operator="equal">
      <formula>"NT"</formula>
    </cfRule>
    <cfRule type="cellIs" dxfId="3082" priority="870" stopIfTrue="1" operator="equal">
      <formula>"Block"</formula>
    </cfRule>
  </conditionalFormatting>
  <conditionalFormatting sqref="O555">
    <cfRule type="cellIs" dxfId="3081" priority="875" stopIfTrue="1" operator="equal">
      <formula>"PASS"</formula>
    </cfRule>
    <cfRule type="cellIs" dxfId="3080" priority="873" stopIfTrue="1" operator="equal">
      <formula>"FAIL"</formula>
    </cfRule>
    <cfRule type="cellIs" dxfId="3079" priority="871" stopIfTrue="1" operator="equal">
      <formula>"NT"</formula>
    </cfRule>
    <cfRule type="cellIs" dxfId="3078" priority="869" stopIfTrue="1" operator="equal">
      <formula>"Block"</formula>
    </cfRule>
  </conditionalFormatting>
  <conditionalFormatting sqref="O556">
    <cfRule type="cellIs" dxfId="3077" priority="868" stopIfTrue="1" operator="equal">
      <formula>"PASS"</formula>
    </cfRule>
    <cfRule type="cellIs" dxfId="3076" priority="855" stopIfTrue="1" operator="equal">
      <formula>"FAIL"</formula>
    </cfRule>
    <cfRule type="cellIs" dxfId="3075" priority="842" stopIfTrue="1" operator="equal">
      <formula>"NT"</formula>
    </cfRule>
    <cfRule type="cellIs" dxfId="3074" priority="829" stopIfTrue="1" operator="equal">
      <formula>"Block"</formula>
    </cfRule>
  </conditionalFormatting>
  <conditionalFormatting sqref="O557">
    <cfRule type="cellIs" dxfId="3073" priority="867" stopIfTrue="1" operator="equal">
      <formula>"PASS"</formula>
    </cfRule>
    <cfRule type="cellIs" dxfId="3072" priority="854" stopIfTrue="1" operator="equal">
      <formula>"FAIL"</formula>
    </cfRule>
    <cfRule type="cellIs" dxfId="3071" priority="841" stopIfTrue="1" operator="equal">
      <formula>"NT"</formula>
    </cfRule>
    <cfRule type="cellIs" dxfId="3070" priority="828" stopIfTrue="1" operator="equal">
      <formula>"Block"</formula>
    </cfRule>
  </conditionalFormatting>
  <conditionalFormatting sqref="O558">
    <cfRule type="cellIs" dxfId="3069" priority="866" stopIfTrue="1" operator="equal">
      <formula>"PASS"</formula>
    </cfRule>
    <cfRule type="cellIs" dxfId="3068" priority="853" stopIfTrue="1" operator="equal">
      <formula>"FAIL"</formula>
    </cfRule>
    <cfRule type="cellIs" dxfId="3067" priority="840" stopIfTrue="1" operator="equal">
      <formula>"NT"</formula>
    </cfRule>
    <cfRule type="cellIs" dxfId="3066" priority="827" stopIfTrue="1" operator="equal">
      <formula>"Block"</formula>
    </cfRule>
  </conditionalFormatting>
  <conditionalFormatting sqref="O559">
    <cfRule type="cellIs" dxfId="3065" priority="865" stopIfTrue="1" operator="equal">
      <formula>"PASS"</formula>
    </cfRule>
    <cfRule type="cellIs" dxfId="3064" priority="852" stopIfTrue="1" operator="equal">
      <formula>"FAIL"</formula>
    </cfRule>
    <cfRule type="cellIs" dxfId="3063" priority="839" stopIfTrue="1" operator="equal">
      <formula>"NT"</formula>
    </cfRule>
    <cfRule type="cellIs" dxfId="3062" priority="826" stopIfTrue="1" operator="equal">
      <formula>"Block"</formula>
    </cfRule>
  </conditionalFormatting>
  <conditionalFormatting sqref="O560">
    <cfRule type="cellIs" dxfId="3061" priority="864" stopIfTrue="1" operator="equal">
      <formula>"PASS"</formula>
    </cfRule>
    <cfRule type="cellIs" dxfId="3060" priority="851" stopIfTrue="1" operator="equal">
      <formula>"FAIL"</formula>
    </cfRule>
    <cfRule type="cellIs" dxfId="3059" priority="838" stopIfTrue="1" operator="equal">
      <formula>"NT"</formula>
    </cfRule>
    <cfRule type="cellIs" dxfId="3058" priority="825" stopIfTrue="1" operator="equal">
      <formula>"Block"</formula>
    </cfRule>
  </conditionalFormatting>
  <conditionalFormatting sqref="O561">
    <cfRule type="cellIs" dxfId="3057" priority="863" stopIfTrue="1" operator="equal">
      <formula>"PASS"</formula>
    </cfRule>
    <cfRule type="cellIs" dxfId="3056" priority="850" stopIfTrue="1" operator="equal">
      <formula>"FAIL"</formula>
    </cfRule>
    <cfRule type="cellIs" dxfId="3055" priority="837" stopIfTrue="1" operator="equal">
      <formula>"NT"</formula>
    </cfRule>
    <cfRule type="cellIs" dxfId="3054" priority="824" stopIfTrue="1" operator="equal">
      <formula>"Block"</formula>
    </cfRule>
  </conditionalFormatting>
  <conditionalFormatting sqref="O562">
    <cfRule type="cellIs" dxfId="3053" priority="862" stopIfTrue="1" operator="equal">
      <formula>"PASS"</formula>
    </cfRule>
    <cfRule type="cellIs" dxfId="3052" priority="849" stopIfTrue="1" operator="equal">
      <formula>"FAIL"</formula>
    </cfRule>
    <cfRule type="cellIs" dxfId="3051" priority="836" stopIfTrue="1" operator="equal">
      <formula>"NT"</formula>
    </cfRule>
    <cfRule type="cellIs" dxfId="3050" priority="823" stopIfTrue="1" operator="equal">
      <formula>"Block"</formula>
    </cfRule>
  </conditionalFormatting>
  <conditionalFormatting sqref="O563">
    <cfRule type="cellIs" dxfId="3049" priority="861" stopIfTrue="1" operator="equal">
      <formula>"PASS"</formula>
    </cfRule>
    <cfRule type="cellIs" dxfId="3048" priority="848" stopIfTrue="1" operator="equal">
      <formula>"FAIL"</formula>
    </cfRule>
    <cfRule type="cellIs" dxfId="3047" priority="835" stopIfTrue="1" operator="equal">
      <formula>"NT"</formula>
    </cfRule>
    <cfRule type="cellIs" dxfId="3046" priority="822" stopIfTrue="1" operator="equal">
      <formula>"Block"</formula>
    </cfRule>
  </conditionalFormatting>
  <conditionalFormatting sqref="O564">
    <cfRule type="cellIs" dxfId="3045" priority="860" stopIfTrue="1" operator="equal">
      <formula>"PASS"</formula>
    </cfRule>
    <cfRule type="cellIs" dxfId="3044" priority="847" stopIfTrue="1" operator="equal">
      <formula>"FAIL"</formula>
    </cfRule>
    <cfRule type="cellIs" dxfId="3043" priority="834" stopIfTrue="1" operator="equal">
      <formula>"NT"</formula>
    </cfRule>
    <cfRule type="cellIs" dxfId="3042" priority="821" stopIfTrue="1" operator="equal">
      <formula>"Block"</formula>
    </cfRule>
  </conditionalFormatting>
  <conditionalFormatting sqref="O565">
    <cfRule type="cellIs" dxfId="3041" priority="859" stopIfTrue="1" operator="equal">
      <formula>"PASS"</formula>
    </cfRule>
    <cfRule type="cellIs" dxfId="3040" priority="846" stopIfTrue="1" operator="equal">
      <formula>"FAIL"</formula>
    </cfRule>
    <cfRule type="cellIs" dxfId="3039" priority="833" stopIfTrue="1" operator="equal">
      <formula>"NT"</formula>
    </cfRule>
    <cfRule type="cellIs" dxfId="3038" priority="820" stopIfTrue="1" operator="equal">
      <formula>"Block"</formula>
    </cfRule>
  </conditionalFormatting>
  <conditionalFormatting sqref="O566">
    <cfRule type="cellIs" dxfId="3037" priority="858" stopIfTrue="1" operator="equal">
      <formula>"PASS"</formula>
    </cfRule>
    <cfRule type="cellIs" dxfId="3036" priority="845" stopIfTrue="1" operator="equal">
      <formula>"FAIL"</formula>
    </cfRule>
    <cfRule type="cellIs" dxfId="3035" priority="832" stopIfTrue="1" operator="equal">
      <formula>"NT"</formula>
    </cfRule>
    <cfRule type="cellIs" dxfId="3034" priority="819" stopIfTrue="1" operator="equal">
      <formula>"Block"</formula>
    </cfRule>
  </conditionalFormatting>
  <conditionalFormatting sqref="O567">
    <cfRule type="cellIs" dxfId="3033" priority="857" stopIfTrue="1" operator="equal">
      <formula>"PASS"</formula>
    </cfRule>
    <cfRule type="cellIs" dxfId="3032" priority="844" stopIfTrue="1" operator="equal">
      <formula>"FAIL"</formula>
    </cfRule>
    <cfRule type="cellIs" dxfId="3031" priority="831" stopIfTrue="1" operator="equal">
      <formula>"NT"</formula>
    </cfRule>
    <cfRule type="cellIs" dxfId="3030" priority="818" stopIfTrue="1" operator="equal">
      <formula>"Block"</formula>
    </cfRule>
  </conditionalFormatting>
  <conditionalFormatting sqref="O568">
    <cfRule type="cellIs" dxfId="3029" priority="856" stopIfTrue="1" operator="equal">
      <formula>"PASS"</formula>
    </cfRule>
    <cfRule type="cellIs" dxfId="3028" priority="843" stopIfTrue="1" operator="equal">
      <formula>"FAIL"</formula>
    </cfRule>
    <cfRule type="cellIs" dxfId="3027" priority="830" stopIfTrue="1" operator="equal">
      <formula>"NT"</formula>
    </cfRule>
    <cfRule type="cellIs" dxfId="3026" priority="817" stopIfTrue="1" operator="equal">
      <formula>"Block"</formula>
    </cfRule>
  </conditionalFormatting>
  <conditionalFormatting sqref="O569">
    <cfRule type="cellIs" dxfId="3025" priority="28" stopIfTrue="1" operator="equal">
      <formula>"PASS"</formula>
    </cfRule>
    <cfRule type="cellIs" dxfId="3024" priority="27" stopIfTrue="1" operator="equal">
      <formula>"FAIL"</formula>
    </cfRule>
    <cfRule type="cellIs" dxfId="3023" priority="26" stopIfTrue="1" operator="equal">
      <formula>"NT"</formula>
    </cfRule>
    <cfRule type="cellIs" dxfId="3022" priority="25" stopIfTrue="1" operator="equal">
      <formula>"Block"</formula>
    </cfRule>
  </conditionalFormatting>
  <conditionalFormatting sqref="O570">
    <cfRule type="cellIs" dxfId="3021" priority="36" stopIfTrue="1" operator="equal">
      <formula>"PASS"</formula>
    </cfRule>
    <cfRule type="cellIs" dxfId="3020" priority="35" stopIfTrue="1" operator="equal">
      <formula>"FAIL"</formula>
    </cfRule>
    <cfRule type="cellIs" dxfId="3019" priority="34" stopIfTrue="1" operator="equal">
      <formula>"NT"</formula>
    </cfRule>
    <cfRule type="cellIs" dxfId="3018" priority="33" stopIfTrue="1" operator="equal">
      <formula>"Block"</formula>
    </cfRule>
    <cfRule type="cellIs" dxfId="3017" priority="32" stopIfTrue="1" operator="equal">
      <formula>"PASS"</formula>
    </cfRule>
    <cfRule type="cellIs" dxfId="3016" priority="31" stopIfTrue="1" operator="equal">
      <formula>"FAIL"</formula>
    </cfRule>
    <cfRule type="cellIs" dxfId="3015" priority="30" stopIfTrue="1" operator="equal">
      <formula>"NT"</formula>
    </cfRule>
    <cfRule type="cellIs" dxfId="3014" priority="29" stopIfTrue="1" operator="equal">
      <formula>"Block"</formula>
    </cfRule>
  </conditionalFormatting>
  <conditionalFormatting sqref="O571">
    <cfRule type="cellIs" dxfId="3013" priority="24" stopIfTrue="1" operator="equal">
      <formula>"PASS"</formula>
    </cfRule>
    <cfRule type="cellIs" dxfId="3012" priority="23" stopIfTrue="1" operator="equal">
      <formula>"FAIL"</formula>
    </cfRule>
    <cfRule type="cellIs" dxfId="3011" priority="22" stopIfTrue="1" operator="equal">
      <formula>"NT"</formula>
    </cfRule>
    <cfRule type="cellIs" dxfId="3010" priority="21" stopIfTrue="1" operator="equal">
      <formula>"Block"</formula>
    </cfRule>
    <cfRule type="cellIs" dxfId="3009" priority="20" stopIfTrue="1" operator="equal">
      <formula>"PASS"</formula>
    </cfRule>
    <cfRule type="cellIs" dxfId="3008" priority="19" stopIfTrue="1" operator="equal">
      <formula>"FAIL"</formula>
    </cfRule>
    <cfRule type="cellIs" dxfId="3007" priority="18" stopIfTrue="1" operator="equal">
      <formula>"NT"</formula>
    </cfRule>
    <cfRule type="cellIs" dxfId="3006" priority="17" stopIfTrue="1" operator="equal">
      <formula>"Block"</formula>
    </cfRule>
  </conditionalFormatting>
  <conditionalFormatting sqref="O572">
    <cfRule type="cellIs" dxfId="3005" priority="16" stopIfTrue="1" operator="equal">
      <formula>"PASS"</formula>
    </cfRule>
    <cfRule type="cellIs" dxfId="3004" priority="15" stopIfTrue="1" operator="equal">
      <formula>"FAIL"</formula>
    </cfRule>
    <cfRule type="cellIs" dxfId="3003" priority="14" stopIfTrue="1" operator="equal">
      <formula>"NT"</formula>
    </cfRule>
    <cfRule type="cellIs" dxfId="3002" priority="13" stopIfTrue="1" operator="equal">
      <formula>"Block"</formula>
    </cfRule>
    <cfRule type="cellIs" dxfId="3001" priority="12" stopIfTrue="1" operator="equal">
      <formula>"PASS"</formula>
    </cfRule>
    <cfRule type="cellIs" dxfId="3000" priority="11" stopIfTrue="1" operator="equal">
      <formula>"FAIL"</formula>
    </cfRule>
    <cfRule type="cellIs" dxfId="2999" priority="10" stopIfTrue="1" operator="equal">
      <formula>"NT"</formula>
    </cfRule>
    <cfRule type="cellIs" dxfId="2998" priority="9" stopIfTrue="1" operator="equal">
      <formula>"Block"</formula>
    </cfRule>
  </conditionalFormatting>
  <conditionalFormatting sqref="O589">
    <cfRule type="cellIs" dxfId="2997" priority="816" stopIfTrue="1" operator="equal">
      <formula>"PASS"</formula>
    </cfRule>
    <cfRule type="cellIs" dxfId="2996" priority="815" stopIfTrue="1" operator="equal">
      <formula>"FAIL"</formula>
    </cfRule>
    <cfRule type="cellIs" dxfId="2995" priority="814" stopIfTrue="1" operator="equal">
      <formula>"NT"</formula>
    </cfRule>
    <cfRule type="cellIs" dxfId="2994" priority="813" stopIfTrue="1" operator="equal">
      <formula>"Block"</formula>
    </cfRule>
  </conditionalFormatting>
  <conditionalFormatting sqref="O590">
    <cfRule type="cellIs" dxfId="2993" priority="812" stopIfTrue="1" operator="equal">
      <formula>"PASS"</formula>
    </cfRule>
    <cfRule type="cellIs" dxfId="2992" priority="779" stopIfTrue="1" operator="equal">
      <formula>"FAIL"</formula>
    </cfRule>
    <cfRule type="cellIs" dxfId="2991" priority="746" stopIfTrue="1" operator="equal">
      <formula>"NT"</formula>
    </cfRule>
    <cfRule type="cellIs" dxfId="2990" priority="713" stopIfTrue="1" operator="equal">
      <formula>"Block"</formula>
    </cfRule>
  </conditionalFormatting>
  <conditionalFormatting sqref="O591">
    <cfRule type="cellIs" dxfId="2989" priority="811" stopIfTrue="1" operator="equal">
      <formula>"PASS"</formula>
    </cfRule>
    <cfRule type="cellIs" dxfId="2988" priority="778" stopIfTrue="1" operator="equal">
      <formula>"FAIL"</formula>
    </cfRule>
    <cfRule type="cellIs" dxfId="2987" priority="745" stopIfTrue="1" operator="equal">
      <formula>"NT"</formula>
    </cfRule>
    <cfRule type="cellIs" dxfId="2986" priority="712" stopIfTrue="1" operator="equal">
      <formula>"Block"</formula>
    </cfRule>
  </conditionalFormatting>
  <conditionalFormatting sqref="O592">
    <cfRule type="cellIs" dxfId="2985" priority="810" stopIfTrue="1" operator="equal">
      <formula>"PASS"</formula>
    </cfRule>
    <cfRule type="cellIs" dxfId="2984" priority="777" stopIfTrue="1" operator="equal">
      <formula>"FAIL"</formula>
    </cfRule>
    <cfRule type="cellIs" dxfId="2983" priority="744" stopIfTrue="1" operator="equal">
      <formula>"NT"</formula>
    </cfRule>
    <cfRule type="cellIs" dxfId="2982" priority="711" stopIfTrue="1" operator="equal">
      <formula>"Block"</formula>
    </cfRule>
  </conditionalFormatting>
  <conditionalFormatting sqref="O593">
    <cfRule type="cellIs" dxfId="2981" priority="809" stopIfTrue="1" operator="equal">
      <formula>"PASS"</formula>
    </cfRule>
    <cfRule type="cellIs" dxfId="2980" priority="776" stopIfTrue="1" operator="equal">
      <formula>"FAIL"</formula>
    </cfRule>
    <cfRule type="cellIs" dxfId="2979" priority="743" stopIfTrue="1" operator="equal">
      <formula>"NT"</formula>
    </cfRule>
    <cfRule type="cellIs" dxfId="2978" priority="710" stopIfTrue="1" operator="equal">
      <formula>"Block"</formula>
    </cfRule>
  </conditionalFormatting>
  <conditionalFormatting sqref="O594">
    <cfRule type="cellIs" dxfId="2977" priority="808" stopIfTrue="1" operator="equal">
      <formula>"PASS"</formula>
    </cfRule>
    <cfRule type="cellIs" dxfId="2976" priority="775" stopIfTrue="1" operator="equal">
      <formula>"FAIL"</formula>
    </cfRule>
    <cfRule type="cellIs" dxfId="2975" priority="742" stopIfTrue="1" operator="equal">
      <formula>"NT"</formula>
    </cfRule>
    <cfRule type="cellIs" dxfId="2974" priority="709" stopIfTrue="1" operator="equal">
      <formula>"Block"</formula>
    </cfRule>
  </conditionalFormatting>
  <conditionalFormatting sqref="O595">
    <cfRule type="cellIs" dxfId="2973" priority="807" stopIfTrue="1" operator="equal">
      <formula>"PASS"</formula>
    </cfRule>
    <cfRule type="cellIs" dxfId="2972" priority="774" stopIfTrue="1" operator="equal">
      <formula>"FAIL"</formula>
    </cfRule>
    <cfRule type="cellIs" dxfId="2971" priority="741" stopIfTrue="1" operator="equal">
      <formula>"NT"</formula>
    </cfRule>
    <cfRule type="cellIs" dxfId="2970" priority="708" stopIfTrue="1" operator="equal">
      <formula>"Block"</formula>
    </cfRule>
  </conditionalFormatting>
  <conditionalFormatting sqref="O596">
    <cfRule type="cellIs" dxfId="2969" priority="806" stopIfTrue="1" operator="equal">
      <formula>"PASS"</formula>
    </cfRule>
    <cfRule type="cellIs" dxfId="2968" priority="773" stopIfTrue="1" operator="equal">
      <formula>"FAIL"</formula>
    </cfRule>
    <cfRule type="cellIs" dxfId="2967" priority="740" stopIfTrue="1" operator="equal">
      <formula>"NT"</formula>
    </cfRule>
    <cfRule type="cellIs" dxfId="2966" priority="707" stopIfTrue="1" operator="equal">
      <formula>"Block"</formula>
    </cfRule>
  </conditionalFormatting>
  <conditionalFormatting sqref="O597">
    <cfRule type="cellIs" dxfId="2965" priority="805" stopIfTrue="1" operator="equal">
      <formula>"PASS"</formula>
    </cfRule>
    <cfRule type="cellIs" dxfId="2964" priority="772" stopIfTrue="1" operator="equal">
      <formula>"FAIL"</formula>
    </cfRule>
    <cfRule type="cellIs" dxfId="2963" priority="739" stopIfTrue="1" operator="equal">
      <formula>"NT"</formula>
    </cfRule>
    <cfRule type="cellIs" dxfId="2962" priority="706" stopIfTrue="1" operator="equal">
      <formula>"Block"</formula>
    </cfRule>
  </conditionalFormatting>
  <conditionalFormatting sqref="O598">
    <cfRule type="cellIs" dxfId="2961" priority="804" stopIfTrue="1" operator="equal">
      <formula>"PASS"</formula>
    </cfRule>
    <cfRule type="cellIs" dxfId="2960" priority="771" stopIfTrue="1" operator="equal">
      <formula>"FAIL"</formula>
    </cfRule>
    <cfRule type="cellIs" dxfId="2959" priority="738" stopIfTrue="1" operator="equal">
      <formula>"NT"</formula>
    </cfRule>
    <cfRule type="cellIs" dxfId="2958" priority="705" stopIfTrue="1" operator="equal">
      <formula>"Block"</formula>
    </cfRule>
  </conditionalFormatting>
  <conditionalFormatting sqref="O599">
    <cfRule type="cellIs" dxfId="2957" priority="803" stopIfTrue="1" operator="equal">
      <formula>"PASS"</formula>
    </cfRule>
    <cfRule type="cellIs" dxfId="2956" priority="770" stopIfTrue="1" operator="equal">
      <formula>"FAIL"</formula>
    </cfRule>
    <cfRule type="cellIs" dxfId="2955" priority="737" stopIfTrue="1" operator="equal">
      <formula>"NT"</formula>
    </cfRule>
    <cfRule type="cellIs" dxfId="2954" priority="704" stopIfTrue="1" operator="equal">
      <formula>"Block"</formula>
    </cfRule>
  </conditionalFormatting>
  <conditionalFormatting sqref="O600">
    <cfRule type="cellIs" dxfId="2953" priority="802" stopIfTrue="1" operator="equal">
      <formula>"PASS"</formula>
    </cfRule>
    <cfRule type="cellIs" dxfId="2952" priority="769" stopIfTrue="1" operator="equal">
      <formula>"FAIL"</formula>
    </cfRule>
    <cfRule type="cellIs" dxfId="2951" priority="736" stopIfTrue="1" operator="equal">
      <formula>"NT"</formula>
    </cfRule>
    <cfRule type="cellIs" dxfId="2950" priority="703" stopIfTrue="1" operator="equal">
      <formula>"Block"</formula>
    </cfRule>
  </conditionalFormatting>
  <conditionalFormatting sqref="O601">
    <cfRule type="cellIs" dxfId="2949" priority="801" stopIfTrue="1" operator="equal">
      <formula>"PASS"</formula>
    </cfRule>
    <cfRule type="cellIs" dxfId="2948" priority="768" stopIfTrue="1" operator="equal">
      <formula>"FAIL"</formula>
    </cfRule>
    <cfRule type="cellIs" dxfId="2947" priority="735" stopIfTrue="1" operator="equal">
      <formula>"NT"</formula>
    </cfRule>
    <cfRule type="cellIs" dxfId="2946" priority="702" stopIfTrue="1" operator="equal">
      <formula>"Block"</formula>
    </cfRule>
  </conditionalFormatting>
  <conditionalFormatting sqref="O602">
    <cfRule type="cellIs" dxfId="2945" priority="800" stopIfTrue="1" operator="equal">
      <formula>"PASS"</formula>
    </cfRule>
    <cfRule type="cellIs" dxfId="2944" priority="767" stopIfTrue="1" operator="equal">
      <formula>"FAIL"</formula>
    </cfRule>
    <cfRule type="cellIs" dxfId="2943" priority="734" stopIfTrue="1" operator="equal">
      <formula>"NT"</formula>
    </cfRule>
    <cfRule type="cellIs" dxfId="2942" priority="701" stopIfTrue="1" operator="equal">
      <formula>"Block"</formula>
    </cfRule>
  </conditionalFormatting>
  <conditionalFormatting sqref="O603">
    <cfRule type="cellIs" dxfId="2941" priority="799" stopIfTrue="1" operator="equal">
      <formula>"PASS"</formula>
    </cfRule>
    <cfRule type="cellIs" dxfId="2940" priority="766" stopIfTrue="1" operator="equal">
      <formula>"FAIL"</formula>
    </cfRule>
    <cfRule type="cellIs" dxfId="2939" priority="733" stopIfTrue="1" operator="equal">
      <formula>"NT"</formula>
    </cfRule>
    <cfRule type="cellIs" dxfId="2938" priority="700" stopIfTrue="1" operator="equal">
      <formula>"Block"</formula>
    </cfRule>
  </conditionalFormatting>
  <conditionalFormatting sqref="O604">
    <cfRule type="cellIs" dxfId="2937" priority="798" stopIfTrue="1" operator="equal">
      <formula>"PASS"</formula>
    </cfRule>
    <cfRule type="cellIs" dxfId="2936" priority="765" stopIfTrue="1" operator="equal">
      <formula>"FAIL"</formula>
    </cfRule>
    <cfRule type="cellIs" dxfId="2935" priority="732" stopIfTrue="1" operator="equal">
      <formula>"NT"</formula>
    </cfRule>
    <cfRule type="cellIs" dxfId="2934" priority="699" stopIfTrue="1" operator="equal">
      <formula>"Block"</formula>
    </cfRule>
  </conditionalFormatting>
  <conditionalFormatting sqref="O605">
    <cfRule type="cellIs" dxfId="2933" priority="797" stopIfTrue="1" operator="equal">
      <formula>"PASS"</formula>
    </cfRule>
    <cfRule type="cellIs" dxfId="2932" priority="764" stopIfTrue="1" operator="equal">
      <formula>"FAIL"</formula>
    </cfRule>
    <cfRule type="cellIs" dxfId="2931" priority="731" stopIfTrue="1" operator="equal">
      <formula>"NT"</formula>
    </cfRule>
    <cfRule type="cellIs" dxfId="2930" priority="698" stopIfTrue="1" operator="equal">
      <formula>"Block"</formula>
    </cfRule>
  </conditionalFormatting>
  <conditionalFormatting sqref="O606">
    <cfRule type="cellIs" dxfId="2929" priority="796" stopIfTrue="1" operator="equal">
      <formula>"PASS"</formula>
    </cfRule>
    <cfRule type="cellIs" dxfId="2928" priority="763" stopIfTrue="1" operator="equal">
      <formula>"FAIL"</formula>
    </cfRule>
    <cfRule type="cellIs" dxfId="2927" priority="730" stopIfTrue="1" operator="equal">
      <formula>"NT"</formula>
    </cfRule>
    <cfRule type="cellIs" dxfId="2926" priority="697" stopIfTrue="1" operator="equal">
      <formula>"Block"</formula>
    </cfRule>
  </conditionalFormatting>
  <conditionalFormatting sqref="O607">
    <cfRule type="cellIs" dxfId="2925" priority="795" stopIfTrue="1" operator="equal">
      <formula>"PASS"</formula>
    </cfRule>
    <cfRule type="cellIs" dxfId="2924" priority="762" stopIfTrue="1" operator="equal">
      <formula>"FAIL"</formula>
    </cfRule>
    <cfRule type="cellIs" dxfId="2923" priority="729" stopIfTrue="1" operator="equal">
      <formula>"NT"</formula>
    </cfRule>
    <cfRule type="cellIs" dxfId="2922" priority="696" stopIfTrue="1" operator="equal">
      <formula>"Block"</formula>
    </cfRule>
  </conditionalFormatting>
  <conditionalFormatting sqref="O608">
    <cfRule type="cellIs" dxfId="2921" priority="794" stopIfTrue="1" operator="equal">
      <formula>"PASS"</formula>
    </cfRule>
    <cfRule type="cellIs" dxfId="2920" priority="761" stopIfTrue="1" operator="equal">
      <formula>"FAIL"</formula>
    </cfRule>
    <cfRule type="cellIs" dxfId="2919" priority="728" stopIfTrue="1" operator="equal">
      <formula>"NT"</formula>
    </cfRule>
    <cfRule type="cellIs" dxfId="2918" priority="695" stopIfTrue="1" operator="equal">
      <formula>"Block"</formula>
    </cfRule>
  </conditionalFormatting>
  <conditionalFormatting sqref="O609">
    <cfRule type="cellIs" dxfId="2917" priority="793" stopIfTrue="1" operator="equal">
      <formula>"PASS"</formula>
    </cfRule>
    <cfRule type="cellIs" dxfId="2916" priority="760" stopIfTrue="1" operator="equal">
      <formula>"FAIL"</formula>
    </cfRule>
    <cfRule type="cellIs" dxfId="2915" priority="727" stopIfTrue="1" operator="equal">
      <formula>"NT"</formula>
    </cfRule>
    <cfRule type="cellIs" dxfId="2914" priority="694" stopIfTrue="1" operator="equal">
      <formula>"Block"</formula>
    </cfRule>
  </conditionalFormatting>
  <conditionalFormatting sqref="O610">
    <cfRule type="cellIs" dxfId="2913" priority="792" stopIfTrue="1" operator="equal">
      <formula>"PASS"</formula>
    </cfRule>
    <cfRule type="cellIs" dxfId="2912" priority="759" stopIfTrue="1" operator="equal">
      <formula>"FAIL"</formula>
    </cfRule>
    <cfRule type="cellIs" dxfId="2911" priority="726" stopIfTrue="1" operator="equal">
      <formula>"NT"</formula>
    </cfRule>
    <cfRule type="cellIs" dxfId="2910" priority="693" stopIfTrue="1" operator="equal">
      <formula>"Block"</formula>
    </cfRule>
  </conditionalFormatting>
  <conditionalFormatting sqref="O611">
    <cfRule type="cellIs" dxfId="2909" priority="791" stopIfTrue="1" operator="equal">
      <formula>"PASS"</formula>
    </cfRule>
    <cfRule type="cellIs" dxfId="2908" priority="758" stopIfTrue="1" operator="equal">
      <formula>"FAIL"</formula>
    </cfRule>
    <cfRule type="cellIs" dxfId="2907" priority="725" stopIfTrue="1" operator="equal">
      <formula>"NT"</formula>
    </cfRule>
    <cfRule type="cellIs" dxfId="2906" priority="692" stopIfTrue="1" operator="equal">
      <formula>"Block"</formula>
    </cfRule>
  </conditionalFormatting>
  <conditionalFormatting sqref="O612">
    <cfRule type="cellIs" dxfId="2905" priority="790" stopIfTrue="1" operator="equal">
      <formula>"PASS"</formula>
    </cfRule>
    <cfRule type="cellIs" dxfId="2904" priority="757" stopIfTrue="1" operator="equal">
      <formula>"FAIL"</formula>
    </cfRule>
    <cfRule type="cellIs" dxfId="2903" priority="724" stopIfTrue="1" operator="equal">
      <formula>"NT"</formula>
    </cfRule>
    <cfRule type="cellIs" dxfId="2902" priority="691" stopIfTrue="1" operator="equal">
      <formula>"Block"</formula>
    </cfRule>
  </conditionalFormatting>
  <conditionalFormatting sqref="O613">
    <cfRule type="cellIs" dxfId="2901" priority="789" stopIfTrue="1" operator="equal">
      <formula>"PASS"</formula>
    </cfRule>
    <cfRule type="cellIs" dxfId="2900" priority="756" stopIfTrue="1" operator="equal">
      <formula>"FAIL"</formula>
    </cfRule>
    <cfRule type="cellIs" dxfId="2899" priority="723" stopIfTrue="1" operator="equal">
      <formula>"NT"</formula>
    </cfRule>
    <cfRule type="cellIs" dxfId="2898" priority="690" stopIfTrue="1" operator="equal">
      <formula>"Block"</formula>
    </cfRule>
  </conditionalFormatting>
  <conditionalFormatting sqref="O614">
    <cfRule type="cellIs" dxfId="2897" priority="788" stopIfTrue="1" operator="equal">
      <formula>"PASS"</formula>
    </cfRule>
    <cfRule type="cellIs" dxfId="2896" priority="755" stopIfTrue="1" operator="equal">
      <formula>"FAIL"</formula>
    </cfRule>
    <cfRule type="cellIs" dxfId="2895" priority="722" stopIfTrue="1" operator="equal">
      <formula>"NT"</formula>
    </cfRule>
    <cfRule type="cellIs" dxfId="2894" priority="689" stopIfTrue="1" operator="equal">
      <formula>"Block"</formula>
    </cfRule>
  </conditionalFormatting>
  <conditionalFormatting sqref="O615">
    <cfRule type="cellIs" dxfId="2893" priority="787" stopIfTrue="1" operator="equal">
      <formula>"PASS"</formula>
    </cfRule>
    <cfRule type="cellIs" dxfId="2892" priority="754" stopIfTrue="1" operator="equal">
      <formula>"FAIL"</formula>
    </cfRule>
    <cfRule type="cellIs" dxfId="2891" priority="721" stopIfTrue="1" operator="equal">
      <formula>"NT"</formula>
    </cfRule>
    <cfRule type="cellIs" dxfId="2890" priority="688" stopIfTrue="1" operator="equal">
      <formula>"Block"</formula>
    </cfRule>
  </conditionalFormatting>
  <conditionalFormatting sqref="O616">
    <cfRule type="cellIs" dxfId="2889" priority="786" stopIfTrue="1" operator="equal">
      <formula>"PASS"</formula>
    </cfRule>
    <cfRule type="cellIs" dxfId="2888" priority="753" stopIfTrue="1" operator="equal">
      <formula>"FAIL"</formula>
    </cfRule>
    <cfRule type="cellIs" dxfId="2887" priority="720" stopIfTrue="1" operator="equal">
      <formula>"NT"</formula>
    </cfRule>
    <cfRule type="cellIs" dxfId="2886" priority="687" stopIfTrue="1" operator="equal">
      <formula>"Block"</formula>
    </cfRule>
  </conditionalFormatting>
  <conditionalFormatting sqref="O617">
    <cfRule type="cellIs" dxfId="2885" priority="785" stopIfTrue="1" operator="equal">
      <formula>"PASS"</formula>
    </cfRule>
    <cfRule type="cellIs" dxfId="2884" priority="752" stopIfTrue="1" operator="equal">
      <formula>"FAIL"</formula>
    </cfRule>
    <cfRule type="cellIs" dxfId="2883" priority="719" stopIfTrue="1" operator="equal">
      <formula>"NT"</formula>
    </cfRule>
    <cfRule type="cellIs" dxfId="2882" priority="686" stopIfTrue="1" operator="equal">
      <formula>"Block"</formula>
    </cfRule>
  </conditionalFormatting>
  <conditionalFormatting sqref="O618">
    <cfRule type="cellIs" dxfId="2881" priority="784" stopIfTrue="1" operator="equal">
      <formula>"PASS"</formula>
    </cfRule>
    <cfRule type="cellIs" dxfId="2880" priority="751" stopIfTrue="1" operator="equal">
      <formula>"FAIL"</formula>
    </cfRule>
    <cfRule type="cellIs" dxfId="2879" priority="718" stopIfTrue="1" operator="equal">
      <formula>"NT"</formula>
    </cfRule>
    <cfRule type="cellIs" dxfId="2878" priority="685" stopIfTrue="1" operator="equal">
      <formula>"Block"</formula>
    </cfRule>
  </conditionalFormatting>
  <conditionalFormatting sqref="O619">
    <cfRule type="cellIs" dxfId="2877" priority="783" stopIfTrue="1" operator="equal">
      <formula>"PASS"</formula>
    </cfRule>
    <cfRule type="cellIs" dxfId="2876" priority="750" stopIfTrue="1" operator="equal">
      <formula>"FAIL"</formula>
    </cfRule>
    <cfRule type="cellIs" dxfId="2875" priority="717" stopIfTrue="1" operator="equal">
      <formula>"NT"</formula>
    </cfRule>
    <cfRule type="cellIs" dxfId="2874" priority="684" stopIfTrue="1" operator="equal">
      <formula>"Block"</formula>
    </cfRule>
  </conditionalFormatting>
  <conditionalFormatting sqref="O620">
    <cfRule type="cellIs" dxfId="2873" priority="782" stopIfTrue="1" operator="equal">
      <formula>"PASS"</formula>
    </cfRule>
    <cfRule type="cellIs" dxfId="2872" priority="749" stopIfTrue="1" operator="equal">
      <formula>"FAIL"</formula>
    </cfRule>
    <cfRule type="cellIs" dxfId="2871" priority="716" stopIfTrue="1" operator="equal">
      <formula>"NT"</formula>
    </cfRule>
    <cfRule type="cellIs" dxfId="2870" priority="683" stopIfTrue="1" operator="equal">
      <formula>"Block"</formula>
    </cfRule>
  </conditionalFormatting>
  <conditionalFormatting sqref="O621">
    <cfRule type="cellIs" dxfId="2869" priority="781" stopIfTrue="1" operator="equal">
      <formula>"PASS"</formula>
    </cfRule>
    <cfRule type="cellIs" dxfId="2868" priority="748" stopIfTrue="1" operator="equal">
      <formula>"FAIL"</formula>
    </cfRule>
    <cfRule type="cellIs" dxfId="2867" priority="715" stopIfTrue="1" operator="equal">
      <formula>"NT"</formula>
    </cfRule>
    <cfRule type="cellIs" dxfId="2866" priority="682" stopIfTrue="1" operator="equal">
      <formula>"Block"</formula>
    </cfRule>
  </conditionalFormatting>
  <conditionalFormatting sqref="O622">
    <cfRule type="cellIs" dxfId="2865" priority="780" stopIfTrue="1" operator="equal">
      <formula>"PASS"</formula>
    </cfRule>
    <cfRule type="cellIs" dxfId="2864" priority="747" stopIfTrue="1" operator="equal">
      <formula>"FAIL"</formula>
    </cfRule>
    <cfRule type="cellIs" dxfId="2863" priority="714" stopIfTrue="1" operator="equal">
      <formula>"NT"</formula>
    </cfRule>
    <cfRule type="cellIs" dxfId="2862" priority="681" stopIfTrue="1" operator="equal">
      <formula>"Block"</formula>
    </cfRule>
  </conditionalFormatting>
  <conditionalFormatting sqref="O18:O21">
    <cfRule type="cellIs" dxfId="2861" priority="1840" stopIfTrue="1" operator="equal">
      <formula>"PASS"</formula>
    </cfRule>
    <cfRule type="cellIs" dxfId="2860" priority="1839" stopIfTrue="1" operator="equal">
      <formula>"FAIL"</formula>
    </cfRule>
    <cfRule type="cellIs" dxfId="2859" priority="1838" stopIfTrue="1" operator="equal">
      <formula>"NT"</formula>
    </cfRule>
    <cfRule type="cellIs" dxfId="2858" priority="1837" stopIfTrue="1" operator="equal">
      <formula>"Block"</formula>
    </cfRule>
  </conditionalFormatting>
  <conditionalFormatting sqref="O22:O23">
    <cfRule type="cellIs" dxfId="2857" priority="1836" stopIfTrue="1" operator="equal">
      <formula>"PASS"</formula>
    </cfRule>
    <cfRule type="cellIs" dxfId="2856" priority="1835" stopIfTrue="1" operator="equal">
      <formula>"FAIL"</formula>
    </cfRule>
    <cfRule type="cellIs" dxfId="2855" priority="1834" stopIfTrue="1" operator="equal">
      <formula>"NT"</formula>
    </cfRule>
    <cfRule type="cellIs" dxfId="2854" priority="1833" stopIfTrue="1" operator="equal">
      <formula>"Block"</formula>
    </cfRule>
  </conditionalFormatting>
  <conditionalFormatting sqref="O25:O27">
    <cfRule type="cellIs" dxfId="2853" priority="1828" stopIfTrue="1" operator="equal">
      <formula>"PASS"</formula>
    </cfRule>
    <cfRule type="cellIs" dxfId="2852" priority="1827" stopIfTrue="1" operator="equal">
      <formula>"FAIL"</formula>
    </cfRule>
    <cfRule type="cellIs" dxfId="2851" priority="1826" stopIfTrue="1" operator="equal">
      <formula>"NT"</formula>
    </cfRule>
    <cfRule type="cellIs" dxfId="2850" priority="1825" stopIfTrue="1" operator="equal">
      <formula>"Block"</formula>
    </cfRule>
  </conditionalFormatting>
  <conditionalFormatting sqref="O41:O42">
    <cfRule type="cellIs" dxfId="2849" priority="1824" stopIfTrue="1" operator="equal">
      <formula>"PASS"</formula>
    </cfRule>
    <cfRule type="cellIs" dxfId="2848" priority="1823" stopIfTrue="1" operator="equal">
      <formula>"FAIL"</formula>
    </cfRule>
    <cfRule type="cellIs" dxfId="2847" priority="1822" stopIfTrue="1" operator="equal">
      <formula>"NT"</formula>
    </cfRule>
    <cfRule type="cellIs" dxfId="2846" priority="1821" stopIfTrue="1" operator="equal">
      <formula>"Block"</formula>
    </cfRule>
  </conditionalFormatting>
  <conditionalFormatting sqref="O43:O45">
    <cfRule type="cellIs" dxfId="2845" priority="1820" stopIfTrue="1" operator="equal">
      <formula>"PASS"</formula>
    </cfRule>
    <cfRule type="cellIs" dxfId="2844" priority="1819" stopIfTrue="1" operator="equal">
      <formula>"FAIL"</formula>
    </cfRule>
    <cfRule type="cellIs" dxfId="2843" priority="1818" stopIfTrue="1" operator="equal">
      <formula>"NT"</formula>
    </cfRule>
    <cfRule type="cellIs" dxfId="2842" priority="1817" stopIfTrue="1" operator="equal">
      <formula>"Block"</formula>
    </cfRule>
  </conditionalFormatting>
  <conditionalFormatting sqref="O46:O60">
    <cfRule type="cellIs" dxfId="2841" priority="1816" stopIfTrue="1" operator="equal">
      <formula>"PASS"</formula>
    </cfRule>
    <cfRule type="cellIs" dxfId="2840" priority="1815" stopIfTrue="1" operator="equal">
      <formula>"FAIL"</formula>
    </cfRule>
    <cfRule type="cellIs" dxfId="2839" priority="1814" stopIfTrue="1" operator="equal">
      <formula>"NT"</formula>
    </cfRule>
    <cfRule type="cellIs" dxfId="2838" priority="1813" stopIfTrue="1" operator="equal">
      <formula>"Block"</formula>
    </cfRule>
  </conditionalFormatting>
  <conditionalFormatting sqref="O61:O66">
    <cfRule type="cellIs" dxfId="2837" priority="1812" stopIfTrue="1" operator="equal">
      <formula>"PASS"</formula>
    </cfRule>
    <cfRule type="cellIs" dxfId="2836" priority="1811" stopIfTrue="1" operator="equal">
      <formula>"FAIL"</formula>
    </cfRule>
    <cfRule type="cellIs" dxfId="2835" priority="1810" stopIfTrue="1" operator="equal">
      <formula>"NT"</formula>
    </cfRule>
    <cfRule type="cellIs" dxfId="2834" priority="1809" stopIfTrue="1" operator="equal">
      <formula>"Block"</formula>
    </cfRule>
  </conditionalFormatting>
  <conditionalFormatting sqref="O68:O75">
    <cfRule type="cellIs" dxfId="2833" priority="1804" stopIfTrue="1" operator="equal">
      <formula>"PASS"</formula>
    </cfRule>
    <cfRule type="cellIs" dxfId="2832" priority="1803" stopIfTrue="1" operator="equal">
      <formula>"FAIL"</formula>
    </cfRule>
    <cfRule type="cellIs" dxfId="2831" priority="1802" stopIfTrue="1" operator="equal">
      <formula>"NT"</formula>
    </cfRule>
    <cfRule type="cellIs" dxfId="2830" priority="1801" stopIfTrue="1" operator="equal">
      <formula>"Block"</formula>
    </cfRule>
  </conditionalFormatting>
  <conditionalFormatting sqref="O152:O159">
    <cfRule type="cellIs" dxfId="2829" priority="2694" stopIfTrue="1" operator="equal">
      <formula>"Block"</formula>
    </cfRule>
    <cfRule type="cellIs" dxfId="2828" priority="2695" stopIfTrue="1" operator="equal">
      <formula>"NT"</formula>
    </cfRule>
    <cfRule type="cellIs" dxfId="2827" priority="2696" stopIfTrue="1" operator="equal">
      <formula>"FAIL"</formula>
    </cfRule>
    <cfRule type="cellIs" dxfId="2826" priority="2697" stopIfTrue="1" operator="equal">
      <formula>"PASS"</formula>
    </cfRule>
  </conditionalFormatting>
  <conditionalFormatting sqref="O168:O187">
    <cfRule type="cellIs" dxfId="2825" priority="1700" stopIfTrue="1" operator="equal">
      <formula>"PASS"</formula>
    </cfRule>
    <cfRule type="cellIs" dxfId="2824" priority="1699" stopIfTrue="1" operator="equal">
      <formula>"FAIL"</formula>
    </cfRule>
    <cfRule type="cellIs" dxfId="2823" priority="1698" stopIfTrue="1" operator="equal">
      <formula>"NT"</formula>
    </cfRule>
    <cfRule type="cellIs" dxfId="2822" priority="1697" stopIfTrue="1" operator="equal">
      <formula>"Block"</formula>
    </cfRule>
  </conditionalFormatting>
  <conditionalFormatting sqref="O188:O217">
    <cfRule type="cellIs" dxfId="2821" priority="1644" stopIfTrue="1" operator="equal">
      <formula>"PASS"</formula>
    </cfRule>
    <cfRule type="cellIs" dxfId="2820" priority="1643" stopIfTrue="1" operator="equal">
      <formula>"FAIL"</formula>
    </cfRule>
    <cfRule type="cellIs" dxfId="2819" priority="1642" stopIfTrue="1" operator="equal">
      <formula>"NT"</formula>
    </cfRule>
    <cfRule type="cellIs" dxfId="2818" priority="1641" stopIfTrue="1" operator="equal">
      <formula>"Block"</formula>
    </cfRule>
  </conditionalFormatting>
  <conditionalFormatting sqref="O218:O221">
    <cfRule type="cellIs" dxfId="2817" priority="2622" stopIfTrue="1" operator="equal">
      <formula>"Block"</formula>
    </cfRule>
    <cfRule type="cellIs" dxfId="2816" priority="2623" stopIfTrue="1" operator="equal">
      <formula>"NT"</formula>
    </cfRule>
    <cfRule type="cellIs" dxfId="2815" priority="2624" stopIfTrue="1" operator="equal">
      <formula>"FAIL"</formula>
    </cfRule>
    <cfRule type="cellIs" dxfId="2814" priority="2625" stopIfTrue="1" operator="equal">
      <formula>"PASS"</formula>
    </cfRule>
  </conditionalFormatting>
  <conditionalFormatting sqref="O230:O237">
    <cfRule type="cellIs" dxfId="2813" priority="1648" stopIfTrue="1" operator="equal">
      <formula>"PASS"</formula>
    </cfRule>
    <cfRule type="cellIs" dxfId="2812" priority="1647" stopIfTrue="1" operator="equal">
      <formula>"FAIL"</formula>
    </cfRule>
    <cfRule type="cellIs" dxfId="2811" priority="1646" stopIfTrue="1" operator="equal">
      <formula>"NT"</formula>
    </cfRule>
    <cfRule type="cellIs" dxfId="2810" priority="1645" stopIfTrue="1" operator="equal">
      <formula>"Block"</formula>
    </cfRule>
  </conditionalFormatting>
  <conditionalFormatting sqref="O248:O249">
    <cfRule type="cellIs" dxfId="2809" priority="1696" stopIfTrue="1" operator="equal">
      <formula>"PASS"</formula>
    </cfRule>
    <cfRule type="cellIs" dxfId="2808" priority="1695" stopIfTrue="1" operator="equal">
      <formula>"FAIL"</formula>
    </cfRule>
    <cfRule type="cellIs" dxfId="2807" priority="1694" stopIfTrue="1" operator="equal">
      <formula>"NT"</formula>
    </cfRule>
    <cfRule type="cellIs" dxfId="2806" priority="1693" stopIfTrue="1" operator="equal">
      <formula>"Block"</formula>
    </cfRule>
  </conditionalFormatting>
  <conditionalFormatting sqref="O259:O262">
    <cfRule type="cellIs" dxfId="2805" priority="1692" stopIfTrue="1" operator="equal">
      <formula>"PASS"</formula>
    </cfRule>
    <cfRule type="cellIs" dxfId="2804" priority="1691" stopIfTrue="1" operator="equal">
      <formula>"FAIL"</formula>
    </cfRule>
    <cfRule type="cellIs" dxfId="2803" priority="1690" stopIfTrue="1" operator="equal">
      <formula>"NT"</formula>
    </cfRule>
    <cfRule type="cellIs" dxfId="2802" priority="1689" stopIfTrue="1" operator="equal">
      <formula>"Block"</formula>
    </cfRule>
  </conditionalFormatting>
  <conditionalFormatting sqref="O263:O272">
    <cfRule type="cellIs" dxfId="2801" priority="1688" stopIfTrue="1" operator="equal">
      <formula>"PASS"</formula>
    </cfRule>
    <cfRule type="cellIs" dxfId="2800" priority="1687" stopIfTrue="1" operator="equal">
      <formula>"FAIL"</formula>
    </cfRule>
    <cfRule type="cellIs" dxfId="2799" priority="1686" stopIfTrue="1" operator="equal">
      <formula>"NT"</formula>
    </cfRule>
    <cfRule type="cellIs" dxfId="2798" priority="1685" stopIfTrue="1" operator="equal">
      <formula>"Block"</formula>
    </cfRule>
  </conditionalFormatting>
  <conditionalFormatting sqref="O273:O274">
    <cfRule type="cellIs" dxfId="2797" priority="1636" stopIfTrue="1" operator="equal">
      <formula>"PASS"</formula>
    </cfRule>
    <cfRule type="cellIs" dxfId="2796" priority="1635" stopIfTrue="1" operator="equal">
      <formula>"FAIL"</formula>
    </cfRule>
    <cfRule type="cellIs" dxfId="2795" priority="1634" stopIfTrue="1" operator="equal">
      <formula>"NT"</formula>
    </cfRule>
    <cfRule type="cellIs" dxfId="2794" priority="1633" stopIfTrue="1" operator="equal">
      <formula>"Block"</formula>
    </cfRule>
  </conditionalFormatting>
  <conditionalFormatting sqref="O275:O279">
    <cfRule type="cellIs" dxfId="2793" priority="1632" stopIfTrue="1" operator="equal">
      <formula>"PASS"</formula>
    </cfRule>
    <cfRule type="cellIs" dxfId="2792" priority="1631" stopIfTrue="1" operator="equal">
      <formula>"FAIL"</formula>
    </cfRule>
    <cfRule type="cellIs" dxfId="2791" priority="1630" stopIfTrue="1" operator="equal">
      <formula>"NT"</formula>
    </cfRule>
    <cfRule type="cellIs" dxfId="2790" priority="1629" stopIfTrue="1" operator="equal">
      <formula>"Block"</formula>
    </cfRule>
  </conditionalFormatting>
  <conditionalFormatting sqref="O280:O288">
    <cfRule type="cellIs" dxfId="2789" priority="1684" stopIfTrue="1" operator="equal">
      <formula>"PASS"</formula>
    </cfRule>
    <cfRule type="cellIs" dxfId="2788" priority="1683" stopIfTrue="1" operator="equal">
      <formula>"FAIL"</formula>
    </cfRule>
    <cfRule type="cellIs" dxfId="2787" priority="1682" stopIfTrue="1" operator="equal">
      <formula>"NT"</formula>
    </cfRule>
    <cfRule type="cellIs" dxfId="2786" priority="1681" stopIfTrue="1" operator="equal">
      <formula>"Block"</formula>
    </cfRule>
  </conditionalFormatting>
  <conditionalFormatting sqref="O289:O299">
    <cfRule type="cellIs" dxfId="2785" priority="1640" stopIfTrue="1" operator="equal">
      <formula>"PASS"</formula>
    </cfRule>
    <cfRule type="cellIs" dxfId="2784" priority="1639" stopIfTrue="1" operator="equal">
      <formula>"FAIL"</formula>
    </cfRule>
    <cfRule type="cellIs" dxfId="2783" priority="1638" stopIfTrue="1" operator="equal">
      <formula>"NT"</formula>
    </cfRule>
    <cfRule type="cellIs" dxfId="2782" priority="1637" stopIfTrue="1" operator="equal">
      <formula>"Block"</formula>
    </cfRule>
  </conditionalFormatting>
  <conditionalFormatting sqref="O301:O310">
    <cfRule type="cellIs" dxfId="2781" priority="1768" stopIfTrue="1" operator="equal">
      <formula>"PASS"</formula>
    </cfRule>
    <cfRule type="cellIs" dxfId="2780" priority="1767" stopIfTrue="1" operator="equal">
      <formula>"FAIL"</formula>
    </cfRule>
    <cfRule type="cellIs" dxfId="2779" priority="1766" stopIfTrue="1" operator="equal">
      <formula>"NT"</formula>
    </cfRule>
    <cfRule type="cellIs" dxfId="2778" priority="1765" stopIfTrue="1" operator="equal">
      <formula>"Block"</formula>
    </cfRule>
  </conditionalFormatting>
  <conditionalFormatting sqref="O322:O326">
    <cfRule type="cellIs" dxfId="2777" priority="2498" stopIfTrue="1" operator="equal">
      <formula>"Block"</formula>
    </cfRule>
    <cfRule type="cellIs" dxfId="2776" priority="2499" stopIfTrue="1" operator="equal">
      <formula>"NT"</formula>
    </cfRule>
    <cfRule type="cellIs" dxfId="2775" priority="2500" stopIfTrue="1" operator="equal">
      <formula>"FAIL"</formula>
    </cfRule>
    <cfRule type="cellIs" dxfId="2774" priority="2501" stopIfTrue="1" operator="equal">
      <formula>"PASS"</formula>
    </cfRule>
  </conditionalFormatting>
  <conditionalFormatting sqref="O401:O404">
    <cfRule type="cellIs" dxfId="2773" priority="1736" stopIfTrue="1" operator="equal">
      <formula>"PASS"</formula>
    </cfRule>
    <cfRule type="cellIs" dxfId="2772" priority="1735" stopIfTrue="1" operator="equal">
      <formula>"FAIL"</formula>
    </cfRule>
    <cfRule type="cellIs" dxfId="2771" priority="1734" stopIfTrue="1" operator="equal">
      <formula>"NT"</formula>
    </cfRule>
    <cfRule type="cellIs" dxfId="2770" priority="1733" stopIfTrue="1" operator="equal">
      <formula>"Block"</formula>
    </cfRule>
  </conditionalFormatting>
  <conditionalFormatting sqref="O414:O416">
    <cfRule type="cellIs" dxfId="2769" priority="1720" stopIfTrue="1" operator="equal">
      <formula>"PASS"</formula>
    </cfRule>
    <cfRule type="cellIs" dxfId="2768" priority="1719" stopIfTrue="1" operator="equal">
      <formula>"FAIL"</formula>
    </cfRule>
    <cfRule type="cellIs" dxfId="2767" priority="1718" stopIfTrue="1" operator="equal">
      <formula>"NT"</formula>
    </cfRule>
    <cfRule type="cellIs" dxfId="2766" priority="1717" stopIfTrue="1" operator="equal">
      <formula>"Block"</formula>
    </cfRule>
  </conditionalFormatting>
  <conditionalFormatting sqref="O417:O422">
    <cfRule type="cellIs" dxfId="2765" priority="1716" stopIfTrue="1" operator="equal">
      <formula>"PASS"</formula>
    </cfRule>
    <cfRule type="cellIs" dxfId="2764" priority="1715" stopIfTrue="1" operator="equal">
      <formula>"FAIL"</formula>
    </cfRule>
    <cfRule type="cellIs" dxfId="2763" priority="1714" stopIfTrue="1" operator="equal">
      <formula>"NT"</formula>
    </cfRule>
    <cfRule type="cellIs" dxfId="2762" priority="1713" stopIfTrue="1" operator="equal">
      <formula>"Block"</formula>
    </cfRule>
  </conditionalFormatting>
  <conditionalFormatting sqref="O429:O441">
    <cfRule type="cellIs" dxfId="2761" priority="1712" stopIfTrue="1" operator="equal">
      <formula>"PASS"</formula>
    </cfRule>
    <cfRule type="cellIs" dxfId="2760" priority="1711" stopIfTrue="1" operator="equal">
      <formula>"FAIL"</formula>
    </cfRule>
    <cfRule type="cellIs" dxfId="2759" priority="1710" stopIfTrue="1" operator="equal">
      <formula>"NT"</formula>
    </cfRule>
    <cfRule type="cellIs" dxfId="2758" priority="1709" stopIfTrue="1" operator="equal">
      <formula>"Block"</formula>
    </cfRule>
  </conditionalFormatting>
  <conditionalFormatting sqref="O506:O507">
    <cfRule type="cellIs" dxfId="2757" priority="2422" stopIfTrue="1" operator="equal">
      <formula>"Block"</formula>
    </cfRule>
    <cfRule type="cellIs" dxfId="2756" priority="2423" stopIfTrue="1" operator="equal">
      <formula>"NT"</formula>
    </cfRule>
    <cfRule type="cellIs" dxfId="2755" priority="2424" stopIfTrue="1" operator="equal">
      <formula>"FAIL"</formula>
    </cfRule>
    <cfRule type="cellIs" dxfId="2754" priority="2425" stopIfTrue="1" operator="equal">
      <formula>"PASS"</formula>
    </cfRule>
  </conditionalFormatting>
  <conditionalFormatting sqref="O508:O512">
    <cfRule type="cellIs" dxfId="2753" priority="1628" stopIfTrue="1" operator="equal">
      <formula>"PASS"</formula>
    </cfRule>
    <cfRule type="cellIs" dxfId="2752" priority="1627" stopIfTrue="1" operator="equal">
      <formula>"FAIL"</formula>
    </cfRule>
    <cfRule type="cellIs" dxfId="2751" priority="1626" stopIfTrue="1" operator="equal">
      <formula>"NT"</formula>
    </cfRule>
    <cfRule type="cellIs" dxfId="2750" priority="1625" stopIfTrue="1" operator="equal">
      <formula>"Block"</formula>
    </cfRule>
  </conditionalFormatting>
  <conditionalFormatting sqref="O513:O514">
    <cfRule type="cellIs" dxfId="2749" priority="1624" stopIfTrue="1" operator="equal">
      <formula>"PASS"</formula>
    </cfRule>
    <cfRule type="cellIs" dxfId="2748" priority="1623" stopIfTrue="1" operator="equal">
      <formula>"FAIL"</formula>
    </cfRule>
    <cfRule type="cellIs" dxfId="2747" priority="1622" stopIfTrue="1" operator="equal">
      <formula>"NT"</formula>
    </cfRule>
    <cfRule type="cellIs" dxfId="2746" priority="1621" stopIfTrue="1" operator="equal">
      <formula>"Block"</formula>
    </cfRule>
  </conditionalFormatting>
  <conditionalFormatting sqref="O530:O531">
    <cfRule type="cellIs" dxfId="2745" priority="2378" stopIfTrue="1" operator="equal">
      <formula>"Block"</formula>
    </cfRule>
    <cfRule type="cellIs" dxfId="2744" priority="2379" stopIfTrue="1" operator="equal">
      <formula>"NT"</formula>
    </cfRule>
    <cfRule type="cellIs" dxfId="2743" priority="2380" stopIfTrue="1" operator="equal">
      <formula>"FAIL"</formula>
    </cfRule>
    <cfRule type="cellIs" dxfId="2742" priority="2381" stopIfTrue="1" operator="equal">
      <formula>"PASS"</formula>
    </cfRule>
  </conditionalFormatting>
  <conditionalFormatting sqref="O532:O537">
    <cfRule type="cellIs" dxfId="2741" priority="1776" stopIfTrue="1" operator="equal">
      <formula>"PASS"</formula>
    </cfRule>
    <cfRule type="cellIs" dxfId="2740" priority="1775" stopIfTrue="1" operator="equal">
      <formula>"FAIL"</formula>
    </cfRule>
    <cfRule type="cellIs" dxfId="2739" priority="1774" stopIfTrue="1" operator="equal">
      <formula>"NT"</formula>
    </cfRule>
    <cfRule type="cellIs" dxfId="2738" priority="1773" stopIfTrue="1" operator="equal">
      <formula>"Block"</formula>
    </cfRule>
  </conditionalFormatting>
  <conditionalFormatting sqref="O538:O541">
    <cfRule type="cellIs" dxfId="2737" priority="1772" stopIfTrue="1" operator="equal">
      <formula>"PASS"</formula>
    </cfRule>
    <cfRule type="cellIs" dxfId="2736" priority="1771" stopIfTrue="1" operator="equal">
      <formula>"FAIL"</formula>
    </cfRule>
    <cfRule type="cellIs" dxfId="2735" priority="1770" stopIfTrue="1" operator="equal">
      <formula>"NT"</formula>
    </cfRule>
    <cfRule type="cellIs" dxfId="2734" priority="1769" stopIfTrue="1" operator="equal">
      <formula>"Block"</formula>
    </cfRule>
  </conditionalFormatting>
  <conditionalFormatting sqref="O548:O549">
    <cfRule type="cellIs" dxfId="2733" priority="1660" stopIfTrue="1" operator="equal">
      <formula>"PASS"</formula>
    </cfRule>
    <cfRule type="cellIs" dxfId="2732" priority="1659" stopIfTrue="1" operator="equal">
      <formula>"FAIL"</formula>
    </cfRule>
    <cfRule type="cellIs" dxfId="2731" priority="1658" stopIfTrue="1" operator="equal">
      <formula>"NT"</formula>
    </cfRule>
    <cfRule type="cellIs" dxfId="2730" priority="1657" stopIfTrue="1" operator="equal">
      <formula>"Block"</formula>
    </cfRule>
  </conditionalFormatting>
  <conditionalFormatting sqref="O550:O551">
    <cfRule type="cellIs" dxfId="2729" priority="1656" stopIfTrue="1" operator="equal">
      <formula>"PASS"</formula>
    </cfRule>
    <cfRule type="cellIs" dxfId="2728" priority="1655" stopIfTrue="1" operator="equal">
      <formula>"FAIL"</formula>
    </cfRule>
    <cfRule type="cellIs" dxfId="2727" priority="1654" stopIfTrue="1" operator="equal">
      <formula>"NT"</formula>
    </cfRule>
    <cfRule type="cellIs" dxfId="2726" priority="1653" stopIfTrue="1" operator="equal">
      <formula>"Block"</formula>
    </cfRule>
  </conditionalFormatting>
  <conditionalFormatting sqref="O573:O588">
    <cfRule type="cellIs" dxfId="2725" priority="8" stopIfTrue="1" operator="equal">
      <formula>"PASS"</formula>
    </cfRule>
    <cfRule type="cellIs" dxfId="2724" priority="7" stopIfTrue="1" operator="equal">
      <formula>"FAIL"</formula>
    </cfRule>
    <cfRule type="cellIs" dxfId="2723" priority="6" stopIfTrue="1" operator="equal">
      <formula>"NT"</formula>
    </cfRule>
    <cfRule type="cellIs" dxfId="2722" priority="5" stopIfTrue="1" operator="equal">
      <formula>"Block"</formula>
    </cfRule>
    <cfRule type="cellIs" dxfId="2721" priority="4" stopIfTrue="1" operator="equal">
      <formula>"PASS"</formula>
    </cfRule>
    <cfRule type="cellIs" dxfId="2720" priority="3" stopIfTrue="1" operator="equal">
      <formula>"FAIL"</formula>
    </cfRule>
    <cfRule type="cellIs" dxfId="2719" priority="2" stopIfTrue="1" operator="equal">
      <formula>"NT"</formula>
    </cfRule>
    <cfRule type="cellIs" dxfId="2718" priority="1" stopIfTrue="1" operator="equal">
      <formula>"Block"</formula>
    </cfRule>
  </conditionalFormatting>
  <conditionalFormatting sqref="O2:O12 O14:O40">
    <cfRule type="cellIs" dxfId="2717" priority="2734" stopIfTrue="1" operator="equal">
      <formula>"Block"</formula>
    </cfRule>
    <cfRule type="cellIs" dxfId="2716" priority="2735" stopIfTrue="1" operator="equal">
      <formula>"NT"</formula>
    </cfRule>
    <cfRule type="cellIs" dxfId="2715" priority="2736" stopIfTrue="1" operator="equal">
      <formula>"FAIL"</formula>
    </cfRule>
    <cfRule type="cellIs" dxfId="2714" priority="2737" stopIfTrue="1" operator="equal">
      <formula>"PASS"</formula>
    </cfRule>
  </conditionalFormatting>
  <conditionalFormatting sqref="O2:O12 O14:O17">
    <cfRule type="cellIs" dxfId="2713" priority="2698" stopIfTrue="1" operator="equal">
      <formula>"Block"</formula>
    </cfRule>
    <cfRule type="cellIs" dxfId="2712" priority="2699" stopIfTrue="1" operator="equal">
      <formula>"NT"</formula>
    </cfRule>
    <cfRule type="cellIs" dxfId="2711" priority="2700" stopIfTrue="1" operator="equal">
      <formula>"FAIL"</formula>
    </cfRule>
    <cfRule type="cellIs" dxfId="2710" priority="2701" stopIfTrue="1" operator="equal">
      <formula>"PASS"</formula>
    </cfRule>
  </conditionalFormatting>
  <conditionalFormatting sqref="O391 O393:O396">
    <cfRule type="cellIs" dxfId="2709" priority="2494" stopIfTrue="1" operator="equal">
      <formula>"Block"</formula>
    </cfRule>
    <cfRule type="cellIs" dxfId="2708" priority="2495" stopIfTrue="1" operator="equal">
      <formula>"NT"</formula>
    </cfRule>
    <cfRule type="cellIs" dxfId="2707" priority="2496" stopIfTrue="1" operator="equal">
      <formula>"FAIL"</formula>
    </cfRule>
    <cfRule type="cellIs" dxfId="2706" priority="2497" stopIfTrue="1" operator="equal">
      <formula>"PASS"</formula>
    </cfRule>
  </conditionalFormatting>
  <dataValidations count="4">
    <dataValidation type="list" allowBlank="1" showErrorMessage="1" sqref="O2:O622">
      <formula1>"PASS,FAIL,BLOCK,NT,NA"</formula1>
    </dataValidation>
    <dataValidation type="list" allowBlank="1" showErrorMessage="1" sqref="K2:K553">
      <formula1>"手动测试,脚本测试"</formula1>
    </dataValidation>
    <dataValidation type="list" allowBlank="1" showErrorMessage="1" sqref="J542:J553">
      <formula1>"接口,功能,交互,压力,性能,UI/UE,压力,兼容性,容错性"</formula1>
    </dataValidation>
    <dataValidation type="list" allowBlank="1" showErrorMessage="1" sqref="I226 I319 I2:I224 I229:I316 I322:I553">
      <formula1>"P0,P1,P2,P3"</formula1>
    </dataValidation>
  </dataValidations>
  <hyperlinks>
    <hyperlink ref="Q617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679"/>
  <sheetViews>
    <sheetView workbookViewId="0">
      <pane xSplit="2" ySplit="1" topLeftCell="F159" activePane="bottomRight" state="frozen"/>
      <selection pane="topRight"/>
      <selection pane="bottomLeft"/>
      <selection pane="bottomRight" activeCell="F159" sqref="F159"/>
    </sheetView>
  </sheetViews>
  <sheetFormatPr defaultColWidth="14" defaultRowHeight="12.75" x14ac:dyDescent="0.2"/>
  <cols>
    <col min="1" max="1" width="15" customWidth="1"/>
    <col min="2" max="3" width="12" customWidth="1"/>
    <col min="4" max="5" width="19" customWidth="1"/>
    <col min="6" max="6" width="18" customWidth="1"/>
    <col min="7" max="7" width="30" customWidth="1"/>
    <col min="8" max="8" width="23" customWidth="1"/>
    <col min="9" max="9" width="7" customWidth="1"/>
    <col min="10" max="12" width="9" customWidth="1"/>
    <col min="13" max="13" width="12" customWidth="1"/>
    <col min="14" max="14" width="17" customWidth="1"/>
    <col min="15" max="15" width="10" customWidth="1"/>
    <col min="16" max="17" width="17" customWidth="1"/>
    <col min="18" max="18" width="21" customWidth="1"/>
    <col min="19" max="19" width="11" customWidth="1"/>
    <col min="20" max="21" width="9" customWidth="1"/>
  </cols>
  <sheetData>
    <row r="1" spans="1:21" ht="42" customHeight="1" x14ac:dyDescent="0.2">
      <c r="A1" s="1" t="s">
        <v>102</v>
      </c>
      <c r="B1" s="2" t="s">
        <v>103</v>
      </c>
      <c r="C1" s="2" t="s">
        <v>104</v>
      </c>
      <c r="D1" s="1" t="s">
        <v>105</v>
      </c>
      <c r="E1" s="1" t="s">
        <v>43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  <c r="K1" s="1" t="s">
        <v>111</v>
      </c>
      <c r="L1" s="1" t="s">
        <v>112</v>
      </c>
      <c r="M1" s="2" t="s">
        <v>113</v>
      </c>
      <c r="N1" s="2" t="s">
        <v>114</v>
      </c>
      <c r="O1" s="4" t="s">
        <v>115</v>
      </c>
      <c r="P1" s="4" t="s">
        <v>116</v>
      </c>
      <c r="Q1" s="4" t="s">
        <v>117</v>
      </c>
      <c r="R1" s="4" t="s">
        <v>118</v>
      </c>
      <c r="S1" s="4" t="s">
        <v>119</v>
      </c>
      <c r="T1" s="4" t="s">
        <v>120</v>
      </c>
      <c r="U1" s="4" t="s">
        <v>121</v>
      </c>
    </row>
    <row r="2" spans="1:21" ht="51" customHeight="1" x14ac:dyDescent="0.2">
      <c r="A2" s="3" t="str">
        <f t="shared" ref="A2:A65" si="0">"VehicleSetting_"&amp;ROW()-2</f>
        <v>VehicleSetting_0</v>
      </c>
      <c r="B2" s="3"/>
      <c r="C2" s="3"/>
      <c r="D2" s="3" t="s">
        <v>144</v>
      </c>
      <c r="E2" s="3" t="s">
        <v>145</v>
      </c>
      <c r="F2" s="3" t="s">
        <v>123</v>
      </c>
      <c r="G2" s="3" t="s">
        <v>146</v>
      </c>
      <c r="H2" s="3" t="s">
        <v>147</v>
      </c>
      <c r="I2" s="3" t="s">
        <v>50</v>
      </c>
      <c r="J2" s="3" t="s">
        <v>127</v>
      </c>
      <c r="K2" s="3" t="s">
        <v>128</v>
      </c>
      <c r="L2" s="3" t="s">
        <v>160</v>
      </c>
      <c r="M2" s="42" t="s">
        <v>130</v>
      </c>
      <c r="N2" s="42"/>
      <c r="O2" s="5" t="s">
        <v>131</v>
      </c>
      <c r="P2" s="3"/>
      <c r="Q2" s="3"/>
      <c r="R2" s="3"/>
      <c r="S2" s="7"/>
      <c r="T2" s="3"/>
      <c r="U2" s="3"/>
    </row>
    <row r="3" spans="1:21" ht="51" customHeight="1" x14ac:dyDescent="0.2">
      <c r="A3" s="3" t="str">
        <f t="shared" si="0"/>
        <v>VehicleSetting_1</v>
      </c>
      <c r="B3" s="3"/>
      <c r="C3" s="3"/>
      <c r="D3" s="3" t="s">
        <v>144</v>
      </c>
      <c r="E3" s="3" t="s">
        <v>148</v>
      </c>
      <c r="F3" s="3" t="s">
        <v>149</v>
      </c>
      <c r="G3" s="3" t="s">
        <v>150</v>
      </c>
      <c r="H3" s="3" t="s">
        <v>151</v>
      </c>
      <c r="I3" s="3" t="s">
        <v>50</v>
      </c>
      <c r="J3" s="3" t="s">
        <v>127</v>
      </c>
      <c r="K3" s="3" t="s">
        <v>128</v>
      </c>
      <c r="L3" s="3" t="s">
        <v>160</v>
      </c>
      <c r="M3" s="42" t="s">
        <v>130</v>
      </c>
      <c r="N3" s="42"/>
      <c r="O3" s="5" t="s">
        <v>131</v>
      </c>
      <c r="P3" s="3"/>
      <c r="Q3" s="3"/>
      <c r="R3" s="3"/>
      <c r="S3" s="7"/>
      <c r="T3" s="3"/>
      <c r="U3" s="3"/>
    </row>
    <row r="4" spans="1:21" ht="51" customHeight="1" x14ac:dyDescent="0.2">
      <c r="A4" s="3" t="str">
        <f t="shared" si="0"/>
        <v>VehicleSetting_2</v>
      </c>
      <c r="B4" s="3"/>
      <c r="C4" s="3"/>
      <c r="D4" s="3" t="s">
        <v>144</v>
      </c>
      <c r="E4" s="3" t="s">
        <v>152</v>
      </c>
      <c r="F4" s="3" t="s">
        <v>149</v>
      </c>
      <c r="G4" s="3" t="s">
        <v>153</v>
      </c>
      <c r="H4" s="3" t="s">
        <v>154</v>
      </c>
      <c r="I4" s="3" t="s">
        <v>50</v>
      </c>
      <c r="J4" s="3" t="s">
        <v>127</v>
      </c>
      <c r="K4" s="3" t="s">
        <v>128</v>
      </c>
      <c r="L4" s="3" t="s">
        <v>160</v>
      </c>
      <c r="M4" s="42" t="s">
        <v>130</v>
      </c>
      <c r="N4" s="42"/>
      <c r="O4" s="5" t="s">
        <v>131</v>
      </c>
      <c r="P4" s="3"/>
      <c r="Q4" s="3"/>
      <c r="R4" s="3"/>
      <c r="S4" s="7"/>
      <c r="T4" s="3"/>
      <c r="U4" s="3"/>
    </row>
    <row r="5" spans="1:21" ht="72.95" customHeight="1" x14ac:dyDescent="0.2">
      <c r="A5" s="3" t="str">
        <f t="shared" si="0"/>
        <v>VehicleSetting_3</v>
      </c>
      <c r="B5" s="3"/>
      <c r="C5" s="3"/>
      <c r="D5" s="3" t="s">
        <v>155</v>
      </c>
      <c r="E5" s="3" t="s">
        <v>156</v>
      </c>
      <c r="F5" s="3" t="s">
        <v>157</v>
      </c>
      <c r="G5" s="3" t="s">
        <v>158</v>
      </c>
      <c r="H5" s="3" t="s">
        <v>159</v>
      </c>
      <c r="I5" s="3" t="s">
        <v>50</v>
      </c>
      <c r="J5" s="3" t="s">
        <v>127</v>
      </c>
      <c r="K5" s="3" t="s">
        <v>128</v>
      </c>
      <c r="L5" s="3" t="s">
        <v>160</v>
      </c>
      <c r="M5" s="42" t="s">
        <v>130</v>
      </c>
      <c r="N5" s="42"/>
      <c r="O5" s="5" t="s">
        <v>131</v>
      </c>
      <c r="P5" s="3"/>
      <c r="Q5" s="3"/>
      <c r="R5" s="3"/>
      <c r="S5" s="7"/>
      <c r="T5" s="3"/>
      <c r="U5" s="3"/>
    </row>
    <row r="6" spans="1:21" ht="51" customHeight="1" x14ac:dyDescent="0.2">
      <c r="A6" s="3" t="str">
        <f t="shared" si="0"/>
        <v>VehicleSetting_4</v>
      </c>
      <c r="B6" s="3"/>
      <c r="C6" s="3"/>
      <c r="D6" s="3" t="s">
        <v>161</v>
      </c>
      <c r="E6" s="3" t="s">
        <v>162</v>
      </c>
      <c r="F6" s="3" t="s">
        <v>157</v>
      </c>
      <c r="G6" s="3" t="s">
        <v>163</v>
      </c>
      <c r="H6" s="3" t="s">
        <v>164</v>
      </c>
      <c r="I6" s="3" t="s">
        <v>50</v>
      </c>
      <c r="J6" s="3" t="s">
        <v>127</v>
      </c>
      <c r="K6" s="3" t="s">
        <v>128</v>
      </c>
      <c r="L6" s="3" t="s">
        <v>160</v>
      </c>
      <c r="M6" s="42" t="s">
        <v>130</v>
      </c>
      <c r="N6" s="42"/>
      <c r="O6" s="5" t="s">
        <v>131</v>
      </c>
      <c r="P6" s="3"/>
      <c r="Q6" s="3"/>
      <c r="R6" s="3"/>
      <c r="S6" s="7"/>
      <c r="T6" s="3"/>
      <c r="U6" s="3"/>
    </row>
    <row r="7" spans="1:21" ht="51" customHeight="1" x14ac:dyDescent="0.2">
      <c r="A7" s="3" t="str">
        <f t="shared" si="0"/>
        <v>VehicleSetting_5</v>
      </c>
      <c r="B7" s="3"/>
      <c r="C7" s="3"/>
      <c r="D7" s="13" t="s">
        <v>165</v>
      </c>
      <c r="E7" s="13" t="s">
        <v>166</v>
      </c>
      <c r="F7" s="13" t="s">
        <v>157</v>
      </c>
      <c r="G7" s="13" t="s">
        <v>1801</v>
      </c>
      <c r="H7" s="13" t="s">
        <v>1802</v>
      </c>
      <c r="I7" s="13" t="s">
        <v>58</v>
      </c>
      <c r="J7" s="13" t="s">
        <v>127</v>
      </c>
      <c r="K7" s="13" t="s">
        <v>128</v>
      </c>
      <c r="L7" s="13" t="s">
        <v>160</v>
      </c>
      <c r="M7" s="43" t="s">
        <v>130</v>
      </c>
      <c r="N7" s="43"/>
      <c r="O7" s="5" t="s">
        <v>131</v>
      </c>
      <c r="P7" s="3"/>
      <c r="Q7" s="3"/>
      <c r="R7" s="3"/>
      <c r="S7" s="7"/>
      <c r="T7" s="3"/>
      <c r="U7" s="3"/>
    </row>
    <row r="8" spans="1:21" ht="51" customHeight="1" x14ac:dyDescent="0.2">
      <c r="A8" s="3" t="str">
        <f t="shared" si="0"/>
        <v>VehicleSetting_6</v>
      </c>
      <c r="B8" s="3"/>
      <c r="C8" s="3"/>
      <c r="D8" s="13" t="s">
        <v>169</v>
      </c>
      <c r="E8" s="13" t="s">
        <v>169</v>
      </c>
      <c r="F8" s="13" t="s">
        <v>157</v>
      </c>
      <c r="G8" s="13" t="s">
        <v>1803</v>
      </c>
      <c r="H8" s="13" t="s">
        <v>1804</v>
      </c>
      <c r="I8" s="13" t="s">
        <v>58</v>
      </c>
      <c r="J8" s="13" t="s">
        <v>127</v>
      </c>
      <c r="K8" s="13" t="s">
        <v>128</v>
      </c>
      <c r="L8" s="13" t="s">
        <v>160</v>
      </c>
      <c r="M8" s="43" t="s">
        <v>130</v>
      </c>
      <c r="N8" s="43"/>
      <c r="O8" s="5" t="s">
        <v>131</v>
      </c>
      <c r="P8" s="3"/>
      <c r="Q8" s="3"/>
      <c r="R8" s="3"/>
      <c r="S8" s="7"/>
      <c r="T8" s="3"/>
      <c r="U8" s="3"/>
    </row>
    <row r="9" spans="1:21" ht="51" customHeight="1" x14ac:dyDescent="0.2">
      <c r="A9" s="3" t="str">
        <f t="shared" si="0"/>
        <v>VehicleSetting_7</v>
      </c>
      <c r="B9" s="3"/>
      <c r="C9" s="3"/>
      <c r="D9" s="3" t="s">
        <v>1805</v>
      </c>
      <c r="E9" s="3" t="s">
        <v>156</v>
      </c>
      <c r="F9" s="3" t="s">
        <v>157</v>
      </c>
      <c r="G9" s="3" t="s">
        <v>1806</v>
      </c>
      <c r="H9" s="3" t="s">
        <v>1807</v>
      </c>
      <c r="I9" s="3" t="s">
        <v>50</v>
      </c>
      <c r="J9" s="3" t="s">
        <v>127</v>
      </c>
      <c r="K9" s="3" t="s">
        <v>128</v>
      </c>
      <c r="L9" s="3" t="s">
        <v>160</v>
      </c>
      <c r="M9" s="42" t="s">
        <v>130</v>
      </c>
      <c r="N9" s="42"/>
      <c r="O9" s="5" t="s">
        <v>131</v>
      </c>
      <c r="P9" s="3"/>
      <c r="Q9" s="3"/>
      <c r="R9" s="3"/>
      <c r="S9" s="7"/>
      <c r="T9" s="3"/>
      <c r="U9" s="3"/>
    </row>
    <row r="10" spans="1:21" ht="51" customHeight="1" x14ac:dyDescent="0.2">
      <c r="A10" s="3" t="str">
        <f t="shared" si="0"/>
        <v>VehicleSetting_8</v>
      </c>
      <c r="B10" s="3"/>
      <c r="C10" s="3"/>
      <c r="D10" s="3" t="s">
        <v>1808</v>
      </c>
      <c r="E10" s="3" t="s">
        <v>162</v>
      </c>
      <c r="F10" s="3" t="s">
        <v>157</v>
      </c>
      <c r="G10" s="3" t="s">
        <v>1809</v>
      </c>
      <c r="H10" s="3" t="s">
        <v>164</v>
      </c>
      <c r="I10" s="3" t="s">
        <v>50</v>
      </c>
      <c r="J10" s="3" t="s">
        <v>127</v>
      </c>
      <c r="K10" s="3" t="s">
        <v>128</v>
      </c>
      <c r="L10" s="3" t="s">
        <v>160</v>
      </c>
      <c r="M10" s="42" t="s">
        <v>130</v>
      </c>
      <c r="N10" s="42"/>
      <c r="O10" s="5" t="s">
        <v>131</v>
      </c>
      <c r="P10" s="3"/>
      <c r="Q10" s="3"/>
      <c r="R10" s="3"/>
      <c r="S10" s="7"/>
      <c r="T10" s="3"/>
      <c r="U10" s="3"/>
    </row>
    <row r="11" spans="1:21" ht="51" customHeight="1" x14ac:dyDescent="0.2">
      <c r="A11" s="3" t="str">
        <f t="shared" si="0"/>
        <v>VehicleSetting_9</v>
      </c>
      <c r="B11" s="3"/>
      <c r="C11" s="3"/>
      <c r="D11" s="3" t="s">
        <v>1810</v>
      </c>
      <c r="E11" s="3" t="s">
        <v>1811</v>
      </c>
      <c r="F11" s="3" t="s">
        <v>1812</v>
      </c>
      <c r="G11" s="3" t="s">
        <v>1813</v>
      </c>
      <c r="H11" s="3" t="s">
        <v>1814</v>
      </c>
      <c r="I11" s="3" t="s">
        <v>50</v>
      </c>
      <c r="J11" s="3" t="s">
        <v>127</v>
      </c>
      <c r="K11" s="3" t="s">
        <v>128</v>
      </c>
      <c r="L11" s="3"/>
      <c r="M11" s="42" t="s">
        <v>130</v>
      </c>
      <c r="N11" s="42"/>
      <c r="O11" s="5" t="s">
        <v>131</v>
      </c>
      <c r="P11" s="3"/>
      <c r="Q11" s="3"/>
      <c r="R11" s="3"/>
      <c r="S11" s="7"/>
      <c r="T11" s="3"/>
      <c r="U11" s="3"/>
    </row>
    <row r="12" spans="1:21" ht="51" customHeight="1" x14ac:dyDescent="0.2">
      <c r="A12" s="3" t="str">
        <f t="shared" si="0"/>
        <v>VehicleSetting_10</v>
      </c>
      <c r="B12" s="3"/>
      <c r="C12" s="3"/>
      <c r="D12" s="13" t="s">
        <v>186</v>
      </c>
      <c r="E12" s="13" t="s">
        <v>186</v>
      </c>
      <c r="F12" s="13" t="s">
        <v>157</v>
      </c>
      <c r="G12" s="13" t="s">
        <v>187</v>
      </c>
      <c r="H12" s="13" t="s">
        <v>188</v>
      </c>
      <c r="I12" s="3" t="s">
        <v>50</v>
      </c>
      <c r="J12" s="3" t="s">
        <v>127</v>
      </c>
      <c r="K12" s="3" t="s">
        <v>128</v>
      </c>
      <c r="L12" s="3"/>
      <c r="M12" s="42" t="s">
        <v>130</v>
      </c>
      <c r="N12" s="42"/>
      <c r="O12" s="5" t="s">
        <v>131</v>
      </c>
      <c r="P12" s="3"/>
      <c r="Q12" s="3"/>
      <c r="R12" s="3"/>
      <c r="S12" s="7"/>
      <c r="T12" s="3"/>
      <c r="U12" s="3"/>
    </row>
    <row r="13" spans="1:21" ht="51" customHeight="1" x14ac:dyDescent="0.2">
      <c r="A13" s="3" t="str">
        <f t="shared" si="0"/>
        <v>VehicleSetting_11</v>
      </c>
      <c r="B13" s="3"/>
      <c r="C13" s="3"/>
      <c r="D13" s="13" t="s">
        <v>132</v>
      </c>
      <c r="E13" s="13" t="s">
        <v>1815</v>
      </c>
      <c r="F13" s="13" t="s">
        <v>123</v>
      </c>
      <c r="G13" s="13" t="s">
        <v>134</v>
      </c>
      <c r="H13" s="13" t="s">
        <v>135</v>
      </c>
      <c r="I13" s="3" t="s">
        <v>58</v>
      </c>
      <c r="J13" s="3" t="s">
        <v>127</v>
      </c>
      <c r="K13" s="3" t="s">
        <v>128</v>
      </c>
      <c r="L13" s="3"/>
      <c r="M13" s="42" t="s">
        <v>130</v>
      </c>
      <c r="N13" s="42"/>
      <c r="O13" s="5" t="s">
        <v>131</v>
      </c>
      <c r="P13" s="3"/>
      <c r="Q13" s="9"/>
      <c r="R13" s="3"/>
      <c r="S13" s="7"/>
      <c r="T13" s="3"/>
      <c r="U13" s="3"/>
    </row>
    <row r="14" spans="1:21" ht="51" customHeight="1" x14ac:dyDescent="0.2">
      <c r="A14" s="3" t="str">
        <f t="shared" si="0"/>
        <v>VehicleSetting_12</v>
      </c>
      <c r="B14" s="3"/>
      <c r="C14" s="3"/>
      <c r="D14" s="13" t="s">
        <v>136</v>
      </c>
      <c r="E14" s="13" t="s">
        <v>1816</v>
      </c>
      <c r="F14" s="13" t="s">
        <v>138</v>
      </c>
      <c r="G14" s="13" t="s">
        <v>134</v>
      </c>
      <c r="H14" s="13" t="s">
        <v>139</v>
      </c>
      <c r="I14" s="3" t="s">
        <v>58</v>
      </c>
      <c r="J14" s="3" t="s">
        <v>127</v>
      </c>
      <c r="K14" s="3" t="s">
        <v>128</v>
      </c>
      <c r="L14" s="3"/>
      <c r="M14" s="42" t="s">
        <v>130</v>
      </c>
      <c r="N14" s="42"/>
      <c r="O14" s="5" t="s">
        <v>131</v>
      </c>
      <c r="P14" s="3"/>
      <c r="Q14" s="9"/>
      <c r="R14" s="3"/>
      <c r="S14" s="7"/>
      <c r="T14" s="3"/>
      <c r="U14" s="3"/>
    </row>
    <row r="15" spans="1:21" ht="51" customHeight="1" x14ac:dyDescent="0.2">
      <c r="A15" s="3" t="str">
        <f t="shared" si="0"/>
        <v>VehicleSetting_13</v>
      </c>
      <c r="B15" s="3"/>
      <c r="C15" s="3"/>
      <c r="D15" s="13" t="s">
        <v>140</v>
      </c>
      <c r="E15" s="13" t="s">
        <v>1817</v>
      </c>
      <c r="F15" s="13" t="s">
        <v>123</v>
      </c>
      <c r="G15" s="13" t="s">
        <v>142</v>
      </c>
      <c r="H15" s="13" t="s">
        <v>143</v>
      </c>
      <c r="I15" s="3" t="s">
        <v>58</v>
      </c>
      <c r="J15" s="3" t="s">
        <v>127</v>
      </c>
      <c r="K15" s="3" t="s">
        <v>128</v>
      </c>
      <c r="L15" s="3"/>
      <c r="M15" s="42" t="s">
        <v>130</v>
      </c>
      <c r="N15" s="42"/>
      <c r="O15" s="5" t="s">
        <v>131</v>
      </c>
      <c r="P15" s="3"/>
      <c r="Q15" s="9"/>
      <c r="R15" s="3"/>
      <c r="S15" s="7"/>
      <c r="T15" s="3"/>
      <c r="U15" s="3"/>
    </row>
    <row r="16" spans="1:21" ht="51" customHeight="1" x14ac:dyDescent="0.2">
      <c r="A16" s="3" t="str">
        <f t="shared" si="0"/>
        <v>VehicleSetting_14</v>
      </c>
      <c r="B16" s="3"/>
      <c r="C16" s="3"/>
      <c r="D16" s="3" t="s">
        <v>1818</v>
      </c>
      <c r="E16" s="3" t="s">
        <v>1819</v>
      </c>
      <c r="F16" s="3" t="s">
        <v>123</v>
      </c>
      <c r="G16" s="3" t="s">
        <v>1820</v>
      </c>
      <c r="H16" s="3" t="s">
        <v>1821</v>
      </c>
      <c r="I16" s="3" t="s">
        <v>58</v>
      </c>
      <c r="J16" s="3" t="s">
        <v>127</v>
      </c>
      <c r="K16" s="3" t="s">
        <v>128</v>
      </c>
      <c r="L16" s="3"/>
      <c r="M16" s="10" t="s">
        <v>130</v>
      </c>
      <c r="N16" s="10"/>
      <c r="O16" s="44" t="s">
        <v>1060</v>
      </c>
      <c r="P16" s="6"/>
      <c r="Q16" s="26" t="s">
        <v>1822</v>
      </c>
      <c r="R16" s="3" t="s">
        <v>1823</v>
      </c>
      <c r="S16" s="7" t="s">
        <v>1824</v>
      </c>
      <c r="T16" s="3" t="s">
        <v>7</v>
      </c>
      <c r="U16" s="3" t="s">
        <v>1825</v>
      </c>
    </row>
    <row r="17" spans="1:21" ht="51" customHeight="1" x14ac:dyDescent="0.2">
      <c r="A17" s="3" t="str">
        <f t="shared" si="0"/>
        <v>VehicleSetting_15</v>
      </c>
      <c r="B17" s="3" t="s">
        <v>1826</v>
      </c>
      <c r="C17" s="3"/>
      <c r="D17" s="3" t="s">
        <v>1827</v>
      </c>
      <c r="E17" s="3" t="s">
        <v>1828</v>
      </c>
      <c r="F17" s="3" t="s">
        <v>1829</v>
      </c>
      <c r="G17" s="3" t="s">
        <v>1830</v>
      </c>
      <c r="H17" s="3" t="s">
        <v>1831</v>
      </c>
      <c r="I17" s="3" t="s">
        <v>50</v>
      </c>
      <c r="J17" s="3" t="s">
        <v>127</v>
      </c>
      <c r="K17" s="3" t="s">
        <v>128</v>
      </c>
      <c r="L17" s="3" t="s">
        <v>793</v>
      </c>
      <c r="M17" s="10" t="s">
        <v>193</v>
      </c>
      <c r="N17" s="10" t="s">
        <v>194</v>
      </c>
      <c r="O17" s="44" t="s">
        <v>131</v>
      </c>
      <c r="P17" s="6"/>
      <c r="Q17" s="12"/>
      <c r="R17" s="3"/>
      <c r="S17" s="7"/>
      <c r="T17" s="3"/>
      <c r="U17" s="3"/>
    </row>
    <row r="18" spans="1:21" ht="51" customHeight="1" x14ac:dyDescent="0.2">
      <c r="A18" s="3" t="str">
        <f t="shared" si="0"/>
        <v>VehicleSetting_16</v>
      </c>
      <c r="B18" s="3" t="s">
        <v>1826</v>
      </c>
      <c r="C18" s="3"/>
      <c r="D18" s="3" t="s">
        <v>1827</v>
      </c>
      <c r="E18" s="3" t="s">
        <v>1832</v>
      </c>
      <c r="F18" s="3" t="s">
        <v>1829</v>
      </c>
      <c r="G18" s="3" t="s">
        <v>1833</v>
      </c>
      <c r="H18" s="3" t="s">
        <v>1834</v>
      </c>
      <c r="I18" s="3" t="s">
        <v>50</v>
      </c>
      <c r="J18" s="3" t="s">
        <v>127</v>
      </c>
      <c r="K18" s="3" t="s">
        <v>128</v>
      </c>
      <c r="L18" s="3" t="s">
        <v>793</v>
      </c>
      <c r="M18" s="10" t="s">
        <v>193</v>
      </c>
      <c r="N18" s="10" t="s">
        <v>194</v>
      </c>
      <c r="O18" s="44" t="s">
        <v>131</v>
      </c>
      <c r="P18" s="6"/>
      <c r="Q18" s="12"/>
      <c r="R18" s="3"/>
      <c r="S18" s="7"/>
      <c r="T18" s="3"/>
      <c r="U18" s="3"/>
    </row>
    <row r="19" spans="1:21" ht="78" customHeight="1" x14ac:dyDescent="0.2">
      <c r="A19" s="3" t="str">
        <f t="shared" si="0"/>
        <v>VehicleSetting_17</v>
      </c>
      <c r="B19" s="3" t="s">
        <v>1826</v>
      </c>
      <c r="C19" s="3"/>
      <c r="D19" s="3" t="s">
        <v>1827</v>
      </c>
      <c r="E19" s="3" t="s">
        <v>1835</v>
      </c>
      <c r="F19" s="3" t="s">
        <v>1836</v>
      </c>
      <c r="G19" s="3" t="s">
        <v>1837</v>
      </c>
      <c r="H19" s="3" t="s">
        <v>1838</v>
      </c>
      <c r="I19" s="3" t="s">
        <v>58</v>
      </c>
      <c r="J19" s="3" t="s">
        <v>127</v>
      </c>
      <c r="K19" s="3" t="s">
        <v>128</v>
      </c>
      <c r="L19" s="3" t="s">
        <v>793</v>
      </c>
      <c r="M19" s="10" t="s">
        <v>130</v>
      </c>
      <c r="N19" s="10"/>
      <c r="O19" s="44" t="s">
        <v>131</v>
      </c>
      <c r="P19" s="6"/>
      <c r="Q19" s="12"/>
      <c r="R19" s="3" t="s">
        <v>1823</v>
      </c>
      <c r="S19" s="7" t="s">
        <v>1824</v>
      </c>
      <c r="T19" s="3" t="s">
        <v>7</v>
      </c>
      <c r="U19" s="3" t="s">
        <v>1825</v>
      </c>
    </row>
    <row r="20" spans="1:21" ht="102" customHeight="1" x14ac:dyDescent="0.2">
      <c r="A20" s="3" t="str">
        <f t="shared" si="0"/>
        <v>VehicleSetting_18</v>
      </c>
      <c r="B20" s="3" t="s">
        <v>1826</v>
      </c>
      <c r="C20" s="3"/>
      <c r="D20" s="3" t="s">
        <v>1827</v>
      </c>
      <c r="E20" s="3" t="s">
        <v>1839</v>
      </c>
      <c r="F20" s="3" t="s">
        <v>1829</v>
      </c>
      <c r="G20" s="3" t="s">
        <v>733</v>
      </c>
      <c r="H20" s="3" t="s">
        <v>1840</v>
      </c>
      <c r="I20" s="3" t="s">
        <v>58</v>
      </c>
      <c r="J20" s="3" t="s">
        <v>127</v>
      </c>
      <c r="K20" s="3" t="s">
        <v>128</v>
      </c>
      <c r="L20" s="3" t="s">
        <v>793</v>
      </c>
      <c r="M20" s="10" t="s">
        <v>130</v>
      </c>
      <c r="N20" s="10"/>
      <c r="O20" s="44" t="s">
        <v>131</v>
      </c>
      <c r="P20" s="6"/>
      <c r="Q20" s="12"/>
      <c r="R20" s="3" t="s">
        <v>1823</v>
      </c>
      <c r="S20" s="7" t="s">
        <v>1824</v>
      </c>
      <c r="T20" s="3" t="s">
        <v>7</v>
      </c>
      <c r="U20" s="3" t="s">
        <v>1825</v>
      </c>
    </row>
    <row r="21" spans="1:21" ht="78" customHeight="1" x14ac:dyDescent="0.2">
      <c r="A21" s="3" t="str">
        <f t="shared" si="0"/>
        <v>VehicleSetting_19</v>
      </c>
      <c r="B21" s="3" t="s">
        <v>1826</v>
      </c>
      <c r="C21" s="3"/>
      <c r="D21" s="3" t="s">
        <v>1827</v>
      </c>
      <c r="E21" s="3" t="s">
        <v>1841</v>
      </c>
      <c r="F21" s="3" t="s">
        <v>1829</v>
      </c>
      <c r="G21" s="3" t="s">
        <v>736</v>
      </c>
      <c r="H21" s="3" t="s">
        <v>1842</v>
      </c>
      <c r="I21" s="3" t="s">
        <v>58</v>
      </c>
      <c r="J21" s="3" t="s">
        <v>127</v>
      </c>
      <c r="K21" s="3" t="s">
        <v>128</v>
      </c>
      <c r="L21" s="3" t="s">
        <v>793</v>
      </c>
      <c r="M21" s="10" t="s">
        <v>130</v>
      </c>
      <c r="N21" s="10"/>
      <c r="O21" s="44" t="s">
        <v>131</v>
      </c>
      <c r="P21" s="6"/>
      <c r="Q21" s="12"/>
      <c r="R21" s="3" t="s">
        <v>1823</v>
      </c>
      <c r="S21" s="7" t="s">
        <v>1824</v>
      </c>
      <c r="T21" s="3" t="s">
        <v>7</v>
      </c>
      <c r="U21" s="3" t="s">
        <v>1825</v>
      </c>
    </row>
    <row r="22" spans="1:21" ht="71.099999999999994" customHeight="1" x14ac:dyDescent="0.2">
      <c r="A22" s="3" t="str">
        <f t="shared" si="0"/>
        <v>VehicleSetting_20</v>
      </c>
      <c r="B22" s="3" t="s">
        <v>1826</v>
      </c>
      <c r="C22" s="3"/>
      <c r="D22" s="3" t="s">
        <v>1827</v>
      </c>
      <c r="E22" s="3" t="s">
        <v>1843</v>
      </c>
      <c r="F22" s="3" t="s">
        <v>203</v>
      </c>
      <c r="G22" s="3" t="s">
        <v>1844</v>
      </c>
      <c r="H22" s="3" t="s">
        <v>1845</v>
      </c>
      <c r="I22" s="3" t="s">
        <v>50</v>
      </c>
      <c r="J22" s="3" t="s">
        <v>127</v>
      </c>
      <c r="K22" s="3" t="s">
        <v>128</v>
      </c>
      <c r="L22" s="3" t="s">
        <v>793</v>
      </c>
      <c r="M22" s="10" t="s">
        <v>130</v>
      </c>
      <c r="N22" s="10"/>
      <c r="O22" s="44" t="s">
        <v>131</v>
      </c>
      <c r="P22" s="6"/>
      <c r="Q22" s="12"/>
      <c r="R22" s="3"/>
      <c r="S22" s="7"/>
      <c r="T22" s="3"/>
      <c r="U22" s="3"/>
    </row>
    <row r="23" spans="1:21" ht="51" customHeight="1" x14ac:dyDescent="0.2">
      <c r="A23" s="3" t="str">
        <f t="shared" si="0"/>
        <v>VehicleSetting_21</v>
      </c>
      <c r="B23" s="3" t="s">
        <v>1826</v>
      </c>
      <c r="C23" s="3"/>
      <c r="D23" s="3" t="s">
        <v>1827</v>
      </c>
      <c r="E23" s="3" t="s">
        <v>1846</v>
      </c>
      <c r="F23" s="3" t="s">
        <v>203</v>
      </c>
      <c r="G23" s="3" t="s">
        <v>1847</v>
      </c>
      <c r="H23" s="3" t="s">
        <v>1848</v>
      </c>
      <c r="I23" s="3" t="s">
        <v>50</v>
      </c>
      <c r="J23" s="3" t="s">
        <v>127</v>
      </c>
      <c r="K23" s="3" t="s">
        <v>128</v>
      </c>
      <c r="L23" s="3" t="s">
        <v>793</v>
      </c>
      <c r="M23" s="10" t="s">
        <v>130</v>
      </c>
      <c r="N23" s="10"/>
      <c r="O23" s="44" t="s">
        <v>131</v>
      </c>
      <c r="P23" s="6"/>
      <c r="Q23" s="12"/>
      <c r="R23" s="3"/>
      <c r="S23" s="7"/>
      <c r="T23" s="3"/>
      <c r="U23" s="3"/>
    </row>
    <row r="24" spans="1:21" ht="51" customHeight="1" x14ac:dyDescent="0.2">
      <c r="A24" s="3" t="str">
        <f t="shared" si="0"/>
        <v>VehicleSetting_22</v>
      </c>
      <c r="B24" s="3" t="s">
        <v>1826</v>
      </c>
      <c r="C24" s="3"/>
      <c r="D24" s="3" t="s">
        <v>1849</v>
      </c>
      <c r="E24" s="3" t="s">
        <v>1850</v>
      </c>
      <c r="F24" s="3" t="s">
        <v>1829</v>
      </c>
      <c r="G24" s="3" t="s">
        <v>1851</v>
      </c>
      <c r="H24" s="3" t="s">
        <v>1852</v>
      </c>
      <c r="I24" s="3" t="s">
        <v>50</v>
      </c>
      <c r="J24" s="3" t="s">
        <v>127</v>
      </c>
      <c r="K24" s="3" t="s">
        <v>128</v>
      </c>
      <c r="L24" s="3"/>
      <c r="M24" s="10" t="s">
        <v>193</v>
      </c>
      <c r="N24" s="10" t="s">
        <v>194</v>
      </c>
      <c r="O24" s="44" t="s">
        <v>131</v>
      </c>
      <c r="P24" s="6"/>
      <c r="Q24" s="12"/>
      <c r="R24" s="3"/>
      <c r="S24" s="7"/>
      <c r="T24" s="3"/>
      <c r="U24" s="3"/>
    </row>
    <row r="25" spans="1:21" ht="51" customHeight="1" x14ac:dyDescent="0.2">
      <c r="A25" s="3" t="str">
        <f t="shared" si="0"/>
        <v>VehicleSetting_23</v>
      </c>
      <c r="B25" s="3" t="s">
        <v>1826</v>
      </c>
      <c r="C25" s="3"/>
      <c r="D25" s="3" t="s">
        <v>1849</v>
      </c>
      <c r="E25" s="3" t="s">
        <v>1853</v>
      </c>
      <c r="F25" s="3" t="s">
        <v>1829</v>
      </c>
      <c r="G25" s="3" t="s">
        <v>1854</v>
      </c>
      <c r="H25" s="3" t="s">
        <v>1855</v>
      </c>
      <c r="I25" s="3" t="s">
        <v>50</v>
      </c>
      <c r="J25" s="3" t="s">
        <v>127</v>
      </c>
      <c r="K25" s="3" t="s">
        <v>128</v>
      </c>
      <c r="L25" s="3"/>
      <c r="M25" s="10" t="s">
        <v>193</v>
      </c>
      <c r="N25" s="10" t="s">
        <v>194</v>
      </c>
      <c r="O25" s="44" t="s">
        <v>131</v>
      </c>
      <c r="P25" s="6"/>
      <c r="Q25" s="12"/>
      <c r="R25" s="3"/>
      <c r="S25" s="7"/>
      <c r="T25" s="3"/>
      <c r="U25" s="3"/>
    </row>
    <row r="26" spans="1:21" ht="51" customHeight="1" x14ac:dyDescent="0.2">
      <c r="A26" s="3" t="str">
        <f t="shared" si="0"/>
        <v>VehicleSetting_24</v>
      </c>
      <c r="B26" s="3" t="s">
        <v>1826</v>
      </c>
      <c r="C26" s="3"/>
      <c r="D26" s="3" t="s">
        <v>1849</v>
      </c>
      <c r="E26" s="3" t="s">
        <v>1856</v>
      </c>
      <c r="F26" s="3" t="s">
        <v>1829</v>
      </c>
      <c r="G26" s="3" t="s">
        <v>1857</v>
      </c>
      <c r="H26" s="3" t="s">
        <v>689</v>
      </c>
      <c r="I26" s="3" t="s">
        <v>58</v>
      </c>
      <c r="J26" s="3" t="s">
        <v>127</v>
      </c>
      <c r="K26" s="3" t="s">
        <v>128</v>
      </c>
      <c r="L26" s="3"/>
      <c r="M26" s="10" t="s">
        <v>130</v>
      </c>
      <c r="N26" s="10"/>
      <c r="O26" s="44" t="s">
        <v>131</v>
      </c>
      <c r="P26" s="6"/>
      <c r="Q26" s="12"/>
      <c r="R26" s="3" t="s">
        <v>1858</v>
      </c>
      <c r="S26" s="7" t="s">
        <v>1859</v>
      </c>
      <c r="T26" s="3" t="s">
        <v>7</v>
      </c>
      <c r="U26" s="3" t="s">
        <v>1825</v>
      </c>
    </row>
    <row r="27" spans="1:21" ht="51" customHeight="1" x14ac:dyDescent="0.2">
      <c r="A27" s="3" t="str">
        <f t="shared" si="0"/>
        <v>VehicleSetting_25</v>
      </c>
      <c r="B27" s="3" t="s">
        <v>1826</v>
      </c>
      <c r="C27" s="3"/>
      <c r="D27" s="3" t="s">
        <v>1849</v>
      </c>
      <c r="E27" s="3" t="s">
        <v>1860</v>
      </c>
      <c r="F27" s="3" t="s">
        <v>1829</v>
      </c>
      <c r="G27" s="3" t="s">
        <v>1861</v>
      </c>
      <c r="H27" s="3" t="s">
        <v>693</v>
      </c>
      <c r="I27" s="3" t="s">
        <v>58</v>
      </c>
      <c r="J27" s="3" t="s">
        <v>127</v>
      </c>
      <c r="K27" s="3" t="s">
        <v>128</v>
      </c>
      <c r="L27" s="3"/>
      <c r="M27" s="10" t="s">
        <v>130</v>
      </c>
      <c r="N27" s="10"/>
      <c r="O27" s="44" t="s">
        <v>131</v>
      </c>
      <c r="P27" s="6"/>
      <c r="Q27" s="12"/>
      <c r="R27" s="3" t="s">
        <v>1858</v>
      </c>
      <c r="S27" s="7" t="s">
        <v>1859</v>
      </c>
      <c r="T27" s="3" t="s">
        <v>7</v>
      </c>
      <c r="U27" s="3" t="s">
        <v>1825</v>
      </c>
    </row>
    <row r="28" spans="1:21" ht="87" customHeight="1" x14ac:dyDescent="0.2">
      <c r="A28" s="3" t="str">
        <f t="shared" si="0"/>
        <v>VehicleSetting_26</v>
      </c>
      <c r="B28" s="3" t="s">
        <v>1826</v>
      </c>
      <c r="C28" s="3"/>
      <c r="D28" s="3" t="s">
        <v>1849</v>
      </c>
      <c r="E28" s="3" t="s">
        <v>1862</v>
      </c>
      <c r="F28" s="3" t="s">
        <v>1829</v>
      </c>
      <c r="G28" s="3" t="s">
        <v>733</v>
      </c>
      <c r="H28" s="3" t="s">
        <v>1863</v>
      </c>
      <c r="I28" s="3" t="s">
        <v>58</v>
      </c>
      <c r="J28" s="3" t="s">
        <v>127</v>
      </c>
      <c r="K28" s="3" t="s">
        <v>128</v>
      </c>
      <c r="L28" s="3"/>
      <c r="M28" s="10" t="s">
        <v>130</v>
      </c>
      <c r="N28" s="10"/>
      <c r="O28" s="44" t="s">
        <v>131</v>
      </c>
      <c r="P28" s="6"/>
      <c r="Q28" s="12"/>
      <c r="R28" s="3" t="s">
        <v>1858</v>
      </c>
      <c r="S28" s="7" t="s">
        <v>1859</v>
      </c>
      <c r="T28" s="3" t="s">
        <v>7</v>
      </c>
      <c r="U28" s="3" t="s">
        <v>1825</v>
      </c>
    </row>
    <row r="29" spans="1:21" ht="51" customHeight="1" x14ac:dyDescent="0.2">
      <c r="A29" s="3" t="str">
        <f t="shared" si="0"/>
        <v>VehicleSetting_27</v>
      </c>
      <c r="B29" s="3" t="s">
        <v>1826</v>
      </c>
      <c r="C29" s="3"/>
      <c r="D29" s="3" t="s">
        <v>1849</v>
      </c>
      <c r="E29" s="3" t="s">
        <v>1864</v>
      </c>
      <c r="F29" s="3" t="s">
        <v>1829</v>
      </c>
      <c r="G29" s="3" t="s">
        <v>736</v>
      </c>
      <c r="H29" s="3" t="s">
        <v>1865</v>
      </c>
      <c r="I29" s="3" t="s">
        <v>58</v>
      </c>
      <c r="J29" s="3" t="s">
        <v>127</v>
      </c>
      <c r="K29" s="3" t="s">
        <v>128</v>
      </c>
      <c r="L29" s="3"/>
      <c r="M29" s="10" t="s">
        <v>130</v>
      </c>
      <c r="N29" s="10"/>
      <c r="O29" s="44" t="s">
        <v>131</v>
      </c>
      <c r="P29" s="6"/>
      <c r="Q29" s="12"/>
      <c r="R29" s="3" t="s">
        <v>1858</v>
      </c>
      <c r="S29" s="7" t="s">
        <v>1859</v>
      </c>
      <c r="T29" s="3" t="s">
        <v>7</v>
      </c>
      <c r="U29" s="3" t="s">
        <v>1825</v>
      </c>
    </row>
    <row r="30" spans="1:21" ht="110.1" customHeight="1" x14ac:dyDescent="0.2">
      <c r="A30" s="3" t="str">
        <f t="shared" si="0"/>
        <v>VehicleSetting_28</v>
      </c>
      <c r="B30" s="3" t="s">
        <v>1826</v>
      </c>
      <c r="C30" s="3"/>
      <c r="D30" s="3" t="s">
        <v>1849</v>
      </c>
      <c r="E30" s="3" t="s">
        <v>1866</v>
      </c>
      <c r="F30" s="3" t="s">
        <v>203</v>
      </c>
      <c r="G30" s="3" t="s">
        <v>1867</v>
      </c>
      <c r="H30" s="3" t="s">
        <v>1868</v>
      </c>
      <c r="I30" s="3" t="s">
        <v>50</v>
      </c>
      <c r="J30" s="3" t="s">
        <v>127</v>
      </c>
      <c r="K30" s="3" t="s">
        <v>128</v>
      </c>
      <c r="L30" s="3"/>
      <c r="M30" s="10" t="s">
        <v>130</v>
      </c>
      <c r="N30" s="10"/>
      <c r="O30" s="44" t="s">
        <v>131</v>
      </c>
      <c r="P30" s="6"/>
      <c r="Q30" s="12"/>
      <c r="R30" s="3"/>
      <c r="S30" s="7"/>
      <c r="T30" s="3"/>
      <c r="U30" s="3"/>
    </row>
    <row r="31" spans="1:21" ht="51" customHeight="1" x14ac:dyDescent="0.2">
      <c r="A31" s="3" t="str">
        <f t="shared" si="0"/>
        <v>VehicleSetting_29</v>
      </c>
      <c r="B31" s="3" t="s">
        <v>1826</v>
      </c>
      <c r="C31" s="3"/>
      <c r="D31" s="3" t="s">
        <v>1849</v>
      </c>
      <c r="E31" s="3" t="s">
        <v>1869</v>
      </c>
      <c r="F31" s="3" t="s">
        <v>203</v>
      </c>
      <c r="G31" s="3" t="s">
        <v>1870</v>
      </c>
      <c r="H31" s="3" t="s">
        <v>1871</v>
      </c>
      <c r="I31" s="3" t="s">
        <v>50</v>
      </c>
      <c r="J31" s="3" t="s">
        <v>127</v>
      </c>
      <c r="K31" s="3" t="s">
        <v>128</v>
      </c>
      <c r="L31" s="3"/>
      <c r="M31" s="10" t="s">
        <v>130</v>
      </c>
      <c r="N31" s="10"/>
      <c r="O31" s="44" t="s">
        <v>131</v>
      </c>
      <c r="P31" s="6"/>
      <c r="Q31" s="12"/>
      <c r="R31" s="3"/>
      <c r="S31" s="7"/>
      <c r="T31" s="3"/>
      <c r="U31" s="3"/>
    </row>
    <row r="32" spans="1:21" ht="192" customHeight="1" x14ac:dyDescent="0.2">
      <c r="A32" s="3" t="str">
        <f t="shared" si="0"/>
        <v>VehicleSetting_30</v>
      </c>
      <c r="B32" s="3" t="s">
        <v>28</v>
      </c>
      <c r="C32" s="3"/>
      <c r="D32" s="3" t="s">
        <v>1872</v>
      </c>
      <c r="E32" s="3" t="s">
        <v>1873</v>
      </c>
      <c r="F32" s="3" t="s">
        <v>1874</v>
      </c>
      <c r="G32" s="3" t="s">
        <v>1875</v>
      </c>
      <c r="H32" s="3" t="s">
        <v>1876</v>
      </c>
      <c r="I32" s="3" t="s">
        <v>50</v>
      </c>
      <c r="J32" s="3" t="s">
        <v>127</v>
      </c>
      <c r="K32" s="3" t="s">
        <v>128</v>
      </c>
      <c r="L32" s="3" t="s">
        <v>694</v>
      </c>
      <c r="M32" s="10" t="s">
        <v>193</v>
      </c>
      <c r="N32" s="10" t="s">
        <v>194</v>
      </c>
      <c r="O32" s="5" t="s">
        <v>131</v>
      </c>
      <c r="P32" s="3"/>
      <c r="Q32" s="3"/>
      <c r="R32" s="3"/>
      <c r="S32" s="7"/>
      <c r="T32" s="3"/>
      <c r="U32" s="3"/>
    </row>
    <row r="33" spans="1:21" ht="177" customHeight="1" x14ac:dyDescent="0.2">
      <c r="A33" s="3" t="str">
        <f t="shared" si="0"/>
        <v>VehicleSetting_31</v>
      </c>
      <c r="B33" s="3" t="s">
        <v>28</v>
      </c>
      <c r="C33" s="3"/>
      <c r="D33" s="3" t="s">
        <v>1872</v>
      </c>
      <c r="E33" s="3" t="s">
        <v>1873</v>
      </c>
      <c r="F33" s="3" t="s">
        <v>1874</v>
      </c>
      <c r="G33" s="3" t="s">
        <v>1877</v>
      </c>
      <c r="H33" s="3" t="s">
        <v>1878</v>
      </c>
      <c r="I33" s="3" t="s">
        <v>50</v>
      </c>
      <c r="J33" s="3" t="s">
        <v>127</v>
      </c>
      <c r="K33" s="3" t="s">
        <v>128</v>
      </c>
      <c r="L33" s="3" t="s">
        <v>694</v>
      </c>
      <c r="M33" s="10" t="s">
        <v>193</v>
      </c>
      <c r="N33" s="10" t="s">
        <v>194</v>
      </c>
      <c r="O33" s="5" t="s">
        <v>131</v>
      </c>
      <c r="P33" s="3"/>
      <c r="Q33" s="3"/>
      <c r="R33" s="3"/>
      <c r="S33" s="7"/>
      <c r="T33" s="3"/>
      <c r="U33" s="3"/>
    </row>
    <row r="34" spans="1:21" ht="80.099999999999994" customHeight="1" x14ac:dyDescent="0.2">
      <c r="A34" s="3" t="str">
        <f t="shared" si="0"/>
        <v>VehicleSetting_32</v>
      </c>
      <c r="B34" s="3" t="s">
        <v>28</v>
      </c>
      <c r="C34" s="3"/>
      <c r="D34" s="3" t="s">
        <v>1872</v>
      </c>
      <c r="E34" s="3" t="s">
        <v>1879</v>
      </c>
      <c r="F34" s="3" t="s">
        <v>203</v>
      </c>
      <c r="G34" s="3" t="s">
        <v>1880</v>
      </c>
      <c r="H34" s="3" t="s">
        <v>1881</v>
      </c>
      <c r="I34" s="3" t="s">
        <v>50</v>
      </c>
      <c r="J34" s="3" t="s">
        <v>127</v>
      </c>
      <c r="K34" s="3" t="s">
        <v>128</v>
      </c>
      <c r="L34" s="3" t="s">
        <v>694</v>
      </c>
      <c r="M34" s="10" t="s">
        <v>130</v>
      </c>
      <c r="N34" s="10"/>
      <c r="O34" s="5" t="s">
        <v>131</v>
      </c>
      <c r="P34" s="3"/>
      <c r="Q34" s="3"/>
      <c r="R34" s="3"/>
      <c r="S34" s="7"/>
      <c r="T34" s="3"/>
      <c r="U34" s="3"/>
    </row>
    <row r="35" spans="1:21" ht="51" customHeight="1" x14ac:dyDescent="0.2">
      <c r="A35" s="3" t="str">
        <f t="shared" si="0"/>
        <v>VehicleSetting_33</v>
      </c>
      <c r="B35" s="3" t="s">
        <v>28</v>
      </c>
      <c r="C35" s="3"/>
      <c r="D35" s="3" t="s">
        <v>1872</v>
      </c>
      <c r="E35" s="3" t="s">
        <v>1882</v>
      </c>
      <c r="F35" s="3" t="s">
        <v>203</v>
      </c>
      <c r="G35" s="3" t="s">
        <v>1883</v>
      </c>
      <c r="H35" s="3" t="s">
        <v>1884</v>
      </c>
      <c r="I35" s="3" t="s">
        <v>50</v>
      </c>
      <c r="J35" s="3" t="s">
        <v>127</v>
      </c>
      <c r="K35" s="3" t="s">
        <v>128</v>
      </c>
      <c r="L35" s="3" t="s">
        <v>694</v>
      </c>
      <c r="M35" s="10" t="s">
        <v>130</v>
      </c>
      <c r="N35" s="10"/>
      <c r="O35" s="5" t="s">
        <v>131</v>
      </c>
      <c r="P35" s="3"/>
      <c r="Q35" s="3"/>
      <c r="R35" s="3"/>
      <c r="S35" s="7"/>
      <c r="T35" s="3"/>
      <c r="U35" s="3"/>
    </row>
    <row r="36" spans="1:21" ht="51" customHeight="1" x14ac:dyDescent="0.2">
      <c r="A36" s="3" t="str">
        <f t="shared" si="0"/>
        <v>VehicleSetting_34</v>
      </c>
      <c r="B36" s="3" t="s">
        <v>28</v>
      </c>
      <c r="C36" s="3"/>
      <c r="D36" s="3" t="s">
        <v>1872</v>
      </c>
      <c r="E36" s="3" t="s">
        <v>1885</v>
      </c>
      <c r="F36" s="3" t="s">
        <v>203</v>
      </c>
      <c r="G36" s="3" t="s">
        <v>1886</v>
      </c>
      <c r="H36" s="3" t="s">
        <v>1887</v>
      </c>
      <c r="I36" s="3" t="s">
        <v>50</v>
      </c>
      <c r="J36" s="3" t="s">
        <v>127</v>
      </c>
      <c r="K36" s="3" t="s">
        <v>128</v>
      </c>
      <c r="L36" s="3" t="s">
        <v>694</v>
      </c>
      <c r="M36" s="10" t="s">
        <v>130</v>
      </c>
      <c r="N36" s="10"/>
      <c r="O36" s="5" t="s">
        <v>131</v>
      </c>
      <c r="P36" s="3"/>
      <c r="Q36" s="3"/>
      <c r="R36" s="3"/>
      <c r="S36" s="7"/>
      <c r="T36" s="3"/>
      <c r="U36" s="3"/>
    </row>
    <row r="37" spans="1:21" ht="141" customHeight="1" x14ac:dyDescent="0.2">
      <c r="A37" s="3" t="str">
        <f t="shared" si="0"/>
        <v>VehicleSetting_35</v>
      </c>
      <c r="B37" s="3" t="s">
        <v>1888</v>
      </c>
      <c r="C37" s="3"/>
      <c r="D37" s="3" t="s">
        <v>1889</v>
      </c>
      <c r="E37" s="3" t="s">
        <v>1890</v>
      </c>
      <c r="F37" s="3" t="s">
        <v>123</v>
      </c>
      <c r="G37" s="3" t="s">
        <v>1891</v>
      </c>
      <c r="H37" s="3" t="s">
        <v>1892</v>
      </c>
      <c r="I37" s="3" t="s">
        <v>50</v>
      </c>
      <c r="J37" s="3" t="s">
        <v>127</v>
      </c>
      <c r="K37" s="3" t="s">
        <v>128</v>
      </c>
      <c r="L37" s="3" t="s">
        <v>694</v>
      </c>
      <c r="M37" s="10" t="s">
        <v>193</v>
      </c>
      <c r="N37" s="10" t="s">
        <v>194</v>
      </c>
      <c r="O37" s="5" t="s">
        <v>131</v>
      </c>
      <c r="P37" s="3"/>
      <c r="Q37" s="3"/>
      <c r="R37" s="3"/>
      <c r="S37" s="7"/>
      <c r="T37" s="3"/>
      <c r="U37" s="3"/>
    </row>
    <row r="38" spans="1:21" ht="51" customHeight="1" x14ac:dyDescent="0.2">
      <c r="A38" s="3" t="str">
        <f t="shared" si="0"/>
        <v>VehicleSetting_36</v>
      </c>
      <c r="B38" s="3" t="s">
        <v>1888</v>
      </c>
      <c r="C38" s="3"/>
      <c r="D38" s="3" t="s">
        <v>1889</v>
      </c>
      <c r="E38" s="3" t="s">
        <v>1893</v>
      </c>
      <c r="F38" s="3" t="s">
        <v>123</v>
      </c>
      <c r="G38" s="3" t="s">
        <v>1894</v>
      </c>
      <c r="H38" s="3" t="s">
        <v>1895</v>
      </c>
      <c r="I38" s="3" t="s">
        <v>50</v>
      </c>
      <c r="J38" s="3" t="s">
        <v>127</v>
      </c>
      <c r="K38" s="3" t="s">
        <v>128</v>
      </c>
      <c r="L38" s="3" t="s">
        <v>694</v>
      </c>
      <c r="M38" s="10" t="s">
        <v>193</v>
      </c>
      <c r="N38" s="10" t="s">
        <v>194</v>
      </c>
      <c r="O38" s="5" t="s">
        <v>131</v>
      </c>
      <c r="P38" s="3"/>
      <c r="Q38" s="3"/>
      <c r="R38" s="3"/>
      <c r="S38" s="7"/>
      <c r="T38" s="3"/>
      <c r="U38" s="3"/>
    </row>
    <row r="39" spans="1:21" ht="132" customHeight="1" x14ac:dyDescent="0.2">
      <c r="A39" s="3" t="str">
        <f t="shared" si="0"/>
        <v>VehicleSetting_37</v>
      </c>
      <c r="B39" s="3" t="s">
        <v>28</v>
      </c>
      <c r="C39" s="3"/>
      <c r="D39" s="3" t="s">
        <v>1889</v>
      </c>
      <c r="E39" s="3" t="s">
        <v>1896</v>
      </c>
      <c r="F39" s="3" t="s">
        <v>1897</v>
      </c>
      <c r="G39" s="3" t="s">
        <v>1898</v>
      </c>
      <c r="H39" s="3" t="s">
        <v>689</v>
      </c>
      <c r="I39" s="3" t="s">
        <v>58</v>
      </c>
      <c r="J39" s="3" t="s">
        <v>127</v>
      </c>
      <c r="K39" s="3" t="s">
        <v>128</v>
      </c>
      <c r="L39" s="3" t="s">
        <v>694</v>
      </c>
      <c r="M39" s="10" t="s">
        <v>130</v>
      </c>
      <c r="N39" s="10"/>
      <c r="O39" s="5" t="s">
        <v>131</v>
      </c>
      <c r="P39" s="3"/>
      <c r="Q39" s="3"/>
      <c r="R39" s="3" t="s">
        <v>1823</v>
      </c>
      <c r="S39" s="7" t="s">
        <v>1824</v>
      </c>
      <c r="T39" s="3" t="s">
        <v>7</v>
      </c>
      <c r="U39" s="3" t="s">
        <v>1825</v>
      </c>
    </row>
    <row r="40" spans="1:21" ht="51" customHeight="1" x14ac:dyDescent="0.2">
      <c r="A40" s="3" t="str">
        <f t="shared" si="0"/>
        <v>VehicleSetting_38</v>
      </c>
      <c r="B40" s="3" t="s">
        <v>28</v>
      </c>
      <c r="C40" s="3"/>
      <c r="D40" s="3" t="s">
        <v>1889</v>
      </c>
      <c r="E40" s="3" t="s">
        <v>1899</v>
      </c>
      <c r="F40" s="3" t="s">
        <v>1897</v>
      </c>
      <c r="G40" s="3" t="s">
        <v>1900</v>
      </c>
      <c r="H40" s="3" t="s">
        <v>693</v>
      </c>
      <c r="I40" s="3" t="s">
        <v>58</v>
      </c>
      <c r="J40" s="3" t="s">
        <v>127</v>
      </c>
      <c r="K40" s="3" t="s">
        <v>128</v>
      </c>
      <c r="L40" s="3" t="s">
        <v>694</v>
      </c>
      <c r="M40" s="10" t="s">
        <v>130</v>
      </c>
      <c r="N40" s="10"/>
      <c r="O40" s="5" t="s">
        <v>131</v>
      </c>
      <c r="P40" s="3"/>
      <c r="Q40" s="3"/>
      <c r="R40" s="3" t="s">
        <v>1823</v>
      </c>
      <c r="S40" s="7" t="s">
        <v>1824</v>
      </c>
      <c r="T40" s="3" t="s">
        <v>7</v>
      </c>
      <c r="U40" s="3" t="s">
        <v>1825</v>
      </c>
    </row>
    <row r="41" spans="1:21" ht="86.1" customHeight="1" x14ac:dyDescent="0.2">
      <c r="A41" s="3" t="str">
        <f t="shared" si="0"/>
        <v>VehicleSetting_39</v>
      </c>
      <c r="B41" s="3" t="s">
        <v>28</v>
      </c>
      <c r="C41" s="3"/>
      <c r="D41" s="3" t="s">
        <v>1889</v>
      </c>
      <c r="E41" s="3" t="s">
        <v>1901</v>
      </c>
      <c r="F41" s="3" t="s">
        <v>1897</v>
      </c>
      <c r="G41" s="3" t="s">
        <v>1902</v>
      </c>
      <c r="H41" s="3" t="s">
        <v>1903</v>
      </c>
      <c r="I41" s="3" t="s">
        <v>58</v>
      </c>
      <c r="J41" s="3" t="s">
        <v>127</v>
      </c>
      <c r="K41" s="3" t="s">
        <v>128</v>
      </c>
      <c r="L41" s="3" t="s">
        <v>694</v>
      </c>
      <c r="M41" s="10" t="s">
        <v>130</v>
      </c>
      <c r="N41" s="10"/>
      <c r="O41" s="5" t="s">
        <v>131</v>
      </c>
      <c r="P41" s="3"/>
      <c r="Q41" s="3"/>
      <c r="R41" s="3" t="s">
        <v>1823</v>
      </c>
      <c r="S41" s="7" t="s">
        <v>1824</v>
      </c>
      <c r="T41" s="3" t="s">
        <v>7</v>
      </c>
      <c r="U41" s="3" t="s">
        <v>1825</v>
      </c>
    </row>
    <row r="42" spans="1:21" ht="51" customHeight="1" x14ac:dyDescent="0.2">
      <c r="A42" s="3" t="str">
        <f t="shared" si="0"/>
        <v>VehicleSetting_40</v>
      </c>
      <c r="B42" s="3" t="s">
        <v>28</v>
      </c>
      <c r="C42" s="3"/>
      <c r="D42" s="3" t="s">
        <v>1889</v>
      </c>
      <c r="E42" s="3" t="s">
        <v>1904</v>
      </c>
      <c r="F42" s="3" t="s">
        <v>1897</v>
      </c>
      <c r="G42" s="3" t="s">
        <v>1905</v>
      </c>
      <c r="H42" s="3" t="s">
        <v>1906</v>
      </c>
      <c r="I42" s="3" t="s">
        <v>58</v>
      </c>
      <c r="J42" s="3" t="s">
        <v>127</v>
      </c>
      <c r="K42" s="3" t="s">
        <v>128</v>
      </c>
      <c r="L42" s="3" t="s">
        <v>694</v>
      </c>
      <c r="M42" s="10" t="s">
        <v>130</v>
      </c>
      <c r="N42" s="10"/>
      <c r="O42" s="5" t="s">
        <v>131</v>
      </c>
      <c r="P42" s="3"/>
      <c r="Q42" s="3"/>
      <c r="R42" s="3" t="s">
        <v>1823</v>
      </c>
      <c r="S42" s="7" t="s">
        <v>1824</v>
      </c>
      <c r="T42" s="3" t="s">
        <v>7</v>
      </c>
      <c r="U42" s="3" t="s">
        <v>1825</v>
      </c>
    </row>
    <row r="43" spans="1:21" ht="51" customHeight="1" x14ac:dyDescent="0.2">
      <c r="A43" s="3" t="str">
        <f t="shared" si="0"/>
        <v>VehicleSetting_41</v>
      </c>
      <c r="B43" s="3" t="s">
        <v>28</v>
      </c>
      <c r="C43" s="3"/>
      <c r="D43" s="3" t="s">
        <v>1889</v>
      </c>
      <c r="E43" s="3" t="s">
        <v>1907</v>
      </c>
      <c r="F43" s="3" t="s">
        <v>203</v>
      </c>
      <c r="G43" s="3" t="s">
        <v>1908</v>
      </c>
      <c r="H43" s="3" t="s">
        <v>1909</v>
      </c>
      <c r="I43" s="3" t="s">
        <v>50</v>
      </c>
      <c r="J43" s="3" t="s">
        <v>127</v>
      </c>
      <c r="K43" s="3" t="s">
        <v>128</v>
      </c>
      <c r="L43" s="3" t="s">
        <v>694</v>
      </c>
      <c r="M43" s="10" t="s">
        <v>130</v>
      </c>
      <c r="N43" s="10"/>
      <c r="O43" s="5" t="s">
        <v>131</v>
      </c>
      <c r="P43" s="3"/>
      <c r="Q43" s="3"/>
      <c r="R43" s="3"/>
      <c r="S43" s="7"/>
      <c r="T43" s="3"/>
      <c r="U43" s="3"/>
    </row>
    <row r="44" spans="1:21" ht="51" customHeight="1" x14ac:dyDescent="0.2">
      <c r="A44" s="3" t="str">
        <f t="shared" si="0"/>
        <v>VehicleSetting_42</v>
      </c>
      <c r="B44" s="3" t="s">
        <v>1888</v>
      </c>
      <c r="C44" s="3"/>
      <c r="D44" s="3" t="s">
        <v>1910</v>
      </c>
      <c r="E44" s="3" t="s">
        <v>1911</v>
      </c>
      <c r="F44" s="3" t="s">
        <v>123</v>
      </c>
      <c r="G44" s="3" t="s">
        <v>1912</v>
      </c>
      <c r="H44" s="3" t="s">
        <v>1913</v>
      </c>
      <c r="I44" s="3" t="s">
        <v>50</v>
      </c>
      <c r="J44" s="3" t="s">
        <v>127</v>
      </c>
      <c r="K44" s="3" t="s">
        <v>128</v>
      </c>
      <c r="L44" s="3" t="s">
        <v>694</v>
      </c>
      <c r="M44" s="10" t="s">
        <v>193</v>
      </c>
      <c r="N44" s="10" t="s">
        <v>194</v>
      </c>
      <c r="O44" s="5" t="s">
        <v>131</v>
      </c>
      <c r="P44" s="3"/>
      <c r="Q44" s="3"/>
      <c r="R44" s="3"/>
      <c r="S44" s="7"/>
      <c r="T44" s="3"/>
      <c r="U44" s="3"/>
    </row>
    <row r="45" spans="1:21" ht="51" customHeight="1" x14ac:dyDescent="0.2">
      <c r="A45" s="3" t="str">
        <f t="shared" si="0"/>
        <v>VehicleSetting_43</v>
      </c>
      <c r="B45" s="3" t="s">
        <v>1888</v>
      </c>
      <c r="C45" s="3"/>
      <c r="D45" s="3" t="s">
        <v>1910</v>
      </c>
      <c r="E45" s="3" t="s">
        <v>1914</v>
      </c>
      <c r="F45" s="3" t="s">
        <v>123</v>
      </c>
      <c r="G45" s="3" t="s">
        <v>1915</v>
      </c>
      <c r="H45" s="3" t="s">
        <v>1916</v>
      </c>
      <c r="I45" s="3" t="s">
        <v>50</v>
      </c>
      <c r="J45" s="3" t="s">
        <v>127</v>
      </c>
      <c r="K45" s="3" t="s">
        <v>128</v>
      </c>
      <c r="L45" s="3" t="s">
        <v>694</v>
      </c>
      <c r="M45" s="10" t="s">
        <v>193</v>
      </c>
      <c r="N45" s="10" t="s">
        <v>194</v>
      </c>
      <c r="O45" s="5" t="s">
        <v>131</v>
      </c>
      <c r="P45" s="3"/>
      <c r="Q45" s="3"/>
      <c r="R45" s="3"/>
      <c r="S45" s="7"/>
      <c r="T45" s="3"/>
      <c r="U45" s="3"/>
    </row>
    <row r="46" spans="1:21" ht="51" customHeight="1" x14ac:dyDescent="0.2">
      <c r="A46" s="3" t="str">
        <f t="shared" si="0"/>
        <v>VehicleSetting_44</v>
      </c>
      <c r="B46" s="3" t="s">
        <v>28</v>
      </c>
      <c r="C46" s="3"/>
      <c r="D46" s="3" t="s">
        <v>1910</v>
      </c>
      <c r="E46" s="3" t="s">
        <v>1917</v>
      </c>
      <c r="F46" s="3" t="s">
        <v>123</v>
      </c>
      <c r="G46" s="3" t="s">
        <v>1918</v>
      </c>
      <c r="H46" s="3" t="s">
        <v>689</v>
      </c>
      <c r="I46" s="3" t="s">
        <v>58</v>
      </c>
      <c r="J46" s="3" t="s">
        <v>127</v>
      </c>
      <c r="K46" s="3" t="s">
        <v>128</v>
      </c>
      <c r="L46" s="3" t="s">
        <v>694</v>
      </c>
      <c r="M46" s="10" t="s">
        <v>130</v>
      </c>
      <c r="N46" s="10"/>
      <c r="O46" s="5" t="s">
        <v>131</v>
      </c>
      <c r="P46" s="3"/>
      <c r="Q46" s="3"/>
      <c r="R46" s="3" t="s">
        <v>1823</v>
      </c>
      <c r="S46" s="7" t="s">
        <v>1824</v>
      </c>
      <c r="T46" s="3" t="s">
        <v>7</v>
      </c>
      <c r="U46" s="3" t="s">
        <v>1825</v>
      </c>
    </row>
    <row r="47" spans="1:21" ht="51" customHeight="1" x14ac:dyDescent="0.2">
      <c r="A47" s="3" t="str">
        <f t="shared" si="0"/>
        <v>VehicleSetting_45</v>
      </c>
      <c r="B47" s="3" t="s">
        <v>28</v>
      </c>
      <c r="C47" s="3"/>
      <c r="D47" s="3" t="s">
        <v>1910</v>
      </c>
      <c r="E47" s="3" t="s">
        <v>1919</v>
      </c>
      <c r="F47" s="3" t="s">
        <v>123</v>
      </c>
      <c r="G47" s="3" t="s">
        <v>1920</v>
      </c>
      <c r="H47" s="3" t="s">
        <v>693</v>
      </c>
      <c r="I47" s="3" t="s">
        <v>58</v>
      </c>
      <c r="J47" s="3" t="s">
        <v>127</v>
      </c>
      <c r="K47" s="3" t="s">
        <v>128</v>
      </c>
      <c r="L47" s="3" t="s">
        <v>694</v>
      </c>
      <c r="M47" s="10" t="s">
        <v>130</v>
      </c>
      <c r="N47" s="10"/>
      <c r="O47" s="5" t="s">
        <v>131</v>
      </c>
      <c r="P47" s="3"/>
      <c r="Q47" s="3"/>
      <c r="R47" s="3" t="s">
        <v>1823</v>
      </c>
      <c r="S47" s="7" t="s">
        <v>1824</v>
      </c>
      <c r="T47" s="3" t="s">
        <v>7</v>
      </c>
      <c r="U47" s="3" t="s">
        <v>1825</v>
      </c>
    </row>
    <row r="48" spans="1:21" ht="51" customHeight="1" x14ac:dyDescent="0.2">
      <c r="A48" s="3" t="str">
        <f t="shared" si="0"/>
        <v>VehicleSetting_46</v>
      </c>
      <c r="B48" s="3" t="s">
        <v>28</v>
      </c>
      <c r="C48" s="3"/>
      <c r="D48" s="3" t="s">
        <v>1910</v>
      </c>
      <c r="E48" s="3" t="s">
        <v>1921</v>
      </c>
      <c r="F48" s="3" t="s">
        <v>123</v>
      </c>
      <c r="G48" s="3" t="s">
        <v>1922</v>
      </c>
      <c r="H48" s="3" t="s">
        <v>1923</v>
      </c>
      <c r="I48" s="3" t="s">
        <v>58</v>
      </c>
      <c r="J48" s="3" t="s">
        <v>127</v>
      </c>
      <c r="K48" s="3" t="s">
        <v>128</v>
      </c>
      <c r="L48" s="3" t="s">
        <v>694</v>
      </c>
      <c r="M48" s="10" t="s">
        <v>130</v>
      </c>
      <c r="N48" s="10"/>
      <c r="O48" s="5" t="s">
        <v>131</v>
      </c>
      <c r="P48" s="3"/>
      <c r="Q48" s="3"/>
      <c r="R48" s="3" t="s">
        <v>1823</v>
      </c>
      <c r="S48" s="7" t="s">
        <v>1824</v>
      </c>
      <c r="T48" s="3" t="s">
        <v>7</v>
      </c>
      <c r="U48" s="3" t="s">
        <v>1825</v>
      </c>
    </row>
    <row r="49" spans="1:21" ht="114.95" customHeight="1" x14ac:dyDescent="0.2">
      <c r="A49" s="3" t="str">
        <f t="shared" si="0"/>
        <v>VehicleSetting_47</v>
      </c>
      <c r="B49" s="3" t="s">
        <v>28</v>
      </c>
      <c r="C49" s="3"/>
      <c r="D49" s="3" t="s">
        <v>1910</v>
      </c>
      <c r="E49" s="3" t="s">
        <v>1924</v>
      </c>
      <c r="F49" s="3" t="s">
        <v>123</v>
      </c>
      <c r="G49" s="3" t="s">
        <v>1925</v>
      </c>
      <c r="H49" s="3" t="s">
        <v>1926</v>
      </c>
      <c r="I49" s="3" t="s">
        <v>58</v>
      </c>
      <c r="J49" s="3" t="s">
        <v>127</v>
      </c>
      <c r="K49" s="3" t="s">
        <v>128</v>
      </c>
      <c r="L49" s="3" t="s">
        <v>694</v>
      </c>
      <c r="M49" s="10" t="s">
        <v>130</v>
      </c>
      <c r="N49" s="10"/>
      <c r="O49" s="5" t="s">
        <v>131</v>
      </c>
      <c r="P49" s="3"/>
      <c r="Q49" s="3"/>
      <c r="R49" s="3" t="s">
        <v>1823</v>
      </c>
      <c r="S49" s="7" t="s">
        <v>1824</v>
      </c>
      <c r="T49" s="3" t="s">
        <v>7</v>
      </c>
      <c r="U49" s="3" t="s">
        <v>1825</v>
      </c>
    </row>
    <row r="50" spans="1:21" ht="51" customHeight="1" x14ac:dyDescent="0.2">
      <c r="A50" s="3" t="str">
        <f t="shared" si="0"/>
        <v>VehicleSetting_48</v>
      </c>
      <c r="B50" s="3" t="s">
        <v>28</v>
      </c>
      <c r="C50" s="3"/>
      <c r="D50" s="3" t="s">
        <v>1910</v>
      </c>
      <c r="E50" s="3" t="s">
        <v>1927</v>
      </c>
      <c r="F50" s="3" t="s">
        <v>203</v>
      </c>
      <c r="G50" s="3" t="s">
        <v>1928</v>
      </c>
      <c r="H50" s="3" t="s">
        <v>1929</v>
      </c>
      <c r="I50" s="3" t="s">
        <v>50</v>
      </c>
      <c r="J50" s="3" t="s">
        <v>127</v>
      </c>
      <c r="K50" s="3" t="s">
        <v>128</v>
      </c>
      <c r="L50" s="3" t="s">
        <v>694</v>
      </c>
      <c r="M50" s="10" t="s">
        <v>130</v>
      </c>
      <c r="N50" s="10"/>
      <c r="O50" s="5" t="s">
        <v>131</v>
      </c>
      <c r="P50" s="3"/>
      <c r="Q50" s="3"/>
      <c r="R50" s="3"/>
      <c r="S50" s="7"/>
      <c r="T50" s="3"/>
      <c r="U50" s="3"/>
    </row>
    <row r="51" spans="1:21" ht="104.1" customHeight="1" x14ac:dyDescent="0.2">
      <c r="A51" s="3" t="str">
        <f t="shared" si="0"/>
        <v>VehicleSetting_49</v>
      </c>
      <c r="B51" s="3" t="s">
        <v>1888</v>
      </c>
      <c r="C51" s="3"/>
      <c r="D51" s="3" t="s">
        <v>1930</v>
      </c>
      <c r="E51" s="3" t="s">
        <v>1931</v>
      </c>
      <c r="F51" s="3" t="s">
        <v>123</v>
      </c>
      <c r="G51" s="3" t="s">
        <v>1932</v>
      </c>
      <c r="H51" s="3" t="s">
        <v>1933</v>
      </c>
      <c r="I51" s="3" t="s">
        <v>50</v>
      </c>
      <c r="J51" s="3" t="s">
        <v>127</v>
      </c>
      <c r="K51" s="3" t="s">
        <v>128</v>
      </c>
      <c r="L51" s="3" t="s">
        <v>694</v>
      </c>
      <c r="M51" s="10" t="s">
        <v>193</v>
      </c>
      <c r="N51" s="10" t="s">
        <v>194</v>
      </c>
      <c r="O51" s="5" t="s">
        <v>131</v>
      </c>
      <c r="P51" s="3"/>
      <c r="Q51" s="3"/>
      <c r="R51" s="3"/>
      <c r="S51" s="7"/>
      <c r="T51" s="3"/>
      <c r="U51" s="3"/>
    </row>
    <row r="52" spans="1:21" ht="93.95" customHeight="1" x14ac:dyDescent="0.2">
      <c r="A52" s="3" t="str">
        <f t="shared" si="0"/>
        <v>VehicleSetting_50</v>
      </c>
      <c r="B52" s="3" t="s">
        <v>1888</v>
      </c>
      <c r="C52" s="3"/>
      <c r="D52" s="3" t="s">
        <v>1930</v>
      </c>
      <c r="E52" s="3" t="s">
        <v>1934</v>
      </c>
      <c r="F52" s="3" t="s">
        <v>123</v>
      </c>
      <c r="G52" s="3" t="s">
        <v>1935</v>
      </c>
      <c r="H52" s="3" t="s">
        <v>1936</v>
      </c>
      <c r="I52" s="3" t="s">
        <v>50</v>
      </c>
      <c r="J52" s="3" t="s">
        <v>127</v>
      </c>
      <c r="K52" s="3" t="s">
        <v>128</v>
      </c>
      <c r="L52" s="3" t="s">
        <v>694</v>
      </c>
      <c r="M52" s="10" t="s">
        <v>193</v>
      </c>
      <c r="N52" s="10" t="s">
        <v>194</v>
      </c>
      <c r="O52" s="5" t="s">
        <v>131</v>
      </c>
      <c r="P52" s="3"/>
      <c r="Q52" s="3"/>
      <c r="R52" s="3"/>
      <c r="S52" s="7"/>
      <c r="T52" s="3"/>
      <c r="U52" s="3"/>
    </row>
    <row r="53" spans="1:21" ht="120" customHeight="1" x14ac:dyDescent="0.2">
      <c r="A53" s="3" t="str">
        <f t="shared" si="0"/>
        <v>VehicleSetting_51</v>
      </c>
      <c r="B53" s="3" t="s">
        <v>28</v>
      </c>
      <c r="C53" s="3"/>
      <c r="D53" s="3" t="s">
        <v>1930</v>
      </c>
      <c r="E53" s="3" t="s">
        <v>1937</v>
      </c>
      <c r="F53" s="3" t="s">
        <v>123</v>
      </c>
      <c r="G53" s="3" t="s">
        <v>1938</v>
      </c>
      <c r="H53" s="3" t="s">
        <v>689</v>
      </c>
      <c r="I53" s="3" t="s">
        <v>58</v>
      </c>
      <c r="J53" s="3" t="s">
        <v>127</v>
      </c>
      <c r="K53" s="3" t="s">
        <v>128</v>
      </c>
      <c r="L53" s="3" t="s">
        <v>694</v>
      </c>
      <c r="M53" s="10" t="s">
        <v>130</v>
      </c>
      <c r="N53" s="10"/>
      <c r="O53" s="5" t="s">
        <v>131</v>
      </c>
      <c r="P53" s="3"/>
      <c r="Q53" s="3"/>
      <c r="R53" s="3" t="s">
        <v>1823</v>
      </c>
      <c r="S53" s="7" t="s">
        <v>1824</v>
      </c>
      <c r="T53" s="3" t="s">
        <v>7</v>
      </c>
      <c r="U53" s="3" t="s">
        <v>1825</v>
      </c>
    </row>
    <row r="54" spans="1:21" ht="123" customHeight="1" x14ac:dyDescent="0.2">
      <c r="A54" s="3" t="str">
        <f t="shared" si="0"/>
        <v>VehicleSetting_52</v>
      </c>
      <c r="B54" s="3" t="s">
        <v>28</v>
      </c>
      <c r="C54" s="3"/>
      <c r="D54" s="3" t="s">
        <v>1930</v>
      </c>
      <c r="E54" s="3" t="s">
        <v>1939</v>
      </c>
      <c r="F54" s="3" t="s">
        <v>123</v>
      </c>
      <c r="G54" s="3" t="s">
        <v>1940</v>
      </c>
      <c r="H54" s="3" t="s">
        <v>693</v>
      </c>
      <c r="I54" s="3" t="s">
        <v>58</v>
      </c>
      <c r="J54" s="3" t="s">
        <v>127</v>
      </c>
      <c r="K54" s="3" t="s">
        <v>128</v>
      </c>
      <c r="L54" s="3" t="s">
        <v>694</v>
      </c>
      <c r="M54" s="10" t="s">
        <v>130</v>
      </c>
      <c r="N54" s="10"/>
      <c r="O54" s="5" t="s">
        <v>131</v>
      </c>
      <c r="P54" s="3"/>
      <c r="Q54" s="3"/>
      <c r="R54" s="3" t="s">
        <v>1823</v>
      </c>
      <c r="S54" s="7" t="s">
        <v>1824</v>
      </c>
      <c r="T54" s="3" t="s">
        <v>7</v>
      </c>
      <c r="U54" s="3" t="s">
        <v>1825</v>
      </c>
    </row>
    <row r="55" spans="1:21" ht="117.95" customHeight="1" x14ac:dyDescent="0.2">
      <c r="A55" s="3" t="str">
        <f t="shared" si="0"/>
        <v>VehicleSetting_53</v>
      </c>
      <c r="B55" s="3" t="s">
        <v>28</v>
      </c>
      <c r="C55" s="3"/>
      <c r="D55" s="3" t="s">
        <v>1930</v>
      </c>
      <c r="E55" s="3" t="s">
        <v>1941</v>
      </c>
      <c r="F55" s="3" t="s">
        <v>123</v>
      </c>
      <c r="G55" s="3" t="s">
        <v>733</v>
      </c>
      <c r="H55" s="3" t="s">
        <v>1942</v>
      </c>
      <c r="I55" s="3" t="s">
        <v>58</v>
      </c>
      <c r="J55" s="3" t="s">
        <v>127</v>
      </c>
      <c r="K55" s="3" t="s">
        <v>128</v>
      </c>
      <c r="L55" s="3" t="s">
        <v>694</v>
      </c>
      <c r="M55" s="10" t="s">
        <v>130</v>
      </c>
      <c r="N55" s="10"/>
      <c r="O55" s="5" t="s">
        <v>131</v>
      </c>
      <c r="P55" s="3"/>
      <c r="Q55" s="3"/>
      <c r="R55" s="3" t="s">
        <v>1823</v>
      </c>
      <c r="S55" s="7" t="s">
        <v>1824</v>
      </c>
      <c r="T55" s="3" t="s">
        <v>7</v>
      </c>
      <c r="U55" s="3" t="s">
        <v>1825</v>
      </c>
    </row>
    <row r="56" spans="1:21" ht="171" customHeight="1" x14ac:dyDescent="0.2">
      <c r="A56" s="3" t="str">
        <f t="shared" si="0"/>
        <v>VehicleSetting_54</v>
      </c>
      <c r="B56" s="3" t="s">
        <v>28</v>
      </c>
      <c r="C56" s="3"/>
      <c r="D56" s="3" t="s">
        <v>1930</v>
      </c>
      <c r="E56" s="3" t="s">
        <v>1943</v>
      </c>
      <c r="F56" s="3" t="s">
        <v>123</v>
      </c>
      <c r="G56" s="3" t="s">
        <v>736</v>
      </c>
      <c r="H56" s="3" t="s">
        <v>1944</v>
      </c>
      <c r="I56" s="3" t="s">
        <v>58</v>
      </c>
      <c r="J56" s="3" t="s">
        <v>127</v>
      </c>
      <c r="K56" s="3" t="s">
        <v>128</v>
      </c>
      <c r="L56" s="3" t="s">
        <v>694</v>
      </c>
      <c r="M56" s="10" t="s">
        <v>130</v>
      </c>
      <c r="N56" s="10"/>
      <c r="O56" s="5" t="s">
        <v>131</v>
      </c>
      <c r="P56" s="3"/>
      <c r="Q56" s="3"/>
      <c r="R56" s="3" t="s">
        <v>1823</v>
      </c>
      <c r="S56" s="7" t="s">
        <v>1824</v>
      </c>
      <c r="T56" s="3" t="s">
        <v>7</v>
      </c>
      <c r="U56" s="3" t="s">
        <v>1825</v>
      </c>
    </row>
    <row r="57" spans="1:21" ht="51" customHeight="1" x14ac:dyDescent="0.2">
      <c r="A57" s="3" t="str">
        <f t="shared" si="0"/>
        <v>VehicleSetting_55</v>
      </c>
      <c r="B57" s="3" t="s">
        <v>28</v>
      </c>
      <c r="C57" s="3"/>
      <c r="D57" s="3" t="s">
        <v>1930</v>
      </c>
      <c r="E57" s="3" t="s">
        <v>1945</v>
      </c>
      <c r="F57" s="3" t="s">
        <v>203</v>
      </c>
      <c r="G57" s="3" t="s">
        <v>1946</v>
      </c>
      <c r="H57" s="3" t="s">
        <v>1947</v>
      </c>
      <c r="I57" s="3" t="s">
        <v>50</v>
      </c>
      <c r="J57" s="3" t="s">
        <v>127</v>
      </c>
      <c r="K57" s="3" t="s">
        <v>128</v>
      </c>
      <c r="L57" s="3" t="s">
        <v>694</v>
      </c>
      <c r="M57" s="10" t="s">
        <v>130</v>
      </c>
      <c r="N57" s="10"/>
      <c r="O57" s="5" t="s">
        <v>131</v>
      </c>
      <c r="P57" s="3"/>
      <c r="Q57" s="3"/>
      <c r="R57" s="3"/>
      <c r="S57" s="7"/>
      <c r="T57" s="3"/>
      <c r="U57" s="3"/>
    </row>
    <row r="58" spans="1:21" ht="74.099999999999994" customHeight="1" x14ac:dyDescent="0.2">
      <c r="A58" s="3" t="str">
        <f t="shared" si="0"/>
        <v>VehicleSetting_56</v>
      </c>
      <c r="B58" s="3" t="s">
        <v>1888</v>
      </c>
      <c r="C58" s="3"/>
      <c r="D58" s="3" t="s">
        <v>1948</v>
      </c>
      <c r="E58" s="3" t="s">
        <v>1949</v>
      </c>
      <c r="F58" s="3" t="s">
        <v>123</v>
      </c>
      <c r="G58" s="3" t="s">
        <v>1950</v>
      </c>
      <c r="H58" s="3" t="s">
        <v>1951</v>
      </c>
      <c r="I58" s="3" t="s">
        <v>50</v>
      </c>
      <c r="J58" s="3" t="s">
        <v>127</v>
      </c>
      <c r="K58" s="3" t="s">
        <v>128</v>
      </c>
      <c r="L58" s="3" t="s">
        <v>694</v>
      </c>
      <c r="M58" s="10" t="s">
        <v>193</v>
      </c>
      <c r="N58" s="10" t="s">
        <v>194</v>
      </c>
      <c r="O58" s="5" t="s">
        <v>131</v>
      </c>
      <c r="P58" s="3"/>
      <c r="Q58" s="3"/>
      <c r="R58" s="3"/>
      <c r="S58" s="7"/>
      <c r="T58" s="3"/>
      <c r="U58" s="3"/>
    </row>
    <row r="59" spans="1:21" ht="51" customHeight="1" x14ac:dyDescent="0.2">
      <c r="A59" s="3" t="str">
        <f t="shared" si="0"/>
        <v>VehicleSetting_57</v>
      </c>
      <c r="B59" s="3" t="s">
        <v>1888</v>
      </c>
      <c r="C59" s="3"/>
      <c r="D59" s="3" t="s">
        <v>1948</v>
      </c>
      <c r="E59" s="3" t="s">
        <v>1952</v>
      </c>
      <c r="F59" s="3" t="s">
        <v>123</v>
      </c>
      <c r="G59" s="3" t="s">
        <v>1953</v>
      </c>
      <c r="H59" s="3" t="s">
        <v>1954</v>
      </c>
      <c r="I59" s="3" t="s">
        <v>50</v>
      </c>
      <c r="J59" s="3" t="s">
        <v>127</v>
      </c>
      <c r="K59" s="3" t="s">
        <v>128</v>
      </c>
      <c r="L59" s="3" t="s">
        <v>694</v>
      </c>
      <c r="M59" s="10" t="s">
        <v>193</v>
      </c>
      <c r="N59" s="10" t="s">
        <v>194</v>
      </c>
      <c r="O59" s="5" t="s">
        <v>131</v>
      </c>
      <c r="P59" s="3"/>
      <c r="Q59" s="3"/>
      <c r="R59" s="3"/>
      <c r="S59" s="7"/>
      <c r="T59" s="3"/>
      <c r="U59" s="3"/>
    </row>
    <row r="60" spans="1:21" ht="51" customHeight="1" x14ac:dyDescent="0.2">
      <c r="A60" s="3" t="str">
        <f t="shared" si="0"/>
        <v>VehicleSetting_58</v>
      </c>
      <c r="B60" s="3" t="s">
        <v>28</v>
      </c>
      <c r="C60" s="3"/>
      <c r="D60" s="3" t="s">
        <v>1948</v>
      </c>
      <c r="E60" s="3" t="s">
        <v>1955</v>
      </c>
      <c r="F60" s="3" t="s">
        <v>203</v>
      </c>
      <c r="G60" s="3" t="s">
        <v>1956</v>
      </c>
      <c r="H60" s="3" t="s">
        <v>1957</v>
      </c>
      <c r="I60" s="3" t="s">
        <v>50</v>
      </c>
      <c r="J60" s="3" t="s">
        <v>127</v>
      </c>
      <c r="K60" s="3" t="s">
        <v>128</v>
      </c>
      <c r="L60" s="3" t="s">
        <v>694</v>
      </c>
      <c r="M60" s="10" t="s">
        <v>130</v>
      </c>
      <c r="N60" s="10"/>
      <c r="O60" s="5" t="s">
        <v>131</v>
      </c>
      <c r="P60" s="3"/>
      <c r="Q60" s="3"/>
      <c r="R60" s="3"/>
      <c r="S60" s="7"/>
      <c r="T60" s="3"/>
      <c r="U60" s="3"/>
    </row>
    <row r="61" spans="1:21" ht="51" customHeight="1" x14ac:dyDescent="0.2">
      <c r="A61" s="3" t="str">
        <f t="shared" si="0"/>
        <v>VehicleSetting_59</v>
      </c>
      <c r="B61" s="3" t="s">
        <v>28</v>
      </c>
      <c r="C61" s="3"/>
      <c r="D61" s="3" t="s">
        <v>1948</v>
      </c>
      <c r="E61" s="3" t="s">
        <v>1958</v>
      </c>
      <c r="F61" s="3" t="s">
        <v>123</v>
      </c>
      <c r="G61" s="3" t="s">
        <v>1959</v>
      </c>
      <c r="H61" s="3" t="s">
        <v>1960</v>
      </c>
      <c r="I61" s="3" t="s">
        <v>58</v>
      </c>
      <c r="J61" s="3" t="s">
        <v>127</v>
      </c>
      <c r="K61" s="3" t="s">
        <v>128</v>
      </c>
      <c r="L61" s="3" t="s">
        <v>694</v>
      </c>
      <c r="M61" s="10" t="s">
        <v>130</v>
      </c>
      <c r="N61" s="10"/>
      <c r="O61" s="5" t="s">
        <v>131</v>
      </c>
      <c r="P61" s="3"/>
      <c r="Q61" s="3"/>
      <c r="R61" s="3" t="s">
        <v>1823</v>
      </c>
      <c r="S61" s="7" t="s">
        <v>1824</v>
      </c>
      <c r="T61" s="3" t="s">
        <v>7</v>
      </c>
      <c r="U61" s="3" t="s">
        <v>1825</v>
      </c>
    </row>
    <row r="62" spans="1:21" ht="51" customHeight="1" x14ac:dyDescent="0.2">
      <c r="A62" s="3" t="str">
        <f t="shared" si="0"/>
        <v>VehicleSetting_60</v>
      </c>
      <c r="B62" s="3" t="s">
        <v>28</v>
      </c>
      <c r="C62" s="3"/>
      <c r="D62" s="3" t="s">
        <v>1948</v>
      </c>
      <c r="E62" s="3" t="s">
        <v>1961</v>
      </c>
      <c r="F62" s="3" t="s">
        <v>123</v>
      </c>
      <c r="G62" s="3" t="s">
        <v>1962</v>
      </c>
      <c r="H62" s="3" t="s">
        <v>1963</v>
      </c>
      <c r="I62" s="3" t="s">
        <v>58</v>
      </c>
      <c r="J62" s="3" t="s">
        <v>127</v>
      </c>
      <c r="K62" s="3" t="s">
        <v>128</v>
      </c>
      <c r="L62" s="3" t="s">
        <v>694</v>
      </c>
      <c r="M62" s="10" t="s">
        <v>130</v>
      </c>
      <c r="N62" s="10"/>
      <c r="O62" s="5" t="s">
        <v>131</v>
      </c>
      <c r="P62" s="3"/>
      <c r="Q62" s="3"/>
      <c r="R62" s="3" t="s">
        <v>1823</v>
      </c>
      <c r="S62" s="7" t="s">
        <v>1824</v>
      </c>
      <c r="T62" s="3" t="s">
        <v>7</v>
      </c>
      <c r="U62" s="3" t="s">
        <v>1825</v>
      </c>
    </row>
    <row r="63" spans="1:21" ht="51" customHeight="1" x14ac:dyDescent="0.2">
      <c r="A63" s="3" t="str">
        <f t="shared" si="0"/>
        <v>VehicleSetting_61</v>
      </c>
      <c r="B63" s="3" t="s">
        <v>28</v>
      </c>
      <c r="C63" s="3"/>
      <c r="D63" s="3" t="s">
        <v>1948</v>
      </c>
      <c r="E63" s="3" t="s">
        <v>1964</v>
      </c>
      <c r="F63" s="3" t="s">
        <v>123</v>
      </c>
      <c r="G63" s="3" t="s">
        <v>1965</v>
      </c>
      <c r="H63" s="3" t="s">
        <v>1966</v>
      </c>
      <c r="I63" s="3" t="s">
        <v>58</v>
      </c>
      <c r="J63" s="3" t="s">
        <v>127</v>
      </c>
      <c r="K63" s="3" t="s">
        <v>128</v>
      </c>
      <c r="L63" s="3" t="s">
        <v>694</v>
      </c>
      <c r="M63" s="10" t="s">
        <v>130</v>
      </c>
      <c r="N63" s="10"/>
      <c r="O63" s="5" t="s">
        <v>131</v>
      </c>
      <c r="P63" s="3"/>
      <c r="Q63" s="3"/>
      <c r="R63" s="3" t="s">
        <v>1823</v>
      </c>
      <c r="S63" s="7" t="s">
        <v>1824</v>
      </c>
      <c r="T63" s="3" t="s">
        <v>7</v>
      </c>
      <c r="U63" s="3" t="s">
        <v>1825</v>
      </c>
    </row>
    <row r="64" spans="1:21" ht="51" customHeight="1" x14ac:dyDescent="0.2">
      <c r="A64" s="3" t="str">
        <f t="shared" si="0"/>
        <v>VehicleSetting_62</v>
      </c>
      <c r="B64" s="3" t="s">
        <v>28</v>
      </c>
      <c r="C64" s="3"/>
      <c r="D64" s="3" t="s">
        <v>1948</v>
      </c>
      <c r="E64" s="3" t="s">
        <v>1967</v>
      </c>
      <c r="F64" s="3" t="s">
        <v>123</v>
      </c>
      <c r="G64" s="3" t="s">
        <v>1968</v>
      </c>
      <c r="H64" s="3" t="s">
        <v>1969</v>
      </c>
      <c r="I64" s="3" t="s">
        <v>58</v>
      </c>
      <c r="J64" s="3" t="s">
        <v>127</v>
      </c>
      <c r="K64" s="3" t="s">
        <v>128</v>
      </c>
      <c r="L64" s="3" t="s">
        <v>694</v>
      </c>
      <c r="M64" s="10" t="s">
        <v>130</v>
      </c>
      <c r="N64" s="10"/>
      <c r="O64" s="5" t="s">
        <v>131</v>
      </c>
      <c r="P64" s="3"/>
      <c r="Q64" s="3"/>
      <c r="R64" s="3" t="s">
        <v>1823</v>
      </c>
      <c r="S64" s="7" t="s">
        <v>1824</v>
      </c>
      <c r="T64" s="3" t="s">
        <v>7</v>
      </c>
      <c r="U64" s="3" t="s">
        <v>1825</v>
      </c>
    </row>
    <row r="65" spans="1:21" ht="95.1" customHeight="1" x14ac:dyDescent="0.2">
      <c r="A65" s="3" t="str">
        <f t="shared" si="0"/>
        <v>VehicleSetting_63</v>
      </c>
      <c r="B65" s="3" t="s">
        <v>28</v>
      </c>
      <c r="C65" s="3"/>
      <c r="D65" s="3" t="s">
        <v>1948</v>
      </c>
      <c r="E65" s="3" t="s">
        <v>1970</v>
      </c>
      <c r="F65" s="3" t="s">
        <v>123</v>
      </c>
      <c r="G65" s="3" t="s">
        <v>1971</v>
      </c>
      <c r="H65" s="3" t="s">
        <v>689</v>
      </c>
      <c r="I65" s="3" t="s">
        <v>58</v>
      </c>
      <c r="J65" s="3" t="s">
        <v>127</v>
      </c>
      <c r="K65" s="3" t="s">
        <v>128</v>
      </c>
      <c r="L65" s="3" t="s">
        <v>694</v>
      </c>
      <c r="M65" s="10" t="s">
        <v>130</v>
      </c>
      <c r="N65" s="10"/>
      <c r="O65" s="5" t="s">
        <v>131</v>
      </c>
      <c r="P65" s="3"/>
      <c r="Q65" s="3"/>
      <c r="R65" s="3" t="s">
        <v>1823</v>
      </c>
      <c r="S65" s="7" t="s">
        <v>1824</v>
      </c>
      <c r="T65" s="3" t="s">
        <v>7</v>
      </c>
      <c r="U65" s="3" t="s">
        <v>1825</v>
      </c>
    </row>
    <row r="66" spans="1:21" ht="51" customHeight="1" x14ac:dyDescent="0.2">
      <c r="A66" s="3" t="str">
        <f t="shared" ref="A66:A129" si="1">"VehicleSetting_"&amp;ROW()-2</f>
        <v>VehicleSetting_64</v>
      </c>
      <c r="B66" s="3" t="s">
        <v>28</v>
      </c>
      <c r="C66" s="3"/>
      <c r="D66" s="3" t="s">
        <v>1948</v>
      </c>
      <c r="E66" s="3" t="s">
        <v>1972</v>
      </c>
      <c r="F66" s="3" t="s">
        <v>123</v>
      </c>
      <c r="G66" s="3" t="s">
        <v>1973</v>
      </c>
      <c r="H66" s="3" t="s">
        <v>693</v>
      </c>
      <c r="I66" s="3" t="s">
        <v>58</v>
      </c>
      <c r="J66" s="3" t="s">
        <v>127</v>
      </c>
      <c r="K66" s="3" t="s">
        <v>128</v>
      </c>
      <c r="L66" s="3" t="s">
        <v>694</v>
      </c>
      <c r="M66" s="10" t="s">
        <v>130</v>
      </c>
      <c r="N66" s="10"/>
      <c r="O66" s="5" t="s">
        <v>131</v>
      </c>
      <c r="P66" s="3"/>
      <c r="Q66" s="3"/>
      <c r="R66" s="3" t="s">
        <v>1823</v>
      </c>
      <c r="S66" s="7" t="s">
        <v>1824</v>
      </c>
      <c r="T66" s="3" t="s">
        <v>7</v>
      </c>
      <c r="U66" s="3" t="s">
        <v>1825</v>
      </c>
    </row>
    <row r="67" spans="1:21" ht="51" customHeight="1" x14ac:dyDescent="0.2">
      <c r="A67" s="3" t="str">
        <f t="shared" si="1"/>
        <v>VehicleSetting_65</v>
      </c>
      <c r="B67" s="3" t="s">
        <v>28</v>
      </c>
      <c r="C67" s="3"/>
      <c r="D67" s="3" t="s">
        <v>1948</v>
      </c>
      <c r="E67" s="3" t="s">
        <v>1974</v>
      </c>
      <c r="F67" s="3" t="s">
        <v>123</v>
      </c>
      <c r="G67" s="3" t="s">
        <v>1975</v>
      </c>
      <c r="H67" s="3" t="s">
        <v>1976</v>
      </c>
      <c r="I67" s="3" t="s">
        <v>58</v>
      </c>
      <c r="J67" s="3" t="s">
        <v>127</v>
      </c>
      <c r="K67" s="3" t="s">
        <v>128</v>
      </c>
      <c r="L67" s="3" t="s">
        <v>694</v>
      </c>
      <c r="M67" s="10" t="s">
        <v>130</v>
      </c>
      <c r="N67" s="10"/>
      <c r="O67" s="5" t="s">
        <v>131</v>
      </c>
      <c r="P67" s="3"/>
      <c r="Q67" s="3"/>
      <c r="R67" s="3" t="s">
        <v>1823</v>
      </c>
      <c r="S67" s="7" t="s">
        <v>1824</v>
      </c>
      <c r="T67" s="3" t="s">
        <v>7</v>
      </c>
      <c r="U67" s="3" t="s">
        <v>1825</v>
      </c>
    </row>
    <row r="68" spans="1:21" ht="51" customHeight="1" x14ac:dyDescent="0.2">
      <c r="A68" s="3" t="str">
        <f t="shared" si="1"/>
        <v>VehicleSetting_66</v>
      </c>
      <c r="B68" s="3" t="s">
        <v>28</v>
      </c>
      <c r="C68" s="3"/>
      <c r="D68" s="3" t="s">
        <v>1948</v>
      </c>
      <c r="E68" s="3" t="s">
        <v>1977</v>
      </c>
      <c r="F68" s="3" t="s">
        <v>123</v>
      </c>
      <c r="G68" s="3" t="s">
        <v>1978</v>
      </c>
      <c r="H68" s="3" t="s">
        <v>1979</v>
      </c>
      <c r="I68" s="3" t="s">
        <v>58</v>
      </c>
      <c r="J68" s="3" t="s">
        <v>127</v>
      </c>
      <c r="K68" s="3" t="s">
        <v>128</v>
      </c>
      <c r="L68" s="3" t="s">
        <v>694</v>
      </c>
      <c r="M68" s="10" t="s">
        <v>130</v>
      </c>
      <c r="N68" s="10"/>
      <c r="O68" s="5" t="s">
        <v>131</v>
      </c>
      <c r="P68" s="3"/>
      <c r="Q68" s="3"/>
      <c r="R68" s="3" t="s">
        <v>1823</v>
      </c>
      <c r="S68" s="7" t="s">
        <v>1824</v>
      </c>
      <c r="T68" s="3" t="s">
        <v>7</v>
      </c>
      <c r="U68" s="3" t="s">
        <v>1825</v>
      </c>
    </row>
    <row r="69" spans="1:21" ht="51" customHeight="1" x14ac:dyDescent="0.2">
      <c r="A69" s="3" t="str">
        <f t="shared" si="1"/>
        <v>VehicleSetting_67</v>
      </c>
      <c r="B69" s="3" t="s">
        <v>28</v>
      </c>
      <c r="C69" s="3"/>
      <c r="D69" s="3" t="s">
        <v>1948</v>
      </c>
      <c r="E69" s="3" t="s">
        <v>1980</v>
      </c>
      <c r="F69" s="3" t="s">
        <v>203</v>
      </c>
      <c r="G69" s="3" t="s">
        <v>1981</v>
      </c>
      <c r="H69" s="3" t="s">
        <v>1982</v>
      </c>
      <c r="I69" s="3" t="s">
        <v>50</v>
      </c>
      <c r="J69" s="3" t="s">
        <v>127</v>
      </c>
      <c r="K69" s="3" t="s">
        <v>128</v>
      </c>
      <c r="L69" s="3" t="s">
        <v>694</v>
      </c>
      <c r="M69" s="10" t="s">
        <v>130</v>
      </c>
      <c r="N69" s="10"/>
      <c r="O69" s="5" t="s">
        <v>131</v>
      </c>
      <c r="P69" s="3"/>
      <c r="Q69" s="3"/>
      <c r="R69" s="3"/>
      <c r="S69" s="7"/>
      <c r="T69" s="3"/>
      <c r="U69" s="3"/>
    </row>
    <row r="70" spans="1:21" ht="123.95" customHeight="1" x14ac:dyDescent="0.2">
      <c r="A70" s="3" t="str">
        <f t="shared" si="1"/>
        <v>VehicleSetting_68</v>
      </c>
      <c r="B70" s="3" t="s">
        <v>1888</v>
      </c>
      <c r="C70" s="3"/>
      <c r="D70" s="3" t="s">
        <v>1983</v>
      </c>
      <c r="E70" s="3" t="s">
        <v>1984</v>
      </c>
      <c r="F70" s="3" t="s">
        <v>123</v>
      </c>
      <c r="G70" s="3" t="s">
        <v>1985</v>
      </c>
      <c r="H70" s="3" t="s">
        <v>1986</v>
      </c>
      <c r="I70" s="3" t="s">
        <v>50</v>
      </c>
      <c r="J70" s="3" t="s">
        <v>127</v>
      </c>
      <c r="K70" s="3" t="s">
        <v>128</v>
      </c>
      <c r="L70" s="3" t="s">
        <v>694</v>
      </c>
      <c r="M70" s="10" t="s">
        <v>193</v>
      </c>
      <c r="N70" s="10" t="s">
        <v>194</v>
      </c>
      <c r="O70" s="5" t="s">
        <v>131</v>
      </c>
      <c r="P70" s="3"/>
      <c r="Q70" s="3"/>
      <c r="R70" s="3"/>
      <c r="S70" s="7"/>
      <c r="T70" s="3"/>
      <c r="U70" s="3"/>
    </row>
    <row r="71" spans="1:21" ht="51" customHeight="1" x14ac:dyDescent="0.2">
      <c r="A71" s="3" t="str">
        <f t="shared" si="1"/>
        <v>VehicleSetting_69</v>
      </c>
      <c r="B71" s="3" t="s">
        <v>1888</v>
      </c>
      <c r="C71" s="3"/>
      <c r="D71" s="3" t="s">
        <v>1983</v>
      </c>
      <c r="E71" s="3" t="s">
        <v>1987</v>
      </c>
      <c r="F71" s="3" t="s">
        <v>123</v>
      </c>
      <c r="G71" s="3" t="s">
        <v>1988</v>
      </c>
      <c r="H71" s="3" t="s">
        <v>1989</v>
      </c>
      <c r="I71" s="3" t="s">
        <v>50</v>
      </c>
      <c r="J71" s="3" t="s">
        <v>127</v>
      </c>
      <c r="K71" s="3" t="s">
        <v>128</v>
      </c>
      <c r="L71" s="3" t="s">
        <v>694</v>
      </c>
      <c r="M71" s="10" t="s">
        <v>193</v>
      </c>
      <c r="N71" s="10" t="s">
        <v>194</v>
      </c>
      <c r="O71" s="5" t="s">
        <v>131</v>
      </c>
      <c r="P71" s="3"/>
      <c r="Q71" s="3"/>
      <c r="R71" s="3"/>
      <c r="S71" s="7"/>
      <c r="T71" s="3"/>
      <c r="U71" s="3"/>
    </row>
    <row r="72" spans="1:21" ht="51" customHeight="1" x14ac:dyDescent="0.2">
      <c r="A72" s="3" t="str">
        <f t="shared" si="1"/>
        <v>VehicleSetting_70</v>
      </c>
      <c r="B72" s="3" t="s">
        <v>28</v>
      </c>
      <c r="C72" s="3"/>
      <c r="D72" s="3" t="s">
        <v>1983</v>
      </c>
      <c r="E72" s="3" t="s">
        <v>1990</v>
      </c>
      <c r="F72" s="3" t="s">
        <v>123</v>
      </c>
      <c r="G72" s="3" t="s">
        <v>1991</v>
      </c>
      <c r="H72" s="3" t="s">
        <v>689</v>
      </c>
      <c r="I72" s="3" t="s">
        <v>58</v>
      </c>
      <c r="J72" s="3" t="s">
        <v>127</v>
      </c>
      <c r="K72" s="3" t="s">
        <v>128</v>
      </c>
      <c r="L72" s="3" t="s">
        <v>694</v>
      </c>
      <c r="M72" s="10" t="s">
        <v>130</v>
      </c>
      <c r="N72" s="10"/>
      <c r="O72" s="5" t="s">
        <v>131</v>
      </c>
      <c r="P72" s="3"/>
      <c r="Q72" s="3"/>
      <c r="R72" s="3" t="s">
        <v>1823</v>
      </c>
      <c r="S72" s="7" t="s">
        <v>1824</v>
      </c>
      <c r="T72" s="3" t="s">
        <v>7</v>
      </c>
      <c r="U72" s="3" t="s">
        <v>1825</v>
      </c>
    </row>
    <row r="73" spans="1:21" ht="51" customHeight="1" x14ac:dyDescent="0.2">
      <c r="A73" s="3" t="str">
        <f t="shared" si="1"/>
        <v>VehicleSetting_71</v>
      </c>
      <c r="B73" s="3" t="s">
        <v>28</v>
      </c>
      <c r="C73" s="3"/>
      <c r="D73" s="3" t="s">
        <v>1983</v>
      </c>
      <c r="E73" s="3" t="s">
        <v>1992</v>
      </c>
      <c r="F73" s="3" t="s">
        <v>123</v>
      </c>
      <c r="G73" s="3" t="s">
        <v>1993</v>
      </c>
      <c r="H73" s="3" t="s">
        <v>693</v>
      </c>
      <c r="I73" s="3" t="s">
        <v>58</v>
      </c>
      <c r="J73" s="3" t="s">
        <v>127</v>
      </c>
      <c r="K73" s="3" t="s">
        <v>128</v>
      </c>
      <c r="L73" s="3" t="s">
        <v>694</v>
      </c>
      <c r="M73" s="10" t="s">
        <v>130</v>
      </c>
      <c r="N73" s="10"/>
      <c r="O73" s="5" t="s">
        <v>131</v>
      </c>
      <c r="P73" s="3"/>
      <c r="Q73" s="3"/>
      <c r="R73" s="3" t="s">
        <v>1823</v>
      </c>
      <c r="S73" s="7" t="s">
        <v>1824</v>
      </c>
      <c r="T73" s="3" t="s">
        <v>7</v>
      </c>
      <c r="U73" s="3" t="s">
        <v>1825</v>
      </c>
    </row>
    <row r="74" spans="1:21" ht="51" customHeight="1" x14ac:dyDescent="0.2">
      <c r="A74" s="3" t="str">
        <f t="shared" si="1"/>
        <v>VehicleSetting_72</v>
      </c>
      <c r="B74" s="3" t="s">
        <v>28</v>
      </c>
      <c r="C74" s="3"/>
      <c r="D74" s="3" t="s">
        <v>1983</v>
      </c>
      <c r="E74" s="3" t="s">
        <v>1994</v>
      </c>
      <c r="F74" s="3" t="s">
        <v>123</v>
      </c>
      <c r="G74" s="3" t="s">
        <v>1995</v>
      </c>
      <c r="H74" s="3" t="s">
        <v>1996</v>
      </c>
      <c r="I74" s="3" t="s">
        <v>58</v>
      </c>
      <c r="J74" s="3" t="s">
        <v>127</v>
      </c>
      <c r="K74" s="3" t="s">
        <v>128</v>
      </c>
      <c r="L74" s="3" t="s">
        <v>694</v>
      </c>
      <c r="M74" s="10" t="s">
        <v>130</v>
      </c>
      <c r="N74" s="10"/>
      <c r="O74" s="5" t="s">
        <v>131</v>
      </c>
      <c r="P74" s="3"/>
      <c r="Q74" s="3"/>
      <c r="R74" s="3" t="s">
        <v>1823</v>
      </c>
      <c r="S74" s="7" t="s">
        <v>1824</v>
      </c>
      <c r="T74" s="3" t="s">
        <v>7</v>
      </c>
      <c r="U74" s="3" t="s">
        <v>1825</v>
      </c>
    </row>
    <row r="75" spans="1:21" ht="51" customHeight="1" x14ac:dyDescent="0.2">
      <c r="A75" s="3" t="str">
        <f t="shared" si="1"/>
        <v>VehicleSetting_73</v>
      </c>
      <c r="B75" s="3" t="s">
        <v>28</v>
      </c>
      <c r="C75" s="3"/>
      <c r="D75" s="3" t="s">
        <v>1983</v>
      </c>
      <c r="E75" s="3" t="s">
        <v>1997</v>
      </c>
      <c r="F75" s="3" t="s">
        <v>123</v>
      </c>
      <c r="G75" s="3" t="s">
        <v>1998</v>
      </c>
      <c r="H75" s="3" t="s">
        <v>1999</v>
      </c>
      <c r="I75" s="3" t="s">
        <v>58</v>
      </c>
      <c r="J75" s="3" t="s">
        <v>127</v>
      </c>
      <c r="K75" s="3" t="s">
        <v>128</v>
      </c>
      <c r="L75" s="3" t="s">
        <v>694</v>
      </c>
      <c r="M75" s="10" t="s">
        <v>130</v>
      </c>
      <c r="N75" s="10"/>
      <c r="O75" s="5" t="s">
        <v>131</v>
      </c>
      <c r="P75" s="3"/>
      <c r="Q75" s="3"/>
      <c r="R75" s="3" t="s">
        <v>1823</v>
      </c>
      <c r="S75" s="7" t="s">
        <v>1824</v>
      </c>
      <c r="T75" s="3" t="s">
        <v>7</v>
      </c>
      <c r="U75" s="3" t="s">
        <v>1825</v>
      </c>
    </row>
    <row r="76" spans="1:21" ht="51" customHeight="1" x14ac:dyDescent="0.2">
      <c r="A76" s="3" t="str">
        <f t="shared" si="1"/>
        <v>VehicleSetting_74</v>
      </c>
      <c r="B76" s="3" t="s">
        <v>28</v>
      </c>
      <c r="C76" s="3"/>
      <c r="D76" s="3" t="s">
        <v>1983</v>
      </c>
      <c r="E76" s="3" t="s">
        <v>2000</v>
      </c>
      <c r="F76" s="3" t="s">
        <v>203</v>
      </c>
      <c r="G76" s="3" t="s">
        <v>2001</v>
      </c>
      <c r="H76" s="3" t="s">
        <v>2002</v>
      </c>
      <c r="I76" s="3" t="s">
        <v>50</v>
      </c>
      <c r="J76" s="3" t="s">
        <v>127</v>
      </c>
      <c r="K76" s="3" t="s">
        <v>128</v>
      </c>
      <c r="L76" s="3" t="s">
        <v>694</v>
      </c>
      <c r="M76" s="10" t="s">
        <v>130</v>
      </c>
      <c r="N76" s="10"/>
      <c r="O76" s="5" t="s">
        <v>131</v>
      </c>
      <c r="P76" s="3"/>
      <c r="Q76" s="3"/>
      <c r="R76" s="3"/>
      <c r="S76" s="7"/>
      <c r="T76" s="3"/>
      <c r="U76" s="3"/>
    </row>
    <row r="77" spans="1:21" ht="51" customHeight="1" x14ac:dyDescent="0.2">
      <c r="A77" s="3" t="str">
        <f t="shared" si="1"/>
        <v>VehicleSetting_75</v>
      </c>
      <c r="B77" s="3" t="s">
        <v>1888</v>
      </c>
      <c r="C77" s="3"/>
      <c r="D77" s="3" t="s">
        <v>2003</v>
      </c>
      <c r="E77" s="3" t="s">
        <v>2004</v>
      </c>
      <c r="F77" s="3" t="s">
        <v>123</v>
      </c>
      <c r="G77" s="3" t="s">
        <v>2005</v>
      </c>
      <c r="H77" s="3" t="s">
        <v>2006</v>
      </c>
      <c r="I77" s="3" t="s">
        <v>50</v>
      </c>
      <c r="J77" s="3" t="s">
        <v>127</v>
      </c>
      <c r="K77" s="3" t="s">
        <v>128</v>
      </c>
      <c r="L77" s="3" t="s">
        <v>694</v>
      </c>
      <c r="M77" s="10" t="s">
        <v>193</v>
      </c>
      <c r="N77" s="10" t="s">
        <v>194</v>
      </c>
      <c r="O77" s="5" t="s">
        <v>131</v>
      </c>
      <c r="P77" s="3"/>
      <c r="Q77" s="3"/>
      <c r="R77" s="3"/>
      <c r="S77" s="7"/>
      <c r="T77" s="3"/>
      <c r="U77" s="3"/>
    </row>
    <row r="78" spans="1:21" ht="51" customHeight="1" x14ac:dyDescent="0.2">
      <c r="A78" s="3" t="str">
        <f t="shared" si="1"/>
        <v>VehicleSetting_76</v>
      </c>
      <c r="B78" s="3" t="s">
        <v>1888</v>
      </c>
      <c r="C78" s="3"/>
      <c r="D78" s="3" t="s">
        <v>2003</v>
      </c>
      <c r="E78" s="3" t="s">
        <v>2007</v>
      </c>
      <c r="F78" s="3" t="s">
        <v>123</v>
      </c>
      <c r="G78" s="3" t="s">
        <v>2008</v>
      </c>
      <c r="H78" s="3" t="s">
        <v>2009</v>
      </c>
      <c r="I78" s="3" t="s">
        <v>50</v>
      </c>
      <c r="J78" s="3" t="s">
        <v>127</v>
      </c>
      <c r="K78" s="3" t="s">
        <v>128</v>
      </c>
      <c r="L78" s="3" t="s">
        <v>694</v>
      </c>
      <c r="M78" s="10" t="s">
        <v>193</v>
      </c>
      <c r="N78" s="10" t="s">
        <v>194</v>
      </c>
      <c r="O78" s="5" t="s">
        <v>131</v>
      </c>
      <c r="P78" s="3"/>
      <c r="Q78" s="3"/>
      <c r="R78" s="3"/>
      <c r="S78" s="7"/>
      <c r="T78" s="3"/>
      <c r="U78" s="3"/>
    </row>
    <row r="79" spans="1:21" ht="51" customHeight="1" x14ac:dyDescent="0.2">
      <c r="A79" s="3" t="str">
        <f t="shared" si="1"/>
        <v>VehicleSetting_77</v>
      </c>
      <c r="B79" s="3" t="s">
        <v>28</v>
      </c>
      <c r="C79" s="3"/>
      <c r="D79" s="3" t="s">
        <v>2003</v>
      </c>
      <c r="E79" s="3" t="s">
        <v>2010</v>
      </c>
      <c r="F79" s="3" t="s">
        <v>123</v>
      </c>
      <c r="G79" s="3" t="s">
        <v>2011</v>
      </c>
      <c r="H79" s="3" t="s">
        <v>689</v>
      </c>
      <c r="I79" s="3" t="s">
        <v>58</v>
      </c>
      <c r="J79" s="3" t="s">
        <v>127</v>
      </c>
      <c r="K79" s="3" t="s">
        <v>128</v>
      </c>
      <c r="L79" s="3" t="s">
        <v>694</v>
      </c>
      <c r="M79" s="10" t="s">
        <v>130</v>
      </c>
      <c r="N79" s="10"/>
      <c r="O79" s="5" t="s">
        <v>131</v>
      </c>
      <c r="P79" s="3"/>
      <c r="Q79" s="3"/>
      <c r="R79" s="3" t="s">
        <v>1823</v>
      </c>
      <c r="S79" s="7" t="s">
        <v>1824</v>
      </c>
      <c r="T79" s="3" t="s">
        <v>7</v>
      </c>
      <c r="U79" s="3" t="s">
        <v>1825</v>
      </c>
    </row>
    <row r="80" spans="1:21" ht="51" customHeight="1" x14ac:dyDescent="0.2">
      <c r="A80" s="3" t="str">
        <f t="shared" si="1"/>
        <v>VehicleSetting_78</v>
      </c>
      <c r="B80" s="3" t="s">
        <v>28</v>
      </c>
      <c r="C80" s="3"/>
      <c r="D80" s="3" t="s">
        <v>2003</v>
      </c>
      <c r="E80" s="3" t="s">
        <v>2012</v>
      </c>
      <c r="F80" s="3" t="s">
        <v>123</v>
      </c>
      <c r="G80" s="3" t="s">
        <v>2013</v>
      </c>
      <c r="H80" s="3" t="s">
        <v>693</v>
      </c>
      <c r="I80" s="3" t="s">
        <v>58</v>
      </c>
      <c r="J80" s="3" t="s">
        <v>127</v>
      </c>
      <c r="K80" s="3" t="s">
        <v>128</v>
      </c>
      <c r="L80" s="3" t="s">
        <v>694</v>
      </c>
      <c r="M80" s="10" t="s">
        <v>130</v>
      </c>
      <c r="N80" s="10"/>
      <c r="O80" s="5" t="s">
        <v>131</v>
      </c>
      <c r="P80" s="3"/>
      <c r="Q80" s="3"/>
      <c r="R80" s="3" t="s">
        <v>1823</v>
      </c>
      <c r="S80" s="7" t="s">
        <v>1824</v>
      </c>
      <c r="T80" s="3" t="s">
        <v>7</v>
      </c>
      <c r="U80" s="3" t="s">
        <v>1825</v>
      </c>
    </row>
    <row r="81" spans="1:21" ht="51" customHeight="1" x14ac:dyDescent="0.2">
      <c r="A81" s="3" t="str">
        <f t="shared" si="1"/>
        <v>VehicleSetting_79</v>
      </c>
      <c r="B81" s="3" t="s">
        <v>28</v>
      </c>
      <c r="C81" s="3"/>
      <c r="D81" s="3" t="s">
        <v>2003</v>
      </c>
      <c r="E81" s="3" t="s">
        <v>2014</v>
      </c>
      <c r="F81" s="3" t="s">
        <v>123</v>
      </c>
      <c r="G81" s="3" t="s">
        <v>2015</v>
      </c>
      <c r="H81" s="3" t="s">
        <v>2016</v>
      </c>
      <c r="I81" s="3" t="s">
        <v>58</v>
      </c>
      <c r="J81" s="3" t="s">
        <v>127</v>
      </c>
      <c r="K81" s="3" t="s">
        <v>128</v>
      </c>
      <c r="L81" s="3" t="s">
        <v>694</v>
      </c>
      <c r="M81" s="10" t="s">
        <v>130</v>
      </c>
      <c r="N81" s="10"/>
      <c r="O81" s="5" t="s">
        <v>131</v>
      </c>
      <c r="P81" s="3"/>
      <c r="Q81" s="3"/>
      <c r="R81" s="3" t="s">
        <v>1823</v>
      </c>
      <c r="S81" s="7" t="s">
        <v>1824</v>
      </c>
      <c r="T81" s="3" t="s">
        <v>7</v>
      </c>
      <c r="U81" s="3" t="s">
        <v>1825</v>
      </c>
    </row>
    <row r="82" spans="1:21" ht="51" customHeight="1" x14ac:dyDescent="0.2">
      <c r="A82" s="3" t="str">
        <f t="shared" si="1"/>
        <v>VehicleSetting_80</v>
      </c>
      <c r="B82" s="3" t="s">
        <v>28</v>
      </c>
      <c r="C82" s="3"/>
      <c r="D82" s="3" t="s">
        <v>2003</v>
      </c>
      <c r="E82" s="3" t="s">
        <v>2017</v>
      </c>
      <c r="F82" s="3" t="s">
        <v>123</v>
      </c>
      <c r="G82" s="3" t="s">
        <v>2018</v>
      </c>
      <c r="H82" s="3" t="s">
        <v>2019</v>
      </c>
      <c r="I82" s="3" t="s">
        <v>58</v>
      </c>
      <c r="J82" s="3" t="s">
        <v>127</v>
      </c>
      <c r="K82" s="3" t="s">
        <v>128</v>
      </c>
      <c r="L82" s="3" t="s">
        <v>694</v>
      </c>
      <c r="M82" s="10" t="s">
        <v>130</v>
      </c>
      <c r="N82" s="10"/>
      <c r="O82" s="5" t="s">
        <v>131</v>
      </c>
      <c r="P82" s="3"/>
      <c r="Q82" s="3"/>
      <c r="R82" s="3" t="s">
        <v>1823</v>
      </c>
      <c r="S82" s="7" t="s">
        <v>1824</v>
      </c>
      <c r="T82" s="3" t="s">
        <v>7</v>
      </c>
      <c r="U82" s="3" t="s">
        <v>1825</v>
      </c>
    </row>
    <row r="83" spans="1:21" ht="51" customHeight="1" x14ac:dyDescent="0.2">
      <c r="A83" s="3" t="str">
        <f t="shared" si="1"/>
        <v>VehicleSetting_81</v>
      </c>
      <c r="B83" s="3" t="s">
        <v>28</v>
      </c>
      <c r="C83" s="3"/>
      <c r="D83" s="3" t="s">
        <v>2003</v>
      </c>
      <c r="E83" s="3" t="s">
        <v>2020</v>
      </c>
      <c r="F83" s="3" t="s">
        <v>203</v>
      </c>
      <c r="G83" s="3" t="s">
        <v>2021</v>
      </c>
      <c r="H83" s="3" t="s">
        <v>2022</v>
      </c>
      <c r="I83" s="3" t="s">
        <v>58</v>
      </c>
      <c r="J83" s="3" t="s">
        <v>127</v>
      </c>
      <c r="K83" s="3" t="s">
        <v>128</v>
      </c>
      <c r="L83" s="3" t="s">
        <v>694</v>
      </c>
      <c r="M83" s="10" t="s">
        <v>130</v>
      </c>
      <c r="N83" s="10"/>
      <c r="O83" s="5" t="s">
        <v>131</v>
      </c>
      <c r="P83" s="3"/>
      <c r="Q83" s="3"/>
      <c r="R83" s="3" t="s">
        <v>1823</v>
      </c>
      <c r="S83" s="7" t="s">
        <v>1824</v>
      </c>
      <c r="T83" s="3" t="s">
        <v>7</v>
      </c>
      <c r="U83" s="3" t="s">
        <v>1825</v>
      </c>
    </row>
    <row r="84" spans="1:21" ht="107.1" customHeight="1" x14ac:dyDescent="0.2">
      <c r="A84" s="3" t="str">
        <f t="shared" si="1"/>
        <v>VehicleSetting_82</v>
      </c>
      <c r="B84" s="3" t="s">
        <v>1888</v>
      </c>
      <c r="C84" s="3"/>
      <c r="D84" s="3" t="s">
        <v>2023</v>
      </c>
      <c r="E84" s="3" t="s">
        <v>2024</v>
      </c>
      <c r="F84" s="3" t="s">
        <v>123</v>
      </c>
      <c r="G84" s="3" t="s">
        <v>2025</v>
      </c>
      <c r="H84" s="3" t="s">
        <v>2026</v>
      </c>
      <c r="I84" s="3" t="s">
        <v>50</v>
      </c>
      <c r="J84" s="3" t="s">
        <v>127</v>
      </c>
      <c r="K84" s="3" t="s">
        <v>128</v>
      </c>
      <c r="L84" s="3" t="s">
        <v>694</v>
      </c>
      <c r="M84" s="10" t="s">
        <v>193</v>
      </c>
      <c r="N84" s="10" t="s">
        <v>194</v>
      </c>
      <c r="O84" s="5" t="s">
        <v>131</v>
      </c>
      <c r="P84" s="3"/>
      <c r="Q84" s="3"/>
      <c r="R84" s="3"/>
      <c r="S84" s="7"/>
      <c r="T84" s="3"/>
      <c r="U84" s="3"/>
    </row>
    <row r="85" spans="1:21" ht="105.95" customHeight="1" x14ac:dyDescent="0.2">
      <c r="A85" s="3" t="str">
        <f t="shared" si="1"/>
        <v>VehicleSetting_83</v>
      </c>
      <c r="B85" s="3" t="s">
        <v>1888</v>
      </c>
      <c r="C85" s="3"/>
      <c r="D85" s="3" t="s">
        <v>2023</v>
      </c>
      <c r="E85" s="3" t="s">
        <v>2027</v>
      </c>
      <c r="F85" s="3" t="s">
        <v>123</v>
      </c>
      <c r="G85" s="3" t="s">
        <v>2028</v>
      </c>
      <c r="H85" s="3" t="s">
        <v>2029</v>
      </c>
      <c r="I85" s="3" t="s">
        <v>50</v>
      </c>
      <c r="J85" s="3" t="s">
        <v>127</v>
      </c>
      <c r="K85" s="3" t="s">
        <v>128</v>
      </c>
      <c r="L85" s="3" t="s">
        <v>694</v>
      </c>
      <c r="M85" s="10" t="s">
        <v>193</v>
      </c>
      <c r="N85" s="10" t="s">
        <v>194</v>
      </c>
      <c r="O85" s="5" t="s">
        <v>131</v>
      </c>
      <c r="P85" s="3"/>
      <c r="Q85" s="3"/>
      <c r="R85" s="3"/>
      <c r="S85" s="7"/>
      <c r="T85" s="3"/>
      <c r="U85" s="3"/>
    </row>
    <row r="86" spans="1:21" ht="51" customHeight="1" x14ac:dyDescent="0.2">
      <c r="A86" s="3" t="str">
        <f t="shared" si="1"/>
        <v>VehicleSetting_84</v>
      </c>
      <c r="B86" s="3" t="s">
        <v>28</v>
      </c>
      <c r="C86" s="3"/>
      <c r="D86" s="3" t="s">
        <v>2023</v>
      </c>
      <c r="E86" s="3" t="s">
        <v>2030</v>
      </c>
      <c r="F86" s="3" t="s">
        <v>123</v>
      </c>
      <c r="G86" s="3" t="s">
        <v>2031</v>
      </c>
      <c r="H86" s="3" t="s">
        <v>689</v>
      </c>
      <c r="I86" s="3" t="s">
        <v>58</v>
      </c>
      <c r="J86" s="3" t="s">
        <v>127</v>
      </c>
      <c r="K86" s="3" t="s">
        <v>128</v>
      </c>
      <c r="L86" s="3" t="s">
        <v>694</v>
      </c>
      <c r="M86" s="10" t="s">
        <v>130</v>
      </c>
      <c r="N86" s="10"/>
      <c r="O86" s="5" t="s">
        <v>131</v>
      </c>
      <c r="P86" s="3"/>
      <c r="Q86" s="3"/>
      <c r="R86" s="3" t="s">
        <v>1823</v>
      </c>
      <c r="S86" s="7" t="s">
        <v>1824</v>
      </c>
      <c r="T86" s="3" t="s">
        <v>7</v>
      </c>
      <c r="U86" s="3" t="s">
        <v>1825</v>
      </c>
    </row>
    <row r="87" spans="1:21" ht="51" customHeight="1" x14ac:dyDescent="0.2">
      <c r="A87" s="3" t="str">
        <f t="shared" si="1"/>
        <v>VehicleSetting_85</v>
      </c>
      <c r="B87" s="3" t="s">
        <v>28</v>
      </c>
      <c r="C87" s="3"/>
      <c r="D87" s="3" t="s">
        <v>2023</v>
      </c>
      <c r="E87" s="3" t="s">
        <v>2032</v>
      </c>
      <c r="F87" s="3" t="s">
        <v>123</v>
      </c>
      <c r="G87" s="3" t="s">
        <v>2033</v>
      </c>
      <c r="H87" s="3" t="s">
        <v>693</v>
      </c>
      <c r="I87" s="3" t="s">
        <v>58</v>
      </c>
      <c r="J87" s="3" t="s">
        <v>127</v>
      </c>
      <c r="K87" s="3" t="s">
        <v>128</v>
      </c>
      <c r="L87" s="3" t="s">
        <v>694</v>
      </c>
      <c r="M87" s="10" t="s">
        <v>130</v>
      </c>
      <c r="N87" s="10"/>
      <c r="O87" s="5" t="s">
        <v>131</v>
      </c>
      <c r="P87" s="3"/>
      <c r="Q87" s="3"/>
      <c r="R87" s="3" t="s">
        <v>1823</v>
      </c>
      <c r="S87" s="7" t="s">
        <v>1824</v>
      </c>
      <c r="T87" s="3" t="s">
        <v>7</v>
      </c>
      <c r="U87" s="3" t="s">
        <v>1825</v>
      </c>
    </row>
    <row r="88" spans="1:21" ht="153" customHeight="1" x14ac:dyDescent="0.2">
      <c r="A88" s="3" t="str">
        <f t="shared" si="1"/>
        <v>VehicleSetting_86</v>
      </c>
      <c r="B88" s="3" t="s">
        <v>28</v>
      </c>
      <c r="C88" s="3"/>
      <c r="D88" s="3" t="s">
        <v>2023</v>
      </c>
      <c r="E88" s="3" t="s">
        <v>2034</v>
      </c>
      <c r="F88" s="3" t="s">
        <v>123</v>
      </c>
      <c r="G88" s="3" t="s">
        <v>2035</v>
      </c>
      <c r="H88" s="3" t="s">
        <v>2036</v>
      </c>
      <c r="I88" s="3" t="s">
        <v>58</v>
      </c>
      <c r="J88" s="3" t="s">
        <v>127</v>
      </c>
      <c r="K88" s="3" t="s">
        <v>128</v>
      </c>
      <c r="L88" s="3" t="s">
        <v>694</v>
      </c>
      <c r="M88" s="10" t="s">
        <v>130</v>
      </c>
      <c r="N88" s="10"/>
      <c r="O88" s="5" t="s">
        <v>131</v>
      </c>
      <c r="P88" s="3"/>
      <c r="Q88" s="3"/>
      <c r="R88" s="3" t="s">
        <v>1823</v>
      </c>
      <c r="S88" s="7" t="s">
        <v>1824</v>
      </c>
      <c r="T88" s="3" t="s">
        <v>7</v>
      </c>
      <c r="U88" s="3" t="s">
        <v>1825</v>
      </c>
    </row>
    <row r="89" spans="1:21" ht="165" customHeight="1" x14ac:dyDescent="0.2">
      <c r="A89" s="3" t="str">
        <f t="shared" si="1"/>
        <v>VehicleSetting_87</v>
      </c>
      <c r="B89" s="3" t="s">
        <v>28</v>
      </c>
      <c r="C89" s="3"/>
      <c r="D89" s="3" t="s">
        <v>2023</v>
      </c>
      <c r="E89" s="3" t="s">
        <v>2037</v>
      </c>
      <c r="F89" s="3" t="s">
        <v>123</v>
      </c>
      <c r="G89" s="3" t="s">
        <v>2038</v>
      </c>
      <c r="H89" s="3" t="s">
        <v>2039</v>
      </c>
      <c r="I89" s="3" t="s">
        <v>58</v>
      </c>
      <c r="J89" s="3" t="s">
        <v>127</v>
      </c>
      <c r="K89" s="3" t="s">
        <v>128</v>
      </c>
      <c r="L89" s="3" t="s">
        <v>694</v>
      </c>
      <c r="M89" s="10" t="s">
        <v>130</v>
      </c>
      <c r="N89" s="10"/>
      <c r="O89" s="5" t="s">
        <v>131</v>
      </c>
      <c r="P89" s="3"/>
      <c r="Q89" s="3"/>
      <c r="R89" s="3" t="s">
        <v>1823</v>
      </c>
      <c r="S89" s="7" t="s">
        <v>1824</v>
      </c>
      <c r="T89" s="3" t="s">
        <v>7</v>
      </c>
      <c r="U89" s="3" t="s">
        <v>1825</v>
      </c>
    </row>
    <row r="90" spans="1:21" ht="51" customHeight="1" x14ac:dyDescent="0.2">
      <c r="A90" s="3" t="str">
        <f t="shared" si="1"/>
        <v>VehicleSetting_88</v>
      </c>
      <c r="B90" s="3" t="s">
        <v>28</v>
      </c>
      <c r="C90" s="3"/>
      <c r="D90" s="3" t="s">
        <v>2023</v>
      </c>
      <c r="E90" s="3" t="s">
        <v>2040</v>
      </c>
      <c r="F90" s="3" t="s">
        <v>203</v>
      </c>
      <c r="G90" s="3" t="s">
        <v>2041</v>
      </c>
      <c r="H90" s="3" t="s">
        <v>2042</v>
      </c>
      <c r="I90" s="3" t="s">
        <v>50</v>
      </c>
      <c r="J90" s="3" t="s">
        <v>127</v>
      </c>
      <c r="K90" s="3" t="s">
        <v>128</v>
      </c>
      <c r="L90" s="3" t="s">
        <v>694</v>
      </c>
      <c r="M90" s="10" t="s">
        <v>130</v>
      </c>
      <c r="N90" s="10"/>
      <c r="O90" s="5" t="s">
        <v>131</v>
      </c>
      <c r="P90" s="3"/>
      <c r="Q90" s="3"/>
      <c r="R90" s="3"/>
      <c r="S90" s="7"/>
      <c r="T90" s="3"/>
      <c r="U90" s="3"/>
    </row>
    <row r="91" spans="1:21" ht="51" customHeight="1" x14ac:dyDescent="0.2">
      <c r="A91" s="3" t="str">
        <f t="shared" si="1"/>
        <v>VehicleSetting_89</v>
      </c>
      <c r="B91" s="3" t="s">
        <v>1888</v>
      </c>
      <c r="C91" s="3"/>
      <c r="D91" s="3" t="s">
        <v>2043</v>
      </c>
      <c r="E91" s="3" t="s">
        <v>2044</v>
      </c>
      <c r="F91" s="3" t="s">
        <v>123</v>
      </c>
      <c r="G91" s="3" t="s">
        <v>2045</v>
      </c>
      <c r="H91" s="3" t="s">
        <v>2046</v>
      </c>
      <c r="I91" s="3" t="s">
        <v>50</v>
      </c>
      <c r="J91" s="3" t="s">
        <v>127</v>
      </c>
      <c r="K91" s="3" t="s">
        <v>128</v>
      </c>
      <c r="L91" s="3" t="s">
        <v>694</v>
      </c>
      <c r="M91" s="10" t="s">
        <v>193</v>
      </c>
      <c r="N91" s="10" t="s">
        <v>194</v>
      </c>
      <c r="O91" s="5" t="s">
        <v>131</v>
      </c>
      <c r="P91" s="3"/>
      <c r="Q91" s="3"/>
      <c r="R91" s="3"/>
      <c r="S91" s="7"/>
      <c r="T91" s="3"/>
      <c r="U91" s="3"/>
    </row>
    <row r="92" spans="1:21" ht="51" customHeight="1" x14ac:dyDescent="0.2">
      <c r="A92" s="3" t="str">
        <f t="shared" si="1"/>
        <v>VehicleSetting_90</v>
      </c>
      <c r="B92" s="3" t="s">
        <v>1888</v>
      </c>
      <c r="C92" s="3"/>
      <c r="D92" s="3" t="s">
        <v>2043</v>
      </c>
      <c r="E92" s="3" t="s">
        <v>2047</v>
      </c>
      <c r="F92" s="3" t="s">
        <v>123</v>
      </c>
      <c r="G92" s="3" t="s">
        <v>2048</v>
      </c>
      <c r="H92" s="3" t="s">
        <v>2049</v>
      </c>
      <c r="I92" s="3" t="s">
        <v>50</v>
      </c>
      <c r="J92" s="3" t="s">
        <v>127</v>
      </c>
      <c r="K92" s="3" t="s">
        <v>128</v>
      </c>
      <c r="L92" s="3" t="s">
        <v>694</v>
      </c>
      <c r="M92" s="10" t="s">
        <v>193</v>
      </c>
      <c r="N92" s="10" t="s">
        <v>194</v>
      </c>
      <c r="O92" s="5" t="s">
        <v>131</v>
      </c>
      <c r="P92" s="3"/>
      <c r="Q92" s="3"/>
      <c r="R92" s="3"/>
      <c r="S92" s="7"/>
      <c r="T92" s="3"/>
      <c r="U92" s="3"/>
    </row>
    <row r="93" spans="1:21" ht="87.95" customHeight="1" x14ac:dyDescent="0.2">
      <c r="A93" s="3" t="str">
        <f t="shared" si="1"/>
        <v>VehicleSetting_91</v>
      </c>
      <c r="B93" s="3" t="s">
        <v>28</v>
      </c>
      <c r="C93" s="3"/>
      <c r="D93" s="3" t="s">
        <v>2043</v>
      </c>
      <c r="E93" s="3" t="s">
        <v>2050</v>
      </c>
      <c r="F93" s="3" t="s">
        <v>123</v>
      </c>
      <c r="G93" s="3" t="s">
        <v>2051</v>
      </c>
      <c r="H93" s="3" t="s">
        <v>689</v>
      </c>
      <c r="I93" s="3" t="s">
        <v>58</v>
      </c>
      <c r="J93" s="3" t="s">
        <v>127</v>
      </c>
      <c r="K93" s="3" t="s">
        <v>128</v>
      </c>
      <c r="L93" s="3" t="s">
        <v>694</v>
      </c>
      <c r="M93" s="10" t="s">
        <v>130</v>
      </c>
      <c r="N93" s="10"/>
      <c r="O93" s="5" t="s">
        <v>131</v>
      </c>
      <c r="P93" s="3"/>
      <c r="Q93" s="3"/>
      <c r="R93" s="3" t="s">
        <v>1823</v>
      </c>
      <c r="S93" s="7" t="s">
        <v>1824</v>
      </c>
      <c r="T93" s="3" t="s">
        <v>7</v>
      </c>
      <c r="U93" s="3" t="s">
        <v>1825</v>
      </c>
    </row>
    <row r="94" spans="1:21" ht="87.95" customHeight="1" x14ac:dyDescent="0.2">
      <c r="A94" s="3" t="str">
        <f t="shared" si="1"/>
        <v>VehicleSetting_92</v>
      </c>
      <c r="B94" s="3" t="s">
        <v>28</v>
      </c>
      <c r="C94" s="3"/>
      <c r="D94" s="3" t="s">
        <v>2043</v>
      </c>
      <c r="E94" s="3" t="s">
        <v>2052</v>
      </c>
      <c r="F94" s="3" t="s">
        <v>123</v>
      </c>
      <c r="G94" s="3" t="s">
        <v>2053</v>
      </c>
      <c r="H94" s="3" t="s">
        <v>693</v>
      </c>
      <c r="I94" s="3" t="s">
        <v>58</v>
      </c>
      <c r="J94" s="3" t="s">
        <v>127</v>
      </c>
      <c r="K94" s="3" t="s">
        <v>128</v>
      </c>
      <c r="L94" s="3" t="s">
        <v>694</v>
      </c>
      <c r="M94" s="10" t="s">
        <v>130</v>
      </c>
      <c r="N94" s="10"/>
      <c r="O94" s="5" t="s">
        <v>131</v>
      </c>
      <c r="P94" s="3"/>
      <c r="Q94" s="3"/>
      <c r="R94" s="3" t="s">
        <v>1823</v>
      </c>
      <c r="S94" s="7" t="s">
        <v>1824</v>
      </c>
      <c r="T94" s="3" t="s">
        <v>7</v>
      </c>
      <c r="U94" s="3" t="s">
        <v>1825</v>
      </c>
    </row>
    <row r="95" spans="1:21" ht="51" customHeight="1" x14ac:dyDescent="0.2">
      <c r="A95" s="3" t="str">
        <f t="shared" si="1"/>
        <v>VehicleSetting_93</v>
      </c>
      <c r="B95" s="3" t="s">
        <v>28</v>
      </c>
      <c r="C95" s="3"/>
      <c r="D95" s="3" t="s">
        <v>2043</v>
      </c>
      <c r="E95" s="3" t="s">
        <v>2054</v>
      </c>
      <c r="F95" s="3" t="s">
        <v>123</v>
      </c>
      <c r="G95" s="3" t="s">
        <v>2055</v>
      </c>
      <c r="H95" s="3" t="s">
        <v>2056</v>
      </c>
      <c r="I95" s="3" t="s">
        <v>58</v>
      </c>
      <c r="J95" s="3" t="s">
        <v>127</v>
      </c>
      <c r="K95" s="3" t="s">
        <v>128</v>
      </c>
      <c r="L95" s="3" t="s">
        <v>694</v>
      </c>
      <c r="M95" s="10" t="s">
        <v>130</v>
      </c>
      <c r="N95" s="10"/>
      <c r="O95" s="5" t="s">
        <v>131</v>
      </c>
      <c r="P95" s="3"/>
      <c r="Q95" s="3"/>
      <c r="R95" s="3" t="s">
        <v>1823</v>
      </c>
      <c r="S95" s="7" t="s">
        <v>1824</v>
      </c>
      <c r="T95" s="3" t="s">
        <v>7</v>
      </c>
      <c r="U95" s="3" t="s">
        <v>1825</v>
      </c>
    </row>
    <row r="96" spans="1:21" ht="51" customHeight="1" x14ac:dyDescent="0.2">
      <c r="A96" s="3" t="str">
        <f t="shared" si="1"/>
        <v>VehicleSetting_94</v>
      </c>
      <c r="B96" s="3" t="s">
        <v>28</v>
      </c>
      <c r="C96" s="3"/>
      <c r="D96" s="3" t="s">
        <v>2043</v>
      </c>
      <c r="E96" s="3" t="s">
        <v>2057</v>
      </c>
      <c r="F96" s="3" t="s">
        <v>123</v>
      </c>
      <c r="G96" s="3" t="s">
        <v>2058</v>
      </c>
      <c r="H96" s="3" t="s">
        <v>2059</v>
      </c>
      <c r="I96" s="3" t="s">
        <v>58</v>
      </c>
      <c r="J96" s="3" t="s">
        <v>127</v>
      </c>
      <c r="K96" s="3" t="s">
        <v>128</v>
      </c>
      <c r="L96" s="3" t="s">
        <v>694</v>
      </c>
      <c r="M96" s="10" t="s">
        <v>130</v>
      </c>
      <c r="N96" s="10"/>
      <c r="O96" s="5" t="s">
        <v>131</v>
      </c>
      <c r="P96" s="3"/>
      <c r="Q96" s="3"/>
      <c r="R96" s="3" t="s">
        <v>1823</v>
      </c>
      <c r="S96" s="7" t="s">
        <v>1824</v>
      </c>
      <c r="T96" s="3" t="s">
        <v>7</v>
      </c>
      <c r="U96" s="3" t="s">
        <v>1825</v>
      </c>
    </row>
    <row r="97" spans="1:21" ht="51" customHeight="1" x14ac:dyDescent="0.2">
      <c r="A97" s="3" t="str">
        <f t="shared" si="1"/>
        <v>VehicleSetting_95</v>
      </c>
      <c r="B97" s="3" t="s">
        <v>28</v>
      </c>
      <c r="C97" s="3"/>
      <c r="D97" s="3" t="s">
        <v>2043</v>
      </c>
      <c r="E97" s="3" t="s">
        <v>2060</v>
      </c>
      <c r="F97" s="3" t="s">
        <v>203</v>
      </c>
      <c r="G97" s="3" t="s">
        <v>2061</v>
      </c>
      <c r="H97" s="3" t="s">
        <v>2062</v>
      </c>
      <c r="I97" s="3" t="s">
        <v>50</v>
      </c>
      <c r="J97" s="3" t="s">
        <v>127</v>
      </c>
      <c r="K97" s="3" t="s">
        <v>128</v>
      </c>
      <c r="L97" s="3" t="s">
        <v>694</v>
      </c>
      <c r="M97" s="10" t="s">
        <v>130</v>
      </c>
      <c r="N97" s="10"/>
      <c r="O97" s="5" t="s">
        <v>131</v>
      </c>
      <c r="P97" s="3"/>
      <c r="Q97" s="3"/>
      <c r="R97" s="3"/>
      <c r="S97" s="7"/>
      <c r="T97" s="3"/>
      <c r="U97" s="3"/>
    </row>
    <row r="98" spans="1:21" ht="102.95" customHeight="1" x14ac:dyDescent="0.2">
      <c r="A98" s="3" t="str">
        <f t="shared" si="1"/>
        <v>VehicleSetting_96</v>
      </c>
      <c r="B98" s="3" t="s">
        <v>1888</v>
      </c>
      <c r="C98" s="3"/>
      <c r="D98" s="3" t="s">
        <v>2063</v>
      </c>
      <c r="E98" s="3" t="s">
        <v>2064</v>
      </c>
      <c r="F98" s="3" t="s">
        <v>123</v>
      </c>
      <c r="G98" s="3" t="s">
        <v>2065</v>
      </c>
      <c r="H98" s="3" t="s">
        <v>2066</v>
      </c>
      <c r="I98" s="3" t="s">
        <v>50</v>
      </c>
      <c r="J98" s="3" t="s">
        <v>127</v>
      </c>
      <c r="K98" s="3" t="s">
        <v>128</v>
      </c>
      <c r="L98" s="3" t="s">
        <v>694</v>
      </c>
      <c r="M98" s="10" t="s">
        <v>193</v>
      </c>
      <c r="N98" s="10" t="s">
        <v>194</v>
      </c>
      <c r="O98" s="5" t="s">
        <v>131</v>
      </c>
      <c r="P98" s="3"/>
      <c r="Q98" s="3"/>
      <c r="R98" s="3"/>
      <c r="S98" s="7"/>
      <c r="T98" s="3"/>
      <c r="U98" s="3"/>
    </row>
    <row r="99" spans="1:21" ht="51" customHeight="1" x14ac:dyDescent="0.2">
      <c r="A99" s="3" t="str">
        <f t="shared" si="1"/>
        <v>VehicleSetting_97</v>
      </c>
      <c r="B99" s="3" t="s">
        <v>1888</v>
      </c>
      <c r="C99" s="3"/>
      <c r="D99" s="3" t="s">
        <v>2063</v>
      </c>
      <c r="E99" s="3" t="s">
        <v>2067</v>
      </c>
      <c r="F99" s="3" t="s">
        <v>123</v>
      </c>
      <c r="G99" s="3" t="s">
        <v>2068</v>
      </c>
      <c r="H99" s="3" t="s">
        <v>2069</v>
      </c>
      <c r="I99" s="3" t="s">
        <v>50</v>
      </c>
      <c r="J99" s="3" t="s">
        <v>127</v>
      </c>
      <c r="K99" s="3" t="s">
        <v>128</v>
      </c>
      <c r="L99" s="3" t="s">
        <v>694</v>
      </c>
      <c r="M99" s="10" t="s">
        <v>193</v>
      </c>
      <c r="N99" s="10" t="s">
        <v>194</v>
      </c>
      <c r="O99" s="5" t="s">
        <v>131</v>
      </c>
      <c r="P99" s="3"/>
      <c r="Q99" s="3"/>
      <c r="R99" s="3"/>
      <c r="S99" s="7"/>
      <c r="T99" s="3"/>
      <c r="U99" s="3"/>
    </row>
    <row r="100" spans="1:21" ht="51" customHeight="1" x14ac:dyDescent="0.2">
      <c r="A100" s="3" t="str">
        <f t="shared" si="1"/>
        <v>VehicleSetting_98</v>
      </c>
      <c r="B100" s="3" t="s">
        <v>28</v>
      </c>
      <c r="C100" s="3"/>
      <c r="D100" s="3" t="s">
        <v>2063</v>
      </c>
      <c r="E100" s="3" t="s">
        <v>2070</v>
      </c>
      <c r="F100" s="3" t="s">
        <v>123</v>
      </c>
      <c r="G100" s="3" t="s">
        <v>2071</v>
      </c>
      <c r="H100" s="3" t="s">
        <v>689</v>
      </c>
      <c r="I100" s="3" t="s">
        <v>58</v>
      </c>
      <c r="J100" s="3" t="s">
        <v>127</v>
      </c>
      <c r="K100" s="3" t="s">
        <v>128</v>
      </c>
      <c r="L100" s="3" t="s">
        <v>694</v>
      </c>
      <c r="M100" s="10" t="s">
        <v>130</v>
      </c>
      <c r="N100" s="10"/>
      <c r="O100" s="5" t="s">
        <v>131</v>
      </c>
      <c r="P100" s="3"/>
      <c r="Q100" s="3"/>
      <c r="R100" s="3" t="s">
        <v>1823</v>
      </c>
      <c r="S100" s="7" t="s">
        <v>1824</v>
      </c>
      <c r="T100" s="3" t="s">
        <v>7</v>
      </c>
      <c r="U100" s="3" t="s">
        <v>1825</v>
      </c>
    </row>
    <row r="101" spans="1:21" ht="51" customHeight="1" x14ac:dyDescent="0.2">
      <c r="A101" s="3" t="str">
        <f t="shared" si="1"/>
        <v>VehicleSetting_99</v>
      </c>
      <c r="B101" s="3" t="s">
        <v>28</v>
      </c>
      <c r="C101" s="3"/>
      <c r="D101" s="3" t="s">
        <v>2063</v>
      </c>
      <c r="E101" s="3" t="s">
        <v>2072</v>
      </c>
      <c r="F101" s="3" t="s">
        <v>123</v>
      </c>
      <c r="G101" s="3" t="s">
        <v>2073</v>
      </c>
      <c r="H101" s="3" t="s">
        <v>693</v>
      </c>
      <c r="I101" s="3" t="s">
        <v>58</v>
      </c>
      <c r="J101" s="3" t="s">
        <v>127</v>
      </c>
      <c r="K101" s="3" t="s">
        <v>128</v>
      </c>
      <c r="L101" s="3" t="s">
        <v>694</v>
      </c>
      <c r="M101" s="10" t="s">
        <v>130</v>
      </c>
      <c r="N101" s="10"/>
      <c r="O101" s="5" t="s">
        <v>131</v>
      </c>
      <c r="P101" s="3"/>
      <c r="Q101" s="3"/>
      <c r="R101" s="3" t="s">
        <v>1823</v>
      </c>
      <c r="S101" s="7" t="s">
        <v>1824</v>
      </c>
      <c r="T101" s="3" t="s">
        <v>7</v>
      </c>
      <c r="U101" s="3" t="s">
        <v>1825</v>
      </c>
    </row>
    <row r="102" spans="1:21" ht="183.95" customHeight="1" x14ac:dyDescent="0.2">
      <c r="A102" s="3" t="str">
        <f t="shared" si="1"/>
        <v>VehicleSetting_100</v>
      </c>
      <c r="B102" s="3" t="s">
        <v>28</v>
      </c>
      <c r="C102" s="3"/>
      <c r="D102" s="3" t="s">
        <v>2063</v>
      </c>
      <c r="E102" s="3" t="s">
        <v>2074</v>
      </c>
      <c r="F102" s="3" t="s">
        <v>123</v>
      </c>
      <c r="G102" s="3" t="s">
        <v>2075</v>
      </c>
      <c r="H102" s="3" t="s">
        <v>2076</v>
      </c>
      <c r="I102" s="3" t="s">
        <v>58</v>
      </c>
      <c r="J102" s="3" t="s">
        <v>127</v>
      </c>
      <c r="K102" s="3" t="s">
        <v>128</v>
      </c>
      <c r="L102" s="3" t="s">
        <v>694</v>
      </c>
      <c r="M102" s="10" t="s">
        <v>130</v>
      </c>
      <c r="N102" s="10"/>
      <c r="O102" s="5" t="s">
        <v>131</v>
      </c>
      <c r="P102" s="3"/>
      <c r="Q102" s="3"/>
      <c r="R102" s="3" t="s">
        <v>1823</v>
      </c>
      <c r="S102" s="7" t="s">
        <v>1824</v>
      </c>
      <c r="T102" s="3" t="s">
        <v>7</v>
      </c>
      <c r="U102" s="3" t="s">
        <v>1825</v>
      </c>
    </row>
    <row r="103" spans="1:21" ht="183.95" customHeight="1" x14ac:dyDescent="0.2">
      <c r="A103" s="3" t="str">
        <f t="shared" si="1"/>
        <v>VehicleSetting_101</v>
      </c>
      <c r="B103" s="3" t="s">
        <v>28</v>
      </c>
      <c r="C103" s="3"/>
      <c r="D103" s="3" t="s">
        <v>2063</v>
      </c>
      <c r="E103" s="3" t="s">
        <v>2077</v>
      </c>
      <c r="F103" s="3" t="s">
        <v>123</v>
      </c>
      <c r="G103" s="3" t="s">
        <v>2078</v>
      </c>
      <c r="H103" s="3" t="s">
        <v>2079</v>
      </c>
      <c r="I103" s="3" t="s">
        <v>58</v>
      </c>
      <c r="J103" s="3" t="s">
        <v>127</v>
      </c>
      <c r="K103" s="3" t="s">
        <v>128</v>
      </c>
      <c r="L103" s="3" t="s">
        <v>694</v>
      </c>
      <c r="M103" s="10" t="s">
        <v>130</v>
      </c>
      <c r="N103" s="10"/>
      <c r="O103" s="5" t="s">
        <v>131</v>
      </c>
      <c r="P103" s="3"/>
      <c r="Q103" s="3"/>
      <c r="R103" s="3" t="s">
        <v>1823</v>
      </c>
      <c r="S103" s="7" t="s">
        <v>1824</v>
      </c>
      <c r="T103" s="3" t="s">
        <v>7</v>
      </c>
      <c r="U103" s="3" t="s">
        <v>1825</v>
      </c>
    </row>
    <row r="104" spans="1:21" ht="51" customHeight="1" x14ac:dyDescent="0.2">
      <c r="A104" s="3" t="str">
        <f t="shared" si="1"/>
        <v>VehicleSetting_102</v>
      </c>
      <c r="B104" s="3" t="s">
        <v>28</v>
      </c>
      <c r="C104" s="3"/>
      <c r="D104" s="3" t="s">
        <v>2063</v>
      </c>
      <c r="E104" s="3" t="s">
        <v>2080</v>
      </c>
      <c r="F104" s="3" t="s">
        <v>203</v>
      </c>
      <c r="G104" s="3" t="s">
        <v>2081</v>
      </c>
      <c r="H104" s="3" t="s">
        <v>2082</v>
      </c>
      <c r="I104" s="3" t="s">
        <v>50</v>
      </c>
      <c r="J104" s="3" t="s">
        <v>127</v>
      </c>
      <c r="K104" s="3" t="s">
        <v>128</v>
      </c>
      <c r="L104" s="3" t="s">
        <v>694</v>
      </c>
      <c r="M104" s="10" t="s">
        <v>130</v>
      </c>
      <c r="N104" s="10"/>
      <c r="O104" s="5" t="s">
        <v>131</v>
      </c>
      <c r="P104" s="3"/>
      <c r="Q104" s="3"/>
      <c r="R104" s="3"/>
      <c r="S104" s="7"/>
      <c r="T104" s="3"/>
      <c r="U104" s="3"/>
    </row>
    <row r="105" spans="1:21" ht="51" customHeight="1" x14ac:dyDescent="0.2">
      <c r="A105" s="3" t="str">
        <f t="shared" si="1"/>
        <v>VehicleSetting_103</v>
      </c>
      <c r="B105" s="3" t="s">
        <v>1888</v>
      </c>
      <c r="C105" s="3"/>
      <c r="D105" s="3" t="s">
        <v>2083</v>
      </c>
      <c r="E105" s="3" t="s">
        <v>2084</v>
      </c>
      <c r="F105" s="3" t="s">
        <v>123</v>
      </c>
      <c r="G105" s="3" t="s">
        <v>2085</v>
      </c>
      <c r="H105" s="3" t="s">
        <v>2086</v>
      </c>
      <c r="I105" s="3" t="s">
        <v>50</v>
      </c>
      <c r="J105" s="3" t="s">
        <v>127</v>
      </c>
      <c r="K105" s="3" t="s">
        <v>128</v>
      </c>
      <c r="L105" s="3" t="s">
        <v>694</v>
      </c>
      <c r="M105" s="10" t="s">
        <v>193</v>
      </c>
      <c r="N105" s="10" t="s">
        <v>194</v>
      </c>
      <c r="O105" s="5" t="s">
        <v>131</v>
      </c>
      <c r="P105" s="3"/>
      <c r="Q105" s="3"/>
      <c r="R105" s="3"/>
      <c r="S105" s="7"/>
      <c r="T105" s="3"/>
      <c r="U105" s="3"/>
    </row>
    <row r="106" spans="1:21" ht="51" customHeight="1" x14ac:dyDescent="0.2">
      <c r="A106" s="3" t="str">
        <f t="shared" si="1"/>
        <v>VehicleSetting_104</v>
      </c>
      <c r="B106" s="3" t="s">
        <v>1888</v>
      </c>
      <c r="C106" s="3"/>
      <c r="D106" s="3" t="s">
        <v>2083</v>
      </c>
      <c r="E106" s="3" t="s">
        <v>2087</v>
      </c>
      <c r="F106" s="3" t="s">
        <v>123</v>
      </c>
      <c r="G106" s="3" t="s">
        <v>2088</v>
      </c>
      <c r="H106" s="3" t="s">
        <v>2089</v>
      </c>
      <c r="I106" s="3" t="s">
        <v>50</v>
      </c>
      <c r="J106" s="3" t="s">
        <v>127</v>
      </c>
      <c r="K106" s="3" t="s">
        <v>128</v>
      </c>
      <c r="L106" s="3" t="s">
        <v>694</v>
      </c>
      <c r="M106" s="10" t="s">
        <v>193</v>
      </c>
      <c r="N106" s="10" t="s">
        <v>194</v>
      </c>
      <c r="O106" s="5" t="s">
        <v>131</v>
      </c>
      <c r="P106" s="3"/>
      <c r="Q106" s="3"/>
      <c r="R106" s="3"/>
      <c r="S106" s="7"/>
      <c r="T106" s="3"/>
      <c r="U106" s="3"/>
    </row>
    <row r="107" spans="1:21" ht="117.95" customHeight="1" x14ac:dyDescent="0.2">
      <c r="A107" s="3" t="str">
        <f t="shared" si="1"/>
        <v>VehicleSetting_105</v>
      </c>
      <c r="B107" s="3" t="s">
        <v>28</v>
      </c>
      <c r="C107" s="3"/>
      <c r="D107" s="3" t="s">
        <v>2083</v>
      </c>
      <c r="E107" s="3" t="s">
        <v>2090</v>
      </c>
      <c r="F107" s="3" t="s">
        <v>203</v>
      </c>
      <c r="G107" s="3" t="s">
        <v>2091</v>
      </c>
      <c r="H107" s="3" t="s">
        <v>2092</v>
      </c>
      <c r="I107" s="3" t="s">
        <v>50</v>
      </c>
      <c r="J107" s="3" t="s">
        <v>127</v>
      </c>
      <c r="K107" s="3" t="s">
        <v>128</v>
      </c>
      <c r="L107" s="3" t="s">
        <v>694</v>
      </c>
      <c r="M107" s="10" t="s">
        <v>130</v>
      </c>
      <c r="N107" s="10"/>
      <c r="O107" s="5" t="s">
        <v>131</v>
      </c>
      <c r="P107" s="3"/>
      <c r="Q107" s="3"/>
      <c r="R107" s="3"/>
      <c r="S107" s="7"/>
      <c r="T107" s="3"/>
      <c r="U107" s="3"/>
    </row>
    <row r="108" spans="1:21" ht="117.95" customHeight="1" x14ac:dyDescent="0.2">
      <c r="A108" s="3" t="str">
        <f t="shared" si="1"/>
        <v>VehicleSetting_106</v>
      </c>
      <c r="B108" s="3" t="s">
        <v>28</v>
      </c>
      <c r="C108" s="3"/>
      <c r="D108" s="3" t="s">
        <v>2083</v>
      </c>
      <c r="E108" s="3" t="s">
        <v>2093</v>
      </c>
      <c r="F108" s="3" t="s">
        <v>203</v>
      </c>
      <c r="G108" s="3" t="s">
        <v>2094</v>
      </c>
      <c r="H108" s="3" t="s">
        <v>2095</v>
      </c>
      <c r="I108" s="3" t="s">
        <v>50</v>
      </c>
      <c r="J108" s="3" t="s">
        <v>127</v>
      </c>
      <c r="K108" s="3" t="s">
        <v>128</v>
      </c>
      <c r="L108" s="3" t="s">
        <v>694</v>
      </c>
      <c r="M108" s="10" t="s">
        <v>130</v>
      </c>
      <c r="N108" s="10"/>
      <c r="O108" s="5" t="s">
        <v>131</v>
      </c>
      <c r="P108" s="3"/>
      <c r="Q108" s="3"/>
      <c r="R108" s="3"/>
      <c r="S108" s="7"/>
      <c r="T108" s="3"/>
      <c r="U108" s="3"/>
    </row>
    <row r="109" spans="1:21" ht="51" customHeight="1" x14ac:dyDescent="0.2">
      <c r="A109" s="3" t="str">
        <f t="shared" si="1"/>
        <v>VehicleSetting_107</v>
      </c>
      <c r="B109" s="3" t="s">
        <v>28</v>
      </c>
      <c r="C109" s="3"/>
      <c r="D109" s="3" t="s">
        <v>2083</v>
      </c>
      <c r="E109" s="3" t="s">
        <v>2096</v>
      </c>
      <c r="F109" s="3" t="s">
        <v>123</v>
      </c>
      <c r="G109" s="3" t="s">
        <v>2097</v>
      </c>
      <c r="H109" s="3" t="s">
        <v>2098</v>
      </c>
      <c r="I109" s="3" t="s">
        <v>58</v>
      </c>
      <c r="J109" s="3" t="s">
        <v>127</v>
      </c>
      <c r="K109" s="3" t="s">
        <v>128</v>
      </c>
      <c r="L109" s="3" t="s">
        <v>694</v>
      </c>
      <c r="M109" s="10" t="s">
        <v>130</v>
      </c>
      <c r="N109" s="10"/>
      <c r="O109" s="5" t="s">
        <v>131</v>
      </c>
      <c r="P109" s="3"/>
      <c r="Q109" s="3"/>
      <c r="R109" s="3" t="s">
        <v>1823</v>
      </c>
      <c r="S109" s="7" t="s">
        <v>1824</v>
      </c>
      <c r="T109" s="3" t="s">
        <v>7</v>
      </c>
      <c r="U109" s="3" t="s">
        <v>1825</v>
      </c>
    </row>
    <row r="110" spans="1:21" ht="51" customHeight="1" x14ac:dyDescent="0.2">
      <c r="A110" s="3" t="str">
        <f t="shared" si="1"/>
        <v>VehicleSetting_108</v>
      </c>
      <c r="B110" s="3" t="s">
        <v>28</v>
      </c>
      <c r="C110" s="3"/>
      <c r="D110" s="3" t="s">
        <v>2083</v>
      </c>
      <c r="E110" s="3" t="s">
        <v>2099</v>
      </c>
      <c r="F110" s="3" t="s">
        <v>123</v>
      </c>
      <c r="G110" s="3" t="s">
        <v>2100</v>
      </c>
      <c r="H110" s="3" t="s">
        <v>2101</v>
      </c>
      <c r="I110" s="3" t="s">
        <v>58</v>
      </c>
      <c r="J110" s="3" t="s">
        <v>127</v>
      </c>
      <c r="K110" s="3" t="s">
        <v>128</v>
      </c>
      <c r="L110" s="3" t="s">
        <v>694</v>
      </c>
      <c r="M110" s="10" t="s">
        <v>130</v>
      </c>
      <c r="N110" s="10"/>
      <c r="O110" s="5" t="s">
        <v>131</v>
      </c>
      <c r="P110" s="3"/>
      <c r="Q110" s="3"/>
      <c r="R110" s="3" t="s">
        <v>1823</v>
      </c>
      <c r="S110" s="7" t="s">
        <v>1824</v>
      </c>
      <c r="T110" s="3" t="s">
        <v>7</v>
      </c>
      <c r="U110" s="3" t="s">
        <v>1825</v>
      </c>
    </row>
    <row r="111" spans="1:21" ht="51" customHeight="1" x14ac:dyDescent="0.2">
      <c r="A111" s="3" t="str">
        <f t="shared" si="1"/>
        <v>VehicleSetting_109</v>
      </c>
      <c r="B111" s="3" t="s">
        <v>28</v>
      </c>
      <c r="C111" s="3"/>
      <c r="D111" s="3" t="s">
        <v>2083</v>
      </c>
      <c r="E111" s="3" t="s">
        <v>2102</v>
      </c>
      <c r="F111" s="3" t="s">
        <v>123</v>
      </c>
      <c r="G111" s="3" t="s">
        <v>2103</v>
      </c>
      <c r="H111" s="3" t="s">
        <v>2104</v>
      </c>
      <c r="I111" s="3" t="s">
        <v>58</v>
      </c>
      <c r="J111" s="3" t="s">
        <v>127</v>
      </c>
      <c r="K111" s="3" t="s">
        <v>128</v>
      </c>
      <c r="L111" s="3" t="s">
        <v>694</v>
      </c>
      <c r="M111" s="10" t="s">
        <v>130</v>
      </c>
      <c r="N111" s="10"/>
      <c r="O111" s="5" t="s">
        <v>131</v>
      </c>
      <c r="P111" s="3"/>
      <c r="Q111" s="3"/>
      <c r="R111" s="3" t="s">
        <v>1823</v>
      </c>
      <c r="S111" s="7" t="s">
        <v>1824</v>
      </c>
      <c r="T111" s="3" t="s">
        <v>7</v>
      </c>
      <c r="U111" s="3" t="s">
        <v>1825</v>
      </c>
    </row>
    <row r="112" spans="1:21" ht="51" customHeight="1" x14ac:dyDescent="0.2">
      <c r="A112" s="3" t="str">
        <f t="shared" si="1"/>
        <v>VehicleSetting_110</v>
      </c>
      <c r="B112" s="3" t="s">
        <v>28</v>
      </c>
      <c r="C112" s="3"/>
      <c r="D112" s="3" t="s">
        <v>2083</v>
      </c>
      <c r="E112" s="3" t="s">
        <v>2105</v>
      </c>
      <c r="F112" s="3" t="s">
        <v>123</v>
      </c>
      <c r="G112" s="3" t="s">
        <v>2106</v>
      </c>
      <c r="H112" s="3" t="s">
        <v>2107</v>
      </c>
      <c r="I112" s="3" t="s">
        <v>58</v>
      </c>
      <c r="J112" s="3" t="s">
        <v>127</v>
      </c>
      <c r="K112" s="3" t="s">
        <v>128</v>
      </c>
      <c r="L112" s="3" t="s">
        <v>694</v>
      </c>
      <c r="M112" s="10" t="s">
        <v>130</v>
      </c>
      <c r="N112" s="10"/>
      <c r="O112" s="5" t="s">
        <v>131</v>
      </c>
      <c r="P112" s="3"/>
      <c r="Q112" s="3"/>
      <c r="R112" s="3" t="s">
        <v>1823</v>
      </c>
      <c r="S112" s="7" t="s">
        <v>1824</v>
      </c>
      <c r="T112" s="3" t="s">
        <v>7</v>
      </c>
      <c r="U112" s="3" t="s">
        <v>1825</v>
      </c>
    </row>
    <row r="113" spans="1:21" ht="51" customHeight="1" x14ac:dyDescent="0.2">
      <c r="A113" s="3" t="str">
        <f t="shared" si="1"/>
        <v>VehicleSetting_111</v>
      </c>
      <c r="B113" s="3" t="s">
        <v>28</v>
      </c>
      <c r="C113" s="3"/>
      <c r="D113" s="3" t="s">
        <v>2083</v>
      </c>
      <c r="E113" s="3" t="s">
        <v>2108</v>
      </c>
      <c r="F113" s="3" t="s">
        <v>203</v>
      </c>
      <c r="G113" s="3" t="s">
        <v>2109</v>
      </c>
      <c r="H113" s="3" t="s">
        <v>2110</v>
      </c>
      <c r="I113" s="3" t="s">
        <v>50</v>
      </c>
      <c r="J113" s="3" t="s">
        <v>127</v>
      </c>
      <c r="K113" s="3" t="s">
        <v>128</v>
      </c>
      <c r="L113" s="3" t="s">
        <v>694</v>
      </c>
      <c r="M113" s="10" t="s">
        <v>130</v>
      </c>
      <c r="N113" s="10"/>
      <c r="O113" s="5" t="s">
        <v>131</v>
      </c>
      <c r="P113" s="3"/>
      <c r="Q113" s="3"/>
      <c r="R113" s="3"/>
      <c r="S113" s="7"/>
      <c r="T113" s="3"/>
      <c r="U113" s="3"/>
    </row>
    <row r="114" spans="1:21" ht="113.1" customHeight="1" x14ac:dyDescent="0.2">
      <c r="A114" s="3" t="str">
        <f t="shared" si="1"/>
        <v>VehicleSetting_112</v>
      </c>
      <c r="B114" s="3" t="s">
        <v>1888</v>
      </c>
      <c r="C114" s="3"/>
      <c r="D114" s="3" t="s">
        <v>2111</v>
      </c>
      <c r="E114" s="3" t="s">
        <v>2112</v>
      </c>
      <c r="F114" s="3" t="s">
        <v>123</v>
      </c>
      <c r="G114" s="3" t="s">
        <v>2113</v>
      </c>
      <c r="H114" s="3" t="s">
        <v>2114</v>
      </c>
      <c r="I114" s="3" t="s">
        <v>50</v>
      </c>
      <c r="J114" s="3" t="s">
        <v>127</v>
      </c>
      <c r="K114" s="3" t="s">
        <v>128</v>
      </c>
      <c r="L114" s="3" t="s">
        <v>694</v>
      </c>
      <c r="M114" s="10" t="s">
        <v>193</v>
      </c>
      <c r="N114" s="10" t="s">
        <v>194</v>
      </c>
      <c r="O114" s="5" t="s">
        <v>131</v>
      </c>
      <c r="P114" s="3"/>
      <c r="Q114" s="3"/>
      <c r="R114" s="3"/>
      <c r="S114" s="7"/>
      <c r="T114" s="3"/>
      <c r="U114" s="3"/>
    </row>
    <row r="115" spans="1:21" ht="108.95" customHeight="1" x14ac:dyDescent="0.2">
      <c r="A115" s="3" t="str">
        <f t="shared" si="1"/>
        <v>VehicleSetting_113</v>
      </c>
      <c r="B115" s="3" t="s">
        <v>1888</v>
      </c>
      <c r="C115" s="3"/>
      <c r="D115" s="3" t="s">
        <v>2111</v>
      </c>
      <c r="E115" s="3" t="s">
        <v>2115</v>
      </c>
      <c r="F115" s="3" t="s">
        <v>123</v>
      </c>
      <c r="G115" s="3" t="s">
        <v>2116</v>
      </c>
      <c r="H115" s="3" t="s">
        <v>2117</v>
      </c>
      <c r="I115" s="3" t="s">
        <v>50</v>
      </c>
      <c r="J115" s="3" t="s">
        <v>127</v>
      </c>
      <c r="K115" s="3" t="s">
        <v>128</v>
      </c>
      <c r="L115" s="3" t="s">
        <v>694</v>
      </c>
      <c r="M115" s="10" t="s">
        <v>193</v>
      </c>
      <c r="N115" s="10" t="s">
        <v>194</v>
      </c>
      <c r="O115" s="5" t="s">
        <v>131</v>
      </c>
      <c r="P115" s="3"/>
      <c r="Q115" s="3"/>
      <c r="R115" s="3"/>
      <c r="S115" s="7"/>
      <c r="T115" s="3"/>
      <c r="U115" s="3"/>
    </row>
    <row r="116" spans="1:21" ht="123" customHeight="1" x14ac:dyDescent="0.2">
      <c r="A116" s="3" t="str">
        <f t="shared" si="1"/>
        <v>VehicleSetting_114</v>
      </c>
      <c r="B116" s="3" t="s">
        <v>28</v>
      </c>
      <c r="C116" s="3"/>
      <c r="D116" s="3" t="s">
        <v>2111</v>
      </c>
      <c r="E116" s="3" t="s">
        <v>2118</v>
      </c>
      <c r="F116" s="3" t="s">
        <v>123</v>
      </c>
      <c r="G116" s="3" t="s">
        <v>2119</v>
      </c>
      <c r="H116" s="3" t="s">
        <v>689</v>
      </c>
      <c r="I116" s="3" t="s">
        <v>58</v>
      </c>
      <c r="J116" s="3" t="s">
        <v>127</v>
      </c>
      <c r="K116" s="3" t="s">
        <v>128</v>
      </c>
      <c r="L116" s="3" t="s">
        <v>694</v>
      </c>
      <c r="M116" s="10" t="s">
        <v>130</v>
      </c>
      <c r="N116" s="10"/>
      <c r="O116" s="5" t="s">
        <v>131</v>
      </c>
      <c r="P116" s="3"/>
      <c r="Q116" s="3"/>
      <c r="R116" s="3" t="s">
        <v>1823</v>
      </c>
      <c r="S116" s="7" t="s">
        <v>1824</v>
      </c>
      <c r="T116" s="3" t="s">
        <v>7</v>
      </c>
      <c r="U116" s="3" t="s">
        <v>1825</v>
      </c>
    </row>
    <row r="117" spans="1:21" ht="102.95" customHeight="1" x14ac:dyDescent="0.2">
      <c r="A117" s="3" t="str">
        <f t="shared" si="1"/>
        <v>VehicleSetting_115</v>
      </c>
      <c r="B117" s="3" t="s">
        <v>28</v>
      </c>
      <c r="C117" s="3"/>
      <c r="D117" s="3" t="s">
        <v>2111</v>
      </c>
      <c r="E117" s="3" t="s">
        <v>2120</v>
      </c>
      <c r="F117" s="3" t="s">
        <v>123</v>
      </c>
      <c r="G117" s="3" t="s">
        <v>2121</v>
      </c>
      <c r="H117" s="3" t="s">
        <v>693</v>
      </c>
      <c r="I117" s="3" t="s">
        <v>58</v>
      </c>
      <c r="J117" s="3" t="s">
        <v>127</v>
      </c>
      <c r="K117" s="3" t="s">
        <v>128</v>
      </c>
      <c r="L117" s="3" t="s">
        <v>694</v>
      </c>
      <c r="M117" s="10" t="s">
        <v>130</v>
      </c>
      <c r="N117" s="10"/>
      <c r="O117" s="5" t="s">
        <v>131</v>
      </c>
      <c r="P117" s="3"/>
      <c r="Q117" s="3"/>
      <c r="R117" s="3" t="s">
        <v>1823</v>
      </c>
      <c r="S117" s="7" t="s">
        <v>1824</v>
      </c>
      <c r="T117" s="3" t="s">
        <v>7</v>
      </c>
      <c r="U117" s="3" t="s">
        <v>1825</v>
      </c>
    </row>
    <row r="118" spans="1:21" ht="165.95" customHeight="1" x14ac:dyDescent="0.2">
      <c r="A118" s="3" t="str">
        <f t="shared" si="1"/>
        <v>VehicleSetting_116</v>
      </c>
      <c r="B118" s="3" t="s">
        <v>28</v>
      </c>
      <c r="C118" s="3"/>
      <c r="D118" s="3" t="s">
        <v>2111</v>
      </c>
      <c r="E118" s="3" t="s">
        <v>2122</v>
      </c>
      <c r="F118" s="3" t="s">
        <v>123</v>
      </c>
      <c r="G118" s="3" t="s">
        <v>2123</v>
      </c>
      <c r="H118" s="3" t="s">
        <v>2101</v>
      </c>
      <c r="I118" s="3" t="s">
        <v>58</v>
      </c>
      <c r="J118" s="3" t="s">
        <v>127</v>
      </c>
      <c r="K118" s="3" t="s">
        <v>128</v>
      </c>
      <c r="L118" s="3" t="s">
        <v>694</v>
      </c>
      <c r="M118" s="10" t="s">
        <v>130</v>
      </c>
      <c r="N118" s="10"/>
      <c r="O118" s="5" t="s">
        <v>131</v>
      </c>
      <c r="P118" s="3"/>
      <c r="Q118" s="3"/>
      <c r="R118" s="3" t="s">
        <v>1823</v>
      </c>
      <c r="S118" s="7" t="s">
        <v>1824</v>
      </c>
      <c r="T118" s="3" t="s">
        <v>7</v>
      </c>
      <c r="U118" s="3" t="s">
        <v>1825</v>
      </c>
    </row>
    <row r="119" spans="1:21" ht="165.95" customHeight="1" x14ac:dyDescent="0.2">
      <c r="A119" s="3" t="str">
        <f t="shared" si="1"/>
        <v>VehicleSetting_117</v>
      </c>
      <c r="B119" s="3" t="s">
        <v>28</v>
      </c>
      <c r="C119" s="3"/>
      <c r="D119" s="3" t="s">
        <v>2111</v>
      </c>
      <c r="E119" s="3" t="s">
        <v>2124</v>
      </c>
      <c r="F119" s="3" t="s">
        <v>123</v>
      </c>
      <c r="G119" s="3" t="s">
        <v>2125</v>
      </c>
      <c r="H119" s="3" t="s">
        <v>2107</v>
      </c>
      <c r="I119" s="3" t="s">
        <v>58</v>
      </c>
      <c r="J119" s="3" t="s">
        <v>127</v>
      </c>
      <c r="K119" s="3" t="s">
        <v>128</v>
      </c>
      <c r="L119" s="3" t="s">
        <v>694</v>
      </c>
      <c r="M119" s="10" t="s">
        <v>130</v>
      </c>
      <c r="N119" s="10"/>
      <c r="O119" s="5" t="s">
        <v>131</v>
      </c>
      <c r="P119" s="3"/>
      <c r="Q119" s="3"/>
      <c r="R119" s="3" t="s">
        <v>1823</v>
      </c>
      <c r="S119" s="7" t="s">
        <v>1824</v>
      </c>
      <c r="T119" s="3" t="s">
        <v>7</v>
      </c>
      <c r="U119" s="3" t="s">
        <v>1825</v>
      </c>
    </row>
    <row r="120" spans="1:21" ht="51" customHeight="1" x14ac:dyDescent="0.2">
      <c r="A120" s="3" t="str">
        <f t="shared" si="1"/>
        <v>VehicleSetting_118</v>
      </c>
      <c r="B120" s="3" t="s">
        <v>28</v>
      </c>
      <c r="C120" s="3"/>
      <c r="D120" s="3" t="s">
        <v>2111</v>
      </c>
      <c r="E120" s="3" t="s">
        <v>2126</v>
      </c>
      <c r="F120" s="3" t="s">
        <v>203</v>
      </c>
      <c r="G120" s="3" t="s">
        <v>2127</v>
      </c>
      <c r="H120" s="3" t="s">
        <v>2128</v>
      </c>
      <c r="I120" s="3" t="s">
        <v>50</v>
      </c>
      <c r="J120" s="3" t="s">
        <v>127</v>
      </c>
      <c r="K120" s="3" t="s">
        <v>128</v>
      </c>
      <c r="L120" s="3" t="s">
        <v>694</v>
      </c>
      <c r="M120" s="10" t="s">
        <v>130</v>
      </c>
      <c r="N120" s="10"/>
      <c r="O120" s="5" t="s">
        <v>131</v>
      </c>
      <c r="P120" s="3"/>
      <c r="Q120" s="3"/>
      <c r="R120" s="3"/>
      <c r="S120" s="7"/>
      <c r="T120" s="3"/>
      <c r="U120" s="3"/>
    </row>
    <row r="121" spans="1:21" ht="51" customHeight="1" x14ac:dyDescent="0.2">
      <c r="A121" s="3" t="str">
        <f t="shared" si="1"/>
        <v>VehicleSetting_119</v>
      </c>
      <c r="B121" s="3" t="s">
        <v>1888</v>
      </c>
      <c r="C121" s="3"/>
      <c r="D121" s="3" t="s">
        <v>2129</v>
      </c>
      <c r="E121" s="3" t="s">
        <v>2130</v>
      </c>
      <c r="F121" s="3" t="s">
        <v>123</v>
      </c>
      <c r="G121" s="3" t="s">
        <v>2131</v>
      </c>
      <c r="H121" s="3" t="s">
        <v>2132</v>
      </c>
      <c r="I121" s="3" t="s">
        <v>50</v>
      </c>
      <c r="J121" s="3" t="s">
        <v>127</v>
      </c>
      <c r="K121" s="3" t="s">
        <v>128</v>
      </c>
      <c r="L121" s="3" t="s">
        <v>694</v>
      </c>
      <c r="M121" s="10" t="s">
        <v>193</v>
      </c>
      <c r="N121" s="10" t="s">
        <v>194</v>
      </c>
      <c r="O121" s="5" t="s">
        <v>131</v>
      </c>
      <c r="P121" s="3"/>
      <c r="Q121" s="3"/>
      <c r="R121" s="3"/>
      <c r="S121" s="7"/>
      <c r="T121" s="3"/>
      <c r="U121" s="3"/>
    </row>
    <row r="122" spans="1:21" ht="51" customHeight="1" x14ac:dyDescent="0.2">
      <c r="A122" s="3" t="str">
        <f t="shared" si="1"/>
        <v>VehicleSetting_120</v>
      </c>
      <c r="B122" s="3" t="s">
        <v>1888</v>
      </c>
      <c r="C122" s="3"/>
      <c r="D122" s="3" t="s">
        <v>2129</v>
      </c>
      <c r="E122" s="3" t="s">
        <v>2133</v>
      </c>
      <c r="F122" s="3" t="s">
        <v>123</v>
      </c>
      <c r="G122" s="3" t="s">
        <v>2134</v>
      </c>
      <c r="H122" s="3" t="s">
        <v>2135</v>
      </c>
      <c r="I122" s="3" t="s">
        <v>50</v>
      </c>
      <c r="J122" s="3" t="s">
        <v>127</v>
      </c>
      <c r="K122" s="3" t="s">
        <v>128</v>
      </c>
      <c r="L122" s="3" t="s">
        <v>694</v>
      </c>
      <c r="M122" s="10" t="s">
        <v>193</v>
      </c>
      <c r="N122" s="10" t="s">
        <v>194</v>
      </c>
      <c r="O122" s="5" t="s">
        <v>131</v>
      </c>
      <c r="P122" s="3"/>
      <c r="Q122" s="3"/>
      <c r="R122" s="3"/>
      <c r="S122" s="7"/>
      <c r="T122" s="3"/>
      <c r="U122" s="3"/>
    </row>
    <row r="123" spans="1:21" ht="81.95" customHeight="1" x14ac:dyDescent="0.2">
      <c r="A123" s="3" t="str">
        <f t="shared" si="1"/>
        <v>VehicleSetting_121</v>
      </c>
      <c r="B123" s="3" t="s">
        <v>28</v>
      </c>
      <c r="C123" s="3"/>
      <c r="D123" s="3" t="s">
        <v>2129</v>
      </c>
      <c r="E123" s="3" t="s">
        <v>2136</v>
      </c>
      <c r="F123" s="3" t="s">
        <v>123</v>
      </c>
      <c r="G123" s="3" t="s">
        <v>2137</v>
      </c>
      <c r="H123" s="3" t="s">
        <v>689</v>
      </c>
      <c r="I123" s="3" t="s">
        <v>58</v>
      </c>
      <c r="J123" s="3" t="s">
        <v>127</v>
      </c>
      <c r="K123" s="3" t="s">
        <v>128</v>
      </c>
      <c r="L123" s="3" t="s">
        <v>694</v>
      </c>
      <c r="M123" s="10" t="s">
        <v>130</v>
      </c>
      <c r="N123" s="10"/>
      <c r="O123" s="5" t="s">
        <v>131</v>
      </c>
      <c r="P123" s="3"/>
      <c r="Q123" s="3"/>
      <c r="R123" s="3" t="s">
        <v>1823</v>
      </c>
      <c r="S123" s="7" t="s">
        <v>1824</v>
      </c>
      <c r="T123" s="3" t="s">
        <v>7</v>
      </c>
      <c r="U123" s="3" t="s">
        <v>1825</v>
      </c>
    </row>
    <row r="124" spans="1:21" ht="51" customHeight="1" x14ac:dyDescent="0.2">
      <c r="A124" s="3" t="str">
        <f t="shared" si="1"/>
        <v>VehicleSetting_122</v>
      </c>
      <c r="B124" s="3" t="s">
        <v>28</v>
      </c>
      <c r="C124" s="3"/>
      <c r="D124" s="3" t="s">
        <v>2129</v>
      </c>
      <c r="E124" s="3" t="s">
        <v>2138</v>
      </c>
      <c r="F124" s="3" t="s">
        <v>123</v>
      </c>
      <c r="G124" s="3" t="s">
        <v>2139</v>
      </c>
      <c r="H124" s="3" t="s">
        <v>693</v>
      </c>
      <c r="I124" s="3" t="s">
        <v>58</v>
      </c>
      <c r="J124" s="3" t="s">
        <v>127</v>
      </c>
      <c r="K124" s="3" t="s">
        <v>128</v>
      </c>
      <c r="L124" s="3" t="s">
        <v>694</v>
      </c>
      <c r="M124" s="10" t="s">
        <v>130</v>
      </c>
      <c r="N124" s="10"/>
      <c r="O124" s="5" t="s">
        <v>131</v>
      </c>
      <c r="P124" s="3"/>
      <c r="Q124" s="3"/>
      <c r="R124" s="3" t="s">
        <v>1823</v>
      </c>
      <c r="S124" s="7" t="s">
        <v>1824</v>
      </c>
      <c r="T124" s="3" t="s">
        <v>7</v>
      </c>
      <c r="U124" s="3" t="s">
        <v>1825</v>
      </c>
    </row>
    <row r="125" spans="1:21" ht="51" customHeight="1" x14ac:dyDescent="0.2">
      <c r="A125" s="3" t="str">
        <f t="shared" si="1"/>
        <v>VehicleSetting_123</v>
      </c>
      <c r="B125" s="3" t="s">
        <v>28</v>
      </c>
      <c r="C125" s="3"/>
      <c r="D125" s="3" t="s">
        <v>2129</v>
      </c>
      <c r="E125" s="3" t="s">
        <v>2140</v>
      </c>
      <c r="F125" s="3" t="s">
        <v>123</v>
      </c>
      <c r="G125" s="3" t="s">
        <v>2141</v>
      </c>
      <c r="H125" s="3" t="s">
        <v>2142</v>
      </c>
      <c r="I125" s="3" t="s">
        <v>58</v>
      </c>
      <c r="J125" s="3" t="s">
        <v>127</v>
      </c>
      <c r="K125" s="3" t="s">
        <v>128</v>
      </c>
      <c r="L125" s="3" t="s">
        <v>694</v>
      </c>
      <c r="M125" s="10" t="s">
        <v>130</v>
      </c>
      <c r="N125" s="10"/>
      <c r="O125" s="5" t="s">
        <v>131</v>
      </c>
      <c r="P125" s="3"/>
      <c r="Q125" s="3"/>
      <c r="R125" s="3" t="s">
        <v>1823</v>
      </c>
      <c r="S125" s="7" t="s">
        <v>1824</v>
      </c>
      <c r="T125" s="3" t="s">
        <v>7</v>
      </c>
      <c r="U125" s="3" t="s">
        <v>1825</v>
      </c>
    </row>
    <row r="126" spans="1:21" ht="51" customHeight="1" x14ac:dyDescent="0.2">
      <c r="A126" s="3" t="str">
        <f t="shared" si="1"/>
        <v>VehicleSetting_124</v>
      </c>
      <c r="B126" s="3" t="s">
        <v>28</v>
      </c>
      <c r="C126" s="3"/>
      <c r="D126" s="3" t="s">
        <v>2129</v>
      </c>
      <c r="E126" s="3" t="s">
        <v>2143</v>
      </c>
      <c r="F126" s="3" t="s">
        <v>123</v>
      </c>
      <c r="G126" s="3" t="s">
        <v>2144</v>
      </c>
      <c r="H126" s="3" t="s">
        <v>2145</v>
      </c>
      <c r="I126" s="3" t="s">
        <v>58</v>
      </c>
      <c r="J126" s="3" t="s">
        <v>127</v>
      </c>
      <c r="K126" s="3" t="s">
        <v>128</v>
      </c>
      <c r="L126" s="3" t="s">
        <v>694</v>
      </c>
      <c r="M126" s="10" t="s">
        <v>130</v>
      </c>
      <c r="N126" s="10"/>
      <c r="O126" s="5" t="s">
        <v>131</v>
      </c>
      <c r="P126" s="3"/>
      <c r="Q126" s="3"/>
      <c r="R126" s="3" t="s">
        <v>1823</v>
      </c>
      <c r="S126" s="7" t="s">
        <v>1824</v>
      </c>
      <c r="T126" s="3" t="s">
        <v>7</v>
      </c>
      <c r="U126" s="3" t="s">
        <v>1825</v>
      </c>
    </row>
    <row r="127" spans="1:21" ht="51" customHeight="1" x14ac:dyDescent="0.2">
      <c r="A127" s="3" t="str">
        <f t="shared" si="1"/>
        <v>VehicleSetting_125</v>
      </c>
      <c r="B127" s="3" t="s">
        <v>28</v>
      </c>
      <c r="C127" s="3"/>
      <c r="D127" s="3" t="s">
        <v>2129</v>
      </c>
      <c r="E127" s="3" t="s">
        <v>2146</v>
      </c>
      <c r="F127" s="3" t="s">
        <v>203</v>
      </c>
      <c r="G127" s="3" t="s">
        <v>2147</v>
      </c>
      <c r="H127" s="3" t="s">
        <v>2148</v>
      </c>
      <c r="I127" s="3" t="s">
        <v>50</v>
      </c>
      <c r="J127" s="3" t="s">
        <v>127</v>
      </c>
      <c r="K127" s="3" t="s">
        <v>128</v>
      </c>
      <c r="L127" s="3" t="s">
        <v>694</v>
      </c>
      <c r="M127" s="10" t="s">
        <v>130</v>
      </c>
      <c r="N127" s="10"/>
      <c r="O127" s="5" t="s">
        <v>131</v>
      </c>
      <c r="P127" s="3"/>
      <c r="Q127" s="3"/>
      <c r="R127" s="3"/>
      <c r="S127" s="7"/>
      <c r="T127" s="3"/>
      <c r="U127" s="3"/>
    </row>
    <row r="128" spans="1:21" ht="51" customHeight="1" x14ac:dyDescent="0.2">
      <c r="A128" s="3" t="str">
        <f t="shared" si="1"/>
        <v>VehicleSetting_126</v>
      </c>
      <c r="B128" s="3" t="s">
        <v>1888</v>
      </c>
      <c r="C128" s="3"/>
      <c r="D128" s="3" t="s">
        <v>2149</v>
      </c>
      <c r="E128" s="3" t="s">
        <v>2150</v>
      </c>
      <c r="F128" s="3" t="s">
        <v>123</v>
      </c>
      <c r="G128" s="3" t="s">
        <v>2151</v>
      </c>
      <c r="H128" s="3" t="s">
        <v>2152</v>
      </c>
      <c r="I128" s="3" t="s">
        <v>50</v>
      </c>
      <c r="J128" s="3" t="s">
        <v>127</v>
      </c>
      <c r="K128" s="3" t="s">
        <v>128</v>
      </c>
      <c r="L128" s="3" t="s">
        <v>694</v>
      </c>
      <c r="M128" s="10" t="s">
        <v>193</v>
      </c>
      <c r="N128" s="10" t="s">
        <v>194</v>
      </c>
      <c r="O128" s="44" t="s">
        <v>131</v>
      </c>
      <c r="P128" s="3"/>
      <c r="Q128" s="3"/>
      <c r="R128" s="3"/>
      <c r="S128" s="7"/>
      <c r="T128" s="3"/>
      <c r="U128" s="3"/>
    </row>
    <row r="129" spans="1:21" ht="105" customHeight="1" x14ac:dyDescent="0.2">
      <c r="A129" s="3" t="str">
        <f t="shared" si="1"/>
        <v>VehicleSetting_127</v>
      </c>
      <c r="B129" s="3" t="s">
        <v>1888</v>
      </c>
      <c r="C129" s="3"/>
      <c r="D129" s="3" t="s">
        <v>2149</v>
      </c>
      <c r="E129" s="3" t="s">
        <v>2153</v>
      </c>
      <c r="F129" s="3" t="s">
        <v>123</v>
      </c>
      <c r="G129" s="3" t="s">
        <v>2154</v>
      </c>
      <c r="H129" s="3" t="s">
        <v>2155</v>
      </c>
      <c r="I129" s="3" t="s">
        <v>50</v>
      </c>
      <c r="J129" s="3" t="s">
        <v>127</v>
      </c>
      <c r="K129" s="3" t="s">
        <v>128</v>
      </c>
      <c r="L129" s="3" t="s">
        <v>694</v>
      </c>
      <c r="M129" s="10" t="s">
        <v>193</v>
      </c>
      <c r="N129" s="10" t="s">
        <v>194</v>
      </c>
      <c r="O129" s="44" t="s">
        <v>131</v>
      </c>
      <c r="P129" s="3"/>
      <c r="Q129" s="3"/>
      <c r="R129" s="3"/>
      <c r="S129" s="7"/>
      <c r="T129" s="3"/>
      <c r="U129" s="3"/>
    </row>
    <row r="130" spans="1:21" ht="146.1" customHeight="1" x14ac:dyDescent="0.2">
      <c r="A130" s="3" t="str">
        <f t="shared" ref="A130:A159" si="2">"VehicleSetting_"&amp;ROW()-2</f>
        <v>VehicleSetting_128</v>
      </c>
      <c r="B130" s="3" t="s">
        <v>28</v>
      </c>
      <c r="C130" s="3"/>
      <c r="D130" s="3" t="s">
        <v>2149</v>
      </c>
      <c r="E130" s="3" t="s">
        <v>2156</v>
      </c>
      <c r="F130" s="3" t="s">
        <v>123</v>
      </c>
      <c r="G130" s="3" t="s">
        <v>2137</v>
      </c>
      <c r="H130" s="3" t="s">
        <v>689</v>
      </c>
      <c r="I130" s="3" t="s">
        <v>58</v>
      </c>
      <c r="J130" s="3" t="s">
        <v>127</v>
      </c>
      <c r="K130" s="3" t="s">
        <v>128</v>
      </c>
      <c r="L130" s="3" t="s">
        <v>694</v>
      </c>
      <c r="M130" s="10" t="s">
        <v>130</v>
      </c>
      <c r="N130" s="10"/>
      <c r="O130" s="44" t="s">
        <v>131</v>
      </c>
      <c r="P130" s="3"/>
      <c r="Q130" s="3"/>
      <c r="R130" s="3" t="s">
        <v>1823</v>
      </c>
      <c r="S130" s="7" t="s">
        <v>1824</v>
      </c>
      <c r="T130" s="3" t="s">
        <v>7</v>
      </c>
      <c r="U130" s="3" t="s">
        <v>1825</v>
      </c>
    </row>
    <row r="131" spans="1:21" ht="146.1" customHeight="1" x14ac:dyDescent="0.2">
      <c r="A131" s="3" t="str">
        <f t="shared" si="2"/>
        <v>VehicleSetting_129</v>
      </c>
      <c r="B131" s="3" t="s">
        <v>28</v>
      </c>
      <c r="C131" s="3"/>
      <c r="D131" s="3" t="s">
        <v>2149</v>
      </c>
      <c r="E131" s="3" t="s">
        <v>2157</v>
      </c>
      <c r="F131" s="3" t="s">
        <v>123</v>
      </c>
      <c r="G131" s="3" t="s">
        <v>2139</v>
      </c>
      <c r="H131" s="3" t="s">
        <v>693</v>
      </c>
      <c r="I131" s="3" t="s">
        <v>58</v>
      </c>
      <c r="J131" s="3" t="s">
        <v>127</v>
      </c>
      <c r="K131" s="3" t="s">
        <v>128</v>
      </c>
      <c r="L131" s="3" t="s">
        <v>694</v>
      </c>
      <c r="M131" s="10" t="s">
        <v>130</v>
      </c>
      <c r="N131" s="10"/>
      <c r="O131" s="44" t="s">
        <v>131</v>
      </c>
      <c r="P131" s="3"/>
      <c r="Q131" s="3"/>
      <c r="R131" s="3" t="s">
        <v>1823</v>
      </c>
      <c r="S131" s="7" t="s">
        <v>1824</v>
      </c>
      <c r="T131" s="3" t="s">
        <v>7</v>
      </c>
      <c r="U131" s="3" t="s">
        <v>1825</v>
      </c>
    </row>
    <row r="132" spans="1:21" ht="146.1" customHeight="1" x14ac:dyDescent="0.2">
      <c r="A132" s="3" t="str">
        <f t="shared" si="2"/>
        <v>VehicleSetting_130</v>
      </c>
      <c r="B132" s="3" t="s">
        <v>28</v>
      </c>
      <c r="C132" s="3"/>
      <c r="D132" s="3" t="s">
        <v>2149</v>
      </c>
      <c r="E132" s="3" t="s">
        <v>2158</v>
      </c>
      <c r="F132" s="3" t="s">
        <v>123</v>
      </c>
      <c r="G132" s="3" t="s">
        <v>2159</v>
      </c>
      <c r="H132" s="3" t="s">
        <v>2142</v>
      </c>
      <c r="I132" s="3" t="s">
        <v>58</v>
      </c>
      <c r="J132" s="3" t="s">
        <v>127</v>
      </c>
      <c r="K132" s="3" t="s">
        <v>128</v>
      </c>
      <c r="L132" s="3" t="s">
        <v>694</v>
      </c>
      <c r="M132" s="10" t="s">
        <v>130</v>
      </c>
      <c r="N132" s="10"/>
      <c r="O132" s="44" t="s">
        <v>131</v>
      </c>
      <c r="P132" s="3"/>
      <c r="Q132" s="3"/>
      <c r="R132" s="3" t="s">
        <v>1823</v>
      </c>
      <c r="S132" s="7" t="s">
        <v>1824</v>
      </c>
      <c r="T132" s="3" t="s">
        <v>7</v>
      </c>
      <c r="U132" s="3" t="s">
        <v>1825</v>
      </c>
    </row>
    <row r="133" spans="1:21" ht="146.1" customHeight="1" x14ac:dyDescent="0.2">
      <c r="A133" s="3" t="str">
        <f t="shared" si="2"/>
        <v>VehicleSetting_131</v>
      </c>
      <c r="B133" s="3" t="s">
        <v>28</v>
      </c>
      <c r="C133" s="3"/>
      <c r="D133" s="3" t="s">
        <v>2149</v>
      </c>
      <c r="E133" s="3" t="s">
        <v>2160</v>
      </c>
      <c r="F133" s="3" t="s">
        <v>123</v>
      </c>
      <c r="G133" s="3" t="s">
        <v>2161</v>
      </c>
      <c r="H133" s="3" t="s">
        <v>2145</v>
      </c>
      <c r="I133" s="3" t="s">
        <v>58</v>
      </c>
      <c r="J133" s="3" t="s">
        <v>127</v>
      </c>
      <c r="K133" s="3" t="s">
        <v>128</v>
      </c>
      <c r="L133" s="3" t="s">
        <v>694</v>
      </c>
      <c r="M133" s="10" t="s">
        <v>130</v>
      </c>
      <c r="N133" s="10"/>
      <c r="O133" s="44" t="s">
        <v>131</v>
      </c>
      <c r="P133" s="3"/>
      <c r="Q133" s="3"/>
      <c r="R133" s="3" t="s">
        <v>1823</v>
      </c>
      <c r="S133" s="7" t="s">
        <v>1824</v>
      </c>
      <c r="T133" s="3" t="s">
        <v>7</v>
      </c>
      <c r="U133" s="3" t="s">
        <v>1825</v>
      </c>
    </row>
    <row r="134" spans="1:21" ht="51" customHeight="1" x14ac:dyDescent="0.2">
      <c r="A134" s="3" t="str">
        <f t="shared" si="2"/>
        <v>VehicleSetting_132</v>
      </c>
      <c r="B134" s="3" t="s">
        <v>28</v>
      </c>
      <c r="C134" s="3"/>
      <c r="D134" s="3" t="s">
        <v>2149</v>
      </c>
      <c r="E134" s="3" t="s">
        <v>2162</v>
      </c>
      <c r="F134" s="3" t="s">
        <v>203</v>
      </c>
      <c r="G134" s="3" t="s">
        <v>2163</v>
      </c>
      <c r="H134" s="3" t="s">
        <v>2164</v>
      </c>
      <c r="I134" s="3" t="s">
        <v>50</v>
      </c>
      <c r="J134" s="3" t="s">
        <v>127</v>
      </c>
      <c r="K134" s="3" t="s">
        <v>128</v>
      </c>
      <c r="L134" s="3" t="s">
        <v>694</v>
      </c>
      <c r="M134" s="10" t="s">
        <v>130</v>
      </c>
      <c r="N134" s="10"/>
      <c r="O134" s="44" t="s">
        <v>131</v>
      </c>
      <c r="P134" s="3"/>
      <c r="Q134" s="3"/>
      <c r="R134" s="3"/>
      <c r="S134" s="7"/>
      <c r="T134" s="3"/>
      <c r="U134" s="3"/>
    </row>
    <row r="135" spans="1:21" ht="51" customHeight="1" x14ac:dyDescent="0.2">
      <c r="A135" s="3" t="str">
        <f t="shared" si="2"/>
        <v>VehicleSetting_133</v>
      </c>
      <c r="B135" s="3" t="s">
        <v>1888</v>
      </c>
      <c r="C135" s="3"/>
      <c r="D135" s="3" t="s">
        <v>2165</v>
      </c>
      <c r="E135" s="3" t="s">
        <v>2166</v>
      </c>
      <c r="F135" s="3" t="s">
        <v>203</v>
      </c>
      <c r="G135" s="3" t="s">
        <v>2167</v>
      </c>
      <c r="H135" s="3" t="s">
        <v>2168</v>
      </c>
      <c r="I135" s="3" t="s">
        <v>50</v>
      </c>
      <c r="J135" s="3" t="s">
        <v>127</v>
      </c>
      <c r="K135" s="3" t="s">
        <v>128</v>
      </c>
      <c r="L135" s="3" t="s">
        <v>694</v>
      </c>
      <c r="M135" s="10" t="s">
        <v>130</v>
      </c>
      <c r="N135" s="10"/>
      <c r="O135" s="5" t="s">
        <v>131</v>
      </c>
      <c r="P135" s="6"/>
      <c r="Q135" s="3"/>
      <c r="R135" s="3"/>
      <c r="S135" s="7"/>
      <c r="T135" s="3"/>
      <c r="U135" s="3"/>
    </row>
    <row r="136" spans="1:21" ht="51" customHeight="1" x14ac:dyDescent="0.2">
      <c r="A136" s="3" t="str">
        <f t="shared" si="2"/>
        <v>VehicleSetting_134</v>
      </c>
      <c r="B136" s="3" t="s">
        <v>1888</v>
      </c>
      <c r="C136" s="3"/>
      <c r="D136" s="3" t="s">
        <v>2165</v>
      </c>
      <c r="E136" s="3" t="s">
        <v>2169</v>
      </c>
      <c r="F136" s="3" t="s">
        <v>203</v>
      </c>
      <c r="G136" s="3" t="s">
        <v>2170</v>
      </c>
      <c r="H136" s="3" t="s">
        <v>2171</v>
      </c>
      <c r="I136" s="3" t="s">
        <v>50</v>
      </c>
      <c r="J136" s="3" t="s">
        <v>127</v>
      </c>
      <c r="K136" s="3" t="s">
        <v>128</v>
      </c>
      <c r="L136" s="3" t="s">
        <v>694</v>
      </c>
      <c r="M136" s="10" t="s">
        <v>130</v>
      </c>
      <c r="N136" s="10"/>
      <c r="O136" s="5" t="s">
        <v>131</v>
      </c>
      <c r="P136" s="6"/>
      <c r="Q136" s="3"/>
      <c r="R136" s="3"/>
      <c r="S136" s="7"/>
      <c r="T136" s="3"/>
      <c r="U136" s="3"/>
    </row>
    <row r="137" spans="1:21" ht="51" customHeight="1" x14ac:dyDescent="0.2">
      <c r="A137" s="3" t="str">
        <f t="shared" si="2"/>
        <v>VehicleSetting_135</v>
      </c>
      <c r="B137" s="3" t="s">
        <v>1888</v>
      </c>
      <c r="C137" s="3"/>
      <c r="D137" s="3" t="s">
        <v>2165</v>
      </c>
      <c r="E137" s="3" t="s">
        <v>2172</v>
      </c>
      <c r="F137" s="3" t="s">
        <v>203</v>
      </c>
      <c r="G137" s="3" t="s">
        <v>2173</v>
      </c>
      <c r="H137" s="3" t="s">
        <v>2174</v>
      </c>
      <c r="I137" s="3" t="s">
        <v>50</v>
      </c>
      <c r="J137" s="3" t="s">
        <v>127</v>
      </c>
      <c r="K137" s="3" t="s">
        <v>128</v>
      </c>
      <c r="L137" s="3" t="s">
        <v>694</v>
      </c>
      <c r="M137" s="10" t="s">
        <v>130</v>
      </c>
      <c r="N137" s="10"/>
      <c r="O137" s="5" t="s">
        <v>131</v>
      </c>
      <c r="P137" s="6"/>
      <c r="Q137" s="3"/>
      <c r="R137" s="3"/>
      <c r="S137" s="7"/>
      <c r="T137" s="3"/>
      <c r="U137" s="3"/>
    </row>
    <row r="138" spans="1:21" ht="51" customHeight="1" x14ac:dyDescent="0.2">
      <c r="A138" s="3" t="str">
        <f t="shared" si="2"/>
        <v>VehicleSetting_136</v>
      </c>
      <c r="B138" s="3" t="s">
        <v>1888</v>
      </c>
      <c r="C138" s="3"/>
      <c r="D138" s="3" t="s">
        <v>2165</v>
      </c>
      <c r="E138" s="3" t="s">
        <v>2175</v>
      </c>
      <c r="F138" s="3" t="s">
        <v>203</v>
      </c>
      <c r="G138" s="3" t="s">
        <v>2176</v>
      </c>
      <c r="H138" s="3" t="s">
        <v>2177</v>
      </c>
      <c r="I138" s="3" t="s">
        <v>50</v>
      </c>
      <c r="J138" s="3" t="s">
        <v>127</v>
      </c>
      <c r="K138" s="3" t="s">
        <v>128</v>
      </c>
      <c r="L138" s="3" t="s">
        <v>694</v>
      </c>
      <c r="M138" s="10" t="s">
        <v>130</v>
      </c>
      <c r="N138" s="10"/>
      <c r="O138" s="5" t="s">
        <v>131</v>
      </c>
      <c r="P138" s="6"/>
      <c r="Q138" s="3"/>
      <c r="R138" s="3"/>
      <c r="S138" s="7"/>
      <c r="T138" s="3"/>
      <c r="U138" s="3"/>
    </row>
    <row r="139" spans="1:21" ht="51" customHeight="1" x14ac:dyDescent="0.2">
      <c r="A139" s="3" t="str">
        <f t="shared" si="2"/>
        <v>VehicleSetting_137</v>
      </c>
      <c r="B139" s="3" t="s">
        <v>1888</v>
      </c>
      <c r="C139" s="3"/>
      <c r="D139" s="3" t="s">
        <v>2165</v>
      </c>
      <c r="E139" s="3" t="s">
        <v>2178</v>
      </c>
      <c r="F139" s="3" t="s">
        <v>123</v>
      </c>
      <c r="G139" s="3" t="s">
        <v>2179</v>
      </c>
      <c r="H139" s="3" t="s">
        <v>2180</v>
      </c>
      <c r="I139" s="3" t="s">
        <v>50</v>
      </c>
      <c r="J139" s="3" t="s">
        <v>127</v>
      </c>
      <c r="K139" s="3" t="s">
        <v>128</v>
      </c>
      <c r="L139" s="3" t="s">
        <v>694</v>
      </c>
      <c r="M139" s="10" t="s">
        <v>193</v>
      </c>
      <c r="N139" s="10" t="s">
        <v>194</v>
      </c>
      <c r="O139" s="5" t="s">
        <v>131</v>
      </c>
      <c r="P139" s="6"/>
      <c r="Q139" s="3"/>
      <c r="R139" s="3"/>
      <c r="S139" s="7"/>
      <c r="T139" s="3"/>
      <c r="U139" s="3"/>
    </row>
    <row r="140" spans="1:21" ht="51" customHeight="1" x14ac:dyDescent="0.2">
      <c r="A140" s="3" t="str">
        <f t="shared" si="2"/>
        <v>VehicleSetting_138</v>
      </c>
      <c r="B140" s="3" t="s">
        <v>1888</v>
      </c>
      <c r="C140" s="3"/>
      <c r="D140" s="3" t="s">
        <v>2165</v>
      </c>
      <c r="E140" s="3" t="s">
        <v>2181</v>
      </c>
      <c r="F140" s="3" t="s">
        <v>123</v>
      </c>
      <c r="G140" s="3" t="s">
        <v>2182</v>
      </c>
      <c r="H140" s="3" t="s">
        <v>2183</v>
      </c>
      <c r="I140" s="3" t="s">
        <v>50</v>
      </c>
      <c r="J140" s="3" t="s">
        <v>127</v>
      </c>
      <c r="K140" s="3" t="s">
        <v>128</v>
      </c>
      <c r="L140" s="3" t="s">
        <v>694</v>
      </c>
      <c r="M140" s="10" t="s">
        <v>193</v>
      </c>
      <c r="N140" s="10" t="s">
        <v>194</v>
      </c>
      <c r="O140" s="5" t="s">
        <v>131</v>
      </c>
      <c r="P140" s="6"/>
      <c r="Q140" s="3"/>
      <c r="R140" s="3"/>
      <c r="S140" s="7"/>
      <c r="T140" s="3"/>
      <c r="U140" s="3"/>
    </row>
    <row r="141" spans="1:21" ht="51" customHeight="1" x14ac:dyDescent="0.2">
      <c r="A141" s="3" t="str">
        <f t="shared" si="2"/>
        <v>VehicleSetting_139</v>
      </c>
      <c r="B141" s="3" t="s">
        <v>1888</v>
      </c>
      <c r="C141" s="3"/>
      <c r="D141" s="3" t="s">
        <v>2165</v>
      </c>
      <c r="E141" s="3" t="s">
        <v>2184</v>
      </c>
      <c r="F141" s="3" t="s">
        <v>123</v>
      </c>
      <c r="G141" s="3" t="s">
        <v>2185</v>
      </c>
      <c r="H141" s="3" t="s">
        <v>689</v>
      </c>
      <c r="I141" s="3" t="s">
        <v>58</v>
      </c>
      <c r="J141" s="3" t="s">
        <v>127</v>
      </c>
      <c r="K141" s="3" t="s">
        <v>128</v>
      </c>
      <c r="L141" s="3" t="s">
        <v>694</v>
      </c>
      <c r="M141" s="10" t="s">
        <v>130</v>
      </c>
      <c r="N141" s="10"/>
      <c r="O141" s="5" t="s">
        <v>131</v>
      </c>
      <c r="P141" s="6"/>
      <c r="Q141" s="3"/>
      <c r="R141" s="3" t="s">
        <v>1823</v>
      </c>
      <c r="S141" s="7" t="s">
        <v>1824</v>
      </c>
      <c r="T141" s="3" t="s">
        <v>7</v>
      </c>
      <c r="U141" s="3" t="s">
        <v>1825</v>
      </c>
    </row>
    <row r="142" spans="1:21" ht="51" customHeight="1" x14ac:dyDescent="0.2">
      <c r="A142" s="3" t="str">
        <f t="shared" si="2"/>
        <v>VehicleSetting_140</v>
      </c>
      <c r="B142" s="3" t="s">
        <v>1888</v>
      </c>
      <c r="C142" s="3"/>
      <c r="D142" s="3" t="s">
        <v>2165</v>
      </c>
      <c r="E142" s="3" t="s">
        <v>2186</v>
      </c>
      <c r="F142" s="3" t="s">
        <v>123</v>
      </c>
      <c r="G142" s="3" t="s">
        <v>2187</v>
      </c>
      <c r="H142" s="3" t="s">
        <v>693</v>
      </c>
      <c r="I142" s="3" t="s">
        <v>58</v>
      </c>
      <c r="J142" s="3" t="s">
        <v>127</v>
      </c>
      <c r="K142" s="3" t="s">
        <v>128</v>
      </c>
      <c r="L142" s="3" t="s">
        <v>694</v>
      </c>
      <c r="M142" s="10" t="s">
        <v>130</v>
      </c>
      <c r="N142" s="10"/>
      <c r="O142" s="5" t="s">
        <v>131</v>
      </c>
      <c r="P142" s="6"/>
      <c r="Q142" s="3"/>
      <c r="R142" s="3" t="s">
        <v>1823</v>
      </c>
      <c r="S142" s="7" t="s">
        <v>1824</v>
      </c>
      <c r="T142" s="3" t="s">
        <v>7</v>
      </c>
      <c r="U142" s="3" t="s">
        <v>1825</v>
      </c>
    </row>
    <row r="143" spans="1:21" ht="135" customHeight="1" x14ac:dyDescent="0.2">
      <c r="A143" s="3" t="str">
        <f t="shared" si="2"/>
        <v>VehicleSetting_141</v>
      </c>
      <c r="B143" s="3" t="s">
        <v>1888</v>
      </c>
      <c r="C143" s="3"/>
      <c r="D143" s="3" t="s">
        <v>2165</v>
      </c>
      <c r="E143" s="3" t="s">
        <v>2188</v>
      </c>
      <c r="F143" s="3" t="s">
        <v>123</v>
      </c>
      <c r="G143" s="3" t="s">
        <v>2189</v>
      </c>
      <c r="H143" s="3" t="s">
        <v>2190</v>
      </c>
      <c r="I143" s="3" t="s">
        <v>58</v>
      </c>
      <c r="J143" s="3" t="s">
        <v>127</v>
      </c>
      <c r="K143" s="3" t="s">
        <v>128</v>
      </c>
      <c r="L143" s="3" t="s">
        <v>694</v>
      </c>
      <c r="M143" s="10" t="s">
        <v>130</v>
      </c>
      <c r="N143" s="10"/>
      <c r="O143" s="5" t="s">
        <v>131</v>
      </c>
      <c r="P143" s="6"/>
      <c r="Q143" s="3"/>
      <c r="R143" s="3" t="s">
        <v>1823</v>
      </c>
      <c r="S143" s="7" t="s">
        <v>1824</v>
      </c>
      <c r="T143" s="3" t="s">
        <v>7</v>
      </c>
      <c r="U143" s="3" t="s">
        <v>1825</v>
      </c>
    </row>
    <row r="144" spans="1:21" ht="135" customHeight="1" x14ac:dyDescent="0.2">
      <c r="A144" s="3" t="str">
        <f t="shared" si="2"/>
        <v>VehicleSetting_142</v>
      </c>
      <c r="B144" s="3" t="s">
        <v>1888</v>
      </c>
      <c r="C144" s="3"/>
      <c r="D144" s="3" t="s">
        <v>2165</v>
      </c>
      <c r="E144" s="3" t="s">
        <v>2191</v>
      </c>
      <c r="F144" s="3" t="s">
        <v>123</v>
      </c>
      <c r="G144" s="3" t="s">
        <v>2192</v>
      </c>
      <c r="H144" s="3" t="s">
        <v>2193</v>
      </c>
      <c r="I144" s="3" t="s">
        <v>58</v>
      </c>
      <c r="J144" s="3" t="s">
        <v>127</v>
      </c>
      <c r="K144" s="3" t="s">
        <v>128</v>
      </c>
      <c r="L144" s="3" t="s">
        <v>694</v>
      </c>
      <c r="M144" s="10" t="s">
        <v>130</v>
      </c>
      <c r="N144" s="10"/>
      <c r="O144" s="5" t="s">
        <v>131</v>
      </c>
      <c r="P144" s="6"/>
      <c r="Q144" s="3"/>
      <c r="R144" s="3" t="s">
        <v>1823</v>
      </c>
      <c r="S144" s="7" t="s">
        <v>1824</v>
      </c>
      <c r="T144" s="3" t="s">
        <v>7</v>
      </c>
      <c r="U144" s="3" t="s">
        <v>1825</v>
      </c>
    </row>
    <row r="145" spans="1:21" ht="51" customHeight="1" x14ac:dyDescent="0.2">
      <c r="A145" s="3" t="str">
        <f t="shared" si="2"/>
        <v>VehicleSetting_143</v>
      </c>
      <c r="B145" s="3" t="s">
        <v>2194</v>
      </c>
      <c r="C145" s="3"/>
      <c r="D145" s="3" t="s">
        <v>2195</v>
      </c>
      <c r="E145" s="3" t="s">
        <v>2196</v>
      </c>
      <c r="F145" s="3" t="s">
        <v>157</v>
      </c>
      <c r="G145" s="3" t="s">
        <v>2197</v>
      </c>
      <c r="H145" s="3" t="s">
        <v>2198</v>
      </c>
      <c r="I145" s="3" t="s">
        <v>50</v>
      </c>
      <c r="J145" s="3" t="s">
        <v>127</v>
      </c>
      <c r="K145" s="3" t="s">
        <v>128</v>
      </c>
      <c r="L145" s="3" t="s">
        <v>694</v>
      </c>
      <c r="M145" s="10" t="s">
        <v>130</v>
      </c>
      <c r="N145" s="10"/>
      <c r="O145" s="5" t="s">
        <v>131</v>
      </c>
      <c r="P145" s="6"/>
      <c r="Q145" s="3"/>
      <c r="R145" s="3"/>
      <c r="S145" s="7"/>
      <c r="T145" s="3"/>
      <c r="U145" s="3"/>
    </row>
    <row r="146" spans="1:21" ht="51" customHeight="1" x14ac:dyDescent="0.2">
      <c r="A146" s="3" t="str">
        <f t="shared" si="2"/>
        <v>VehicleSetting_144</v>
      </c>
      <c r="B146" s="3" t="s">
        <v>2194</v>
      </c>
      <c r="C146" s="3"/>
      <c r="D146" s="3" t="s">
        <v>2195</v>
      </c>
      <c r="E146" s="3" t="s">
        <v>2199</v>
      </c>
      <c r="F146" s="3" t="s">
        <v>203</v>
      </c>
      <c r="G146" s="3" t="s">
        <v>2200</v>
      </c>
      <c r="H146" s="3" t="s">
        <v>2201</v>
      </c>
      <c r="I146" s="3" t="s">
        <v>50</v>
      </c>
      <c r="J146" s="3" t="s">
        <v>127</v>
      </c>
      <c r="K146" s="3" t="s">
        <v>128</v>
      </c>
      <c r="L146" s="3" t="s">
        <v>694</v>
      </c>
      <c r="M146" s="10" t="s">
        <v>130</v>
      </c>
      <c r="N146" s="10"/>
      <c r="O146" s="5" t="s">
        <v>131</v>
      </c>
      <c r="P146" s="6"/>
      <c r="Q146" s="3"/>
      <c r="R146" s="3"/>
      <c r="S146" s="7"/>
      <c r="T146" s="3"/>
      <c r="U146" s="3"/>
    </row>
    <row r="147" spans="1:21" ht="51" customHeight="1" x14ac:dyDescent="0.2">
      <c r="A147" s="3" t="str">
        <f t="shared" si="2"/>
        <v>VehicleSetting_145</v>
      </c>
      <c r="B147" s="3" t="s">
        <v>2194</v>
      </c>
      <c r="C147" s="3"/>
      <c r="D147" s="3" t="s">
        <v>2195</v>
      </c>
      <c r="E147" s="3" t="s">
        <v>2202</v>
      </c>
      <c r="F147" s="3" t="s">
        <v>203</v>
      </c>
      <c r="G147" s="3" t="s">
        <v>2203</v>
      </c>
      <c r="H147" s="3" t="s">
        <v>2204</v>
      </c>
      <c r="I147" s="3" t="s">
        <v>50</v>
      </c>
      <c r="J147" s="3" t="s">
        <v>127</v>
      </c>
      <c r="K147" s="3" t="s">
        <v>128</v>
      </c>
      <c r="L147" s="3" t="s">
        <v>694</v>
      </c>
      <c r="M147" s="10" t="s">
        <v>130</v>
      </c>
      <c r="N147" s="10"/>
      <c r="O147" s="5" t="s">
        <v>131</v>
      </c>
      <c r="P147" s="6"/>
      <c r="Q147" s="3"/>
      <c r="R147" s="3"/>
      <c r="S147" s="7"/>
      <c r="T147" s="3"/>
      <c r="U147" s="3"/>
    </row>
    <row r="148" spans="1:21" ht="51" customHeight="1" x14ac:dyDescent="0.2">
      <c r="A148" s="3" t="str">
        <f t="shared" si="2"/>
        <v>VehicleSetting_146</v>
      </c>
      <c r="B148" s="3" t="s">
        <v>2194</v>
      </c>
      <c r="C148" s="3"/>
      <c r="D148" s="3" t="s">
        <v>2195</v>
      </c>
      <c r="E148" s="3" t="s">
        <v>2205</v>
      </c>
      <c r="F148" s="3" t="s">
        <v>203</v>
      </c>
      <c r="G148" s="3" t="s">
        <v>2206</v>
      </c>
      <c r="H148" s="3" t="s">
        <v>2207</v>
      </c>
      <c r="I148" s="3" t="s">
        <v>50</v>
      </c>
      <c r="J148" s="3" t="s">
        <v>127</v>
      </c>
      <c r="K148" s="3" t="s">
        <v>128</v>
      </c>
      <c r="L148" s="3" t="s">
        <v>694</v>
      </c>
      <c r="M148" s="10" t="s">
        <v>130</v>
      </c>
      <c r="N148" s="10"/>
      <c r="O148" s="5" t="s">
        <v>131</v>
      </c>
      <c r="P148" s="6"/>
      <c r="Q148" s="3"/>
      <c r="R148" s="3"/>
      <c r="S148" s="7"/>
      <c r="T148" s="3"/>
      <c r="U148" s="3"/>
    </row>
    <row r="149" spans="1:21" ht="51" customHeight="1" x14ac:dyDescent="0.2">
      <c r="A149" s="3" t="str">
        <f t="shared" si="2"/>
        <v>VehicleSetting_147</v>
      </c>
      <c r="B149" s="3" t="s">
        <v>2194</v>
      </c>
      <c r="C149" s="3"/>
      <c r="D149" s="3" t="s">
        <v>2195</v>
      </c>
      <c r="E149" s="3" t="s">
        <v>2208</v>
      </c>
      <c r="F149" s="3" t="s">
        <v>123</v>
      </c>
      <c r="G149" s="3" t="s">
        <v>2209</v>
      </c>
      <c r="H149" s="3" t="s">
        <v>689</v>
      </c>
      <c r="I149" s="3" t="s">
        <v>58</v>
      </c>
      <c r="J149" s="3" t="s">
        <v>127</v>
      </c>
      <c r="K149" s="3" t="s">
        <v>128</v>
      </c>
      <c r="L149" s="3" t="s">
        <v>694</v>
      </c>
      <c r="M149" s="10" t="s">
        <v>130</v>
      </c>
      <c r="N149" s="10"/>
      <c r="O149" s="5" t="s">
        <v>131</v>
      </c>
      <c r="P149" s="6"/>
      <c r="Q149" s="3"/>
      <c r="R149" s="3" t="s">
        <v>1823</v>
      </c>
      <c r="S149" s="7" t="s">
        <v>1824</v>
      </c>
      <c r="T149" s="3" t="s">
        <v>7</v>
      </c>
      <c r="U149" s="3" t="s">
        <v>1825</v>
      </c>
    </row>
    <row r="150" spans="1:21" ht="51" customHeight="1" x14ac:dyDescent="0.2">
      <c r="A150" s="3" t="str">
        <f t="shared" si="2"/>
        <v>VehicleSetting_148</v>
      </c>
      <c r="B150" s="3" t="s">
        <v>2194</v>
      </c>
      <c r="C150" s="3"/>
      <c r="D150" s="3" t="s">
        <v>2195</v>
      </c>
      <c r="E150" s="3" t="s">
        <v>2210</v>
      </c>
      <c r="F150" s="3" t="s">
        <v>123</v>
      </c>
      <c r="G150" s="3" t="s">
        <v>2211</v>
      </c>
      <c r="H150" s="3" t="s">
        <v>693</v>
      </c>
      <c r="I150" s="3" t="s">
        <v>58</v>
      </c>
      <c r="J150" s="3" t="s">
        <v>127</v>
      </c>
      <c r="K150" s="3" t="s">
        <v>128</v>
      </c>
      <c r="L150" s="3" t="s">
        <v>694</v>
      </c>
      <c r="M150" s="10" t="s">
        <v>130</v>
      </c>
      <c r="N150" s="10"/>
      <c r="O150" s="5" t="s">
        <v>131</v>
      </c>
      <c r="P150" s="6"/>
      <c r="Q150" s="3"/>
      <c r="R150" s="3" t="s">
        <v>1823</v>
      </c>
      <c r="S150" s="7" t="s">
        <v>1824</v>
      </c>
      <c r="T150" s="3" t="s">
        <v>7</v>
      </c>
      <c r="U150" s="3" t="s">
        <v>1825</v>
      </c>
    </row>
    <row r="151" spans="1:21" ht="51" customHeight="1" x14ac:dyDescent="0.2">
      <c r="A151" s="3" t="str">
        <f t="shared" si="2"/>
        <v>VehicleSetting_149</v>
      </c>
      <c r="B151" s="3" t="s">
        <v>2194</v>
      </c>
      <c r="C151" s="3"/>
      <c r="D151" s="3" t="s">
        <v>2195</v>
      </c>
      <c r="E151" s="3" t="s">
        <v>2212</v>
      </c>
      <c r="F151" s="3" t="s">
        <v>123</v>
      </c>
      <c r="G151" s="3" t="s">
        <v>2213</v>
      </c>
      <c r="H151" s="3" t="s">
        <v>2214</v>
      </c>
      <c r="I151" s="3" t="s">
        <v>58</v>
      </c>
      <c r="J151" s="3" t="s">
        <v>127</v>
      </c>
      <c r="K151" s="3" t="s">
        <v>128</v>
      </c>
      <c r="L151" s="3" t="s">
        <v>694</v>
      </c>
      <c r="M151" s="10" t="s">
        <v>130</v>
      </c>
      <c r="N151" s="10"/>
      <c r="O151" s="5" t="s">
        <v>131</v>
      </c>
      <c r="P151" s="6"/>
      <c r="Q151" s="3"/>
      <c r="R151" s="3" t="s">
        <v>1823</v>
      </c>
      <c r="S151" s="7" t="s">
        <v>1824</v>
      </c>
      <c r="T151" s="3" t="s">
        <v>7</v>
      </c>
      <c r="U151" s="3" t="s">
        <v>1825</v>
      </c>
    </row>
    <row r="152" spans="1:21" ht="51" customHeight="1" x14ac:dyDescent="0.2">
      <c r="A152" s="3" t="str">
        <f t="shared" si="2"/>
        <v>VehicleSetting_150</v>
      </c>
      <c r="B152" s="3" t="s">
        <v>2194</v>
      </c>
      <c r="C152" s="3"/>
      <c r="D152" s="3" t="s">
        <v>2195</v>
      </c>
      <c r="E152" s="3" t="s">
        <v>2215</v>
      </c>
      <c r="F152" s="3" t="s">
        <v>123</v>
      </c>
      <c r="G152" s="3" t="s">
        <v>2216</v>
      </c>
      <c r="H152" s="3" t="s">
        <v>2217</v>
      </c>
      <c r="I152" s="3" t="s">
        <v>58</v>
      </c>
      <c r="J152" s="3" t="s">
        <v>127</v>
      </c>
      <c r="K152" s="3" t="s">
        <v>128</v>
      </c>
      <c r="L152" s="3" t="s">
        <v>694</v>
      </c>
      <c r="M152" s="10" t="s">
        <v>130</v>
      </c>
      <c r="N152" s="10"/>
      <c r="O152" s="5" t="s">
        <v>131</v>
      </c>
      <c r="P152" s="6"/>
      <c r="Q152" s="3"/>
      <c r="R152" s="3" t="s">
        <v>1823</v>
      </c>
      <c r="S152" s="7" t="s">
        <v>1824</v>
      </c>
      <c r="T152" s="3" t="s">
        <v>7</v>
      </c>
      <c r="U152" s="3" t="s">
        <v>1825</v>
      </c>
    </row>
    <row r="153" spans="1:21" ht="51" customHeight="1" x14ac:dyDescent="0.2">
      <c r="A153" s="3" t="str">
        <f t="shared" si="2"/>
        <v>VehicleSetting_151</v>
      </c>
      <c r="B153" s="3" t="s">
        <v>2194</v>
      </c>
      <c r="C153" s="3"/>
      <c r="D153" s="3" t="s">
        <v>2195</v>
      </c>
      <c r="E153" s="3" t="s">
        <v>2218</v>
      </c>
      <c r="F153" s="3" t="s">
        <v>203</v>
      </c>
      <c r="G153" s="3" t="s">
        <v>2219</v>
      </c>
      <c r="H153" s="3" t="s">
        <v>2220</v>
      </c>
      <c r="I153" s="3" t="s">
        <v>50</v>
      </c>
      <c r="J153" s="3" t="s">
        <v>127</v>
      </c>
      <c r="K153" s="3" t="s">
        <v>128</v>
      </c>
      <c r="L153" s="3" t="s">
        <v>694</v>
      </c>
      <c r="M153" s="10" t="s">
        <v>130</v>
      </c>
      <c r="N153" s="10"/>
      <c r="O153" s="5" t="s">
        <v>131</v>
      </c>
      <c r="P153" s="6"/>
      <c r="Q153" s="3"/>
      <c r="R153" s="3"/>
      <c r="S153" s="7"/>
      <c r="T153" s="3"/>
      <c r="U153" s="3"/>
    </row>
    <row r="154" spans="1:21" ht="51" customHeight="1" x14ac:dyDescent="0.2">
      <c r="A154" s="3" t="str">
        <f t="shared" si="2"/>
        <v>VehicleSetting_152</v>
      </c>
      <c r="B154" s="3" t="s">
        <v>2194</v>
      </c>
      <c r="C154" s="3"/>
      <c r="D154" s="3" t="s">
        <v>2195</v>
      </c>
      <c r="E154" s="3" t="s">
        <v>2221</v>
      </c>
      <c r="F154" s="3" t="s">
        <v>123</v>
      </c>
      <c r="G154" s="3" t="s">
        <v>2222</v>
      </c>
      <c r="H154" s="3" t="s">
        <v>689</v>
      </c>
      <c r="I154" s="3" t="s">
        <v>58</v>
      </c>
      <c r="J154" s="3" t="s">
        <v>127</v>
      </c>
      <c r="K154" s="3" t="s">
        <v>128</v>
      </c>
      <c r="L154" s="3" t="s">
        <v>694</v>
      </c>
      <c r="M154" s="10" t="s">
        <v>130</v>
      </c>
      <c r="N154" s="10"/>
      <c r="O154" s="5" t="s">
        <v>131</v>
      </c>
      <c r="P154" s="6"/>
      <c r="Q154" s="3"/>
      <c r="R154" s="3" t="s">
        <v>1823</v>
      </c>
      <c r="S154" s="7" t="s">
        <v>1824</v>
      </c>
      <c r="T154" s="3" t="s">
        <v>7</v>
      </c>
      <c r="U154" s="3" t="s">
        <v>1825</v>
      </c>
    </row>
    <row r="155" spans="1:21" ht="51" customHeight="1" x14ac:dyDescent="0.2">
      <c r="A155" s="3" t="str">
        <f t="shared" si="2"/>
        <v>VehicleSetting_153</v>
      </c>
      <c r="B155" s="3" t="s">
        <v>2194</v>
      </c>
      <c r="C155" s="3"/>
      <c r="D155" s="3" t="s">
        <v>2195</v>
      </c>
      <c r="E155" s="3" t="s">
        <v>2223</v>
      </c>
      <c r="F155" s="3" t="s">
        <v>123</v>
      </c>
      <c r="G155" s="3" t="s">
        <v>2224</v>
      </c>
      <c r="H155" s="3" t="s">
        <v>693</v>
      </c>
      <c r="I155" s="3" t="s">
        <v>58</v>
      </c>
      <c r="J155" s="3" t="s">
        <v>127</v>
      </c>
      <c r="K155" s="3" t="s">
        <v>128</v>
      </c>
      <c r="L155" s="3" t="s">
        <v>694</v>
      </c>
      <c r="M155" s="10" t="s">
        <v>130</v>
      </c>
      <c r="N155" s="10"/>
      <c r="O155" s="5" t="s">
        <v>131</v>
      </c>
      <c r="P155" s="6"/>
      <c r="Q155" s="3"/>
      <c r="R155" s="3" t="s">
        <v>1823</v>
      </c>
      <c r="S155" s="7" t="s">
        <v>1824</v>
      </c>
      <c r="T155" s="3" t="s">
        <v>7</v>
      </c>
      <c r="U155" s="3" t="s">
        <v>1825</v>
      </c>
    </row>
    <row r="156" spans="1:21" ht="51" customHeight="1" x14ac:dyDescent="0.2">
      <c r="A156" s="3" t="str">
        <f t="shared" si="2"/>
        <v>VehicleSetting_154</v>
      </c>
      <c r="B156" s="3" t="s">
        <v>2194</v>
      </c>
      <c r="C156" s="3"/>
      <c r="D156" s="3" t="s">
        <v>2195</v>
      </c>
      <c r="E156" s="3" t="s">
        <v>2225</v>
      </c>
      <c r="F156" s="3" t="s">
        <v>123</v>
      </c>
      <c r="G156" s="3" t="s">
        <v>2226</v>
      </c>
      <c r="H156" s="3" t="s">
        <v>2227</v>
      </c>
      <c r="I156" s="3" t="s">
        <v>58</v>
      </c>
      <c r="J156" s="3" t="s">
        <v>127</v>
      </c>
      <c r="K156" s="3" t="s">
        <v>128</v>
      </c>
      <c r="L156" s="3" t="s">
        <v>694</v>
      </c>
      <c r="M156" s="10" t="s">
        <v>130</v>
      </c>
      <c r="N156" s="10"/>
      <c r="O156" s="5" t="s">
        <v>131</v>
      </c>
      <c r="P156" s="6"/>
      <c r="Q156" s="3"/>
      <c r="R156" s="3" t="s">
        <v>1823</v>
      </c>
      <c r="S156" s="7" t="s">
        <v>1824</v>
      </c>
      <c r="T156" s="3" t="s">
        <v>7</v>
      </c>
      <c r="U156" s="3" t="s">
        <v>1825</v>
      </c>
    </row>
    <row r="157" spans="1:21" ht="51" customHeight="1" x14ac:dyDescent="0.2">
      <c r="A157" s="3" t="str">
        <f t="shared" si="2"/>
        <v>VehicleSetting_155</v>
      </c>
      <c r="B157" s="3" t="s">
        <v>2194</v>
      </c>
      <c r="C157" s="3"/>
      <c r="D157" s="3" t="s">
        <v>2195</v>
      </c>
      <c r="E157" s="3" t="s">
        <v>2228</v>
      </c>
      <c r="F157" s="3" t="s">
        <v>123</v>
      </c>
      <c r="G157" s="3" t="s">
        <v>2229</v>
      </c>
      <c r="H157" s="3" t="s">
        <v>2230</v>
      </c>
      <c r="I157" s="3" t="s">
        <v>58</v>
      </c>
      <c r="J157" s="3" t="s">
        <v>127</v>
      </c>
      <c r="K157" s="3" t="s">
        <v>128</v>
      </c>
      <c r="L157" s="3" t="s">
        <v>694</v>
      </c>
      <c r="M157" s="10" t="s">
        <v>130</v>
      </c>
      <c r="N157" s="10"/>
      <c r="O157" s="5" t="s">
        <v>131</v>
      </c>
      <c r="P157" s="6"/>
      <c r="Q157" s="3"/>
      <c r="R157" s="3" t="s">
        <v>1823</v>
      </c>
      <c r="S157" s="7" t="s">
        <v>1824</v>
      </c>
      <c r="T157" s="3" t="s">
        <v>7</v>
      </c>
      <c r="U157" s="3" t="s">
        <v>1825</v>
      </c>
    </row>
    <row r="158" spans="1:21" ht="51" customHeight="1" x14ac:dyDescent="0.2">
      <c r="A158" s="3" t="str">
        <f t="shared" si="2"/>
        <v>VehicleSetting_156</v>
      </c>
      <c r="B158" s="3" t="s">
        <v>2194</v>
      </c>
      <c r="C158" s="3"/>
      <c r="D158" s="3" t="s">
        <v>2195</v>
      </c>
      <c r="E158" s="3" t="s">
        <v>2231</v>
      </c>
      <c r="F158" s="3" t="s">
        <v>203</v>
      </c>
      <c r="G158" s="3" t="s">
        <v>2232</v>
      </c>
      <c r="H158" s="3" t="s">
        <v>2233</v>
      </c>
      <c r="I158" s="3" t="s">
        <v>50</v>
      </c>
      <c r="J158" s="3" t="s">
        <v>127</v>
      </c>
      <c r="K158" s="3" t="s">
        <v>128</v>
      </c>
      <c r="L158" s="3" t="s">
        <v>694</v>
      </c>
      <c r="M158" s="10" t="s">
        <v>130</v>
      </c>
      <c r="N158" s="10"/>
      <c r="O158" s="5" t="s">
        <v>131</v>
      </c>
      <c r="P158" s="6"/>
      <c r="Q158" s="3"/>
      <c r="R158" s="3"/>
      <c r="S158" s="7"/>
      <c r="T158" s="3"/>
      <c r="U158" s="3"/>
    </row>
    <row r="159" spans="1:21" ht="51" customHeight="1" x14ac:dyDescent="0.2">
      <c r="A159" s="3" t="str">
        <f t="shared" si="2"/>
        <v>VehicleSetting_157</v>
      </c>
      <c r="B159" s="3" t="s">
        <v>2234</v>
      </c>
      <c r="C159" s="3"/>
      <c r="D159" s="3" t="s">
        <v>2235</v>
      </c>
      <c r="E159" s="3" t="s">
        <v>2236</v>
      </c>
      <c r="F159" s="3" t="s">
        <v>2237</v>
      </c>
      <c r="G159" s="3" t="s">
        <v>2238</v>
      </c>
      <c r="H159" s="3" t="s">
        <v>2239</v>
      </c>
      <c r="I159" s="3" t="s">
        <v>58</v>
      </c>
      <c r="J159" s="3" t="s">
        <v>127</v>
      </c>
      <c r="K159" s="3" t="s">
        <v>128</v>
      </c>
      <c r="L159" s="3" t="s">
        <v>694</v>
      </c>
      <c r="M159" s="10" t="s">
        <v>130</v>
      </c>
      <c r="N159" s="10"/>
      <c r="O159" s="5" t="s">
        <v>131</v>
      </c>
      <c r="P159" s="6"/>
      <c r="Q159" s="3"/>
      <c r="R159" s="3" t="s">
        <v>1823</v>
      </c>
      <c r="S159" s="7" t="s">
        <v>1824</v>
      </c>
      <c r="T159" s="3" t="s">
        <v>7</v>
      </c>
      <c r="U159" s="3" t="s">
        <v>1825</v>
      </c>
    </row>
    <row r="160" spans="1:21" ht="51" customHeight="1" x14ac:dyDescent="0.2">
      <c r="A160" s="3" t="str">
        <f t="shared" ref="A160:A165" si="3">"VehicleSetting_"&amp;ROW()-2</f>
        <v>VehicleSetting_158</v>
      </c>
      <c r="B160" s="3" t="s">
        <v>2234</v>
      </c>
      <c r="C160" s="3"/>
      <c r="D160" s="3" t="s">
        <v>2235</v>
      </c>
      <c r="E160" s="3" t="s">
        <v>2240</v>
      </c>
      <c r="F160" s="3" t="s">
        <v>2237</v>
      </c>
      <c r="G160" s="3" t="s">
        <v>2241</v>
      </c>
      <c r="H160" s="3" t="s">
        <v>2242</v>
      </c>
      <c r="I160" s="3" t="s">
        <v>58</v>
      </c>
      <c r="J160" s="3" t="s">
        <v>127</v>
      </c>
      <c r="K160" s="3" t="s">
        <v>128</v>
      </c>
      <c r="L160" s="3" t="s">
        <v>694</v>
      </c>
      <c r="M160" s="10" t="s">
        <v>130</v>
      </c>
      <c r="N160" s="10"/>
      <c r="O160" s="5" t="s">
        <v>131</v>
      </c>
      <c r="P160" s="6"/>
      <c r="Q160" s="3"/>
      <c r="R160" s="3" t="s">
        <v>1823</v>
      </c>
      <c r="S160" s="7" t="s">
        <v>1824</v>
      </c>
      <c r="T160" s="3" t="s">
        <v>7</v>
      </c>
      <c r="U160" s="3" t="s">
        <v>1825</v>
      </c>
    </row>
    <row r="161" spans="1:21" ht="128.1" customHeight="1" x14ac:dyDescent="0.2">
      <c r="A161" s="3" t="str">
        <f t="shared" si="3"/>
        <v>VehicleSetting_159</v>
      </c>
      <c r="B161" s="3" t="s">
        <v>2234</v>
      </c>
      <c r="C161" s="3"/>
      <c r="D161" s="3" t="s">
        <v>2235</v>
      </c>
      <c r="E161" s="3" t="s">
        <v>2243</v>
      </c>
      <c r="F161" s="3" t="s">
        <v>2237</v>
      </c>
      <c r="G161" s="3" t="s">
        <v>2244</v>
      </c>
      <c r="H161" s="3" t="s">
        <v>2245</v>
      </c>
      <c r="I161" s="3" t="s">
        <v>58</v>
      </c>
      <c r="J161" s="3" t="s">
        <v>127</v>
      </c>
      <c r="K161" s="3" t="s">
        <v>128</v>
      </c>
      <c r="L161" s="3" t="s">
        <v>694</v>
      </c>
      <c r="M161" s="10" t="s">
        <v>130</v>
      </c>
      <c r="N161" s="10"/>
      <c r="O161" s="5" t="s">
        <v>131</v>
      </c>
      <c r="P161" s="6"/>
      <c r="Q161" s="3"/>
      <c r="R161" s="3" t="s">
        <v>1823</v>
      </c>
      <c r="S161" s="7" t="s">
        <v>1824</v>
      </c>
      <c r="T161" s="3" t="s">
        <v>7</v>
      </c>
      <c r="U161" s="3" t="s">
        <v>1825</v>
      </c>
    </row>
    <row r="162" spans="1:21" ht="51" customHeight="1" x14ac:dyDescent="0.2">
      <c r="A162" s="3" t="str">
        <f t="shared" si="3"/>
        <v>VehicleSetting_160</v>
      </c>
      <c r="B162" s="3" t="s">
        <v>2234</v>
      </c>
      <c r="C162" s="3"/>
      <c r="D162" s="3" t="s">
        <v>2235</v>
      </c>
      <c r="E162" s="3" t="s">
        <v>2246</v>
      </c>
      <c r="F162" s="3" t="s">
        <v>2237</v>
      </c>
      <c r="G162" s="3" t="s">
        <v>2247</v>
      </c>
      <c r="H162" s="3" t="s">
        <v>2248</v>
      </c>
      <c r="I162" s="3" t="s">
        <v>58</v>
      </c>
      <c r="J162" s="3" t="s">
        <v>127</v>
      </c>
      <c r="K162" s="3" t="s">
        <v>128</v>
      </c>
      <c r="L162" s="3" t="s">
        <v>694</v>
      </c>
      <c r="M162" s="10" t="s">
        <v>130</v>
      </c>
      <c r="N162" s="10"/>
      <c r="O162" s="5" t="s">
        <v>131</v>
      </c>
      <c r="P162" s="6"/>
      <c r="Q162" s="3"/>
      <c r="R162" s="3" t="s">
        <v>1823</v>
      </c>
      <c r="S162" s="7" t="s">
        <v>1824</v>
      </c>
      <c r="T162" s="3" t="s">
        <v>7</v>
      </c>
      <c r="U162" s="3" t="s">
        <v>1825</v>
      </c>
    </row>
    <row r="163" spans="1:21" ht="51" customHeight="1" x14ac:dyDescent="0.2">
      <c r="A163" s="3" t="str">
        <f t="shared" si="3"/>
        <v>VehicleSetting_161</v>
      </c>
      <c r="B163" s="3" t="s">
        <v>2234</v>
      </c>
      <c r="C163" s="3"/>
      <c r="D163" s="3" t="s">
        <v>2249</v>
      </c>
      <c r="E163" s="3" t="s">
        <v>2250</v>
      </c>
      <c r="F163" s="3" t="s">
        <v>2251</v>
      </c>
      <c r="G163" s="3" t="s">
        <v>2252</v>
      </c>
      <c r="H163" s="3" t="s">
        <v>2253</v>
      </c>
      <c r="I163" s="3" t="s">
        <v>58</v>
      </c>
      <c r="J163" s="3" t="s">
        <v>127</v>
      </c>
      <c r="K163" s="3" t="s">
        <v>128</v>
      </c>
      <c r="L163" s="3"/>
      <c r="M163" s="10" t="s">
        <v>130</v>
      </c>
      <c r="N163" s="10"/>
      <c r="O163" s="5" t="s">
        <v>131</v>
      </c>
      <c r="P163" s="6"/>
      <c r="Q163" s="3"/>
      <c r="R163" s="3"/>
      <c r="S163" s="7"/>
      <c r="T163" s="3"/>
      <c r="U163" s="3"/>
    </row>
    <row r="164" spans="1:21" ht="51" customHeight="1" x14ac:dyDescent="0.2">
      <c r="A164" s="3" t="str">
        <f t="shared" si="3"/>
        <v>VehicleSetting_162</v>
      </c>
      <c r="B164" s="3" t="s">
        <v>2234</v>
      </c>
      <c r="C164" s="3"/>
      <c r="D164" s="3" t="s">
        <v>2249</v>
      </c>
      <c r="E164" s="9" t="s">
        <v>2254</v>
      </c>
      <c r="F164" s="3" t="s">
        <v>2255</v>
      </c>
      <c r="G164" s="3" t="s">
        <v>2252</v>
      </c>
      <c r="H164" s="9" t="s">
        <v>2256</v>
      </c>
      <c r="I164" s="3" t="s">
        <v>58</v>
      </c>
      <c r="J164" s="3" t="s">
        <v>127</v>
      </c>
      <c r="K164" s="3" t="s">
        <v>128</v>
      </c>
      <c r="L164" s="3"/>
      <c r="M164" s="10" t="s">
        <v>130</v>
      </c>
      <c r="N164" s="10"/>
      <c r="O164" s="5" t="s">
        <v>131</v>
      </c>
      <c r="P164" s="6"/>
      <c r="Q164" s="3"/>
      <c r="R164" s="3"/>
      <c r="S164" s="7"/>
      <c r="T164" s="3"/>
      <c r="U164" s="3"/>
    </row>
    <row r="165" spans="1:21" ht="51" customHeight="1" x14ac:dyDescent="0.2">
      <c r="A165" s="3" t="str">
        <f t="shared" si="3"/>
        <v>VehicleSetting_163</v>
      </c>
      <c r="B165" s="3" t="s">
        <v>2234</v>
      </c>
      <c r="C165" s="3"/>
      <c r="D165" s="3" t="s">
        <v>2249</v>
      </c>
      <c r="E165" s="9" t="s">
        <v>2257</v>
      </c>
      <c r="F165" s="3" t="s">
        <v>2255</v>
      </c>
      <c r="G165" s="9" t="s">
        <v>2258</v>
      </c>
      <c r="H165" s="9" t="s">
        <v>2259</v>
      </c>
      <c r="I165" s="3" t="s">
        <v>58</v>
      </c>
      <c r="J165" s="3" t="s">
        <v>127</v>
      </c>
      <c r="K165" s="3" t="s">
        <v>128</v>
      </c>
      <c r="L165" s="3"/>
      <c r="M165" s="10" t="s">
        <v>130</v>
      </c>
      <c r="N165" s="10"/>
      <c r="O165" s="5" t="s">
        <v>131</v>
      </c>
      <c r="P165" s="6"/>
      <c r="Q165" s="3"/>
      <c r="R165" s="3"/>
      <c r="S165" s="7"/>
      <c r="T165" s="3"/>
      <c r="U165" s="3"/>
    </row>
    <row r="166" spans="1:21" ht="51" customHeight="1" x14ac:dyDescent="0.2">
      <c r="A166" s="3" t="str">
        <f t="shared" ref="A166:A224" si="4">"VehicleSetting_"&amp;ROW()-2</f>
        <v>VehicleSetting_164</v>
      </c>
      <c r="B166" s="3" t="s">
        <v>2234</v>
      </c>
      <c r="C166" s="3"/>
      <c r="D166" s="3" t="s">
        <v>2249</v>
      </c>
      <c r="E166" s="3" t="s">
        <v>2260</v>
      </c>
      <c r="F166" s="3" t="s">
        <v>2261</v>
      </c>
      <c r="G166" s="3" t="s">
        <v>2252</v>
      </c>
      <c r="H166" s="3" t="s">
        <v>2262</v>
      </c>
      <c r="I166" s="3" t="s">
        <v>50</v>
      </c>
      <c r="J166" s="3" t="s">
        <v>127</v>
      </c>
      <c r="K166" s="3" t="s">
        <v>128</v>
      </c>
      <c r="L166" s="3"/>
      <c r="M166" s="10" t="s">
        <v>130</v>
      </c>
      <c r="N166" s="10"/>
      <c r="O166" s="5" t="s">
        <v>131</v>
      </c>
      <c r="P166" s="6"/>
      <c r="Q166" s="3"/>
      <c r="R166" s="3"/>
      <c r="S166" s="7"/>
      <c r="T166" s="3"/>
      <c r="U166" s="3"/>
    </row>
    <row r="167" spans="1:21" ht="51" customHeight="1" x14ac:dyDescent="0.2">
      <c r="A167" s="3" t="str">
        <f t="shared" si="4"/>
        <v>VehicleSetting_165</v>
      </c>
      <c r="B167" s="3" t="s">
        <v>2234</v>
      </c>
      <c r="C167" s="3"/>
      <c r="D167" s="3" t="s">
        <v>2249</v>
      </c>
      <c r="E167" s="3" t="s">
        <v>2263</v>
      </c>
      <c r="F167" s="3" t="s">
        <v>2264</v>
      </c>
      <c r="G167" s="3" t="s">
        <v>2252</v>
      </c>
      <c r="H167" s="3" t="s">
        <v>2265</v>
      </c>
      <c r="I167" s="3" t="s">
        <v>50</v>
      </c>
      <c r="J167" s="3" t="s">
        <v>127</v>
      </c>
      <c r="K167" s="3" t="s">
        <v>128</v>
      </c>
      <c r="L167" s="3"/>
      <c r="M167" s="10" t="s">
        <v>130</v>
      </c>
      <c r="N167" s="10"/>
      <c r="O167" s="5" t="s">
        <v>131</v>
      </c>
      <c r="P167" s="6"/>
      <c r="Q167" s="3"/>
      <c r="R167" s="3"/>
      <c r="S167" s="7"/>
      <c r="T167" s="3"/>
      <c r="U167" s="3"/>
    </row>
    <row r="168" spans="1:21" ht="81.95" customHeight="1" x14ac:dyDescent="0.2">
      <c r="A168" s="3" t="str">
        <f t="shared" si="4"/>
        <v>VehicleSetting_166</v>
      </c>
      <c r="B168" s="3" t="s">
        <v>2266</v>
      </c>
      <c r="C168" s="3"/>
      <c r="D168" s="3" t="s">
        <v>2267</v>
      </c>
      <c r="E168" s="3" t="s">
        <v>2268</v>
      </c>
      <c r="F168" s="3" t="s">
        <v>157</v>
      </c>
      <c r="G168" s="3" t="s">
        <v>2269</v>
      </c>
      <c r="H168" s="3" t="s">
        <v>2270</v>
      </c>
      <c r="I168" s="3" t="s">
        <v>50</v>
      </c>
      <c r="J168" s="3" t="s">
        <v>127</v>
      </c>
      <c r="K168" s="3" t="s">
        <v>128</v>
      </c>
      <c r="L168" s="3" t="s">
        <v>694</v>
      </c>
      <c r="M168" s="10" t="s">
        <v>193</v>
      </c>
      <c r="N168" s="10" t="s">
        <v>194</v>
      </c>
      <c r="O168" s="5" t="s">
        <v>131</v>
      </c>
      <c r="P168" s="6"/>
      <c r="Q168" s="3"/>
      <c r="R168" s="3"/>
      <c r="S168" s="7"/>
      <c r="T168" s="3"/>
      <c r="U168" s="3"/>
    </row>
    <row r="169" spans="1:21" ht="51" customHeight="1" x14ac:dyDescent="0.2">
      <c r="A169" s="3" t="str">
        <f t="shared" si="4"/>
        <v>VehicleSetting_167</v>
      </c>
      <c r="B169" s="3" t="s">
        <v>2266</v>
      </c>
      <c r="C169" s="3"/>
      <c r="D169" s="3" t="s">
        <v>2267</v>
      </c>
      <c r="E169" s="3" t="s">
        <v>2271</v>
      </c>
      <c r="F169" s="3" t="s">
        <v>157</v>
      </c>
      <c r="G169" s="3" t="s">
        <v>2272</v>
      </c>
      <c r="H169" s="3" t="s">
        <v>2273</v>
      </c>
      <c r="I169" s="3" t="s">
        <v>50</v>
      </c>
      <c r="J169" s="3" t="s">
        <v>127</v>
      </c>
      <c r="K169" s="3" t="s">
        <v>128</v>
      </c>
      <c r="L169" s="3" t="s">
        <v>694</v>
      </c>
      <c r="M169" s="10" t="s">
        <v>193</v>
      </c>
      <c r="N169" s="10" t="s">
        <v>194</v>
      </c>
      <c r="O169" s="5" t="s">
        <v>131</v>
      </c>
      <c r="P169" s="6"/>
      <c r="Q169" s="3"/>
      <c r="R169" s="3"/>
      <c r="S169" s="7"/>
      <c r="T169" s="3"/>
      <c r="U169" s="3"/>
    </row>
    <row r="170" spans="1:21" ht="51" customHeight="1" x14ac:dyDescent="0.2">
      <c r="A170" s="3" t="str">
        <f t="shared" si="4"/>
        <v>VehicleSetting_168</v>
      </c>
      <c r="B170" s="3" t="s">
        <v>2266</v>
      </c>
      <c r="C170" s="3"/>
      <c r="D170" s="3" t="s">
        <v>2267</v>
      </c>
      <c r="E170" s="3" t="s">
        <v>2274</v>
      </c>
      <c r="F170" s="3" t="s">
        <v>203</v>
      </c>
      <c r="G170" s="3" t="s">
        <v>2275</v>
      </c>
      <c r="H170" s="3" t="s">
        <v>2276</v>
      </c>
      <c r="I170" s="3" t="s">
        <v>50</v>
      </c>
      <c r="J170" s="3" t="s">
        <v>127</v>
      </c>
      <c r="K170" s="3" t="s">
        <v>128</v>
      </c>
      <c r="L170" s="3" t="s">
        <v>694</v>
      </c>
      <c r="M170" s="10" t="s">
        <v>130</v>
      </c>
      <c r="N170" s="10"/>
      <c r="O170" s="5" t="s">
        <v>131</v>
      </c>
      <c r="P170" s="6"/>
      <c r="Q170" s="3"/>
      <c r="R170" s="3"/>
      <c r="S170" s="7"/>
      <c r="T170" s="3"/>
      <c r="U170" s="3"/>
    </row>
    <row r="171" spans="1:21" ht="51" customHeight="1" x14ac:dyDescent="0.2">
      <c r="A171" s="3" t="str">
        <f t="shared" si="4"/>
        <v>VehicleSetting_169</v>
      </c>
      <c r="B171" s="3" t="s">
        <v>2266</v>
      </c>
      <c r="C171" s="3"/>
      <c r="D171" s="3" t="s">
        <v>2267</v>
      </c>
      <c r="E171" s="3" t="s">
        <v>2277</v>
      </c>
      <c r="F171" s="3" t="s">
        <v>203</v>
      </c>
      <c r="G171" s="3" t="s">
        <v>2278</v>
      </c>
      <c r="H171" s="3" t="s">
        <v>2279</v>
      </c>
      <c r="I171" s="3" t="s">
        <v>50</v>
      </c>
      <c r="J171" s="3" t="s">
        <v>127</v>
      </c>
      <c r="K171" s="3" t="s">
        <v>128</v>
      </c>
      <c r="L171" s="3" t="s">
        <v>694</v>
      </c>
      <c r="M171" s="10" t="s">
        <v>130</v>
      </c>
      <c r="N171" s="10"/>
      <c r="O171" s="5" t="s">
        <v>131</v>
      </c>
      <c r="P171" s="6"/>
      <c r="Q171" s="3"/>
      <c r="R171" s="3"/>
      <c r="S171" s="7"/>
      <c r="T171" s="3"/>
      <c r="U171" s="3"/>
    </row>
    <row r="172" spans="1:21" ht="51" customHeight="1" x14ac:dyDescent="0.2">
      <c r="A172" s="3" t="str">
        <f t="shared" si="4"/>
        <v>VehicleSetting_170</v>
      </c>
      <c r="B172" s="3" t="s">
        <v>2266</v>
      </c>
      <c r="C172" s="3"/>
      <c r="D172" s="3" t="s">
        <v>2267</v>
      </c>
      <c r="E172" s="3" t="s">
        <v>2280</v>
      </c>
      <c r="F172" s="3" t="s">
        <v>203</v>
      </c>
      <c r="G172" s="3" t="s">
        <v>2281</v>
      </c>
      <c r="H172" s="3" t="s">
        <v>2282</v>
      </c>
      <c r="I172" s="3" t="s">
        <v>50</v>
      </c>
      <c r="J172" s="3" t="s">
        <v>127</v>
      </c>
      <c r="K172" s="3" t="s">
        <v>128</v>
      </c>
      <c r="L172" s="3" t="s">
        <v>694</v>
      </c>
      <c r="M172" s="10" t="s">
        <v>130</v>
      </c>
      <c r="N172" s="10"/>
      <c r="O172" s="5" t="s">
        <v>131</v>
      </c>
      <c r="P172" s="6"/>
      <c r="Q172" s="3"/>
      <c r="R172" s="3"/>
      <c r="S172" s="7"/>
      <c r="T172" s="3"/>
      <c r="U172" s="3"/>
    </row>
    <row r="173" spans="1:21" ht="51" customHeight="1" x14ac:dyDescent="0.2">
      <c r="A173" s="3" t="str">
        <f t="shared" si="4"/>
        <v>VehicleSetting_171</v>
      </c>
      <c r="B173" s="3" t="s">
        <v>2266</v>
      </c>
      <c r="C173" s="3"/>
      <c r="D173" s="3" t="s">
        <v>2267</v>
      </c>
      <c r="E173" s="3" t="s">
        <v>2283</v>
      </c>
      <c r="F173" s="3" t="s">
        <v>123</v>
      </c>
      <c r="G173" s="3" t="s">
        <v>2284</v>
      </c>
      <c r="H173" s="3" t="s">
        <v>2285</v>
      </c>
      <c r="I173" s="3" t="s">
        <v>50</v>
      </c>
      <c r="J173" s="3" t="s">
        <v>127</v>
      </c>
      <c r="K173" s="3" t="s">
        <v>128</v>
      </c>
      <c r="L173" s="3" t="s">
        <v>694</v>
      </c>
      <c r="M173" s="10" t="s">
        <v>193</v>
      </c>
      <c r="N173" s="10" t="s">
        <v>194</v>
      </c>
      <c r="O173" s="5" t="s">
        <v>131</v>
      </c>
      <c r="P173" s="3"/>
      <c r="Q173" s="3"/>
      <c r="R173" s="3"/>
      <c r="S173" s="7"/>
      <c r="T173" s="3"/>
      <c r="U173" s="3"/>
    </row>
    <row r="174" spans="1:21" ht="51" customHeight="1" x14ac:dyDescent="0.2">
      <c r="A174" s="3" t="str">
        <f t="shared" si="4"/>
        <v>VehicleSetting_172</v>
      </c>
      <c r="B174" s="3" t="s">
        <v>2266</v>
      </c>
      <c r="C174" s="3"/>
      <c r="D174" s="3" t="s">
        <v>2267</v>
      </c>
      <c r="E174" s="3" t="s">
        <v>2286</v>
      </c>
      <c r="F174" s="3" t="s">
        <v>123</v>
      </c>
      <c r="G174" s="3" t="s">
        <v>2287</v>
      </c>
      <c r="H174" s="3" t="s">
        <v>2288</v>
      </c>
      <c r="I174" s="3" t="s">
        <v>50</v>
      </c>
      <c r="J174" s="3" t="s">
        <v>127</v>
      </c>
      <c r="K174" s="3" t="s">
        <v>128</v>
      </c>
      <c r="L174" s="3" t="s">
        <v>694</v>
      </c>
      <c r="M174" s="10" t="s">
        <v>193</v>
      </c>
      <c r="N174" s="10" t="s">
        <v>194</v>
      </c>
      <c r="O174" s="5" t="s">
        <v>131</v>
      </c>
      <c r="P174" s="3"/>
      <c r="Q174" s="3"/>
      <c r="R174" s="3"/>
      <c r="S174" s="7"/>
      <c r="T174" s="3"/>
      <c r="U174" s="3"/>
    </row>
    <row r="175" spans="1:21" ht="66.95" customHeight="1" x14ac:dyDescent="0.2">
      <c r="A175" s="3" t="str">
        <f t="shared" si="4"/>
        <v>VehicleSetting_173</v>
      </c>
      <c r="B175" s="3" t="s">
        <v>2266</v>
      </c>
      <c r="C175" s="3"/>
      <c r="D175" s="3" t="s">
        <v>2267</v>
      </c>
      <c r="E175" s="3" t="s">
        <v>2289</v>
      </c>
      <c r="F175" s="3" t="s">
        <v>123</v>
      </c>
      <c r="G175" s="3" t="s">
        <v>2290</v>
      </c>
      <c r="H175" s="3" t="s">
        <v>689</v>
      </c>
      <c r="I175" s="3" t="s">
        <v>58</v>
      </c>
      <c r="J175" s="3" t="s">
        <v>127</v>
      </c>
      <c r="K175" s="3" t="s">
        <v>128</v>
      </c>
      <c r="L175" s="3" t="s">
        <v>694</v>
      </c>
      <c r="M175" s="10" t="s">
        <v>130</v>
      </c>
      <c r="N175" s="10"/>
      <c r="O175" s="5" t="s">
        <v>131</v>
      </c>
      <c r="P175" s="6"/>
      <c r="Q175" s="3"/>
      <c r="R175" s="3" t="s">
        <v>1823</v>
      </c>
      <c r="S175" s="7" t="s">
        <v>1824</v>
      </c>
      <c r="T175" s="3" t="s">
        <v>7</v>
      </c>
      <c r="U175" s="3" t="s">
        <v>1825</v>
      </c>
    </row>
    <row r="176" spans="1:21" ht="51" customHeight="1" x14ac:dyDescent="0.2">
      <c r="A176" s="3" t="str">
        <f t="shared" si="4"/>
        <v>VehicleSetting_174</v>
      </c>
      <c r="B176" s="3" t="s">
        <v>2266</v>
      </c>
      <c r="C176" s="3"/>
      <c r="D176" s="3" t="s">
        <v>2267</v>
      </c>
      <c r="E176" s="3" t="s">
        <v>2291</v>
      </c>
      <c r="F176" s="3" t="s">
        <v>123</v>
      </c>
      <c r="G176" s="3" t="s">
        <v>2292</v>
      </c>
      <c r="H176" s="3" t="s">
        <v>693</v>
      </c>
      <c r="I176" s="3" t="s">
        <v>58</v>
      </c>
      <c r="J176" s="3" t="s">
        <v>127</v>
      </c>
      <c r="K176" s="3" t="s">
        <v>128</v>
      </c>
      <c r="L176" s="3" t="s">
        <v>694</v>
      </c>
      <c r="M176" s="10" t="s">
        <v>130</v>
      </c>
      <c r="N176" s="10"/>
      <c r="O176" s="5" t="s">
        <v>131</v>
      </c>
      <c r="P176" s="6"/>
      <c r="Q176" s="3"/>
      <c r="R176" s="3" t="s">
        <v>1823</v>
      </c>
      <c r="S176" s="7" t="s">
        <v>1824</v>
      </c>
      <c r="T176" s="3" t="s">
        <v>7</v>
      </c>
      <c r="U176" s="3" t="s">
        <v>1825</v>
      </c>
    </row>
    <row r="177" spans="1:21" ht="123" customHeight="1" x14ac:dyDescent="0.2">
      <c r="A177" s="3" t="str">
        <f t="shared" si="4"/>
        <v>VehicleSetting_175</v>
      </c>
      <c r="B177" s="3" t="s">
        <v>2266</v>
      </c>
      <c r="C177" s="3"/>
      <c r="D177" s="3" t="s">
        <v>2267</v>
      </c>
      <c r="E177" s="3" t="s">
        <v>2293</v>
      </c>
      <c r="F177" s="3" t="s">
        <v>123</v>
      </c>
      <c r="G177" s="3" t="s">
        <v>2294</v>
      </c>
      <c r="H177" s="3" t="s">
        <v>2295</v>
      </c>
      <c r="I177" s="3" t="s">
        <v>58</v>
      </c>
      <c r="J177" s="3" t="s">
        <v>127</v>
      </c>
      <c r="K177" s="3" t="s">
        <v>128</v>
      </c>
      <c r="L177" s="3" t="s">
        <v>694</v>
      </c>
      <c r="M177" s="10" t="s">
        <v>130</v>
      </c>
      <c r="N177" s="10"/>
      <c r="O177" s="5" t="s">
        <v>131</v>
      </c>
      <c r="P177" s="6"/>
      <c r="Q177" s="3"/>
      <c r="R177" s="3" t="s">
        <v>1823</v>
      </c>
      <c r="S177" s="7" t="s">
        <v>1824</v>
      </c>
      <c r="T177" s="3" t="s">
        <v>7</v>
      </c>
      <c r="U177" s="3" t="s">
        <v>1825</v>
      </c>
    </row>
    <row r="178" spans="1:21" ht="51" customHeight="1" x14ac:dyDescent="0.2">
      <c r="A178" s="3" t="str">
        <f t="shared" si="4"/>
        <v>VehicleSetting_176</v>
      </c>
      <c r="B178" s="3" t="s">
        <v>2266</v>
      </c>
      <c r="C178" s="3"/>
      <c r="D178" s="3" t="s">
        <v>2267</v>
      </c>
      <c r="E178" s="3" t="s">
        <v>2296</v>
      </c>
      <c r="F178" s="3" t="s">
        <v>123</v>
      </c>
      <c r="G178" s="3" t="s">
        <v>2297</v>
      </c>
      <c r="H178" s="3" t="s">
        <v>2298</v>
      </c>
      <c r="I178" s="3" t="s">
        <v>58</v>
      </c>
      <c r="J178" s="3" t="s">
        <v>127</v>
      </c>
      <c r="K178" s="3" t="s">
        <v>128</v>
      </c>
      <c r="L178" s="3" t="s">
        <v>694</v>
      </c>
      <c r="M178" s="10" t="s">
        <v>130</v>
      </c>
      <c r="N178" s="10"/>
      <c r="O178" s="5" t="s">
        <v>131</v>
      </c>
      <c r="P178" s="6"/>
      <c r="Q178" s="3"/>
      <c r="R178" s="3" t="s">
        <v>1823</v>
      </c>
      <c r="S178" s="7" t="s">
        <v>1824</v>
      </c>
      <c r="T178" s="3" t="s">
        <v>7</v>
      </c>
      <c r="U178" s="3" t="s">
        <v>1825</v>
      </c>
    </row>
    <row r="179" spans="1:21" ht="51" customHeight="1" x14ac:dyDescent="0.2">
      <c r="A179" s="3" t="str">
        <f t="shared" si="4"/>
        <v>VehicleSetting_177</v>
      </c>
      <c r="B179" s="3" t="s">
        <v>2266</v>
      </c>
      <c r="C179" s="3"/>
      <c r="D179" s="3" t="s">
        <v>2267</v>
      </c>
      <c r="E179" s="3" t="s">
        <v>2299</v>
      </c>
      <c r="F179" s="3" t="s">
        <v>123</v>
      </c>
      <c r="G179" s="3" t="s">
        <v>2300</v>
      </c>
      <c r="H179" s="3" t="s">
        <v>2301</v>
      </c>
      <c r="I179" s="3" t="s">
        <v>50</v>
      </c>
      <c r="J179" s="3" t="s">
        <v>127</v>
      </c>
      <c r="K179" s="3" t="s">
        <v>128</v>
      </c>
      <c r="L179" s="3" t="s">
        <v>694</v>
      </c>
      <c r="M179" s="10" t="s">
        <v>193</v>
      </c>
      <c r="N179" s="10" t="s">
        <v>194</v>
      </c>
      <c r="O179" s="5" t="s">
        <v>131</v>
      </c>
      <c r="P179" s="3"/>
      <c r="Q179" s="3"/>
      <c r="R179" s="3"/>
      <c r="S179" s="7"/>
      <c r="T179" s="3"/>
      <c r="U179" s="3"/>
    </row>
    <row r="180" spans="1:21" ht="51" customHeight="1" x14ac:dyDescent="0.2">
      <c r="A180" s="3" t="str">
        <f t="shared" si="4"/>
        <v>VehicleSetting_178</v>
      </c>
      <c r="B180" s="3" t="s">
        <v>2266</v>
      </c>
      <c r="C180" s="3"/>
      <c r="D180" s="3" t="s">
        <v>2267</v>
      </c>
      <c r="E180" s="3" t="s">
        <v>2302</v>
      </c>
      <c r="F180" s="3" t="s">
        <v>123</v>
      </c>
      <c r="G180" s="3" t="s">
        <v>2303</v>
      </c>
      <c r="H180" s="3" t="s">
        <v>2304</v>
      </c>
      <c r="I180" s="3" t="s">
        <v>50</v>
      </c>
      <c r="J180" s="3" t="s">
        <v>127</v>
      </c>
      <c r="K180" s="3" t="s">
        <v>128</v>
      </c>
      <c r="L180" s="3" t="s">
        <v>694</v>
      </c>
      <c r="M180" s="10" t="s">
        <v>193</v>
      </c>
      <c r="N180" s="10" t="s">
        <v>194</v>
      </c>
      <c r="O180" s="5" t="s">
        <v>131</v>
      </c>
      <c r="P180" s="3"/>
      <c r="Q180" s="3"/>
      <c r="R180" s="3"/>
      <c r="S180" s="7"/>
      <c r="T180" s="3"/>
      <c r="U180" s="3"/>
    </row>
    <row r="181" spans="1:21" ht="104.1" customHeight="1" x14ac:dyDescent="0.2">
      <c r="A181" s="3" t="str">
        <f t="shared" si="4"/>
        <v>VehicleSetting_179</v>
      </c>
      <c r="B181" s="3" t="s">
        <v>2266</v>
      </c>
      <c r="C181" s="3"/>
      <c r="D181" s="3" t="s">
        <v>2267</v>
      </c>
      <c r="E181" s="3" t="s">
        <v>2305</v>
      </c>
      <c r="F181" s="3" t="s">
        <v>123</v>
      </c>
      <c r="G181" s="3" t="s">
        <v>2306</v>
      </c>
      <c r="H181" s="3" t="s">
        <v>689</v>
      </c>
      <c r="I181" s="3" t="s">
        <v>58</v>
      </c>
      <c r="J181" s="3" t="s">
        <v>127</v>
      </c>
      <c r="K181" s="3" t="s">
        <v>128</v>
      </c>
      <c r="L181" s="3" t="s">
        <v>694</v>
      </c>
      <c r="M181" s="10" t="s">
        <v>130</v>
      </c>
      <c r="N181" s="10"/>
      <c r="O181" s="5" t="s">
        <v>131</v>
      </c>
      <c r="P181" s="6"/>
      <c r="Q181" s="3"/>
      <c r="R181" s="3" t="s">
        <v>1823</v>
      </c>
      <c r="S181" s="7" t="s">
        <v>1824</v>
      </c>
      <c r="T181" s="3" t="s">
        <v>7</v>
      </c>
      <c r="U181" s="3" t="s">
        <v>1825</v>
      </c>
    </row>
    <row r="182" spans="1:21" ht="51" customHeight="1" x14ac:dyDescent="0.2">
      <c r="A182" s="3" t="str">
        <f t="shared" si="4"/>
        <v>VehicleSetting_180</v>
      </c>
      <c r="B182" s="3" t="s">
        <v>2266</v>
      </c>
      <c r="C182" s="3"/>
      <c r="D182" s="3" t="s">
        <v>2267</v>
      </c>
      <c r="E182" s="3" t="s">
        <v>2307</v>
      </c>
      <c r="F182" s="3" t="s">
        <v>123</v>
      </c>
      <c r="G182" s="3" t="s">
        <v>2308</v>
      </c>
      <c r="H182" s="3" t="s">
        <v>693</v>
      </c>
      <c r="I182" s="3" t="s">
        <v>58</v>
      </c>
      <c r="J182" s="3" t="s">
        <v>127</v>
      </c>
      <c r="K182" s="3" t="s">
        <v>128</v>
      </c>
      <c r="L182" s="3" t="s">
        <v>694</v>
      </c>
      <c r="M182" s="10" t="s">
        <v>130</v>
      </c>
      <c r="N182" s="10"/>
      <c r="O182" s="5" t="s">
        <v>131</v>
      </c>
      <c r="P182" s="6"/>
      <c r="Q182" s="3"/>
      <c r="R182" s="3" t="s">
        <v>1823</v>
      </c>
      <c r="S182" s="7" t="s">
        <v>1824</v>
      </c>
      <c r="T182" s="3" t="s">
        <v>7</v>
      </c>
      <c r="U182" s="3" t="s">
        <v>1825</v>
      </c>
    </row>
    <row r="183" spans="1:21" ht="51" customHeight="1" x14ac:dyDescent="0.2">
      <c r="A183" s="3" t="str">
        <f t="shared" si="4"/>
        <v>VehicleSetting_181</v>
      </c>
      <c r="B183" s="3" t="s">
        <v>2266</v>
      </c>
      <c r="C183" s="3"/>
      <c r="D183" s="3" t="s">
        <v>2267</v>
      </c>
      <c r="E183" s="3" t="s">
        <v>2309</v>
      </c>
      <c r="F183" s="3" t="s">
        <v>123</v>
      </c>
      <c r="G183" s="3" t="s">
        <v>2310</v>
      </c>
      <c r="H183" s="3" t="s">
        <v>2311</v>
      </c>
      <c r="I183" s="3" t="s">
        <v>58</v>
      </c>
      <c r="J183" s="3" t="s">
        <v>127</v>
      </c>
      <c r="K183" s="3" t="s">
        <v>128</v>
      </c>
      <c r="L183" s="3" t="s">
        <v>694</v>
      </c>
      <c r="M183" s="10" t="s">
        <v>130</v>
      </c>
      <c r="N183" s="10"/>
      <c r="O183" s="5" t="s">
        <v>131</v>
      </c>
      <c r="P183" s="6"/>
      <c r="Q183" s="3"/>
      <c r="R183" s="3" t="s">
        <v>1823</v>
      </c>
      <c r="S183" s="7" t="s">
        <v>1824</v>
      </c>
      <c r="T183" s="3" t="s">
        <v>7</v>
      </c>
      <c r="U183" s="3" t="s">
        <v>1825</v>
      </c>
    </row>
    <row r="184" spans="1:21" ht="51" customHeight="1" x14ac:dyDescent="0.2">
      <c r="A184" s="3" t="str">
        <f t="shared" si="4"/>
        <v>VehicleSetting_182</v>
      </c>
      <c r="B184" s="3" t="s">
        <v>2266</v>
      </c>
      <c r="C184" s="3"/>
      <c r="D184" s="3" t="s">
        <v>2267</v>
      </c>
      <c r="E184" s="3" t="s">
        <v>2312</v>
      </c>
      <c r="F184" s="3" t="s">
        <v>123</v>
      </c>
      <c r="G184" s="3" t="s">
        <v>2313</v>
      </c>
      <c r="H184" s="3" t="s">
        <v>2314</v>
      </c>
      <c r="I184" s="3" t="s">
        <v>58</v>
      </c>
      <c r="J184" s="3" t="s">
        <v>127</v>
      </c>
      <c r="K184" s="3" t="s">
        <v>128</v>
      </c>
      <c r="L184" s="3" t="s">
        <v>694</v>
      </c>
      <c r="M184" s="10" t="s">
        <v>130</v>
      </c>
      <c r="N184" s="10"/>
      <c r="O184" s="5" t="s">
        <v>131</v>
      </c>
      <c r="P184" s="6"/>
      <c r="Q184" s="3"/>
      <c r="R184" s="3" t="s">
        <v>1823</v>
      </c>
      <c r="S184" s="7" t="s">
        <v>1824</v>
      </c>
      <c r="T184" s="3" t="s">
        <v>7</v>
      </c>
      <c r="U184" s="3" t="s">
        <v>1825</v>
      </c>
    </row>
    <row r="185" spans="1:21" ht="51" customHeight="1" x14ac:dyDescent="0.2">
      <c r="A185" s="3" t="str">
        <f t="shared" si="4"/>
        <v>VehicleSetting_183</v>
      </c>
      <c r="B185" s="3" t="s">
        <v>2315</v>
      </c>
      <c r="C185" s="3"/>
      <c r="D185" s="3" t="s">
        <v>2316</v>
      </c>
      <c r="E185" s="3" t="s">
        <v>2317</v>
      </c>
      <c r="F185" s="3" t="s">
        <v>2318</v>
      </c>
      <c r="G185" s="3" t="s">
        <v>2319</v>
      </c>
      <c r="H185" s="3" t="s">
        <v>2320</v>
      </c>
      <c r="I185" s="3" t="s">
        <v>50</v>
      </c>
      <c r="J185" s="3" t="s">
        <v>127</v>
      </c>
      <c r="K185" s="3" t="s">
        <v>128</v>
      </c>
      <c r="L185" s="3" t="s">
        <v>694</v>
      </c>
      <c r="M185" s="10" t="s">
        <v>130</v>
      </c>
      <c r="N185" s="10"/>
      <c r="O185" s="5" t="s">
        <v>131</v>
      </c>
      <c r="P185" s="6"/>
      <c r="Q185" s="3"/>
      <c r="R185" s="3"/>
      <c r="S185" s="7"/>
      <c r="T185" s="3"/>
      <c r="U185" s="3"/>
    </row>
    <row r="186" spans="1:21" ht="51" customHeight="1" x14ac:dyDescent="0.2">
      <c r="A186" s="3" t="str">
        <f t="shared" si="4"/>
        <v>VehicleSetting_184</v>
      </c>
      <c r="B186" s="3" t="s">
        <v>2315</v>
      </c>
      <c r="C186" s="3"/>
      <c r="D186" s="3" t="s">
        <v>2316</v>
      </c>
      <c r="E186" s="3" t="s">
        <v>2321</v>
      </c>
      <c r="F186" s="3" t="s">
        <v>2318</v>
      </c>
      <c r="G186" s="3" t="s">
        <v>2322</v>
      </c>
      <c r="H186" s="3" t="s">
        <v>2323</v>
      </c>
      <c r="I186" s="3" t="s">
        <v>50</v>
      </c>
      <c r="J186" s="3" t="s">
        <v>127</v>
      </c>
      <c r="K186" s="3" t="s">
        <v>128</v>
      </c>
      <c r="L186" s="3" t="s">
        <v>694</v>
      </c>
      <c r="M186" s="10" t="s">
        <v>130</v>
      </c>
      <c r="N186" s="10"/>
      <c r="O186" s="5" t="s">
        <v>131</v>
      </c>
      <c r="P186" s="6"/>
      <c r="Q186" s="3"/>
      <c r="R186" s="3"/>
      <c r="S186" s="7"/>
      <c r="T186" s="3"/>
      <c r="U186" s="3"/>
    </row>
    <row r="187" spans="1:21" ht="51" customHeight="1" x14ac:dyDescent="0.2">
      <c r="A187" s="3" t="str">
        <f t="shared" si="4"/>
        <v>VehicleSetting_185</v>
      </c>
      <c r="B187" s="3" t="s">
        <v>2315</v>
      </c>
      <c r="C187" s="3"/>
      <c r="D187" s="3" t="s">
        <v>2316</v>
      </c>
      <c r="E187" s="3" t="s">
        <v>2324</v>
      </c>
      <c r="F187" s="3" t="s">
        <v>2318</v>
      </c>
      <c r="G187" s="3" t="s">
        <v>2325</v>
      </c>
      <c r="H187" s="3" t="s">
        <v>2326</v>
      </c>
      <c r="I187" s="3" t="s">
        <v>50</v>
      </c>
      <c r="J187" s="3" t="s">
        <v>127</v>
      </c>
      <c r="K187" s="3" t="s">
        <v>128</v>
      </c>
      <c r="L187" s="3" t="s">
        <v>694</v>
      </c>
      <c r="M187" s="10" t="s">
        <v>130</v>
      </c>
      <c r="N187" s="10"/>
      <c r="O187" s="5" t="s">
        <v>131</v>
      </c>
      <c r="P187" s="6"/>
      <c r="Q187" s="3"/>
      <c r="R187" s="3"/>
      <c r="S187" s="7"/>
      <c r="T187" s="3"/>
      <c r="U187" s="3"/>
    </row>
    <row r="188" spans="1:21" ht="107.1" customHeight="1" x14ac:dyDescent="0.2">
      <c r="A188" s="3" t="str">
        <f t="shared" si="4"/>
        <v>VehicleSetting_186</v>
      </c>
      <c r="B188" s="3" t="s">
        <v>2315</v>
      </c>
      <c r="C188" s="3"/>
      <c r="D188" s="3" t="s">
        <v>2316</v>
      </c>
      <c r="E188" s="3" t="s">
        <v>2327</v>
      </c>
      <c r="F188" s="3" t="s">
        <v>2318</v>
      </c>
      <c r="G188" s="3" t="s">
        <v>2328</v>
      </c>
      <c r="H188" s="3" t="s">
        <v>2329</v>
      </c>
      <c r="I188" s="3" t="s">
        <v>50</v>
      </c>
      <c r="J188" s="3" t="s">
        <v>127</v>
      </c>
      <c r="K188" s="3" t="s">
        <v>128</v>
      </c>
      <c r="L188" s="3" t="s">
        <v>694</v>
      </c>
      <c r="M188" s="10" t="s">
        <v>193</v>
      </c>
      <c r="N188" s="10" t="s">
        <v>194</v>
      </c>
      <c r="O188" s="5" t="s">
        <v>131</v>
      </c>
      <c r="P188" s="6"/>
      <c r="Q188" s="3"/>
      <c r="R188" s="3"/>
      <c r="S188" s="7"/>
      <c r="T188" s="3"/>
      <c r="U188" s="3"/>
    </row>
    <row r="189" spans="1:21" ht="51" customHeight="1" x14ac:dyDescent="0.2">
      <c r="A189" s="3" t="str">
        <f t="shared" si="4"/>
        <v>VehicleSetting_187</v>
      </c>
      <c r="B189" s="3" t="s">
        <v>2315</v>
      </c>
      <c r="C189" s="3"/>
      <c r="D189" s="3" t="s">
        <v>2316</v>
      </c>
      <c r="E189" s="3" t="s">
        <v>2330</v>
      </c>
      <c r="F189" s="3" t="s">
        <v>2318</v>
      </c>
      <c r="G189" s="3" t="s">
        <v>2331</v>
      </c>
      <c r="H189" s="3" t="s">
        <v>2332</v>
      </c>
      <c r="I189" s="3" t="s">
        <v>50</v>
      </c>
      <c r="J189" s="3" t="s">
        <v>127</v>
      </c>
      <c r="K189" s="3" t="s">
        <v>128</v>
      </c>
      <c r="L189" s="3" t="s">
        <v>694</v>
      </c>
      <c r="M189" s="10" t="s">
        <v>193</v>
      </c>
      <c r="N189" s="10" t="s">
        <v>194</v>
      </c>
      <c r="O189" s="5" t="s">
        <v>131</v>
      </c>
      <c r="P189" s="6"/>
      <c r="Q189" s="3"/>
      <c r="R189" s="3"/>
      <c r="S189" s="7"/>
      <c r="T189" s="3"/>
      <c r="U189" s="3"/>
    </row>
    <row r="190" spans="1:21" ht="95.1" customHeight="1" x14ac:dyDescent="0.2">
      <c r="A190" s="3" t="str">
        <f t="shared" si="4"/>
        <v>VehicleSetting_188</v>
      </c>
      <c r="B190" s="3" t="s">
        <v>2315</v>
      </c>
      <c r="C190" s="3"/>
      <c r="D190" s="3" t="s">
        <v>2316</v>
      </c>
      <c r="E190" s="3" t="s">
        <v>2333</v>
      </c>
      <c r="F190" s="3" t="s">
        <v>2318</v>
      </c>
      <c r="G190" s="3" t="s">
        <v>2334</v>
      </c>
      <c r="H190" s="3" t="s">
        <v>2335</v>
      </c>
      <c r="I190" s="3" t="s">
        <v>50</v>
      </c>
      <c r="J190" s="3" t="s">
        <v>127</v>
      </c>
      <c r="K190" s="3" t="s">
        <v>128</v>
      </c>
      <c r="L190" s="3" t="s">
        <v>694</v>
      </c>
      <c r="M190" s="10" t="s">
        <v>193</v>
      </c>
      <c r="N190" s="10" t="s">
        <v>194</v>
      </c>
      <c r="O190" s="5" t="s">
        <v>131</v>
      </c>
      <c r="P190" s="6"/>
      <c r="Q190" s="3"/>
      <c r="R190" s="3"/>
      <c r="S190" s="7"/>
      <c r="T190" s="3"/>
      <c r="U190" s="3"/>
    </row>
    <row r="191" spans="1:21" ht="51" customHeight="1" x14ac:dyDescent="0.2">
      <c r="A191" s="3" t="str">
        <f t="shared" si="4"/>
        <v>VehicleSetting_189</v>
      </c>
      <c r="B191" s="3" t="s">
        <v>2315</v>
      </c>
      <c r="C191" s="3"/>
      <c r="D191" s="3" t="s">
        <v>2316</v>
      </c>
      <c r="E191" s="3" t="s">
        <v>2336</v>
      </c>
      <c r="F191" s="3" t="s">
        <v>2318</v>
      </c>
      <c r="G191" s="3" t="s">
        <v>2337</v>
      </c>
      <c r="H191" s="3" t="s">
        <v>2338</v>
      </c>
      <c r="I191" s="3" t="s">
        <v>50</v>
      </c>
      <c r="J191" s="3" t="s">
        <v>127</v>
      </c>
      <c r="K191" s="3" t="s">
        <v>128</v>
      </c>
      <c r="L191" s="3" t="s">
        <v>694</v>
      </c>
      <c r="M191" s="10" t="s">
        <v>193</v>
      </c>
      <c r="N191" s="10" t="s">
        <v>194</v>
      </c>
      <c r="O191" s="5" t="s">
        <v>131</v>
      </c>
      <c r="P191" s="6"/>
      <c r="Q191" s="3"/>
      <c r="R191" s="3"/>
      <c r="S191" s="7"/>
      <c r="T191" s="3"/>
      <c r="U191" s="3"/>
    </row>
    <row r="192" spans="1:21" ht="87" customHeight="1" x14ac:dyDescent="0.2">
      <c r="A192" s="3" t="str">
        <f t="shared" si="4"/>
        <v>VehicleSetting_190</v>
      </c>
      <c r="B192" s="3" t="s">
        <v>2315</v>
      </c>
      <c r="C192" s="3"/>
      <c r="D192" s="3" t="s">
        <v>2316</v>
      </c>
      <c r="E192" s="3" t="s">
        <v>2339</v>
      </c>
      <c r="F192" s="3" t="s">
        <v>2340</v>
      </c>
      <c r="G192" s="3" t="s">
        <v>2341</v>
      </c>
      <c r="H192" s="3" t="s">
        <v>2342</v>
      </c>
      <c r="I192" s="3" t="s">
        <v>50</v>
      </c>
      <c r="J192" s="3" t="s">
        <v>127</v>
      </c>
      <c r="K192" s="3" t="s">
        <v>128</v>
      </c>
      <c r="L192" s="3" t="s">
        <v>694</v>
      </c>
      <c r="M192" s="10" t="s">
        <v>130</v>
      </c>
      <c r="N192" s="10"/>
      <c r="O192" s="5" t="s">
        <v>131</v>
      </c>
      <c r="P192" s="6"/>
      <c r="Q192" s="3"/>
      <c r="R192" s="3"/>
      <c r="S192" s="7"/>
      <c r="T192" s="3"/>
      <c r="U192" s="3"/>
    </row>
    <row r="193" spans="1:21" ht="107.1" customHeight="1" x14ac:dyDescent="0.2">
      <c r="A193" s="3" t="str">
        <f t="shared" si="4"/>
        <v>VehicleSetting_191</v>
      </c>
      <c r="B193" s="3" t="s">
        <v>2315</v>
      </c>
      <c r="C193" s="3"/>
      <c r="D193" s="3" t="s">
        <v>2316</v>
      </c>
      <c r="E193" s="3" t="s">
        <v>2343</v>
      </c>
      <c r="F193" s="3" t="s">
        <v>2344</v>
      </c>
      <c r="G193" s="3" t="s">
        <v>2345</v>
      </c>
      <c r="H193" s="3" t="s">
        <v>2346</v>
      </c>
      <c r="I193" s="3" t="s">
        <v>58</v>
      </c>
      <c r="J193" s="3" t="s">
        <v>127</v>
      </c>
      <c r="K193" s="3" t="s">
        <v>128</v>
      </c>
      <c r="L193" s="3" t="s">
        <v>694</v>
      </c>
      <c r="M193" s="10" t="s">
        <v>130</v>
      </c>
      <c r="N193" s="10"/>
      <c r="O193" s="5" t="s">
        <v>131</v>
      </c>
      <c r="P193" s="3"/>
      <c r="Q193" s="3"/>
      <c r="R193" s="3" t="s">
        <v>1823</v>
      </c>
      <c r="S193" s="7" t="s">
        <v>1824</v>
      </c>
      <c r="T193" s="3" t="s">
        <v>7</v>
      </c>
      <c r="U193" s="3" t="s">
        <v>1825</v>
      </c>
    </row>
    <row r="194" spans="1:21" ht="113.1" customHeight="1" x14ac:dyDescent="0.2">
      <c r="A194" s="3" t="str">
        <f t="shared" si="4"/>
        <v>VehicleSetting_192</v>
      </c>
      <c r="B194" s="3" t="s">
        <v>2315</v>
      </c>
      <c r="C194" s="3"/>
      <c r="D194" s="3" t="s">
        <v>2316</v>
      </c>
      <c r="E194" s="3" t="s">
        <v>2347</v>
      </c>
      <c r="F194" s="3" t="s">
        <v>2344</v>
      </c>
      <c r="G194" s="3" t="s">
        <v>2348</v>
      </c>
      <c r="H194" s="3" t="s">
        <v>2349</v>
      </c>
      <c r="I194" s="3" t="s">
        <v>58</v>
      </c>
      <c r="J194" s="3" t="s">
        <v>127</v>
      </c>
      <c r="K194" s="3" t="s">
        <v>128</v>
      </c>
      <c r="L194" s="3" t="s">
        <v>694</v>
      </c>
      <c r="M194" s="10" t="s">
        <v>130</v>
      </c>
      <c r="N194" s="10"/>
      <c r="O194" s="5" t="s">
        <v>131</v>
      </c>
      <c r="P194" s="3"/>
      <c r="Q194" s="3"/>
      <c r="R194" s="3" t="s">
        <v>1823</v>
      </c>
      <c r="S194" s="7" t="s">
        <v>1824</v>
      </c>
      <c r="T194" s="3" t="s">
        <v>7</v>
      </c>
      <c r="U194" s="3" t="s">
        <v>1825</v>
      </c>
    </row>
    <row r="195" spans="1:21" ht="99" customHeight="1" x14ac:dyDescent="0.2">
      <c r="A195" s="3" t="str">
        <f t="shared" si="4"/>
        <v>VehicleSetting_193</v>
      </c>
      <c r="B195" s="3" t="s">
        <v>2315</v>
      </c>
      <c r="C195" s="3"/>
      <c r="D195" s="3" t="s">
        <v>2316</v>
      </c>
      <c r="E195" s="3" t="s">
        <v>2350</v>
      </c>
      <c r="F195" s="3" t="s">
        <v>2344</v>
      </c>
      <c r="G195" s="3" t="s">
        <v>2351</v>
      </c>
      <c r="H195" s="3" t="s">
        <v>2352</v>
      </c>
      <c r="I195" s="3" t="s">
        <v>58</v>
      </c>
      <c r="J195" s="3" t="s">
        <v>127</v>
      </c>
      <c r="K195" s="3" t="s">
        <v>128</v>
      </c>
      <c r="L195" s="3" t="s">
        <v>694</v>
      </c>
      <c r="M195" s="10" t="s">
        <v>130</v>
      </c>
      <c r="N195" s="10"/>
      <c r="O195" s="5" t="s">
        <v>131</v>
      </c>
      <c r="P195" s="3"/>
      <c r="Q195" s="3"/>
      <c r="R195" s="3" t="s">
        <v>1823</v>
      </c>
      <c r="S195" s="7" t="s">
        <v>1824</v>
      </c>
      <c r="T195" s="3" t="s">
        <v>7</v>
      </c>
      <c r="U195" s="3" t="s">
        <v>1825</v>
      </c>
    </row>
    <row r="196" spans="1:21" ht="125.1" customHeight="1" x14ac:dyDescent="0.2">
      <c r="A196" s="3" t="str">
        <f t="shared" si="4"/>
        <v>VehicleSetting_194</v>
      </c>
      <c r="B196" s="3" t="s">
        <v>2315</v>
      </c>
      <c r="C196" s="3"/>
      <c r="D196" s="3" t="s">
        <v>2316</v>
      </c>
      <c r="E196" s="3" t="s">
        <v>2353</v>
      </c>
      <c r="F196" s="3" t="s">
        <v>2344</v>
      </c>
      <c r="G196" s="3" t="s">
        <v>2354</v>
      </c>
      <c r="H196" s="3" t="s">
        <v>2355</v>
      </c>
      <c r="I196" s="3" t="s">
        <v>58</v>
      </c>
      <c r="J196" s="3" t="s">
        <v>127</v>
      </c>
      <c r="K196" s="3" t="s">
        <v>128</v>
      </c>
      <c r="L196" s="3" t="s">
        <v>694</v>
      </c>
      <c r="M196" s="10" t="s">
        <v>130</v>
      </c>
      <c r="N196" s="10"/>
      <c r="O196" s="5" t="s">
        <v>131</v>
      </c>
      <c r="P196" s="3"/>
      <c r="Q196" s="3"/>
      <c r="R196" s="3" t="s">
        <v>1823</v>
      </c>
      <c r="S196" s="7" t="s">
        <v>1824</v>
      </c>
      <c r="T196" s="3" t="s">
        <v>7</v>
      </c>
      <c r="U196" s="3" t="s">
        <v>1825</v>
      </c>
    </row>
    <row r="197" spans="1:21" ht="51" customHeight="1" x14ac:dyDescent="0.2">
      <c r="A197" s="3" t="str">
        <f t="shared" si="4"/>
        <v>VehicleSetting_195</v>
      </c>
      <c r="B197" s="3" t="s">
        <v>2315</v>
      </c>
      <c r="C197" s="3"/>
      <c r="D197" s="3" t="s">
        <v>2316</v>
      </c>
      <c r="E197" s="3" t="s">
        <v>2356</v>
      </c>
      <c r="F197" s="3" t="s">
        <v>2344</v>
      </c>
      <c r="G197" s="3" t="s">
        <v>2357</v>
      </c>
      <c r="H197" s="3" t="s">
        <v>2358</v>
      </c>
      <c r="I197" s="3" t="s">
        <v>50</v>
      </c>
      <c r="J197" s="3" t="s">
        <v>127</v>
      </c>
      <c r="K197" s="3" t="s">
        <v>128</v>
      </c>
      <c r="L197" s="3" t="s">
        <v>694</v>
      </c>
      <c r="M197" s="10" t="s">
        <v>130</v>
      </c>
      <c r="N197" s="10"/>
      <c r="O197" s="5" t="s">
        <v>131</v>
      </c>
      <c r="P197" s="6"/>
      <c r="Q197" s="3"/>
      <c r="R197" s="3"/>
      <c r="S197" s="7"/>
      <c r="T197" s="3"/>
      <c r="U197" s="3"/>
    </row>
    <row r="198" spans="1:21" ht="51" customHeight="1" x14ac:dyDescent="0.2">
      <c r="A198" s="3" t="str">
        <f t="shared" si="4"/>
        <v>VehicleSetting_196</v>
      </c>
      <c r="B198" s="3" t="s">
        <v>2315</v>
      </c>
      <c r="C198" s="3"/>
      <c r="D198" s="3" t="s">
        <v>2316</v>
      </c>
      <c r="E198" s="3" t="s">
        <v>2359</v>
      </c>
      <c r="F198" s="3" t="s">
        <v>2360</v>
      </c>
      <c r="G198" s="3" t="s">
        <v>2361</v>
      </c>
      <c r="H198" s="3" t="s">
        <v>2362</v>
      </c>
      <c r="I198" s="3" t="s">
        <v>50</v>
      </c>
      <c r="J198" s="3" t="s">
        <v>127</v>
      </c>
      <c r="K198" s="3" t="s">
        <v>128</v>
      </c>
      <c r="L198" s="3" t="s">
        <v>694</v>
      </c>
      <c r="M198" s="10" t="s">
        <v>130</v>
      </c>
      <c r="N198" s="10"/>
      <c r="O198" s="5" t="s">
        <v>131</v>
      </c>
      <c r="P198" s="6"/>
      <c r="Q198" s="3"/>
      <c r="R198" s="3"/>
      <c r="S198" s="7"/>
      <c r="T198" s="3"/>
      <c r="U198" s="3"/>
    </row>
    <row r="199" spans="1:21" ht="51" customHeight="1" x14ac:dyDescent="0.2">
      <c r="A199" s="3" t="str">
        <f t="shared" si="4"/>
        <v>VehicleSetting_197</v>
      </c>
      <c r="B199" s="3" t="s">
        <v>2315</v>
      </c>
      <c r="C199" s="3"/>
      <c r="D199" s="3" t="s">
        <v>2316</v>
      </c>
      <c r="E199" s="3" t="s">
        <v>2363</v>
      </c>
      <c r="F199" s="3" t="s">
        <v>2360</v>
      </c>
      <c r="G199" s="3" t="s">
        <v>2364</v>
      </c>
      <c r="H199" s="3" t="s">
        <v>2365</v>
      </c>
      <c r="I199" s="3" t="s">
        <v>50</v>
      </c>
      <c r="J199" s="3" t="s">
        <v>127</v>
      </c>
      <c r="K199" s="3" t="s">
        <v>128</v>
      </c>
      <c r="L199" s="3" t="s">
        <v>694</v>
      </c>
      <c r="M199" s="10" t="s">
        <v>130</v>
      </c>
      <c r="N199" s="10"/>
      <c r="O199" s="5" t="s">
        <v>131</v>
      </c>
      <c r="P199" s="6"/>
      <c r="Q199" s="3"/>
      <c r="R199" s="3"/>
      <c r="S199" s="7"/>
      <c r="T199" s="3"/>
      <c r="U199" s="3"/>
    </row>
    <row r="200" spans="1:21" ht="111" customHeight="1" x14ac:dyDescent="0.2">
      <c r="A200" s="3" t="str">
        <f t="shared" si="4"/>
        <v>VehicleSetting_198</v>
      </c>
      <c r="B200" s="3" t="s">
        <v>2315</v>
      </c>
      <c r="C200" s="3"/>
      <c r="D200" s="3" t="s">
        <v>2316</v>
      </c>
      <c r="E200" s="3" t="s">
        <v>2366</v>
      </c>
      <c r="F200" s="3" t="s">
        <v>2367</v>
      </c>
      <c r="G200" s="3" t="s">
        <v>2368</v>
      </c>
      <c r="H200" s="3" t="s">
        <v>2369</v>
      </c>
      <c r="I200" s="3" t="s">
        <v>58</v>
      </c>
      <c r="J200" s="3" t="s">
        <v>127</v>
      </c>
      <c r="K200" s="3" t="s">
        <v>128</v>
      </c>
      <c r="L200" s="3" t="s">
        <v>694</v>
      </c>
      <c r="M200" s="10" t="s">
        <v>130</v>
      </c>
      <c r="N200" s="10"/>
      <c r="O200" s="5" t="s">
        <v>131</v>
      </c>
      <c r="P200" s="3"/>
      <c r="Q200" s="3"/>
      <c r="R200" s="3" t="s">
        <v>1823</v>
      </c>
      <c r="S200" s="7" t="s">
        <v>1824</v>
      </c>
      <c r="T200" s="3" t="s">
        <v>7</v>
      </c>
      <c r="U200" s="3" t="s">
        <v>1825</v>
      </c>
    </row>
    <row r="201" spans="1:21" ht="99" customHeight="1" x14ac:dyDescent="0.2">
      <c r="A201" s="3" t="str">
        <f t="shared" si="4"/>
        <v>VehicleSetting_199</v>
      </c>
      <c r="B201" s="3" t="s">
        <v>2315</v>
      </c>
      <c r="C201" s="3"/>
      <c r="D201" s="3" t="s">
        <v>2316</v>
      </c>
      <c r="E201" s="3" t="s">
        <v>2370</v>
      </c>
      <c r="F201" s="3" t="s">
        <v>2367</v>
      </c>
      <c r="G201" s="3" t="s">
        <v>2371</v>
      </c>
      <c r="H201" s="3" t="s">
        <v>2372</v>
      </c>
      <c r="I201" s="3" t="s">
        <v>58</v>
      </c>
      <c r="J201" s="3" t="s">
        <v>127</v>
      </c>
      <c r="K201" s="3" t="s">
        <v>128</v>
      </c>
      <c r="L201" s="3" t="s">
        <v>694</v>
      </c>
      <c r="M201" s="10" t="s">
        <v>130</v>
      </c>
      <c r="N201" s="10"/>
      <c r="O201" s="5" t="s">
        <v>131</v>
      </c>
      <c r="P201" s="3"/>
      <c r="Q201" s="3"/>
      <c r="R201" s="3" t="s">
        <v>1823</v>
      </c>
      <c r="S201" s="7" t="s">
        <v>1824</v>
      </c>
      <c r="T201" s="3" t="s">
        <v>7</v>
      </c>
      <c r="U201" s="3" t="s">
        <v>1825</v>
      </c>
    </row>
    <row r="202" spans="1:21" ht="116.1" customHeight="1" x14ac:dyDescent="0.2">
      <c r="A202" s="3" t="str">
        <f t="shared" si="4"/>
        <v>VehicleSetting_200</v>
      </c>
      <c r="B202" s="3" t="s">
        <v>2315</v>
      </c>
      <c r="C202" s="3"/>
      <c r="D202" s="3" t="s">
        <v>2316</v>
      </c>
      <c r="E202" s="3" t="s">
        <v>2373</v>
      </c>
      <c r="F202" s="3" t="s">
        <v>2367</v>
      </c>
      <c r="G202" s="3" t="s">
        <v>2374</v>
      </c>
      <c r="H202" s="3" t="s">
        <v>2375</v>
      </c>
      <c r="I202" s="3" t="s">
        <v>58</v>
      </c>
      <c r="J202" s="3" t="s">
        <v>127</v>
      </c>
      <c r="K202" s="3" t="s">
        <v>128</v>
      </c>
      <c r="L202" s="3" t="s">
        <v>694</v>
      </c>
      <c r="M202" s="10" t="s">
        <v>130</v>
      </c>
      <c r="N202" s="10"/>
      <c r="O202" s="5" t="s">
        <v>131</v>
      </c>
      <c r="P202" s="3"/>
      <c r="Q202" s="3"/>
      <c r="R202" s="3" t="s">
        <v>1823</v>
      </c>
      <c r="S202" s="7" t="s">
        <v>1824</v>
      </c>
      <c r="T202" s="3" t="s">
        <v>7</v>
      </c>
      <c r="U202" s="3" t="s">
        <v>1825</v>
      </c>
    </row>
    <row r="203" spans="1:21" ht="83.1" customHeight="1" x14ac:dyDescent="0.2">
      <c r="A203" s="3" t="str">
        <f t="shared" si="4"/>
        <v>VehicleSetting_201</v>
      </c>
      <c r="B203" s="3" t="s">
        <v>2315</v>
      </c>
      <c r="C203" s="3"/>
      <c r="D203" s="3" t="s">
        <v>2316</v>
      </c>
      <c r="E203" s="3" t="s">
        <v>2376</v>
      </c>
      <c r="F203" s="3" t="s">
        <v>2367</v>
      </c>
      <c r="G203" s="3" t="s">
        <v>2377</v>
      </c>
      <c r="H203" s="3" t="s">
        <v>2378</v>
      </c>
      <c r="I203" s="3" t="s">
        <v>58</v>
      </c>
      <c r="J203" s="3" t="s">
        <v>127</v>
      </c>
      <c r="K203" s="3" t="s">
        <v>128</v>
      </c>
      <c r="L203" s="3" t="s">
        <v>694</v>
      </c>
      <c r="M203" s="10" t="s">
        <v>130</v>
      </c>
      <c r="N203" s="10"/>
      <c r="O203" s="5" t="s">
        <v>131</v>
      </c>
      <c r="P203" s="3"/>
      <c r="Q203" s="3"/>
      <c r="R203" s="3" t="s">
        <v>1823</v>
      </c>
      <c r="S203" s="7" t="s">
        <v>1824</v>
      </c>
      <c r="T203" s="3" t="s">
        <v>7</v>
      </c>
      <c r="U203" s="3" t="s">
        <v>1825</v>
      </c>
    </row>
    <row r="204" spans="1:21" ht="84" customHeight="1" x14ac:dyDescent="0.2">
      <c r="A204" s="3" t="str">
        <f t="shared" si="4"/>
        <v>VehicleSetting_202</v>
      </c>
      <c r="B204" s="3" t="s">
        <v>2379</v>
      </c>
      <c r="C204" s="3"/>
      <c r="D204" s="3" t="s">
        <v>2380</v>
      </c>
      <c r="E204" s="3" t="s">
        <v>2381</v>
      </c>
      <c r="F204" s="3" t="s">
        <v>2382</v>
      </c>
      <c r="G204" s="3" t="s">
        <v>2383</v>
      </c>
      <c r="H204" s="3" t="s">
        <v>2384</v>
      </c>
      <c r="I204" s="3" t="s">
        <v>50</v>
      </c>
      <c r="J204" s="3" t="s">
        <v>127</v>
      </c>
      <c r="K204" s="3" t="s">
        <v>128</v>
      </c>
      <c r="L204" s="3" t="s">
        <v>694</v>
      </c>
      <c r="M204" s="10" t="s">
        <v>193</v>
      </c>
      <c r="N204" s="10" t="s">
        <v>194</v>
      </c>
      <c r="O204" s="5" t="s">
        <v>131</v>
      </c>
      <c r="P204" s="3"/>
      <c r="Q204" s="3"/>
      <c r="R204" s="3"/>
      <c r="S204" s="7"/>
      <c r="T204" s="3"/>
      <c r="U204" s="3"/>
    </row>
    <row r="205" spans="1:21" ht="99" customHeight="1" x14ac:dyDescent="0.2">
      <c r="A205" s="3" t="str">
        <f t="shared" si="4"/>
        <v>VehicleSetting_203</v>
      </c>
      <c r="B205" s="3" t="s">
        <v>2379</v>
      </c>
      <c r="C205" s="3"/>
      <c r="D205" s="3" t="s">
        <v>2380</v>
      </c>
      <c r="E205" s="3" t="s">
        <v>2385</v>
      </c>
      <c r="F205" s="3" t="s">
        <v>2382</v>
      </c>
      <c r="G205" s="3" t="s">
        <v>2386</v>
      </c>
      <c r="H205" s="3" t="s">
        <v>2387</v>
      </c>
      <c r="I205" s="3" t="s">
        <v>50</v>
      </c>
      <c r="J205" s="3" t="s">
        <v>127</v>
      </c>
      <c r="K205" s="3" t="s">
        <v>128</v>
      </c>
      <c r="L205" s="3" t="s">
        <v>694</v>
      </c>
      <c r="M205" s="10" t="s">
        <v>193</v>
      </c>
      <c r="N205" s="10" t="s">
        <v>194</v>
      </c>
      <c r="O205" s="5" t="s">
        <v>131</v>
      </c>
      <c r="P205" s="3"/>
      <c r="Q205" s="3"/>
      <c r="R205" s="3"/>
      <c r="S205" s="7"/>
      <c r="T205" s="3"/>
      <c r="U205" s="3"/>
    </row>
    <row r="206" spans="1:21" ht="51" customHeight="1" x14ac:dyDescent="0.2">
      <c r="A206" s="3" t="str">
        <f t="shared" si="4"/>
        <v>VehicleSetting_204</v>
      </c>
      <c r="B206" s="3" t="s">
        <v>2379</v>
      </c>
      <c r="C206" s="3"/>
      <c r="D206" s="3" t="s">
        <v>2380</v>
      </c>
      <c r="E206" s="3" t="s">
        <v>2388</v>
      </c>
      <c r="F206" s="3" t="s">
        <v>2389</v>
      </c>
      <c r="G206" s="3" t="s">
        <v>2390</v>
      </c>
      <c r="H206" s="3" t="s">
        <v>2391</v>
      </c>
      <c r="I206" s="3" t="s">
        <v>50</v>
      </c>
      <c r="J206" s="3" t="s">
        <v>127</v>
      </c>
      <c r="K206" s="3" t="s">
        <v>128</v>
      </c>
      <c r="L206" s="3" t="s">
        <v>694</v>
      </c>
      <c r="M206" s="10" t="s">
        <v>130</v>
      </c>
      <c r="N206" s="10"/>
      <c r="O206" s="5" t="s">
        <v>131</v>
      </c>
      <c r="P206" s="3"/>
      <c r="Q206" s="3"/>
      <c r="R206" s="3"/>
      <c r="S206" s="7"/>
      <c r="T206" s="3"/>
      <c r="U206" s="3"/>
    </row>
    <row r="207" spans="1:21" ht="74.099999999999994" customHeight="1" x14ac:dyDescent="0.2">
      <c r="A207" s="3" t="str">
        <f t="shared" si="4"/>
        <v>VehicleSetting_205</v>
      </c>
      <c r="B207" s="3" t="s">
        <v>2379</v>
      </c>
      <c r="C207" s="3"/>
      <c r="D207" s="3" t="s">
        <v>2380</v>
      </c>
      <c r="E207" s="3" t="s">
        <v>2392</v>
      </c>
      <c r="F207" s="3" t="s">
        <v>2389</v>
      </c>
      <c r="G207" s="3" t="s">
        <v>2393</v>
      </c>
      <c r="H207" s="3" t="s">
        <v>2394</v>
      </c>
      <c r="I207" s="3" t="s">
        <v>50</v>
      </c>
      <c r="J207" s="3" t="s">
        <v>127</v>
      </c>
      <c r="K207" s="3" t="s">
        <v>128</v>
      </c>
      <c r="L207" s="3" t="s">
        <v>694</v>
      </c>
      <c r="M207" s="10" t="s">
        <v>130</v>
      </c>
      <c r="N207" s="10"/>
      <c r="O207" s="5" t="s">
        <v>131</v>
      </c>
      <c r="P207" s="3"/>
      <c r="Q207" s="3"/>
      <c r="R207" s="3"/>
      <c r="S207" s="7"/>
      <c r="T207" s="3"/>
      <c r="U207" s="3"/>
    </row>
    <row r="208" spans="1:21" ht="51" customHeight="1" x14ac:dyDescent="0.2">
      <c r="A208" s="3" t="str">
        <f t="shared" si="4"/>
        <v>VehicleSetting_206</v>
      </c>
      <c r="B208" s="3" t="s">
        <v>2379</v>
      </c>
      <c r="C208" s="3"/>
      <c r="D208" s="3" t="s">
        <v>2380</v>
      </c>
      <c r="E208" s="3" t="s">
        <v>2395</v>
      </c>
      <c r="F208" s="3" t="s">
        <v>2389</v>
      </c>
      <c r="G208" s="3" t="s">
        <v>2396</v>
      </c>
      <c r="H208" s="3" t="s">
        <v>2397</v>
      </c>
      <c r="I208" s="3" t="s">
        <v>50</v>
      </c>
      <c r="J208" s="3" t="s">
        <v>127</v>
      </c>
      <c r="K208" s="3" t="s">
        <v>128</v>
      </c>
      <c r="L208" s="3" t="s">
        <v>694</v>
      </c>
      <c r="M208" s="10" t="s">
        <v>130</v>
      </c>
      <c r="N208" s="10"/>
      <c r="O208" s="5" t="s">
        <v>131</v>
      </c>
      <c r="P208" s="3"/>
      <c r="Q208" s="3"/>
      <c r="R208" s="3"/>
      <c r="S208" s="7"/>
      <c r="T208" s="3"/>
      <c r="U208" s="3"/>
    </row>
    <row r="209" spans="1:21" ht="51" customHeight="1" x14ac:dyDescent="0.2">
      <c r="A209" s="3" t="str">
        <f t="shared" si="4"/>
        <v>VehicleSetting_207</v>
      </c>
      <c r="B209" s="3" t="s">
        <v>2379</v>
      </c>
      <c r="C209" s="3"/>
      <c r="D209" s="3" t="s">
        <v>2380</v>
      </c>
      <c r="E209" s="3" t="s">
        <v>2398</v>
      </c>
      <c r="F209" s="3" t="s">
        <v>2389</v>
      </c>
      <c r="G209" s="3" t="s">
        <v>2399</v>
      </c>
      <c r="H209" s="3" t="s">
        <v>2400</v>
      </c>
      <c r="I209" s="3" t="s">
        <v>50</v>
      </c>
      <c r="J209" s="3" t="s">
        <v>127</v>
      </c>
      <c r="K209" s="3" t="s">
        <v>128</v>
      </c>
      <c r="L209" s="3" t="s">
        <v>694</v>
      </c>
      <c r="M209" s="10" t="s">
        <v>130</v>
      </c>
      <c r="N209" s="10"/>
      <c r="O209" s="5" t="s">
        <v>131</v>
      </c>
      <c r="P209" s="3"/>
      <c r="Q209" s="3"/>
      <c r="R209" s="3"/>
      <c r="S209" s="7"/>
      <c r="T209" s="3"/>
      <c r="U209" s="3"/>
    </row>
    <row r="210" spans="1:21" ht="69.95" customHeight="1" x14ac:dyDescent="0.2">
      <c r="A210" s="3" t="str">
        <f t="shared" si="4"/>
        <v>VehicleSetting_208</v>
      </c>
      <c r="B210" s="3" t="s">
        <v>2379</v>
      </c>
      <c r="C210" s="3"/>
      <c r="D210" s="3" t="s">
        <v>2380</v>
      </c>
      <c r="E210" s="3" t="s">
        <v>2401</v>
      </c>
      <c r="F210" s="3" t="s">
        <v>2389</v>
      </c>
      <c r="G210" s="3" t="s">
        <v>2402</v>
      </c>
      <c r="H210" s="3" t="s">
        <v>2403</v>
      </c>
      <c r="I210" s="3" t="s">
        <v>58</v>
      </c>
      <c r="J210" s="3" t="s">
        <v>127</v>
      </c>
      <c r="K210" s="3" t="s">
        <v>128</v>
      </c>
      <c r="L210" s="3" t="s">
        <v>694</v>
      </c>
      <c r="M210" s="10" t="s">
        <v>130</v>
      </c>
      <c r="N210" s="10"/>
      <c r="O210" s="5" t="s">
        <v>131</v>
      </c>
      <c r="P210" s="3"/>
      <c r="Q210" s="3"/>
      <c r="R210" s="3" t="s">
        <v>1823</v>
      </c>
      <c r="S210" s="7" t="s">
        <v>1824</v>
      </c>
      <c r="T210" s="3" t="s">
        <v>7</v>
      </c>
      <c r="U210" s="3" t="s">
        <v>1825</v>
      </c>
    </row>
    <row r="211" spans="1:21" ht="51" customHeight="1" x14ac:dyDescent="0.2">
      <c r="A211" s="3" t="str">
        <f t="shared" si="4"/>
        <v>VehicleSetting_209</v>
      </c>
      <c r="B211" s="3" t="s">
        <v>2379</v>
      </c>
      <c r="C211" s="3"/>
      <c r="D211" s="3" t="s">
        <v>2380</v>
      </c>
      <c r="E211" s="3" t="s">
        <v>2404</v>
      </c>
      <c r="F211" s="3" t="s">
        <v>2389</v>
      </c>
      <c r="G211" s="3" t="s">
        <v>2405</v>
      </c>
      <c r="H211" s="3" t="s">
        <v>2406</v>
      </c>
      <c r="I211" s="3" t="s">
        <v>58</v>
      </c>
      <c r="J211" s="3" t="s">
        <v>127</v>
      </c>
      <c r="K211" s="3" t="s">
        <v>128</v>
      </c>
      <c r="L211" s="3" t="s">
        <v>694</v>
      </c>
      <c r="M211" s="10" t="s">
        <v>130</v>
      </c>
      <c r="N211" s="10"/>
      <c r="O211" s="5" t="s">
        <v>131</v>
      </c>
      <c r="P211" s="3"/>
      <c r="Q211" s="3"/>
      <c r="R211" s="3" t="s">
        <v>1823</v>
      </c>
      <c r="S211" s="7" t="s">
        <v>1824</v>
      </c>
      <c r="T211" s="3" t="s">
        <v>7</v>
      </c>
      <c r="U211" s="3" t="s">
        <v>1825</v>
      </c>
    </row>
    <row r="212" spans="1:21" ht="86.1" customHeight="1" x14ac:dyDescent="0.2">
      <c r="A212" s="3" t="str">
        <f t="shared" si="4"/>
        <v>VehicleSetting_210</v>
      </c>
      <c r="B212" s="3" t="s">
        <v>2379</v>
      </c>
      <c r="C212" s="3"/>
      <c r="D212" s="3" t="s">
        <v>2380</v>
      </c>
      <c r="E212" s="3" t="s">
        <v>2407</v>
      </c>
      <c r="F212" s="3" t="s">
        <v>2389</v>
      </c>
      <c r="G212" s="3" t="s">
        <v>2408</v>
      </c>
      <c r="H212" s="3" t="s">
        <v>2409</v>
      </c>
      <c r="I212" s="3" t="s">
        <v>58</v>
      </c>
      <c r="J212" s="3" t="s">
        <v>127</v>
      </c>
      <c r="K212" s="3" t="s">
        <v>128</v>
      </c>
      <c r="L212" s="3" t="s">
        <v>694</v>
      </c>
      <c r="M212" s="10" t="s">
        <v>130</v>
      </c>
      <c r="N212" s="10"/>
      <c r="O212" s="5" t="s">
        <v>131</v>
      </c>
      <c r="P212" s="3"/>
      <c r="Q212" s="3"/>
      <c r="R212" s="3" t="s">
        <v>1823</v>
      </c>
      <c r="S212" s="7" t="s">
        <v>1824</v>
      </c>
      <c r="T212" s="3" t="s">
        <v>7</v>
      </c>
      <c r="U212" s="3" t="s">
        <v>1825</v>
      </c>
    </row>
    <row r="213" spans="1:21" ht="86.1" customHeight="1" x14ac:dyDescent="0.2">
      <c r="A213" s="3" t="str">
        <f t="shared" si="4"/>
        <v>VehicleSetting_211</v>
      </c>
      <c r="B213" s="3" t="s">
        <v>2379</v>
      </c>
      <c r="C213" s="3"/>
      <c r="D213" s="3" t="s">
        <v>2380</v>
      </c>
      <c r="E213" s="3" t="s">
        <v>2410</v>
      </c>
      <c r="F213" s="3" t="s">
        <v>2389</v>
      </c>
      <c r="G213" s="3" t="s">
        <v>2411</v>
      </c>
      <c r="H213" s="3" t="s">
        <v>2412</v>
      </c>
      <c r="I213" s="3" t="s">
        <v>58</v>
      </c>
      <c r="J213" s="3" t="s">
        <v>127</v>
      </c>
      <c r="K213" s="3" t="s">
        <v>128</v>
      </c>
      <c r="L213" s="3" t="s">
        <v>694</v>
      </c>
      <c r="M213" s="10" t="s">
        <v>130</v>
      </c>
      <c r="N213" s="10"/>
      <c r="O213" s="5" t="s">
        <v>131</v>
      </c>
      <c r="P213" s="3"/>
      <c r="Q213" s="3"/>
      <c r="R213" s="3" t="s">
        <v>1823</v>
      </c>
      <c r="S213" s="7" t="s">
        <v>1824</v>
      </c>
      <c r="T213" s="3" t="s">
        <v>7</v>
      </c>
      <c r="U213" s="3" t="s">
        <v>1825</v>
      </c>
    </row>
    <row r="214" spans="1:21" ht="51" customHeight="1" x14ac:dyDescent="0.2">
      <c r="A214" s="3" t="str">
        <f t="shared" si="4"/>
        <v>VehicleSetting_212</v>
      </c>
      <c r="B214" s="3" t="s">
        <v>2413</v>
      </c>
      <c r="C214" s="3"/>
      <c r="D214" s="3" t="s">
        <v>2414</v>
      </c>
      <c r="E214" s="3" t="s">
        <v>2415</v>
      </c>
      <c r="F214" s="3" t="s">
        <v>2382</v>
      </c>
      <c r="G214" s="3" t="s">
        <v>2416</v>
      </c>
      <c r="H214" s="3" t="s">
        <v>2417</v>
      </c>
      <c r="I214" s="3" t="s">
        <v>50</v>
      </c>
      <c r="J214" s="3" t="s">
        <v>127</v>
      </c>
      <c r="K214" s="3" t="s">
        <v>128</v>
      </c>
      <c r="L214" s="3" t="s">
        <v>694</v>
      </c>
      <c r="M214" s="10" t="s">
        <v>193</v>
      </c>
      <c r="N214" s="10" t="s">
        <v>194</v>
      </c>
      <c r="O214" s="5" t="s">
        <v>131</v>
      </c>
      <c r="P214" s="3"/>
      <c r="Q214" s="3"/>
      <c r="R214" s="3"/>
      <c r="S214" s="7"/>
      <c r="T214" s="3"/>
      <c r="U214" s="3"/>
    </row>
    <row r="215" spans="1:21" ht="51" customHeight="1" x14ac:dyDescent="0.2">
      <c r="A215" s="3" t="str">
        <f t="shared" si="4"/>
        <v>VehicleSetting_213</v>
      </c>
      <c r="B215" s="3" t="s">
        <v>2413</v>
      </c>
      <c r="C215" s="3"/>
      <c r="D215" s="3" t="s">
        <v>2414</v>
      </c>
      <c r="E215" s="3" t="s">
        <v>2418</v>
      </c>
      <c r="F215" s="3" t="s">
        <v>2382</v>
      </c>
      <c r="G215" s="3" t="s">
        <v>2419</v>
      </c>
      <c r="H215" s="3" t="s">
        <v>2420</v>
      </c>
      <c r="I215" s="3" t="s">
        <v>50</v>
      </c>
      <c r="J215" s="3" t="s">
        <v>127</v>
      </c>
      <c r="K215" s="3" t="s">
        <v>128</v>
      </c>
      <c r="L215" s="3" t="s">
        <v>694</v>
      </c>
      <c r="M215" s="10" t="s">
        <v>193</v>
      </c>
      <c r="N215" s="10" t="s">
        <v>194</v>
      </c>
      <c r="O215" s="5" t="s">
        <v>131</v>
      </c>
      <c r="P215" s="3"/>
      <c r="Q215" s="3"/>
      <c r="R215" s="3"/>
      <c r="S215" s="7"/>
      <c r="T215" s="3"/>
      <c r="U215" s="3"/>
    </row>
    <row r="216" spans="1:21" ht="51" customHeight="1" x14ac:dyDescent="0.2">
      <c r="A216" s="3" t="str">
        <f t="shared" si="4"/>
        <v>VehicleSetting_214</v>
      </c>
      <c r="B216" s="3" t="s">
        <v>2413</v>
      </c>
      <c r="C216" s="3"/>
      <c r="D216" s="3" t="s">
        <v>2414</v>
      </c>
      <c r="E216" s="3" t="s">
        <v>2421</v>
      </c>
      <c r="F216" s="3" t="s">
        <v>203</v>
      </c>
      <c r="G216" s="3" t="s">
        <v>2422</v>
      </c>
      <c r="H216" s="3" t="s">
        <v>2423</v>
      </c>
      <c r="I216" s="3" t="s">
        <v>50</v>
      </c>
      <c r="J216" s="3" t="s">
        <v>127</v>
      </c>
      <c r="K216" s="3" t="s">
        <v>128</v>
      </c>
      <c r="L216" s="3" t="s">
        <v>694</v>
      </c>
      <c r="M216" s="10" t="s">
        <v>130</v>
      </c>
      <c r="N216" s="10"/>
      <c r="O216" s="5" t="s">
        <v>131</v>
      </c>
      <c r="P216" s="3"/>
      <c r="Q216" s="3"/>
      <c r="R216" s="3"/>
      <c r="S216" s="7"/>
      <c r="T216" s="3"/>
      <c r="U216" s="3"/>
    </row>
    <row r="217" spans="1:21" ht="51" customHeight="1" x14ac:dyDescent="0.2">
      <c r="A217" s="3" t="str">
        <f t="shared" si="4"/>
        <v>VehicleSetting_215</v>
      </c>
      <c r="B217" s="3" t="s">
        <v>2413</v>
      </c>
      <c r="C217" s="3"/>
      <c r="D217" s="3" t="s">
        <v>2414</v>
      </c>
      <c r="E217" s="3" t="s">
        <v>2424</v>
      </c>
      <c r="F217" s="3" t="s">
        <v>203</v>
      </c>
      <c r="G217" s="3" t="s">
        <v>2425</v>
      </c>
      <c r="H217" s="3" t="s">
        <v>2426</v>
      </c>
      <c r="I217" s="3" t="s">
        <v>50</v>
      </c>
      <c r="J217" s="3" t="s">
        <v>127</v>
      </c>
      <c r="K217" s="3" t="s">
        <v>128</v>
      </c>
      <c r="L217" s="3" t="s">
        <v>694</v>
      </c>
      <c r="M217" s="10" t="s">
        <v>130</v>
      </c>
      <c r="N217" s="10"/>
      <c r="O217" s="5" t="s">
        <v>131</v>
      </c>
      <c r="P217" s="3"/>
      <c r="Q217" s="3"/>
      <c r="R217" s="3"/>
      <c r="S217" s="7"/>
      <c r="T217" s="3"/>
      <c r="U217" s="3"/>
    </row>
    <row r="218" spans="1:21" ht="51" customHeight="1" x14ac:dyDescent="0.2">
      <c r="A218" s="3" t="str">
        <f t="shared" si="4"/>
        <v>VehicleSetting_216</v>
      </c>
      <c r="B218" s="3" t="s">
        <v>2413</v>
      </c>
      <c r="C218" s="3"/>
      <c r="D218" s="3" t="s">
        <v>2414</v>
      </c>
      <c r="E218" s="3" t="s">
        <v>2427</v>
      </c>
      <c r="F218" s="3" t="s">
        <v>203</v>
      </c>
      <c r="G218" s="3" t="s">
        <v>2428</v>
      </c>
      <c r="H218" s="3" t="s">
        <v>2429</v>
      </c>
      <c r="I218" s="3" t="s">
        <v>50</v>
      </c>
      <c r="J218" s="3" t="s">
        <v>127</v>
      </c>
      <c r="K218" s="3" t="s">
        <v>128</v>
      </c>
      <c r="L218" s="3" t="s">
        <v>694</v>
      </c>
      <c r="M218" s="10" t="s">
        <v>130</v>
      </c>
      <c r="N218" s="10"/>
      <c r="O218" s="5" t="s">
        <v>131</v>
      </c>
      <c r="P218" s="3"/>
      <c r="Q218" s="3"/>
      <c r="R218" s="3"/>
      <c r="S218" s="7"/>
      <c r="T218" s="3"/>
      <c r="U218" s="3"/>
    </row>
    <row r="219" spans="1:21" ht="51" customHeight="1" x14ac:dyDescent="0.2">
      <c r="A219" s="3" t="str">
        <f t="shared" si="4"/>
        <v>VehicleSetting_217</v>
      </c>
      <c r="B219" s="3" t="s">
        <v>2413</v>
      </c>
      <c r="C219" s="3"/>
      <c r="D219" s="3" t="s">
        <v>2414</v>
      </c>
      <c r="E219" s="3" t="s">
        <v>2430</v>
      </c>
      <c r="F219" s="3" t="s">
        <v>203</v>
      </c>
      <c r="G219" s="3" t="s">
        <v>2431</v>
      </c>
      <c r="H219" s="3" t="s">
        <v>2432</v>
      </c>
      <c r="I219" s="3" t="s">
        <v>50</v>
      </c>
      <c r="J219" s="3" t="s">
        <v>127</v>
      </c>
      <c r="K219" s="3" t="s">
        <v>128</v>
      </c>
      <c r="L219" s="3" t="s">
        <v>694</v>
      </c>
      <c r="M219" s="10" t="s">
        <v>130</v>
      </c>
      <c r="N219" s="10"/>
      <c r="O219" s="5" t="s">
        <v>131</v>
      </c>
      <c r="P219" s="3"/>
      <c r="Q219" s="3"/>
      <c r="R219" s="3"/>
      <c r="S219" s="7"/>
      <c r="T219" s="3"/>
      <c r="U219" s="3"/>
    </row>
    <row r="220" spans="1:21" ht="114.95" customHeight="1" x14ac:dyDescent="0.2">
      <c r="A220" s="3" t="str">
        <f t="shared" si="4"/>
        <v>VehicleSetting_218</v>
      </c>
      <c r="B220" s="3" t="s">
        <v>2413</v>
      </c>
      <c r="C220" s="3"/>
      <c r="D220" s="3" t="s">
        <v>2414</v>
      </c>
      <c r="E220" s="3" t="s">
        <v>2433</v>
      </c>
      <c r="F220" s="3" t="s">
        <v>123</v>
      </c>
      <c r="G220" s="3" t="s">
        <v>2434</v>
      </c>
      <c r="H220" s="3" t="s">
        <v>689</v>
      </c>
      <c r="I220" s="3" t="s">
        <v>58</v>
      </c>
      <c r="J220" s="3" t="s">
        <v>127</v>
      </c>
      <c r="K220" s="3" t="s">
        <v>128</v>
      </c>
      <c r="L220" s="3" t="s">
        <v>694</v>
      </c>
      <c r="M220" s="10" t="s">
        <v>130</v>
      </c>
      <c r="N220" s="10"/>
      <c r="O220" s="5" t="s">
        <v>131</v>
      </c>
      <c r="P220" s="3"/>
      <c r="Q220" s="3"/>
      <c r="R220" s="3" t="s">
        <v>1823</v>
      </c>
      <c r="S220" s="7" t="s">
        <v>1824</v>
      </c>
      <c r="T220" s="3" t="s">
        <v>7</v>
      </c>
      <c r="U220" s="3" t="s">
        <v>1825</v>
      </c>
    </row>
    <row r="221" spans="1:21" ht="51" customHeight="1" x14ac:dyDescent="0.2">
      <c r="A221" s="3" t="str">
        <f t="shared" si="4"/>
        <v>VehicleSetting_219</v>
      </c>
      <c r="B221" s="3" t="s">
        <v>2413</v>
      </c>
      <c r="C221" s="3"/>
      <c r="D221" s="3" t="s">
        <v>2414</v>
      </c>
      <c r="E221" s="3" t="s">
        <v>2435</v>
      </c>
      <c r="F221" s="3" t="s">
        <v>123</v>
      </c>
      <c r="G221" s="3" t="s">
        <v>2436</v>
      </c>
      <c r="H221" s="3" t="s">
        <v>693</v>
      </c>
      <c r="I221" s="3" t="s">
        <v>58</v>
      </c>
      <c r="J221" s="3" t="s">
        <v>127</v>
      </c>
      <c r="K221" s="3" t="s">
        <v>128</v>
      </c>
      <c r="L221" s="3" t="s">
        <v>694</v>
      </c>
      <c r="M221" s="10" t="s">
        <v>130</v>
      </c>
      <c r="N221" s="10"/>
      <c r="O221" s="5" t="s">
        <v>131</v>
      </c>
      <c r="P221" s="3"/>
      <c r="Q221" s="3"/>
      <c r="R221" s="3" t="s">
        <v>1823</v>
      </c>
      <c r="S221" s="7" t="s">
        <v>1824</v>
      </c>
      <c r="T221" s="3" t="s">
        <v>7</v>
      </c>
      <c r="U221" s="3" t="s">
        <v>1825</v>
      </c>
    </row>
    <row r="222" spans="1:21" ht="123.95" customHeight="1" x14ac:dyDescent="0.2">
      <c r="A222" s="3" t="str">
        <f t="shared" si="4"/>
        <v>VehicleSetting_220</v>
      </c>
      <c r="B222" s="3" t="s">
        <v>2413</v>
      </c>
      <c r="C222" s="3"/>
      <c r="D222" s="3" t="s">
        <v>2414</v>
      </c>
      <c r="E222" s="3" t="s">
        <v>2437</v>
      </c>
      <c r="F222" s="3" t="s">
        <v>123</v>
      </c>
      <c r="G222" s="3" t="s">
        <v>2438</v>
      </c>
      <c r="H222" s="3" t="s">
        <v>2439</v>
      </c>
      <c r="I222" s="3" t="s">
        <v>58</v>
      </c>
      <c r="J222" s="3" t="s">
        <v>127</v>
      </c>
      <c r="K222" s="3" t="s">
        <v>128</v>
      </c>
      <c r="L222" s="3" t="s">
        <v>694</v>
      </c>
      <c r="M222" s="10" t="s">
        <v>130</v>
      </c>
      <c r="N222" s="10"/>
      <c r="O222" s="5" t="s">
        <v>131</v>
      </c>
      <c r="P222" s="3"/>
      <c r="Q222" s="3"/>
      <c r="R222" s="3" t="s">
        <v>1823</v>
      </c>
      <c r="S222" s="7" t="s">
        <v>1824</v>
      </c>
      <c r="T222" s="3" t="s">
        <v>7</v>
      </c>
      <c r="U222" s="3" t="s">
        <v>1825</v>
      </c>
    </row>
    <row r="223" spans="1:21" ht="123.95" customHeight="1" x14ac:dyDescent="0.2">
      <c r="A223" s="3" t="str">
        <f t="shared" si="4"/>
        <v>VehicleSetting_221</v>
      </c>
      <c r="B223" s="3" t="s">
        <v>2413</v>
      </c>
      <c r="C223" s="3"/>
      <c r="D223" s="3" t="s">
        <v>2414</v>
      </c>
      <c r="E223" s="3" t="s">
        <v>2440</v>
      </c>
      <c r="F223" s="3" t="s">
        <v>123</v>
      </c>
      <c r="G223" s="3" t="s">
        <v>2441</v>
      </c>
      <c r="H223" s="3" t="s">
        <v>2442</v>
      </c>
      <c r="I223" s="3" t="s">
        <v>58</v>
      </c>
      <c r="J223" s="3" t="s">
        <v>127</v>
      </c>
      <c r="K223" s="3" t="s">
        <v>128</v>
      </c>
      <c r="L223" s="3" t="s">
        <v>694</v>
      </c>
      <c r="M223" s="10" t="s">
        <v>130</v>
      </c>
      <c r="N223" s="10"/>
      <c r="O223" s="5" t="s">
        <v>131</v>
      </c>
      <c r="P223" s="3"/>
      <c r="Q223" s="3"/>
      <c r="R223" s="3" t="s">
        <v>1823</v>
      </c>
      <c r="S223" s="7" t="s">
        <v>1824</v>
      </c>
      <c r="T223" s="3" t="s">
        <v>7</v>
      </c>
      <c r="U223" s="3" t="s">
        <v>1825</v>
      </c>
    </row>
    <row r="224" spans="1:21" ht="51" customHeight="1" x14ac:dyDescent="0.2">
      <c r="A224" s="3" t="str">
        <f t="shared" si="4"/>
        <v>VehicleSetting_222</v>
      </c>
      <c r="B224" s="3" t="s">
        <v>2413</v>
      </c>
      <c r="C224" s="3"/>
      <c r="D224" s="3" t="s">
        <v>2414</v>
      </c>
      <c r="E224" s="3" t="s">
        <v>2443</v>
      </c>
      <c r="F224" s="3" t="s">
        <v>203</v>
      </c>
      <c r="G224" s="3" t="s">
        <v>2444</v>
      </c>
      <c r="H224" s="3" t="s">
        <v>2445</v>
      </c>
      <c r="I224" s="3" t="s">
        <v>50</v>
      </c>
      <c r="J224" s="3" t="s">
        <v>127</v>
      </c>
      <c r="K224" s="3" t="s">
        <v>128</v>
      </c>
      <c r="L224" s="3" t="s">
        <v>694</v>
      </c>
      <c r="M224" s="10" t="s">
        <v>130</v>
      </c>
      <c r="N224" s="10"/>
      <c r="O224" s="5" t="s">
        <v>131</v>
      </c>
      <c r="P224" s="3"/>
      <c r="Q224" s="3"/>
      <c r="R224" s="3"/>
      <c r="S224" s="7"/>
      <c r="T224" s="3"/>
      <c r="U224" s="3"/>
    </row>
    <row r="225" spans="1:21" ht="51" customHeight="1" x14ac:dyDescent="0.2">
      <c r="A225" s="3" t="str">
        <f t="shared" ref="A225:A288" si="5">"VehicleSetting_"&amp;ROW()-2</f>
        <v>VehicleSetting_223</v>
      </c>
      <c r="B225" s="3" t="s">
        <v>2413</v>
      </c>
      <c r="C225" s="3"/>
      <c r="D225" s="3" t="s">
        <v>2414</v>
      </c>
      <c r="E225" s="3" t="s">
        <v>2446</v>
      </c>
      <c r="F225" s="3" t="s">
        <v>157</v>
      </c>
      <c r="G225" s="3" t="s">
        <v>2447</v>
      </c>
      <c r="H225" s="3" t="s">
        <v>2448</v>
      </c>
      <c r="I225" s="3" t="s">
        <v>50</v>
      </c>
      <c r="J225" s="3" t="s">
        <v>127</v>
      </c>
      <c r="K225" s="3" t="s">
        <v>128</v>
      </c>
      <c r="L225" s="3" t="s">
        <v>694</v>
      </c>
      <c r="M225" s="10" t="s">
        <v>130</v>
      </c>
      <c r="N225" s="10"/>
      <c r="O225" s="5" t="s">
        <v>131</v>
      </c>
      <c r="P225" s="3"/>
      <c r="Q225" s="3"/>
      <c r="R225" s="3"/>
      <c r="S225" s="7"/>
      <c r="T225" s="3"/>
      <c r="U225" s="3"/>
    </row>
    <row r="226" spans="1:21" ht="120" customHeight="1" x14ac:dyDescent="0.2">
      <c r="A226" s="3" t="str">
        <f t="shared" si="5"/>
        <v>VehicleSetting_224</v>
      </c>
      <c r="B226" s="3" t="s">
        <v>2413</v>
      </c>
      <c r="C226" s="3"/>
      <c r="D226" s="3" t="s">
        <v>2414</v>
      </c>
      <c r="E226" s="3" t="s">
        <v>2449</v>
      </c>
      <c r="F226" s="3" t="s">
        <v>2450</v>
      </c>
      <c r="G226" s="3" t="s">
        <v>2451</v>
      </c>
      <c r="H226" s="3" t="s">
        <v>2452</v>
      </c>
      <c r="I226" s="3" t="s">
        <v>58</v>
      </c>
      <c r="J226" s="3" t="s">
        <v>127</v>
      </c>
      <c r="K226" s="3" t="s">
        <v>128</v>
      </c>
      <c r="L226" s="3" t="s">
        <v>694</v>
      </c>
      <c r="M226" s="10" t="s">
        <v>130</v>
      </c>
      <c r="N226" s="10"/>
      <c r="O226" s="5" t="s">
        <v>131</v>
      </c>
      <c r="P226" s="3"/>
      <c r="Q226" s="3"/>
      <c r="R226" s="3" t="s">
        <v>1823</v>
      </c>
      <c r="S226" s="7" t="s">
        <v>1824</v>
      </c>
      <c r="T226" s="3" t="s">
        <v>7</v>
      </c>
      <c r="U226" s="3" t="s">
        <v>1825</v>
      </c>
    </row>
    <row r="227" spans="1:21" ht="51" customHeight="1" x14ac:dyDescent="0.2">
      <c r="A227" s="3" t="str">
        <f t="shared" si="5"/>
        <v>VehicleSetting_225</v>
      </c>
      <c r="B227" s="3" t="s">
        <v>2413</v>
      </c>
      <c r="C227" s="3"/>
      <c r="D227" s="3" t="s">
        <v>2414</v>
      </c>
      <c r="E227" s="3" t="s">
        <v>2453</v>
      </c>
      <c r="F227" s="3" t="s">
        <v>2450</v>
      </c>
      <c r="G227" s="3" t="s">
        <v>2454</v>
      </c>
      <c r="H227" s="3" t="s">
        <v>2455</v>
      </c>
      <c r="I227" s="3" t="s">
        <v>58</v>
      </c>
      <c r="J227" s="3" t="s">
        <v>127</v>
      </c>
      <c r="K227" s="3" t="s">
        <v>128</v>
      </c>
      <c r="L227" s="3" t="s">
        <v>694</v>
      </c>
      <c r="M227" s="10" t="s">
        <v>130</v>
      </c>
      <c r="N227" s="10"/>
      <c r="O227" s="5" t="s">
        <v>131</v>
      </c>
      <c r="P227" s="3"/>
      <c r="Q227" s="3"/>
      <c r="R227" s="3" t="s">
        <v>1823</v>
      </c>
      <c r="S227" s="7" t="s">
        <v>1824</v>
      </c>
      <c r="T227" s="3" t="s">
        <v>7</v>
      </c>
      <c r="U227" s="3" t="s">
        <v>1825</v>
      </c>
    </row>
    <row r="228" spans="1:21" ht="51" customHeight="1" x14ac:dyDescent="0.2">
      <c r="A228" s="3" t="str">
        <f t="shared" si="5"/>
        <v>VehicleSetting_226</v>
      </c>
      <c r="B228" s="3" t="s">
        <v>2413</v>
      </c>
      <c r="C228" s="3"/>
      <c r="D228" s="3" t="s">
        <v>2414</v>
      </c>
      <c r="E228" s="3" t="s">
        <v>2456</v>
      </c>
      <c r="F228" s="3" t="s">
        <v>2450</v>
      </c>
      <c r="G228" s="3" t="s">
        <v>2457</v>
      </c>
      <c r="H228" s="3" t="s">
        <v>2458</v>
      </c>
      <c r="I228" s="3" t="s">
        <v>58</v>
      </c>
      <c r="J228" s="3" t="s">
        <v>127</v>
      </c>
      <c r="K228" s="3" t="s">
        <v>128</v>
      </c>
      <c r="L228" s="3" t="s">
        <v>694</v>
      </c>
      <c r="M228" s="10" t="s">
        <v>130</v>
      </c>
      <c r="N228" s="10"/>
      <c r="O228" s="5" t="s">
        <v>131</v>
      </c>
      <c r="P228" s="3"/>
      <c r="Q228" s="3"/>
      <c r="R228" s="3" t="s">
        <v>1823</v>
      </c>
      <c r="S228" s="7" t="s">
        <v>1824</v>
      </c>
      <c r="T228" s="3" t="s">
        <v>7</v>
      </c>
      <c r="U228" s="3" t="s">
        <v>1825</v>
      </c>
    </row>
    <row r="229" spans="1:21" ht="51" customHeight="1" x14ac:dyDescent="0.2">
      <c r="A229" s="3" t="str">
        <f t="shared" si="5"/>
        <v>VehicleSetting_227</v>
      </c>
      <c r="B229" s="3" t="s">
        <v>2413</v>
      </c>
      <c r="C229" s="3"/>
      <c r="D229" s="3" t="s">
        <v>2414</v>
      </c>
      <c r="E229" s="3" t="s">
        <v>2459</v>
      </c>
      <c r="F229" s="3" t="s">
        <v>2450</v>
      </c>
      <c r="G229" s="3" t="s">
        <v>2460</v>
      </c>
      <c r="H229" s="3" t="s">
        <v>2461</v>
      </c>
      <c r="I229" s="3" t="s">
        <v>58</v>
      </c>
      <c r="J229" s="3" t="s">
        <v>127</v>
      </c>
      <c r="K229" s="3" t="s">
        <v>128</v>
      </c>
      <c r="L229" s="3" t="s">
        <v>694</v>
      </c>
      <c r="M229" s="10" t="s">
        <v>130</v>
      </c>
      <c r="N229" s="10"/>
      <c r="O229" s="5" t="s">
        <v>131</v>
      </c>
      <c r="P229" s="3"/>
      <c r="Q229" s="3"/>
      <c r="R229" s="3" t="s">
        <v>1823</v>
      </c>
      <c r="S229" s="7" t="s">
        <v>1824</v>
      </c>
      <c r="T229" s="3" t="s">
        <v>7</v>
      </c>
      <c r="U229" s="3" t="s">
        <v>1825</v>
      </c>
    </row>
    <row r="230" spans="1:21" ht="141.94999999999999" customHeight="1" x14ac:dyDescent="0.2">
      <c r="A230" s="3" t="str">
        <f t="shared" si="5"/>
        <v>VehicleSetting_228</v>
      </c>
      <c r="B230" s="3" t="s">
        <v>2413</v>
      </c>
      <c r="C230" s="3"/>
      <c r="D230" s="3" t="s">
        <v>2414</v>
      </c>
      <c r="E230" s="3" t="s">
        <v>2462</v>
      </c>
      <c r="F230" s="3" t="s">
        <v>2450</v>
      </c>
      <c r="G230" s="3" t="s">
        <v>2463</v>
      </c>
      <c r="H230" s="3" t="s">
        <v>2464</v>
      </c>
      <c r="I230" s="3" t="s">
        <v>50</v>
      </c>
      <c r="J230" s="3" t="s">
        <v>127</v>
      </c>
      <c r="K230" s="3" t="s">
        <v>128</v>
      </c>
      <c r="L230" s="3" t="s">
        <v>694</v>
      </c>
      <c r="M230" s="10" t="s">
        <v>130</v>
      </c>
      <c r="N230" s="10"/>
      <c r="O230" s="5" t="s">
        <v>131</v>
      </c>
      <c r="P230" s="3"/>
      <c r="Q230" s="3"/>
      <c r="R230" s="3"/>
      <c r="S230" s="7"/>
      <c r="T230" s="3"/>
      <c r="U230" s="3"/>
    </row>
    <row r="231" spans="1:21" ht="141.94999999999999" customHeight="1" x14ac:dyDescent="0.2">
      <c r="A231" s="3" t="str">
        <f t="shared" si="5"/>
        <v>VehicleSetting_229</v>
      </c>
      <c r="B231" s="3" t="s">
        <v>2413</v>
      </c>
      <c r="C231" s="3"/>
      <c r="D231" s="3" t="s">
        <v>2414</v>
      </c>
      <c r="E231" s="3" t="s">
        <v>2465</v>
      </c>
      <c r="F231" s="3" t="s">
        <v>2450</v>
      </c>
      <c r="G231" s="3" t="s">
        <v>2466</v>
      </c>
      <c r="H231" s="3" t="s">
        <v>2467</v>
      </c>
      <c r="I231" s="3" t="s">
        <v>50</v>
      </c>
      <c r="J231" s="3" t="s">
        <v>127</v>
      </c>
      <c r="K231" s="3" t="s">
        <v>128</v>
      </c>
      <c r="L231" s="3" t="s">
        <v>694</v>
      </c>
      <c r="M231" s="10" t="s">
        <v>130</v>
      </c>
      <c r="N231" s="10"/>
      <c r="O231" s="5" t="s">
        <v>131</v>
      </c>
      <c r="P231" s="3"/>
      <c r="Q231" s="3"/>
      <c r="R231" s="3"/>
      <c r="S231" s="7"/>
      <c r="T231" s="3"/>
      <c r="U231" s="3"/>
    </row>
    <row r="232" spans="1:21" ht="141.94999999999999" customHeight="1" x14ac:dyDescent="0.2">
      <c r="A232" s="3" t="str">
        <f t="shared" si="5"/>
        <v>VehicleSetting_230</v>
      </c>
      <c r="B232" s="3" t="s">
        <v>2413</v>
      </c>
      <c r="C232" s="3"/>
      <c r="D232" s="3" t="s">
        <v>2414</v>
      </c>
      <c r="E232" s="3" t="s">
        <v>2468</v>
      </c>
      <c r="F232" s="3" t="s">
        <v>2450</v>
      </c>
      <c r="G232" s="3" t="s">
        <v>2469</v>
      </c>
      <c r="H232" s="3" t="s">
        <v>2470</v>
      </c>
      <c r="I232" s="3" t="s">
        <v>50</v>
      </c>
      <c r="J232" s="3" t="s">
        <v>127</v>
      </c>
      <c r="K232" s="3" t="s">
        <v>128</v>
      </c>
      <c r="L232" s="3" t="s">
        <v>694</v>
      </c>
      <c r="M232" s="10" t="s">
        <v>130</v>
      </c>
      <c r="N232" s="10"/>
      <c r="O232" s="5" t="s">
        <v>131</v>
      </c>
      <c r="P232" s="3"/>
      <c r="Q232" s="3"/>
      <c r="R232" s="3"/>
      <c r="S232" s="7"/>
      <c r="T232" s="3"/>
      <c r="U232" s="3"/>
    </row>
    <row r="233" spans="1:21" ht="141.94999999999999" customHeight="1" x14ac:dyDescent="0.2">
      <c r="A233" s="3" t="str">
        <f t="shared" si="5"/>
        <v>VehicleSetting_231</v>
      </c>
      <c r="B233" s="3" t="s">
        <v>2413</v>
      </c>
      <c r="C233" s="3"/>
      <c r="D233" s="3" t="s">
        <v>2414</v>
      </c>
      <c r="E233" s="3" t="s">
        <v>2471</v>
      </c>
      <c r="F233" s="3" t="s">
        <v>2450</v>
      </c>
      <c r="G233" s="3" t="s">
        <v>2472</v>
      </c>
      <c r="H233" s="3" t="s">
        <v>2473</v>
      </c>
      <c r="I233" s="3" t="s">
        <v>50</v>
      </c>
      <c r="J233" s="3" t="s">
        <v>127</v>
      </c>
      <c r="K233" s="3" t="s">
        <v>128</v>
      </c>
      <c r="L233" s="3" t="s">
        <v>694</v>
      </c>
      <c r="M233" s="10" t="s">
        <v>130</v>
      </c>
      <c r="N233" s="10"/>
      <c r="O233" s="5" t="s">
        <v>131</v>
      </c>
      <c r="P233" s="3"/>
      <c r="Q233" s="3"/>
      <c r="R233" s="3"/>
      <c r="S233" s="7"/>
      <c r="T233" s="3"/>
      <c r="U233" s="3"/>
    </row>
    <row r="234" spans="1:21" ht="141.94999999999999" customHeight="1" x14ac:dyDescent="0.2">
      <c r="A234" s="3" t="str">
        <f t="shared" si="5"/>
        <v>VehicleSetting_232</v>
      </c>
      <c r="B234" s="3" t="s">
        <v>2413</v>
      </c>
      <c r="C234" s="3"/>
      <c r="D234" s="3" t="s">
        <v>2414</v>
      </c>
      <c r="E234" s="3" t="s">
        <v>2474</v>
      </c>
      <c r="F234" s="3" t="s">
        <v>2450</v>
      </c>
      <c r="G234" s="3" t="s">
        <v>2475</v>
      </c>
      <c r="H234" s="3" t="s">
        <v>2476</v>
      </c>
      <c r="I234" s="3" t="s">
        <v>50</v>
      </c>
      <c r="J234" s="3" t="s">
        <v>127</v>
      </c>
      <c r="K234" s="3" t="s">
        <v>128</v>
      </c>
      <c r="L234" s="3" t="s">
        <v>694</v>
      </c>
      <c r="M234" s="10" t="s">
        <v>130</v>
      </c>
      <c r="N234" s="10"/>
      <c r="O234" s="5" t="s">
        <v>131</v>
      </c>
      <c r="P234" s="3"/>
      <c r="Q234" s="3"/>
      <c r="R234" s="3"/>
      <c r="S234" s="7"/>
      <c r="T234" s="3"/>
      <c r="U234" s="3"/>
    </row>
    <row r="235" spans="1:21" ht="141.94999999999999" customHeight="1" x14ac:dyDescent="0.2">
      <c r="A235" s="3" t="str">
        <f t="shared" si="5"/>
        <v>VehicleSetting_233</v>
      </c>
      <c r="B235" s="3" t="s">
        <v>2413</v>
      </c>
      <c r="C235" s="3"/>
      <c r="D235" s="3" t="s">
        <v>2414</v>
      </c>
      <c r="E235" s="3" t="s">
        <v>2477</v>
      </c>
      <c r="F235" s="3" t="s">
        <v>2450</v>
      </c>
      <c r="G235" s="3" t="s">
        <v>2478</v>
      </c>
      <c r="H235" s="3" t="s">
        <v>2479</v>
      </c>
      <c r="I235" s="3" t="s">
        <v>50</v>
      </c>
      <c r="J235" s="3" t="s">
        <v>127</v>
      </c>
      <c r="K235" s="3" t="s">
        <v>128</v>
      </c>
      <c r="L235" s="3" t="s">
        <v>694</v>
      </c>
      <c r="M235" s="10" t="s">
        <v>130</v>
      </c>
      <c r="N235" s="10"/>
      <c r="O235" s="5" t="s">
        <v>131</v>
      </c>
      <c r="P235" s="3"/>
      <c r="Q235" s="3"/>
      <c r="R235" s="3"/>
      <c r="S235" s="7"/>
      <c r="T235" s="3"/>
      <c r="U235" s="3"/>
    </row>
    <row r="236" spans="1:21" ht="141.94999999999999" customHeight="1" x14ac:dyDescent="0.2">
      <c r="A236" s="3" t="str">
        <f t="shared" si="5"/>
        <v>VehicleSetting_234</v>
      </c>
      <c r="B236" s="3" t="s">
        <v>2413</v>
      </c>
      <c r="C236" s="3"/>
      <c r="D236" s="3" t="s">
        <v>2414</v>
      </c>
      <c r="E236" s="3" t="s">
        <v>2480</v>
      </c>
      <c r="F236" s="3" t="s">
        <v>2450</v>
      </c>
      <c r="G236" s="3" t="s">
        <v>2481</v>
      </c>
      <c r="H236" s="3" t="s">
        <v>2482</v>
      </c>
      <c r="I236" s="3" t="s">
        <v>50</v>
      </c>
      <c r="J236" s="3" t="s">
        <v>127</v>
      </c>
      <c r="K236" s="3" t="s">
        <v>128</v>
      </c>
      <c r="L236" s="3" t="s">
        <v>694</v>
      </c>
      <c r="M236" s="10" t="s">
        <v>130</v>
      </c>
      <c r="N236" s="10"/>
      <c r="O236" s="5" t="s">
        <v>131</v>
      </c>
      <c r="P236" s="3"/>
      <c r="Q236" s="3"/>
      <c r="R236" s="3"/>
      <c r="S236" s="7"/>
      <c r="T236" s="3"/>
      <c r="U236" s="3"/>
    </row>
    <row r="237" spans="1:21" ht="141.94999999999999" customHeight="1" x14ac:dyDescent="0.2">
      <c r="A237" s="3" t="str">
        <f t="shared" si="5"/>
        <v>VehicleSetting_235</v>
      </c>
      <c r="B237" s="3" t="s">
        <v>2413</v>
      </c>
      <c r="C237" s="3"/>
      <c r="D237" s="3" t="s">
        <v>2414</v>
      </c>
      <c r="E237" s="3" t="s">
        <v>2483</v>
      </c>
      <c r="F237" s="3" t="s">
        <v>2450</v>
      </c>
      <c r="G237" s="3" t="s">
        <v>2484</v>
      </c>
      <c r="H237" s="3" t="s">
        <v>2485</v>
      </c>
      <c r="I237" s="3" t="s">
        <v>50</v>
      </c>
      <c r="J237" s="3" t="s">
        <v>127</v>
      </c>
      <c r="K237" s="3" t="s">
        <v>128</v>
      </c>
      <c r="L237" s="3" t="s">
        <v>694</v>
      </c>
      <c r="M237" s="10" t="s">
        <v>130</v>
      </c>
      <c r="N237" s="10"/>
      <c r="O237" s="5" t="s">
        <v>131</v>
      </c>
      <c r="P237" s="3"/>
      <c r="Q237" s="3"/>
      <c r="R237" s="3"/>
      <c r="S237" s="7"/>
      <c r="T237" s="3"/>
      <c r="U237" s="3"/>
    </row>
    <row r="238" spans="1:21" ht="141.94999999999999" customHeight="1" x14ac:dyDescent="0.2">
      <c r="A238" s="3" t="str">
        <f t="shared" si="5"/>
        <v>VehicleSetting_236</v>
      </c>
      <c r="B238" s="3" t="s">
        <v>2413</v>
      </c>
      <c r="C238" s="3"/>
      <c r="D238" s="3" t="s">
        <v>2414</v>
      </c>
      <c r="E238" s="3" t="s">
        <v>2486</v>
      </c>
      <c r="F238" s="3" t="s">
        <v>2450</v>
      </c>
      <c r="G238" s="3" t="s">
        <v>2487</v>
      </c>
      <c r="H238" s="3" t="s">
        <v>2488</v>
      </c>
      <c r="I238" s="3" t="s">
        <v>50</v>
      </c>
      <c r="J238" s="3" t="s">
        <v>127</v>
      </c>
      <c r="K238" s="3" t="s">
        <v>128</v>
      </c>
      <c r="L238" s="3" t="s">
        <v>694</v>
      </c>
      <c r="M238" s="10" t="s">
        <v>130</v>
      </c>
      <c r="N238" s="10"/>
      <c r="O238" s="5" t="s">
        <v>131</v>
      </c>
      <c r="P238" s="3"/>
      <c r="Q238" s="3"/>
      <c r="R238" s="3"/>
      <c r="S238" s="7"/>
      <c r="T238" s="3"/>
      <c r="U238" s="3"/>
    </row>
    <row r="239" spans="1:21" ht="141.94999999999999" customHeight="1" x14ac:dyDescent="0.2">
      <c r="A239" s="3" t="str">
        <f t="shared" si="5"/>
        <v>VehicleSetting_237</v>
      </c>
      <c r="B239" s="3" t="s">
        <v>2413</v>
      </c>
      <c r="C239" s="3"/>
      <c r="D239" s="3" t="s">
        <v>2414</v>
      </c>
      <c r="E239" s="3" t="s">
        <v>2489</v>
      </c>
      <c r="F239" s="3" t="s">
        <v>2450</v>
      </c>
      <c r="G239" s="3" t="s">
        <v>2490</v>
      </c>
      <c r="H239" s="3" t="s">
        <v>2491</v>
      </c>
      <c r="I239" s="3" t="s">
        <v>50</v>
      </c>
      <c r="J239" s="3" t="s">
        <v>127</v>
      </c>
      <c r="K239" s="3" t="s">
        <v>128</v>
      </c>
      <c r="L239" s="3" t="s">
        <v>694</v>
      </c>
      <c r="M239" s="10" t="s">
        <v>130</v>
      </c>
      <c r="N239" s="10"/>
      <c r="O239" s="5" t="s">
        <v>131</v>
      </c>
      <c r="P239" s="3"/>
      <c r="Q239" s="3"/>
      <c r="R239" s="3"/>
      <c r="S239" s="7"/>
      <c r="T239" s="3"/>
      <c r="U239" s="3"/>
    </row>
    <row r="240" spans="1:21" ht="141.94999999999999" customHeight="1" x14ac:dyDescent="0.2">
      <c r="A240" s="3" t="str">
        <f t="shared" si="5"/>
        <v>VehicleSetting_238</v>
      </c>
      <c r="B240" s="3" t="s">
        <v>2413</v>
      </c>
      <c r="C240" s="3"/>
      <c r="D240" s="3" t="s">
        <v>2414</v>
      </c>
      <c r="E240" s="3" t="s">
        <v>2492</v>
      </c>
      <c r="F240" s="3" t="s">
        <v>2450</v>
      </c>
      <c r="G240" s="3" t="s">
        <v>2493</v>
      </c>
      <c r="H240" s="3" t="s">
        <v>2494</v>
      </c>
      <c r="I240" s="3" t="s">
        <v>50</v>
      </c>
      <c r="J240" s="3" t="s">
        <v>127</v>
      </c>
      <c r="K240" s="3" t="s">
        <v>128</v>
      </c>
      <c r="L240" s="3" t="s">
        <v>694</v>
      </c>
      <c r="M240" s="10" t="s">
        <v>130</v>
      </c>
      <c r="N240" s="10"/>
      <c r="O240" s="5" t="s">
        <v>131</v>
      </c>
      <c r="P240" s="3"/>
      <c r="Q240" s="3"/>
      <c r="R240" s="3"/>
      <c r="S240" s="7"/>
      <c r="T240" s="3"/>
      <c r="U240" s="3"/>
    </row>
    <row r="241" spans="1:21" ht="141.94999999999999" customHeight="1" x14ac:dyDescent="0.2">
      <c r="A241" s="3" t="str">
        <f t="shared" si="5"/>
        <v>VehicleSetting_239</v>
      </c>
      <c r="B241" s="3" t="s">
        <v>2413</v>
      </c>
      <c r="C241" s="3"/>
      <c r="D241" s="3" t="s">
        <v>2414</v>
      </c>
      <c r="E241" s="3" t="s">
        <v>2495</v>
      </c>
      <c r="F241" s="3" t="s">
        <v>2450</v>
      </c>
      <c r="G241" s="3" t="s">
        <v>2496</v>
      </c>
      <c r="H241" s="3" t="s">
        <v>2497</v>
      </c>
      <c r="I241" s="3" t="s">
        <v>50</v>
      </c>
      <c r="J241" s="3" t="s">
        <v>127</v>
      </c>
      <c r="K241" s="3" t="s">
        <v>128</v>
      </c>
      <c r="L241" s="3" t="s">
        <v>694</v>
      </c>
      <c r="M241" s="10" t="s">
        <v>130</v>
      </c>
      <c r="N241" s="10"/>
      <c r="O241" s="5" t="s">
        <v>131</v>
      </c>
      <c r="P241" s="3"/>
      <c r="Q241" s="3"/>
      <c r="R241" s="3"/>
      <c r="S241" s="7"/>
      <c r="T241" s="3"/>
      <c r="U241" s="3"/>
    </row>
    <row r="242" spans="1:21" ht="141.94999999999999" customHeight="1" x14ac:dyDescent="0.2">
      <c r="A242" s="3" t="str">
        <f t="shared" si="5"/>
        <v>VehicleSetting_240</v>
      </c>
      <c r="B242" s="3" t="s">
        <v>2413</v>
      </c>
      <c r="C242" s="3"/>
      <c r="D242" s="3" t="s">
        <v>2414</v>
      </c>
      <c r="E242" s="3" t="s">
        <v>2498</v>
      </c>
      <c r="F242" s="3" t="s">
        <v>2450</v>
      </c>
      <c r="G242" s="3" t="s">
        <v>2499</v>
      </c>
      <c r="H242" s="3" t="s">
        <v>2500</v>
      </c>
      <c r="I242" s="3" t="s">
        <v>50</v>
      </c>
      <c r="J242" s="3" t="s">
        <v>127</v>
      </c>
      <c r="K242" s="3" t="s">
        <v>128</v>
      </c>
      <c r="L242" s="3" t="s">
        <v>694</v>
      </c>
      <c r="M242" s="10" t="s">
        <v>130</v>
      </c>
      <c r="N242" s="10"/>
      <c r="O242" s="5" t="s">
        <v>131</v>
      </c>
      <c r="P242" s="3"/>
      <c r="Q242" s="3"/>
      <c r="R242" s="3"/>
      <c r="S242" s="7"/>
      <c r="T242" s="3"/>
      <c r="U242" s="3"/>
    </row>
    <row r="243" spans="1:21" ht="141.94999999999999" customHeight="1" x14ac:dyDescent="0.2">
      <c r="A243" s="3" t="str">
        <f t="shared" si="5"/>
        <v>VehicleSetting_241</v>
      </c>
      <c r="B243" s="3" t="s">
        <v>2413</v>
      </c>
      <c r="C243" s="3"/>
      <c r="D243" s="3" t="s">
        <v>2414</v>
      </c>
      <c r="E243" s="3" t="s">
        <v>2501</v>
      </c>
      <c r="F243" s="3" t="s">
        <v>2450</v>
      </c>
      <c r="G243" s="3" t="s">
        <v>2502</v>
      </c>
      <c r="H243" s="3" t="s">
        <v>2503</v>
      </c>
      <c r="I243" s="3" t="s">
        <v>50</v>
      </c>
      <c r="J243" s="3" t="s">
        <v>127</v>
      </c>
      <c r="K243" s="3" t="s">
        <v>128</v>
      </c>
      <c r="L243" s="3" t="s">
        <v>694</v>
      </c>
      <c r="M243" s="10" t="s">
        <v>130</v>
      </c>
      <c r="N243" s="10"/>
      <c r="O243" s="5" t="s">
        <v>131</v>
      </c>
      <c r="P243" s="3"/>
      <c r="Q243" s="3"/>
      <c r="R243" s="3"/>
      <c r="S243" s="7"/>
      <c r="T243" s="3"/>
      <c r="U243" s="3"/>
    </row>
    <row r="244" spans="1:21" ht="141.94999999999999" customHeight="1" x14ac:dyDescent="0.2">
      <c r="A244" s="3" t="str">
        <f t="shared" si="5"/>
        <v>VehicleSetting_242</v>
      </c>
      <c r="B244" s="3" t="s">
        <v>2413</v>
      </c>
      <c r="C244" s="3"/>
      <c r="D244" s="3" t="s">
        <v>2414</v>
      </c>
      <c r="E244" s="3" t="s">
        <v>2504</v>
      </c>
      <c r="F244" s="3" t="s">
        <v>2450</v>
      </c>
      <c r="G244" s="3" t="s">
        <v>2505</v>
      </c>
      <c r="H244" s="3" t="s">
        <v>2506</v>
      </c>
      <c r="I244" s="3" t="s">
        <v>50</v>
      </c>
      <c r="J244" s="3" t="s">
        <v>127</v>
      </c>
      <c r="K244" s="3" t="s">
        <v>128</v>
      </c>
      <c r="L244" s="3" t="s">
        <v>694</v>
      </c>
      <c r="M244" s="10" t="s">
        <v>130</v>
      </c>
      <c r="N244" s="10"/>
      <c r="O244" s="5" t="s">
        <v>131</v>
      </c>
      <c r="P244" s="3"/>
      <c r="Q244" s="3"/>
      <c r="R244" s="3"/>
      <c r="S244" s="7"/>
      <c r="T244" s="3"/>
      <c r="U244" s="3"/>
    </row>
    <row r="245" spans="1:21" ht="141.94999999999999" customHeight="1" x14ac:dyDescent="0.2">
      <c r="A245" s="3" t="str">
        <f t="shared" si="5"/>
        <v>VehicleSetting_243</v>
      </c>
      <c r="B245" s="3" t="s">
        <v>2413</v>
      </c>
      <c r="C245" s="3"/>
      <c r="D245" s="3" t="s">
        <v>2414</v>
      </c>
      <c r="E245" s="3" t="s">
        <v>2507</v>
      </c>
      <c r="F245" s="3" t="s">
        <v>2450</v>
      </c>
      <c r="G245" s="3" t="s">
        <v>2508</v>
      </c>
      <c r="H245" s="3" t="s">
        <v>2509</v>
      </c>
      <c r="I245" s="3" t="s">
        <v>50</v>
      </c>
      <c r="J245" s="3" t="s">
        <v>127</v>
      </c>
      <c r="K245" s="3" t="s">
        <v>128</v>
      </c>
      <c r="L245" s="3" t="s">
        <v>694</v>
      </c>
      <c r="M245" s="10" t="s">
        <v>130</v>
      </c>
      <c r="N245" s="10"/>
      <c r="O245" s="5" t="s">
        <v>131</v>
      </c>
      <c r="P245" s="3"/>
      <c r="Q245" s="3"/>
      <c r="R245" s="3"/>
      <c r="S245" s="7"/>
      <c r="T245" s="3"/>
      <c r="U245" s="3"/>
    </row>
    <row r="246" spans="1:21" ht="141.94999999999999" customHeight="1" x14ac:dyDescent="0.2">
      <c r="A246" s="3" t="str">
        <f t="shared" si="5"/>
        <v>VehicleSetting_244</v>
      </c>
      <c r="B246" s="3" t="s">
        <v>2413</v>
      </c>
      <c r="C246" s="3"/>
      <c r="D246" s="3" t="s">
        <v>2414</v>
      </c>
      <c r="E246" s="3" t="s">
        <v>2510</v>
      </c>
      <c r="F246" s="3" t="s">
        <v>2450</v>
      </c>
      <c r="G246" s="3" t="s">
        <v>2511</v>
      </c>
      <c r="H246" s="3" t="s">
        <v>2512</v>
      </c>
      <c r="I246" s="3" t="s">
        <v>50</v>
      </c>
      <c r="J246" s="3" t="s">
        <v>127</v>
      </c>
      <c r="K246" s="3" t="s">
        <v>128</v>
      </c>
      <c r="L246" s="3" t="s">
        <v>694</v>
      </c>
      <c r="M246" s="10" t="s">
        <v>130</v>
      </c>
      <c r="N246" s="10"/>
      <c r="O246" s="5" t="s">
        <v>131</v>
      </c>
      <c r="P246" s="3"/>
      <c r="Q246" s="3"/>
      <c r="R246" s="3"/>
      <c r="S246" s="7"/>
      <c r="T246" s="3"/>
      <c r="U246" s="3"/>
    </row>
    <row r="247" spans="1:21" ht="141.94999999999999" customHeight="1" x14ac:dyDescent="0.2">
      <c r="A247" s="3" t="str">
        <f t="shared" si="5"/>
        <v>VehicleSetting_245</v>
      </c>
      <c r="B247" s="3" t="s">
        <v>2413</v>
      </c>
      <c r="C247" s="3"/>
      <c r="D247" s="3" t="s">
        <v>2414</v>
      </c>
      <c r="E247" s="3" t="s">
        <v>2513</v>
      </c>
      <c r="F247" s="3" t="s">
        <v>2450</v>
      </c>
      <c r="G247" s="3" t="s">
        <v>2514</v>
      </c>
      <c r="H247" s="3" t="s">
        <v>2515</v>
      </c>
      <c r="I247" s="3" t="s">
        <v>50</v>
      </c>
      <c r="J247" s="3" t="s">
        <v>127</v>
      </c>
      <c r="K247" s="3" t="s">
        <v>128</v>
      </c>
      <c r="L247" s="3" t="s">
        <v>694</v>
      </c>
      <c r="M247" s="10" t="s">
        <v>130</v>
      </c>
      <c r="N247" s="10"/>
      <c r="O247" s="5" t="s">
        <v>131</v>
      </c>
      <c r="P247" s="3"/>
      <c r="Q247" s="3"/>
      <c r="R247" s="3"/>
      <c r="S247" s="7"/>
      <c r="T247" s="3"/>
      <c r="U247" s="3"/>
    </row>
    <row r="248" spans="1:21" ht="141.94999999999999" customHeight="1" x14ac:dyDescent="0.2">
      <c r="A248" s="3" t="str">
        <f t="shared" si="5"/>
        <v>VehicleSetting_246</v>
      </c>
      <c r="B248" s="3" t="s">
        <v>2413</v>
      </c>
      <c r="C248" s="3"/>
      <c r="D248" s="3" t="s">
        <v>2414</v>
      </c>
      <c r="E248" s="3" t="s">
        <v>2516</v>
      </c>
      <c r="F248" s="3" t="s">
        <v>2450</v>
      </c>
      <c r="G248" s="3" t="s">
        <v>2517</v>
      </c>
      <c r="H248" s="3" t="s">
        <v>2518</v>
      </c>
      <c r="I248" s="3" t="s">
        <v>50</v>
      </c>
      <c r="J248" s="3" t="s">
        <v>127</v>
      </c>
      <c r="K248" s="3" t="s">
        <v>128</v>
      </c>
      <c r="L248" s="3" t="s">
        <v>694</v>
      </c>
      <c r="M248" s="10" t="s">
        <v>130</v>
      </c>
      <c r="N248" s="10"/>
      <c r="O248" s="5" t="s">
        <v>131</v>
      </c>
      <c r="P248" s="3"/>
      <c r="Q248" s="3"/>
      <c r="R248" s="3"/>
      <c r="S248" s="7"/>
      <c r="T248" s="3"/>
      <c r="U248" s="3"/>
    </row>
    <row r="249" spans="1:21" ht="141.94999999999999" customHeight="1" x14ac:dyDescent="0.2">
      <c r="A249" s="3" t="str">
        <f t="shared" si="5"/>
        <v>VehicleSetting_247</v>
      </c>
      <c r="B249" s="3" t="s">
        <v>2413</v>
      </c>
      <c r="C249" s="3"/>
      <c r="D249" s="3" t="s">
        <v>2414</v>
      </c>
      <c r="E249" s="3" t="s">
        <v>2519</v>
      </c>
      <c r="F249" s="3" t="s">
        <v>2450</v>
      </c>
      <c r="G249" s="3" t="s">
        <v>2520</v>
      </c>
      <c r="H249" s="3" t="s">
        <v>2521</v>
      </c>
      <c r="I249" s="3" t="s">
        <v>50</v>
      </c>
      <c r="J249" s="3" t="s">
        <v>127</v>
      </c>
      <c r="K249" s="3" t="s">
        <v>128</v>
      </c>
      <c r="L249" s="3" t="s">
        <v>694</v>
      </c>
      <c r="M249" s="10" t="s">
        <v>130</v>
      </c>
      <c r="N249" s="10"/>
      <c r="O249" s="5" t="s">
        <v>131</v>
      </c>
      <c r="P249" s="3"/>
      <c r="Q249" s="3"/>
      <c r="R249" s="3"/>
      <c r="S249" s="7"/>
      <c r="T249" s="3"/>
      <c r="U249" s="3"/>
    </row>
    <row r="250" spans="1:21" ht="141.94999999999999" customHeight="1" x14ac:dyDescent="0.2">
      <c r="A250" s="3" t="str">
        <f t="shared" si="5"/>
        <v>VehicleSetting_248</v>
      </c>
      <c r="B250" s="3" t="s">
        <v>2413</v>
      </c>
      <c r="C250" s="3"/>
      <c r="D250" s="3" t="s">
        <v>2414</v>
      </c>
      <c r="E250" s="3" t="s">
        <v>2522</v>
      </c>
      <c r="F250" s="3" t="s">
        <v>2450</v>
      </c>
      <c r="G250" s="3" t="s">
        <v>2523</v>
      </c>
      <c r="H250" s="3" t="s">
        <v>2524</v>
      </c>
      <c r="I250" s="3" t="s">
        <v>58</v>
      </c>
      <c r="J250" s="3" t="s">
        <v>127</v>
      </c>
      <c r="K250" s="3" t="s">
        <v>128</v>
      </c>
      <c r="L250" s="3" t="s">
        <v>694</v>
      </c>
      <c r="M250" s="10" t="s">
        <v>130</v>
      </c>
      <c r="N250" s="10"/>
      <c r="O250" s="5" t="s">
        <v>131</v>
      </c>
      <c r="P250" s="3"/>
      <c r="Q250" s="3"/>
      <c r="R250" s="3" t="s">
        <v>1823</v>
      </c>
      <c r="S250" s="7" t="s">
        <v>1824</v>
      </c>
      <c r="T250" s="3" t="s">
        <v>7</v>
      </c>
      <c r="U250" s="3" t="s">
        <v>1825</v>
      </c>
    </row>
    <row r="251" spans="1:21" ht="141.94999999999999" customHeight="1" x14ac:dyDescent="0.2">
      <c r="A251" s="3" t="str">
        <f t="shared" si="5"/>
        <v>VehicleSetting_249</v>
      </c>
      <c r="B251" s="3" t="s">
        <v>2413</v>
      </c>
      <c r="C251" s="3"/>
      <c r="D251" s="3" t="s">
        <v>2414</v>
      </c>
      <c r="E251" s="3" t="s">
        <v>2525</v>
      </c>
      <c r="F251" s="3" t="s">
        <v>2450</v>
      </c>
      <c r="G251" s="3" t="s">
        <v>2526</v>
      </c>
      <c r="H251" s="3" t="s">
        <v>2527</v>
      </c>
      <c r="I251" s="3" t="s">
        <v>58</v>
      </c>
      <c r="J251" s="3" t="s">
        <v>127</v>
      </c>
      <c r="K251" s="3" t="s">
        <v>128</v>
      </c>
      <c r="L251" s="3" t="s">
        <v>694</v>
      </c>
      <c r="M251" s="10" t="s">
        <v>130</v>
      </c>
      <c r="N251" s="10"/>
      <c r="O251" s="5" t="s">
        <v>131</v>
      </c>
      <c r="P251" s="3"/>
      <c r="Q251" s="3"/>
      <c r="R251" s="3" t="s">
        <v>1823</v>
      </c>
      <c r="S251" s="7" t="s">
        <v>1824</v>
      </c>
      <c r="T251" s="3" t="s">
        <v>7</v>
      </c>
      <c r="U251" s="3" t="s">
        <v>1825</v>
      </c>
    </row>
    <row r="252" spans="1:21" ht="141.94999999999999" customHeight="1" x14ac:dyDescent="0.2">
      <c r="A252" s="3" t="str">
        <f t="shared" si="5"/>
        <v>VehicleSetting_250</v>
      </c>
      <c r="B252" s="3" t="s">
        <v>2413</v>
      </c>
      <c r="C252" s="3"/>
      <c r="D252" s="3" t="s">
        <v>2414</v>
      </c>
      <c r="E252" s="3" t="s">
        <v>2528</v>
      </c>
      <c r="F252" s="3" t="s">
        <v>2450</v>
      </c>
      <c r="G252" s="3" t="s">
        <v>2529</v>
      </c>
      <c r="H252" s="3" t="s">
        <v>2530</v>
      </c>
      <c r="I252" s="3" t="s">
        <v>50</v>
      </c>
      <c r="J252" s="3" t="s">
        <v>127</v>
      </c>
      <c r="K252" s="3" t="s">
        <v>128</v>
      </c>
      <c r="L252" s="3" t="s">
        <v>694</v>
      </c>
      <c r="M252" s="10" t="s">
        <v>130</v>
      </c>
      <c r="N252" s="10"/>
      <c r="O252" s="5" t="s">
        <v>131</v>
      </c>
      <c r="P252" s="3"/>
      <c r="Q252" s="3"/>
      <c r="R252" s="3"/>
      <c r="S252" s="7"/>
      <c r="T252" s="3"/>
      <c r="U252" s="3"/>
    </row>
    <row r="253" spans="1:21" ht="141.94999999999999" customHeight="1" x14ac:dyDescent="0.2">
      <c r="A253" s="3" t="str">
        <f t="shared" si="5"/>
        <v>VehicleSetting_251</v>
      </c>
      <c r="B253" s="3" t="s">
        <v>2413</v>
      </c>
      <c r="C253" s="3"/>
      <c r="D253" s="3" t="s">
        <v>2414</v>
      </c>
      <c r="E253" s="3" t="s">
        <v>2531</v>
      </c>
      <c r="F253" s="3" t="s">
        <v>2450</v>
      </c>
      <c r="G253" s="3" t="s">
        <v>2532</v>
      </c>
      <c r="H253" s="3" t="s">
        <v>2533</v>
      </c>
      <c r="I253" s="3" t="s">
        <v>50</v>
      </c>
      <c r="J253" s="3" t="s">
        <v>127</v>
      </c>
      <c r="K253" s="3" t="s">
        <v>128</v>
      </c>
      <c r="L253" s="3" t="s">
        <v>694</v>
      </c>
      <c r="M253" s="10" t="s">
        <v>130</v>
      </c>
      <c r="N253" s="10"/>
      <c r="O253" s="5" t="s">
        <v>131</v>
      </c>
      <c r="P253" s="3"/>
      <c r="Q253" s="3"/>
      <c r="R253" s="3"/>
      <c r="S253" s="7"/>
      <c r="T253" s="3"/>
      <c r="U253" s="3"/>
    </row>
    <row r="254" spans="1:21" ht="141.94999999999999" customHeight="1" x14ac:dyDescent="0.2">
      <c r="A254" s="3" t="str">
        <f t="shared" si="5"/>
        <v>VehicleSetting_252</v>
      </c>
      <c r="B254" s="3" t="s">
        <v>2413</v>
      </c>
      <c r="C254" s="3"/>
      <c r="D254" s="3" t="s">
        <v>2414</v>
      </c>
      <c r="E254" s="3" t="s">
        <v>2534</v>
      </c>
      <c r="F254" s="3" t="s">
        <v>2450</v>
      </c>
      <c r="G254" s="3" t="s">
        <v>2535</v>
      </c>
      <c r="H254" s="3" t="s">
        <v>2536</v>
      </c>
      <c r="I254" s="3" t="s">
        <v>50</v>
      </c>
      <c r="J254" s="3" t="s">
        <v>127</v>
      </c>
      <c r="K254" s="3" t="s">
        <v>128</v>
      </c>
      <c r="L254" s="3" t="s">
        <v>694</v>
      </c>
      <c r="M254" s="10" t="s">
        <v>130</v>
      </c>
      <c r="N254" s="10"/>
      <c r="O254" s="5" t="s">
        <v>131</v>
      </c>
      <c r="P254" s="3"/>
      <c r="Q254" s="3"/>
      <c r="R254" s="3"/>
      <c r="S254" s="7"/>
      <c r="T254" s="3"/>
      <c r="U254" s="3"/>
    </row>
    <row r="255" spans="1:21" ht="141.94999999999999" customHeight="1" x14ac:dyDescent="0.2">
      <c r="A255" s="3" t="str">
        <f t="shared" si="5"/>
        <v>VehicleSetting_253</v>
      </c>
      <c r="B255" s="3" t="s">
        <v>2413</v>
      </c>
      <c r="C255" s="3"/>
      <c r="D255" s="3" t="s">
        <v>2414</v>
      </c>
      <c r="E255" s="3" t="s">
        <v>2537</v>
      </c>
      <c r="F255" s="3" t="s">
        <v>2450</v>
      </c>
      <c r="G255" s="3" t="s">
        <v>2538</v>
      </c>
      <c r="H255" s="3" t="s">
        <v>2539</v>
      </c>
      <c r="I255" s="3" t="s">
        <v>50</v>
      </c>
      <c r="J255" s="3" t="s">
        <v>127</v>
      </c>
      <c r="K255" s="3" t="s">
        <v>128</v>
      </c>
      <c r="L255" s="3" t="s">
        <v>694</v>
      </c>
      <c r="M255" s="10" t="s">
        <v>130</v>
      </c>
      <c r="N255" s="10"/>
      <c r="O255" s="5" t="s">
        <v>131</v>
      </c>
      <c r="P255" s="3"/>
      <c r="Q255" s="3"/>
      <c r="R255" s="3"/>
      <c r="S255" s="7"/>
      <c r="T255" s="3"/>
      <c r="U255" s="3"/>
    </row>
    <row r="256" spans="1:21" ht="141.94999999999999" customHeight="1" x14ac:dyDescent="0.2">
      <c r="A256" s="3" t="str">
        <f t="shared" si="5"/>
        <v>VehicleSetting_254</v>
      </c>
      <c r="B256" s="3" t="s">
        <v>2413</v>
      </c>
      <c r="C256" s="3"/>
      <c r="D256" s="3" t="s">
        <v>2414</v>
      </c>
      <c r="E256" s="3" t="s">
        <v>2540</v>
      </c>
      <c r="F256" s="3" t="s">
        <v>2450</v>
      </c>
      <c r="G256" s="3" t="s">
        <v>2541</v>
      </c>
      <c r="H256" s="3" t="s">
        <v>2542</v>
      </c>
      <c r="I256" s="3" t="s">
        <v>50</v>
      </c>
      <c r="J256" s="3" t="s">
        <v>127</v>
      </c>
      <c r="K256" s="3" t="s">
        <v>128</v>
      </c>
      <c r="L256" s="3" t="s">
        <v>694</v>
      </c>
      <c r="M256" s="10" t="s">
        <v>130</v>
      </c>
      <c r="N256" s="10"/>
      <c r="O256" s="5" t="s">
        <v>131</v>
      </c>
      <c r="P256" s="3"/>
      <c r="Q256" s="3"/>
      <c r="R256" s="3"/>
      <c r="S256" s="7"/>
      <c r="T256" s="3"/>
      <c r="U256" s="3"/>
    </row>
    <row r="257" spans="1:21" ht="141.94999999999999" customHeight="1" x14ac:dyDescent="0.2">
      <c r="A257" s="3" t="str">
        <f t="shared" si="5"/>
        <v>VehicleSetting_255</v>
      </c>
      <c r="B257" s="3" t="s">
        <v>2413</v>
      </c>
      <c r="C257" s="3"/>
      <c r="D257" s="3" t="s">
        <v>2414</v>
      </c>
      <c r="E257" s="3" t="s">
        <v>2543</v>
      </c>
      <c r="F257" s="3" t="s">
        <v>2450</v>
      </c>
      <c r="G257" s="3" t="s">
        <v>2544</v>
      </c>
      <c r="H257" s="3" t="s">
        <v>2545</v>
      </c>
      <c r="I257" s="3" t="s">
        <v>50</v>
      </c>
      <c r="J257" s="3" t="s">
        <v>127</v>
      </c>
      <c r="K257" s="3" t="s">
        <v>128</v>
      </c>
      <c r="L257" s="3" t="s">
        <v>694</v>
      </c>
      <c r="M257" s="10" t="s">
        <v>130</v>
      </c>
      <c r="N257" s="10"/>
      <c r="O257" s="5" t="s">
        <v>131</v>
      </c>
      <c r="P257" s="3"/>
      <c r="Q257" s="3"/>
      <c r="R257" s="3"/>
      <c r="S257" s="7"/>
      <c r="T257" s="3"/>
      <c r="U257" s="3"/>
    </row>
    <row r="258" spans="1:21" ht="141.94999999999999" customHeight="1" x14ac:dyDescent="0.2">
      <c r="A258" s="3" t="str">
        <f t="shared" si="5"/>
        <v>VehicleSetting_256</v>
      </c>
      <c r="B258" s="3" t="s">
        <v>2413</v>
      </c>
      <c r="C258" s="3"/>
      <c r="D258" s="3" t="s">
        <v>2414</v>
      </c>
      <c r="E258" s="3" t="s">
        <v>2546</v>
      </c>
      <c r="F258" s="3" t="s">
        <v>2450</v>
      </c>
      <c r="G258" s="3" t="s">
        <v>2547</v>
      </c>
      <c r="H258" s="3" t="s">
        <v>2548</v>
      </c>
      <c r="I258" s="3" t="s">
        <v>50</v>
      </c>
      <c r="J258" s="3" t="s">
        <v>127</v>
      </c>
      <c r="K258" s="3" t="s">
        <v>128</v>
      </c>
      <c r="L258" s="3" t="s">
        <v>694</v>
      </c>
      <c r="M258" s="10" t="s">
        <v>130</v>
      </c>
      <c r="N258" s="10"/>
      <c r="O258" s="5" t="s">
        <v>131</v>
      </c>
      <c r="P258" s="3"/>
      <c r="Q258" s="3"/>
      <c r="R258" s="3"/>
      <c r="S258" s="7"/>
      <c r="T258" s="3"/>
      <c r="U258" s="3"/>
    </row>
    <row r="259" spans="1:21" ht="141.94999999999999" customHeight="1" x14ac:dyDescent="0.2">
      <c r="A259" s="3" t="str">
        <f t="shared" si="5"/>
        <v>VehicleSetting_257</v>
      </c>
      <c r="B259" s="3" t="s">
        <v>2413</v>
      </c>
      <c r="C259" s="3"/>
      <c r="D259" s="3" t="s">
        <v>2414</v>
      </c>
      <c r="E259" s="3" t="s">
        <v>2549</v>
      </c>
      <c r="F259" s="3" t="s">
        <v>2450</v>
      </c>
      <c r="G259" s="3" t="s">
        <v>2550</v>
      </c>
      <c r="H259" s="3" t="s">
        <v>2551</v>
      </c>
      <c r="I259" s="3" t="s">
        <v>50</v>
      </c>
      <c r="J259" s="3" t="s">
        <v>127</v>
      </c>
      <c r="K259" s="3" t="s">
        <v>128</v>
      </c>
      <c r="L259" s="3" t="s">
        <v>694</v>
      </c>
      <c r="M259" s="10" t="s">
        <v>130</v>
      </c>
      <c r="N259" s="10"/>
      <c r="O259" s="5" t="s">
        <v>131</v>
      </c>
      <c r="P259" s="3"/>
      <c r="Q259" s="3"/>
      <c r="R259" s="3"/>
      <c r="S259" s="7"/>
      <c r="T259" s="3"/>
      <c r="U259" s="3"/>
    </row>
    <row r="260" spans="1:21" ht="141.94999999999999" customHeight="1" x14ac:dyDescent="0.2">
      <c r="A260" s="3" t="str">
        <f t="shared" si="5"/>
        <v>VehicleSetting_258</v>
      </c>
      <c r="B260" s="3" t="s">
        <v>2413</v>
      </c>
      <c r="C260" s="3"/>
      <c r="D260" s="3" t="s">
        <v>2414</v>
      </c>
      <c r="E260" s="3" t="s">
        <v>2552</v>
      </c>
      <c r="F260" s="3" t="s">
        <v>2450</v>
      </c>
      <c r="G260" s="3" t="s">
        <v>2553</v>
      </c>
      <c r="H260" s="3" t="s">
        <v>2554</v>
      </c>
      <c r="I260" s="3" t="s">
        <v>50</v>
      </c>
      <c r="J260" s="3" t="s">
        <v>127</v>
      </c>
      <c r="K260" s="3" t="s">
        <v>128</v>
      </c>
      <c r="L260" s="3" t="s">
        <v>694</v>
      </c>
      <c r="M260" s="10" t="s">
        <v>130</v>
      </c>
      <c r="N260" s="10"/>
      <c r="O260" s="5" t="s">
        <v>131</v>
      </c>
      <c r="P260" s="3"/>
      <c r="Q260" s="3"/>
      <c r="R260" s="3"/>
      <c r="S260" s="7"/>
      <c r="T260" s="3"/>
      <c r="U260" s="3"/>
    </row>
    <row r="261" spans="1:21" ht="141.94999999999999" customHeight="1" x14ac:dyDescent="0.2">
      <c r="A261" s="3" t="str">
        <f t="shared" si="5"/>
        <v>VehicleSetting_259</v>
      </c>
      <c r="B261" s="3" t="s">
        <v>2413</v>
      </c>
      <c r="C261" s="3"/>
      <c r="D261" s="3" t="s">
        <v>2414</v>
      </c>
      <c r="E261" s="3" t="s">
        <v>2555</v>
      </c>
      <c r="F261" s="3" t="s">
        <v>2450</v>
      </c>
      <c r="G261" s="3" t="s">
        <v>2556</v>
      </c>
      <c r="H261" s="3" t="s">
        <v>2557</v>
      </c>
      <c r="I261" s="3" t="s">
        <v>50</v>
      </c>
      <c r="J261" s="3" t="s">
        <v>127</v>
      </c>
      <c r="K261" s="3" t="s">
        <v>128</v>
      </c>
      <c r="L261" s="3" t="s">
        <v>694</v>
      </c>
      <c r="M261" s="10" t="s">
        <v>130</v>
      </c>
      <c r="N261" s="10"/>
      <c r="O261" s="5" t="s">
        <v>131</v>
      </c>
      <c r="P261" s="3"/>
      <c r="Q261" s="3"/>
      <c r="R261" s="3"/>
      <c r="S261" s="7"/>
      <c r="T261" s="3"/>
      <c r="U261" s="3"/>
    </row>
    <row r="262" spans="1:21" ht="141.94999999999999" customHeight="1" x14ac:dyDescent="0.2">
      <c r="A262" s="3" t="str">
        <f t="shared" si="5"/>
        <v>VehicleSetting_260</v>
      </c>
      <c r="B262" s="3" t="s">
        <v>2413</v>
      </c>
      <c r="C262" s="3"/>
      <c r="D262" s="3" t="s">
        <v>2414</v>
      </c>
      <c r="E262" s="3" t="s">
        <v>2558</v>
      </c>
      <c r="F262" s="3" t="s">
        <v>2450</v>
      </c>
      <c r="G262" s="3" t="s">
        <v>2559</v>
      </c>
      <c r="H262" s="3" t="s">
        <v>2560</v>
      </c>
      <c r="I262" s="3" t="s">
        <v>50</v>
      </c>
      <c r="J262" s="3" t="s">
        <v>127</v>
      </c>
      <c r="K262" s="3" t="s">
        <v>128</v>
      </c>
      <c r="L262" s="3" t="s">
        <v>694</v>
      </c>
      <c r="M262" s="10" t="s">
        <v>130</v>
      </c>
      <c r="N262" s="10"/>
      <c r="O262" s="5" t="s">
        <v>131</v>
      </c>
      <c r="P262" s="3"/>
      <c r="Q262" s="3"/>
      <c r="R262" s="3"/>
      <c r="S262" s="7"/>
      <c r="T262" s="3"/>
      <c r="U262" s="3"/>
    </row>
    <row r="263" spans="1:21" ht="141.94999999999999" customHeight="1" x14ac:dyDescent="0.2">
      <c r="A263" s="3" t="str">
        <f t="shared" si="5"/>
        <v>VehicleSetting_261</v>
      </c>
      <c r="B263" s="3" t="s">
        <v>2413</v>
      </c>
      <c r="C263" s="3"/>
      <c r="D263" s="3" t="s">
        <v>2414</v>
      </c>
      <c r="E263" s="3" t="s">
        <v>2561</v>
      </c>
      <c r="F263" s="3" t="s">
        <v>2450</v>
      </c>
      <c r="G263" s="3" t="s">
        <v>2562</v>
      </c>
      <c r="H263" s="3" t="s">
        <v>2563</v>
      </c>
      <c r="I263" s="3" t="s">
        <v>50</v>
      </c>
      <c r="J263" s="3" t="s">
        <v>127</v>
      </c>
      <c r="K263" s="3" t="s">
        <v>128</v>
      </c>
      <c r="L263" s="3" t="s">
        <v>694</v>
      </c>
      <c r="M263" s="10" t="s">
        <v>130</v>
      </c>
      <c r="N263" s="10"/>
      <c r="O263" s="5" t="s">
        <v>131</v>
      </c>
      <c r="P263" s="3"/>
      <c r="Q263" s="3"/>
      <c r="R263" s="3"/>
      <c r="S263" s="7"/>
      <c r="T263" s="3"/>
      <c r="U263" s="3"/>
    </row>
    <row r="264" spans="1:21" ht="141.94999999999999" customHeight="1" x14ac:dyDescent="0.2">
      <c r="A264" s="3" t="str">
        <f t="shared" si="5"/>
        <v>VehicleSetting_262</v>
      </c>
      <c r="B264" s="3" t="s">
        <v>2413</v>
      </c>
      <c r="C264" s="3"/>
      <c r="D264" s="3" t="s">
        <v>2414</v>
      </c>
      <c r="E264" s="3" t="s">
        <v>2564</v>
      </c>
      <c r="F264" s="3" t="s">
        <v>2450</v>
      </c>
      <c r="G264" s="3" t="s">
        <v>2565</v>
      </c>
      <c r="H264" s="3" t="s">
        <v>2566</v>
      </c>
      <c r="I264" s="3" t="s">
        <v>50</v>
      </c>
      <c r="J264" s="3" t="s">
        <v>127</v>
      </c>
      <c r="K264" s="3" t="s">
        <v>128</v>
      </c>
      <c r="L264" s="3" t="s">
        <v>694</v>
      </c>
      <c r="M264" s="10" t="s">
        <v>130</v>
      </c>
      <c r="N264" s="10"/>
      <c r="O264" s="5" t="s">
        <v>131</v>
      </c>
      <c r="P264" s="3"/>
      <c r="Q264" s="3"/>
      <c r="R264" s="3"/>
      <c r="S264" s="7"/>
      <c r="T264" s="3"/>
      <c r="U264" s="3"/>
    </row>
    <row r="265" spans="1:21" ht="141.94999999999999" customHeight="1" x14ac:dyDescent="0.2">
      <c r="A265" s="3" t="str">
        <f t="shared" si="5"/>
        <v>VehicleSetting_263</v>
      </c>
      <c r="B265" s="3" t="s">
        <v>2413</v>
      </c>
      <c r="C265" s="3"/>
      <c r="D265" s="3" t="s">
        <v>2414</v>
      </c>
      <c r="E265" s="3" t="s">
        <v>2567</v>
      </c>
      <c r="F265" s="3" t="s">
        <v>2450</v>
      </c>
      <c r="G265" s="3" t="s">
        <v>2568</v>
      </c>
      <c r="H265" s="3" t="s">
        <v>2569</v>
      </c>
      <c r="I265" s="3" t="s">
        <v>50</v>
      </c>
      <c r="J265" s="3" t="s">
        <v>127</v>
      </c>
      <c r="K265" s="3" t="s">
        <v>128</v>
      </c>
      <c r="L265" s="3" t="s">
        <v>694</v>
      </c>
      <c r="M265" s="10" t="s">
        <v>130</v>
      </c>
      <c r="N265" s="10"/>
      <c r="O265" s="5" t="s">
        <v>131</v>
      </c>
      <c r="P265" s="3"/>
      <c r="Q265" s="3"/>
      <c r="R265" s="3"/>
      <c r="S265" s="7"/>
      <c r="T265" s="3"/>
      <c r="U265" s="3"/>
    </row>
    <row r="266" spans="1:21" ht="141.94999999999999" customHeight="1" x14ac:dyDescent="0.2">
      <c r="A266" s="3" t="str">
        <f t="shared" si="5"/>
        <v>VehicleSetting_264</v>
      </c>
      <c r="B266" s="3" t="s">
        <v>2413</v>
      </c>
      <c r="C266" s="3"/>
      <c r="D266" s="3" t="s">
        <v>2414</v>
      </c>
      <c r="E266" s="3" t="s">
        <v>2570</v>
      </c>
      <c r="F266" s="3" t="s">
        <v>2450</v>
      </c>
      <c r="G266" s="3" t="s">
        <v>2571</v>
      </c>
      <c r="H266" s="3" t="s">
        <v>2572</v>
      </c>
      <c r="I266" s="3" t="s">
        <v>50</v>
      </c>
      <c r="J266" s="3" t="s">
        <v>127</v>
      </c>
      <c r="K266" s="3" t="s">
        <v>128</v>
      </c>
      <c r="L266" s="3" t="s">
        <v>694</v>
      </c>
      <c r="M266" s="10" t="s">
        <v>130</v>
      </c>
      <c r="N266" s="10"/>
      <c r="O266" s="5" t="s">
        <v>131</v>
      </c>
      <c r="P266" s="3"/>
      <c r="Q266" s="3"/>
      <c r="R266" s="3"/>
      <c r="S266" s="7"/>
      <c r="T266" s="3"/>
      <c r="U266" s="3"/>
    </row>
    <row r="267" spans="1:21" ht="141.94999999999999" customHeight="1" x14ac:dyDescent="0.2">
      <c r="A267" s="3" t="str">
        <f t="shared" si="5"/>
        <v>VehicleSetting_265</v>
      </c>
      <c r="B267" s="3" t="s">
        <v>2413</v>
      </c>
      <c r="C267" s="3"/>
      <c r="D267" s="3" t="s">
        <v>2414</v>
      </c>
      <c r="E267" s="3" t="s">
        <v>2573</v>
      </c>
      <c r="F267" s="3" t="s">
        <v>2450</v>
      </c>
      <c r="G267" s="3" t="s">
        <v>2574</v>
      </c>
      <c r="H267" s="3" t="s">
        <v>2575</v>
      </c>
      <c r="I267" s="3" t="s">
        <v>50</v>
      </c>
      <c r="J267" s="3" t="s">
        <v>127</v>
      </c>
      <c r="K267" s="3" t="s">
        <v>128</v>
      </c>
      <c r="L267" s="3" t="s">
        <v>694</v>
      </c>
      <c r="M267" s="10" t="s">
        <v>130</v>
      </c>
      <c r="N267" s="10"/>
      <c r="O267" s="5" t="s">
        <v>131</v>
      </c>
      <c r="P267" s="3"/>
      <c r="Q267" s="3"/>
      <c r="R267" s="3"/>
      <c r="S267" s="7"/>
      <c r="T267" s="3"/>
      <c r="U267" s="3"/>
    </row>
    <row r="268" spans="1:21" ht="141.94999999999999" customHeight="1" x14ac:dyDescent="0.2">
      <c r="A268" s="3" t="str">
        <f t="shared" si="5"/>
        <v>VehicleSetting_266</v>
      </c>
      <c r="B268" s="3" t="s">
        <v>2413</v>
      </c>
      <c r="C268" s="3"/>
      <c r="D268" s="3" t="s">
        <v>2414</v>
      </c>
      <c r="E268" s="3" t="s">
        <v>2576</v>
      </c>
      <c r="F268" s="3" t="s">
        <v>2450</v>
      </c>
      <c r="G268" s="3" t="s">
        <v>2577</v>
      </c>
      <c r="H268" s="3" t="s">
        <v>2578</v>
      </c>
      <c r="I268" s="3" t="s">
        <v>50</v>
      </c>
      <c r="J268" s="3" t="s">
        <v>127</v>
      </c>
      <c r="K268" s="3" t="s">
        <v>128</v>
      </c>
      <c r="L268" s="3" t="s">
        <v>694</v>
      </c>
      <c r="M268" s="10" t="s">
        <v>130</v>
      </c>
      <c r="N268" s="10"/>
      <c r="O268" s="5" t="s">
        <v>131</v>
      </c>
      <c r="P268" s="3"/>
      <c r="Q268" s="3"/>
      <c r="R268" s="3"/>
      <c r="S268" s="7"/>
      <c r="T268" s="3"/>
      <c r="U268" s="3"/>
    </row>
    <row r="269" spans="1:21" ht="141.94999999999999" customHeight="1" x14ac:dyDescent="0.2">
      <c r="A269" s="3" t="str">
        <f t="shared" si="5"/>
        <v>VehicleSetting_267</v>
      </c>
      <c r="B269" s="3" t="s">
        <v>2413</v>
      </c>
      <c r="C269" s="3"/>
      <c r="D269" s="3" t="s">
        <v>2414</v>
      </c>
      <c r="E269" s="3" t="s">
        <v>2579</v>
      </c>
      <c r="F269" s="3" t="s">
        <v>2450</v>
      </c>
      <c r="G269" s="3" t="s">
        <v>2580</v>
      </c>
      <c r="H269" s="3" t="s">
        <v>2581</v>
      </c>
      <c r="I269" s="3" t="s">
        <v>50</v>
      </c>
      <c r="J269" s="3" t="s">
        <v>127</v>
      </c>
      <c r="K269" s="3" t="s">
        <v>128</v>
      </c>
      <c r="L269" s="3" t="s">
        <v>694</v>
      </c>
      <c r="M269" s="10" t="s">
        <v>130</v>
      </c>
      <c r="N269" s="10"/>
      <c r="O269" s="5" t="s">
        <v>131</v>
      </c>
      <c r="P269" s="3"/>
      <c r="Q269" s="3"/>
      <c r="R269" s="3"/>
      <c r="S269" s="7"/>
      <c r="T269" s="3"/>
      <c r="U269" s="3"/>
    </row>
    <row r="270" spans="1:21" ht="141.94999999999999" customHeight="1" x14ac:dyDescent="0.2">
      <c r="A270" s="3" t="str">
        <f t="shared" si="5"/>
        <v>VehicleSetting_268</v>
      </c>
      <c r="B270" s="3" t="s">
        <v>2413</v>
      </c>
      <c r="C270" s="3"/>
      <c r="D270" s="3" t="s">
        <v>2414</v>
      </c>
      <c r="E270" s="3" t="s">
        <v>2582</v>
      </c>
      <c r="F270" s="3" t="s">
        <v>2450</v>
      </c>
      <c r="G270" s="3" t="s">
        <v>2583</v>
      </c>
      <c r="H270" s="3" t="s">
        <v>2584</v>
      </c>
      <c r="I270" s="3" t="s">
        <v>50</v>
      </c>
      <c r="J270" s="3" t="s">
        <v>127</v>
      </c>
      <c r="K270" s="3" t="s">
        <v>128</v>
      </c>
      <c r="L270" s="3" t="s">
        <v>694</v>
      </c>
      <c r="M270" s="10" t="s">
        <v>130</v>
      </c>
      <c r="N270" s="10"/>
      <c r="O270" s="5" t="s">
        <v>131</v>
      </c>
      <c r="P270" s="3"/>
      <c r="Q270" s="3"/>
      <c r="R270" s="3"/>
      <c r="S270" s="7"/>
      <c r="T270" s="3"/>
      <c r="U270" s="3"/>
    </row>
    <row r="271" spans="1:21" ht="141.94999999999999" customHeight="1" x14ac:dyDescent="0.2">
      <c r="A271" s="3" t="str">
        <f t="shared" si="5"/>
        <v>VehicleSetting_269</v>
      </c>
      <c r="B271" s="3" t="s">
        <v>2413</v>
      </c>
      <c r="C271" s="3"/>
      <c r="D271" s="3" t="s">
        <v>2414</v>
      </c>
      <c r="E271" s="3" t="s">
        <v>2585</v>
      </c>
      <c r="F271" s="3" t="s">
        <v>2450</v>
      </c>
      <c r="G271" s="3" t="s">
        <v>2586</v>
      </c>
      <c r="H271" s="3" t="s">
        <v>2587</v>
      </c>
      <c r="I271" s="3" t="s">
        <v>50</v>
      </c>
      <c r="J271" s="3" t="s">
        <v>127</v>
      </c>
      <c r="K271" s="3" t="s">
        <v>128</v>
      </c>
      <c r="L271" s="3" t="s">
        <v>694</v>
      </c>
      <c r="M271" s="10" t="s">
        <v>130</v>
      </c>
      <c r="N271" s="10"/>
      <c r="O271" s="5" t="s">
        <v>131</v>
      </c>
      <c r="P271" s="3"/>
      <c r="Q271" s="3"/>
      <c r="R271" s="3"/>
      <c r="S271" s="7"/>
      <c r="T271" s="3"/>
      <c r="U271" s="3"/>
    </row>
    <row r="272" spans="1:21" ht="141.94999999999999" customHeight="1" x14ac:dyDescent="0.2">
      <c r="A272" s="3" t="str">
        <f t="shared" si="5"/>
        <v>VehicleSetting_270</v>
      </c>
      <c r="B272" s="3" t="s">
        <v>2413</v>
      </c>
      <c r="C272" s="3"/>
      <c r="D272" s="3" t="s">
        <v>2414</v>
      </c>
      <c r="E272" s="3" t="s">
        <v>2588</v>
      </c>
      <c r="F272" s="3" t="s">
        <v>2450</v>
      </c>
      <c r="G272" s="3" t="s">
        <v>2589</v>
      </c>
      <c r="H272" s="3" t="s">
        <v>2590</v>
      </c>
      <c r="I272" s="3" t="s">
        <v>58</v>
      </c>
      <c r="J272" s="3" t="s">
        <v>127</v>
      </c>
      <c r="K272" s="3" t="s">
        <v>128</v>
      </c>
      <c r="L272" s="3" t="s">
        <v>694</v>
      </c>
      <c r="M272" s="10" t="s">
        <v>130</v>
      </c>
      <c r="N272" s="10"/>
      <c r="O272" s="5" t="s">
        <v>131</v>
      </c>
      <c r="P272" s="3"/>
      <c r="Q272" s="3"/>
      <c r="R272" s="3" t="s">
        <v>1823</v>
      </c>
      <c r="S272" s="7" t="s">
        <v>1824</v>
      </c>
      <c r="T272" s="3" t="s">
        <v>7</v>
      </c>
      <c r="U272" s="3" t="s">
        <v>1825</v>
      </c>
    </row>
    <row r="273" spans="1:21" ht="141.94999999999999" customHeight="1" x14ac:dyDescent="0.2">
      <c r="A273" s="3" t="str">
        <f t="shared" si="5"/>
        <v>VehicleSetting_271</v>
      </c>
      <c r="B273" s="3" t="s">
        <v>2413</v>
      </c>
      <c r="C273" s="3"/>
      <c r="D273" s="3" t="s">
        <v>2414</v>
      </c>
      <c r="E273" s="3" t="s">
        <v>2591</v>
      </c>
      <c r="F273" s="3" t="s">
        <v>2450</v>
      </c>
      <c r="G273" s="3" t="s">
        <v>2592</v>
      </c>
      <c r="H273" s="3" t="s">
        <v>2593</v>
      </c>
      <c r="I273" s="3" t="s">
        <v>58</v>
      </c>
      <c r="J273" s="3" t="s">
        <v>127</v>
      </c>
      <c r="K273" s="3" t="s">
        <v>128</v>
      </c>
      <c r="L273" s="3" t="s">
        <v>694</v>
      </c>
      <c r="M273" s="10" t="s">
        <v>130</v>
      </c>
      <c r="N273" s="10"/>
      <c r="O273" s="5" t="s">
        <v>131</v>
      </c>
      <c r="P273" s="3"/>
      <c r="Q273" s="3"/>
      <c r="R273" s="3" t="s">
        <v>1823</v>
      </c>
      <c r="S273" s="7" t="s">
        <v>1824</v>
      </c>
      <c r="T273" s="3" t="s">
        <v>7</v>
      </c>
      <c r="U273" s="3" t="s">
        <v>1825</v>
      </c>
    </row>
    <row r="274" spans="1:21" ht="141.94999999999999" customHeight="1" x14ac:dyDescent="0.2">
      <c r="A274" s="3" t="str">
        <f t="shared" si="5"/>
        <v>VehicleSetting_272</v>
      </c>
      <c r="B274" s="3" t="s">
        <v>2413</v>
      </c>
      <c r="C274" s="3"/>
      <c r="D274" s="3" t="s">
        <v>2414</v>
      </c>
      <c r="E274" s="3" t="s">
        <v>2594</v>
      </c>
      <c r="F274" s="3" t="s">
        <v>2450</v>
      </c>
      <c r="G274" s="3" t="s">
        <v>2595</v>
      </c>
      <c r="H274" s="3" t="s">
        <v>2596</v>
      </c>
      <c r="I274" s="3" t="s">
        <v>58</v>
      </c>
      <c r="J274" s="3" t="s">
        <v>127</v>
      </c>
      <c r="K274" s="3" t="s">
        <v>128</v>
      </c>
      <c r="L274" s="3" t="s">
        <v>694</v>
      </c>
      <c r="M274" s="10" t="s">
        <v>130</v>
      </c>
      <c r="N274" s="10"/>
      <c r="O274" s="5" t="s">
        <v>131</v>
      </c>
      <c r="P274" s="3"/>
      <c r="Q274" s="3"/>
      <c r="R274" s="3" t="s">
        <v>1823</v>
      </c>
      <c r="S274" s="7" t="s">
        <v>1824</v>
      </c>
      <c r="T274" s="3" t="s">
        <v>7</v>
      </c>
      <c r="U274" s="3" t="s">
        <v>1825</v>
      </c>
    </row>
    <row r="275" spans="1:21" ht="141.94999999999999" customHeight="1" x14ac:dyDescent="0.2">
      <c r="A275" s="3" t="str">
        <f t="shared" si="5"/>
        <v>VehicleSetting_273</v>
      </c>
      <c r="B275" s="3" t="s">
        <v>2413</v>
      </c>
      <c r="C275" s="3"/>
      <c r="D275" s="3" t="s">
        <v>2414</v>
      </c>
      <c r="E275" s="3" t="s">
        <v>2597</v>
      </c>
      <c r="F275" s="3" t="s">
        <v>2450</v>
      </c>
      <c r="G275" s="3" t="s">
        <v>2598</v>
      </c>
      <c r="H275" s="3" t="s">
        <v>2599</v>
      </c>
      <c r="I275" s="3" t="s">
        <v>58</v>
      </c>
      <c r="J275" s="3" t="s">
        <v>127</v>
      </c>
      <c r="K275" s="3" t="s">
        <v>128</v>
      </c>
      <c r="L275" s="3" t="s">
        <v>694</v>
      </c>
      <c r="M275" s="10" t="s">
        <v>130</v>
      </c>
      <c r="N275" s="10"/>
      <c r="O275" s="5" t="s">
        <v>131</v>
      </c>
      <c r="P275" s="3"/>
      <c r="Q275" s="3"/>
      <c r="R275" s="3" t="s">
        <v>1823</v>
      </c>
      <c r="S275" s="7" t="s">
        <v>1824</v>
      </c>
      <c r="T275" s="3" t="s">
        <v>7</v>
      </c>
      <c r="U275" s="3" t="s">
        <v>1825</v>
      </c>
    </row>
    <row r="276" spans="1:21" ht="141.94999999999999" customHeight="1" x14ac:dyDescent="0.2">
      <c r="A276" s="3" t="str">
        <f t="shared" si="5"/>
        <v>VehicleSetting_274</v>
      </c>
      <c r="B276" s="3" t="s">
        <v>2413</v>
      </c>
      <c r="C276" s="3"/>
      <c r="D276" s="3" t="s">
        <v>2414</v>
      </c>
      <c r="E276" s="3" t="s">
        <v>2600</v>
      </c>
      <c r="F276" s="3" t="s">
        <v>2450</v>
      </c>
      <c r="G276" s="3" t="s">
        <v>2601</v>
      </c>
      <c r="H276" s="3" t="s">
        <v>2602</v>
      </c>
      <c r="I276" s="3" t="s">
        <v>58</v>
      </c>
      <c r="J276" s="3" t="s">
        <v>127</v>
      </c>
      <c r="K276" s="3" t="s">
        <v>128</v>
      </c>
      <c r="L276" s="3" t="s">
        <v>694</v>
      </c>
      <c r="M276" s="10" t="s">
        <v>130</v>
      </c>
      <c r="N276" s="10"/>
      <c r="O276" s="5" t="s">
        <v>131</v>
      </c>
      <c r="P276" s="3"/>
      <c r="Q276" s="3"/>
      <c r="R276" s="3" t="s">
        <v>1823</v>
      </c>
      <c r="S276" s="7" t="s">
        <v>1824</v>
      </c>
      <c r="T276" s="3" t="s">
        <v>7</v>
      </c>
      <c r="U276" s="3" t="s">
        <v>1825</v>
      </c>
    </row>
    <row r="277" spans="1:21" ht="141.94999999999999" customHeight="1" x14ac:dyDescent="0.2">
      <c r="A277" s="3" t="str">
        <f t="shared" si="5"/>
        <v>VehicleSetting_275</v>
      </c>
      <c r="B277" s="3" t="s">
        <v>2413</v>
      </c>
      <c r="C277" s="3"/>
      <c r="D277" s="3" t="s">
        <v>2414</v>
      </c>
      <c r="E277" s="3" t="s">
        <v>2603</v>
      </c>
      <c r="F277" s="3" t="s">
        <v>2450</v>
      </c>
      <c r="G277" s="3" t="s">
        <v>2604</v>
      </c>
      <c r="H277" s="3" t="s">
        <v>2605</v>
      </c>
      <c r="I277" s="3" t="s">
        <v>58</v>
      </c>
      <c r="J277" s="3" t="s">
        <v>127</v>
      </c>
      <c r="K277" s="3" t="s">
        <v>128</v>
      </c>
      <c r="L277" s="3" t="s">
        <v>694</v>
      </c>
      <c r="M277" s="10" t="s">
        <v>130</v>
      </c>
      <c r="N277" s="10"/>
      <c r="O277" s="5" t="s">
        <v>131</v>
      </c>
      <c r="P277" s="3"/>
      <c r="Q277" s="3"/>
      <c r="R277" s="3" t="s">
        <v>1823</v>
      </c>
      <c r="S277" s="7" t="s">
        <v>1824</v>
      </c>
      <c r="T277" s="3" t="s">
        <v>7</v>
      </c>
      <c r="U277" s="3" t="s">
        <v>1825</v>
      </c>
    </row>
    <row r="278" spans="1:21" ht="141.94999999999999" customHeight="1" x14ac:dyDescent="0.2">
      <c r="A278" s="3" t="str">
        <f t="shared" si="5"/>
        <v>VehicleSetting_276</v>
      </c>
      <c r="B278" s="3" t="s">
        <v>2413</v>
      </c>
      <c r="C278" s="3"/>
      <c r="D278" s="3" t="s">
        <v>2414</v>
      </c>
      <c r="E278" s="3" t="s">
        <v>2606</v>
      </c>
      <c r="F278" s="3" t="s">
        <v>2450</v>
      </c>
      <c r="G278" s="3" t="s">
        <v>2607</v>
      </c>
      <c r="H278" s="3" t="s">
        <v>2608</v>
      </c>
      <c r="I278" s="3" t="s">
        <v>50</v>
      </c>
      <c r="J278" s="3" t="s">
        <v>127</v>
      </c>
      <c r="K278" s="3" t="s">
        <v>128</v>
      </c>
      <c r="L278" s="3" t="s">
        <v>694</v>
      </c>
      <c r="M278" s="10" t="s">
        <v>130</v>
      </c>
      <c r="N278" s="10"/>
      <c r="O278" s="5" t="s">
        <v>131</v>
      </c>
      <c r="P278" s="3"/>
      <c r="Q278" s="3"/>
      <c r="R278" s="3"/>
      <c r="S278" s="7"/>
      <c r="T278" s="3"/>
      <c r="U278" s="3"/>
    </row>
    <row r="279" spans="1:21" ht="141.94999999999999" customHeight="1" x14ac:dyDescent="0.2">
      <c r="A279" s="3" t="str">
        <f t="shared" si="5"/>
        <v>VehicleSetting_277</v>
      </c>
      <c r="B279" s="3" t="s">
        <v>2413</v>
      </c>
      <c r="C279" s="3"/>
      <c r="D279" s="3" t="s">
        <v>2414</v>
      </c>
      <c r="E279" s="3" t="s">
        <v>2609</v>
      </c>
      <c r="F279" s="3" t="s">
        <v>2450</v>
      </c>
      <c r="G279" s="3" t="s">
        <v>2610</v>
      </c>
      <c r="H279" s="3" t="s">
        <v>2611</v>
      </c>
      <c r="I279" s="3" t="s">
        <v>50</v>
      </c>
      <c r="J279" s="3" t="s">
        <v>127</v>
      </c>
      <c r="K279" s="3" t="s">
        <v>128</v>
      </c>
      <c r="L279" s="3" t="s">
        <v>694</v>
      </c>
      <c r="M279" s="10" t="s">
        <v>130</v>
      </c>
      <c r="N279" s="10"/>
      <c r="O279" s="5" t="s">
        <v>131</v>
      </c>
      <c r="P279" s="3"/>
      <c r="Q279" s="3"/>
      <c r="R279" s="3"/>
      <c r="S279" s="7"/>
      <c r="T279" s="3"/>
      <c r="U279" s="3"/>
    </row>
    <row r="280" spans="1:21" ht="141.94999999999999" customHeight="1" x14ac:dyDescent="0.2">
      <c r="A280" s="3" t="str">
        <f t="shared" si="5"/>
        <v>VehicleSetting_278</v>
      </c>
      <c r="B280" s="3" t="s">
        <v>2413</v>
      </c>
      <c r="C280" s="3"/>
      <c r="D280" s="3" t="s">
        <v>2414</v>
      </c>
      <c r="E280" s="3" t="s">
        <v>2612</v>
      </c>
      <c r="F280" s="3" t="s">
        <v>2450</v>
      </c>
      <c r="G280" s="3" t="s">
        <v>2613</v>
      </c>
      <c r="H280" s="3" t="s">
        <v>2614</v>
      </c>
      <c r="I280" s="3" t="s">
        <v>50</v>
      </c>
      <c r="J280" s="3" t="s">
        <v>127</v>
      </c>
      <c r="K280" s="3" t="s">
        <v>128</v>
      </c>
      <c r="L280" s="3" t="s">
        <v>694</v>
      </c>
      <c r="M280" s="10" t="s">
        <v>130</v>
      </c>
      <c r="N280" s="10"/>
      <c r="O280" s="5" t="s">
        <v>131</v>
      </c>
      <c r="P280" s="3"/>
      <c r="Q280" s="3"/>
      <c r="R280" s="3"/>
      <c r="S280" s="7"/>
      <c r="T280" s="3"/>
      <c r="U280" s="3"/>
    </row>
    <row r="281" spans="1:21" ht="141.94999999999999" customHeight="1" x14ac:dyDescent="0.2">
      <c r="A281" s="3" t="str">
        <f t="shared" si="5"/>
        <v>VehicleSetting_279</v>
      </c>
      <c r="B281" s="3" t="s">
        <v>2413</v>
      </c>
      <c r="C281" s="3"/>
      <c r="D281" s="3" t="s">
        <v>2414</v>
      </c>
      <c r="E281" s="3" t="s">
        <v>2615</v>
      </c>
      <c r="F281" s="3" t="s">
        <v>2450</v>
      </c>
      <c r="G281" s="3" t="s">
        <v>2616</v>
      </c>
      <c r="H281" s="3" t="s">
        <v>2617</v>
      </c>
      <c r="I281" s="3" t="s">
        <v>50</v>
      </c>
      <c r="J281" s="3" t="s">
        <v>127</v>
      </c>
      <c r="K281" s="3" t="s">
        <v>128</v>
      </c>
      <c r="L281" s="3" t="s">
        <v>694</v>
      </c>
      <c r="M281" s="10" t="s">
        <v>130</v>
      </c>
      <c r="N281" s="10"/>
      <c r="O281" s="5" t="s">
        <v>131</v>
      </c>
      <c r="P281" s="3"/>
      <c r="Q281" s="3"/>
      <c r="R281" s="3"/>
      <c r="S281" s="7"/>
      <c r="T281" s="3"/>
      <c r="U281" s="3"/>
    </row>
    <row r="282" spans="1:21" ht="141.94999999999999" customHeight="1" x14ac:dyDescent="0.2">
      <c r="A282" s="3" t="str">
        <f t="shared" si="5"/>
        <v>VehicleSetting_280</v>
      </c>
      <c r="B282" s="3" t="s">
        <v>2413</v>
      </c>
      <c r="C282" s="3"/>
      <c r="D282" s="3" t="s">
        <v>2414</v>
      </c>
      <c r="E282" s="3" t="s">
        <v>2618</v>
      </c>
      <c r="F282" s="3" t="s">
        <v>2450</v>
      </c>
      <c r="G282" s="3" t="s">
        <v>2619</v>
      </c>
      <c r="H282" s="3" t="s">
        <v>2620</v>
      </c>
      <c r="I282" s="3" t="s">
        <v>50</v>
      </c>
      <c r="J282" s="3" t="s">
        <v>127</v>
      </c>
      <c r="K282" s="3" t="s">
        <v>128</v>
      </c>
      <c r="L282" s="3" t="s">
        <v>694</v>
      </c>
      <c r="M282" s="10" t="s">
        <v>130</v>
      </c>
      <c r="N282" s="10"/>
      <c r="O282" s="5" t="s">
        <v>131</v>
      </c>
      <c r="P282" s="3"/>
      <c r="Q282" s="3"/>
      <c r="R282" s="3"/>
      <c r="S282" s="7"/>
      <c r="T282" s="3"/>
      <c r="U282" s="3"/>
    </row>
    <row r="283" spans="1:21" ht="141.94999999999999" customHeight="1" x14ac:dyDescent="0.2">
      <c r="A283" s="3" t="str">
        <f t="shared" si="5"/>
        <v>VehicleSetting_281</v>
      </c>
      <c r="B283" s="3" t="s">
        <v>2413</v>
      </c>
      <c r="C283" s="3"/>
      <c r="D283" s="3" t="s">
        <v>2414</v>
      </c>
      <c r="E283" s="3" t="s">
        <v>2621</v>
      </c>
      <c r="F283" s="3" t="s">
        <v>2450</v>
      </c>
      <c r="G283" s="3" t="s">
        <v>2622</v>
      </c>
      <c r="H283" s="3" t="s">
        <v>2623</v>
      </c>
      <c r="I283" s="3" t="s">
        <v>50</v>
      </c>
      <c r="J283" s="3" t="s">
        <v>127</v>
      </c>
      <c r="K283" s="3" t="s">
        <v>128</v>
      </c>
      <c r="L283" s="3" t="s">
        <v>694</v>
      </c>
      <c r="M283" s="10" t="s">
        <v>130</v>
      </c>
      <c r="N283" s="10"/>
      <c r="O283" s="5" t="s">
        <v>131</v>
      </c>
      <c r="P283" s="3"/>
      <c r="Q283" s="3"/>
      <c r="R283" s="3"/>
      <c r="S283" s="7"/>
      <c r="T283" s="3"/>
      <c r="U283" s="3"/>
    </row>
    <row r="284" spans="1:21" ht="141.94999999999999" customHeight="1" x14ac:dyDescent="0.2">
      <c r="A284" s="3" t="str">
        <f t="shared" si="5"/>
        <v>VehicleSetting_282</v>
      </c>
      <c r="B284" s="3" t="s">
        <v>2413</v>
      </c>
      <c r="C284" s="3"/>
      <c r="D284" s="3" t="s">
        <v>2414</v>
      </c>
      <c r="E284" s="3" t="s">
        <v>2624</v>
      </c>
      <c r="F284" s="3" t="s">
        <v>2450</v>
      </c>
      <c r="G284" s="3" t="s">
        <v>2625</v>
      </c>
      <c r="H284" s="3" t="s">
        <v>2626</v>
      </c>
      <c r="I284" s="3" t="s">
        <v>50</v>
      </c>
      <c r="J284" s="3" t="s">
        <v>127</v>
      </c>
      <c r="K284" s="3" t="s">
        <v>128</v>
      </c>
      <c r="L284" s="3" t="s">
        <v>694</v>
      </c>
      <c r="M284" s="10" t="s">
        <v>130</v>
      </c>
      <c r="N284" s="10"/>
      <c r="O284" s="5" t="s">
        <v>131</v>
      </c>
      <c r="P284" s="3"/>
      <c r="Q284" s="3"/>
      <c r="R284" s="3"/>
      <c r="S284" s="7"/>
      <c r="T284" s="3"/>
      <c r="U284" s="3"/>
    </row>
    <row r="285" spans="1:21" ht="141.94999999999999" customHeight="1" x14ac:dyDescent="0.2">
      <c r="A285" s="3" t="str">
        <f t="shared" si="5"/>
        <v>VehicleSetting_283</v>
      </c>
      <c r="B285" s="3" t="s">
        <v>2413</v>
      </c>
      <c r="C285" s="3"/>
      <c r="D285" s="3" t="s">
        <v>2414</v>
      </c>
      <c r="E285" s="3" t="s">
        <v>2627</v>
      </c>
      <c r="F285" s="3" t="s">
        <v>2450</v>
      </c>
      <c r="G285" s="3" t="s">
        <v>2628</v>
      </c>
      <c r="H285" s="3" t="s">
        <v>2629</v>
      </c>
      <c r="I285" s="3" t="s">
        <v>50</v>
      </c>
      <c r="J285" s="3" t="s">
        <v>127</v>
      </c>
      <c r="K285" s="3" t="s">
        <v>128</v>
      </c>
      <c r="L285" s="3" t="s">
        <v>694</v>
      </c>
      <c r="M285" s="10" t="s">
        <v>130</v>
      </c>
      <c r="N285" s="10"/>
      <c r="O285" s="5" t="s">
        <v>131</v>
      </c>
      <c r="P285" s="3"/>
      <c r="Q285" s="3"/>
      <c r="R285" s="3"/>
      <c r="S285" s="7"/>
      <c r="T285" s="3"/>
      <c r="U285" s="3"/>
    </row>
    <row r="286" spans="1:21" ht="141.94999999999999" customHeight="1" x14ac:dyDescent="0.2">
      <c r="A286" s="3" t="str">
        <f t="shared" si="5"/>
        <v>VehicleSetting_284</v>
      </c>
      <c r="B286" s="3" t="s">
        <v>2413</v>
      </c>
      <c r="C286" s="3"/>
      <c r="D286" s="3" t="s">
        <v>2414</v>
      </c>
      <c r="E286" s="3" t="s">
        <v>2630</v>
      </c>
      <c r="F286" s="3" t="s">
        <v>2450</v>
      </c>
      <c r="G286" s="3" t="s">
        <v>2631</v>
      </c>
      <c r="H286" s="3" t="s">
        <v>2632</v>
      </c>
      <c r="I286" s="3" t="s">
        <v>50</v>
      </c>
      <c r="J286" s="3" t="s">
        <v>127</v>
      </c>
      <c r="K286" s="3" t="s">
        <v>128</v>
      </c>
      <c r="L286" s="3" t="s">
        <v>694</v>
      </c>
      <c r="M286" s="10" t="s">
        <v>130</v>
      </c>
      <c r="N286" s="10"/>
      <c r="O286" s="5" t="s">
        <v>131</v>
      </c>
      <c r="P286" s="3"/>
      <c r="Q286" s="3"/>
      <c r="R286" s="3"/>
      <c r="S286" s="7"/>
      <c r="T286" s="3"/>
      <c r="U286" s="3"/>
    </row>
    <row r="287" spans="1:21" ht="141.94999999999999" customHeight="1" x14ac:dyDescent="0.2">
      <c r="A287" s="3" t="str">
        <f t="shared" si="5"/>
        <v>VehicleSetting_285</v>
      </c>
      <c r="B287" s="3" t="s">
        <v>2413</v>
      </c>
      <c r="C287" s="3"/>
      <c r="D287" s="3" t="s">
        <v>2414</v>
      </c>
      <c r="E287" s="3" t="s">
        <v>2633</v>
      </c>
      <c r="F287" s="3" t="s">
        <v>2450</v>
      </c>
      <c r="G287" s="3" t="s">
        <v>2634</v>
      </c>
      <c r="H287" s="3" t="s">
        <v>2635</v>
      </c>
      <c r="I287" s="3" t="s">
        <v>50</v>
      </c>
      <c r="J287" s="3" t="s">
        <v>127</v>
      </c>
      <c r="K287" s="3" t="s">
        <v>128</v>
      </c>
      <c r="L287" s="3" t="s">
        <v>694</v>
      </c>
      <c r="M287" s="10" t="s">
        <v>130</v>
      </c>
      <c r="N287" s="10"/>
      <c r="O287" s="5" t="s">
        <v>131</v>
      </c>
      <c r="P287" s="3"/>
      <c r="Q287" s="3"/>
      <c r="R287" s="3"/>
      <c r="S287" s="7"/>
      <c r="T287" s="3"/>
      <c r="U287" s="3"/>
    </row>
    <row r="288" spans="1:21" ht="141.94999999999999" customHeight="1" x14ac:dyDescent="0.2">
      <c r="A288" s="3" t="str">
        <f t="shared" si="5"/>
        <v>VehicleSetting_286</v>
      </c>
      <c r="B288" s="3" t="s">
        <v>2413</v>
      </c>
      <c r="C288" s="3"/>
      <c r="D288" s="3" t="s">
        <v>2414</v>
      </c>
      <c r="E288" s="3" t="s">
        <v>2636</v>
      </c>
      <c r="F288" s="3" t="s">
        <v>2450</v>
      </c>
      <c r="G288" s="3" t="s">
        <v>2637</v>
      </c>
      <c r="H288" s="3" t="s">
        <v>2638</v>
      </c>
      <c r="I288" s="3" t="s">
        <v>50</v>
      </c>
      <c r="J288" s="3" t="s">
        <v>127</v>
      </c>
      <c r="K288" s="3" t="s">
        <v>128</v>
      </c>
      <c r="L288" s="3" t="s">
        <v>694</v>
      </c>
      <c r="M288" s="10" t="s">
        <v>130</v>
      </c>
      <c r="N288" s="10"/>
      <c r="O288" s="5" t="s">
        <v>131</v>
      </c>
      <c r="P288" s="3"/>
      <c r="Q288" s="3"/>
      <c r="R288" s="3"/>
      <c r="S288" s="7"/>
      <c r="T288" s="3"/>
      <c r="U288" s="3"/>
    </row>
    <row r="289" spans="1:21" ht="141.94999999999999" customHeight="1" x14ac:dyDescent="0.2">
      <c r="A289" s="3" t="str">
        <f t="shared" ref="A289:A352" si="6">"VehicleSetting_"&amp;ROW()-2</f>
        <v>VehicleSetting_287</v>
      </c>
      <c r="B289" s="3" t="s">
        <v>2413</v>
      </c>
      <c r="C289" s="3"/>
      <c r="D289" s="3" t="s">
        <v>2414</v>
      </c>
      <c r="E289" s="3" t="s">
        <v>2639</v>
      </c>
      <c r="F289" s="3" t="s">
        <v>2450</v>
      </c>
      <c r="G289" s="3" t="s">
        <v>2640</v>
      </c>
      <c r="H289" s="3" t="s">
        <v>2641</v>
      </c>
      <c r="I289" s="3" t="s">
        <v>50</v>
      </c>
      <c r="J289" s="3" t="s">
        <v>127</v>
      </c>
      <c r="K289" s="3" t="s">
        <v>128</v>
      </c>
      <c r="L289" s="3" t="s">
        <v>694</v>
      </c>
      <c r="M289" s="10" t="s">
        <v>130</v>
      </c>
      <c r="N289" s="10"/>
      <c r="O289" s="5" t="s">
        <v>131</v>
      </c>
      <c r="P289" s="3"/>
      <c r="Q289" s="3"/>
      <c r="R289" s="3"/>
      <c r="S289" s="7"/>
      <c r="T289" s="3"/>
      <c r="U289" s="3"/>
    </row>
    <row r="290" spans="1:21" ht="141.94999999999999" customHeight="1" x14ac:dyDescent="0.2">
      <c r="A290" s="3" t="str">
        <f t="shared" si="6"/>
        <v>VehicleSetting_288</v>
      </c>
      <c r="B290" s="3" t="s">
        <v>2413</v>
      </c>
      <c r="C290" s="3"/>
      <c r="D290" s="3" t="s">
        <v>2414</v>
      </c>
      <c r="E290" s="3" t="s">
        <v>2642</v>
      </c>
      <c r="F290" s="3" t="s">
        <v>2450</v>
      </c>
      <c r="G290" s="3" t="s">
        <v>2643</v>
      </c>
      <c r="H290" s="3" t="s">
        <v>2644</v>
      </c>
      <c r="I290" s="3" t="s">
        <v>50</v>
      </c>
      <c r="J290" s="3" t="s">
        <v>127</v>
      </c>
      <c r="K290" s="3" t="s">
        <v>128</v>
      </c>
      <c r="L290" s="3" t="s">
        <v>694</v>
      </c>
      <c r="M290" s="10" t="s">
        <v>130</v>
      </c>
      <c r="N290" s="10"/>
      <c r="O290" s="5" t="s">
        <v>131</v>
      </c>
      <c r="P290" s="3"/>
      <c r="Q290" s="3"/>
      <c r="R290" s="3"/>
      <c r="S290" s="7"/>
      <c r="T290" s="3"/>
      <c r="U290" s="3"/>
    </row>
    <row r="291" spans="1:21" ht="141.94999999999999" customHeight="1" x14ac:dyDescent="0.2">
      <c r="A291" s="3" t="str">
        <f t="shared" si="6"/>
        <v>VehicleSetting_289</v>
      </c>
      <c r="B291" s="3" t="s">
        <v>2413</v>
      </c>
      <c r="C291" s="3"/>
      <c r="D291" s="3" t="s">
        <v>2414</v>
      </c>
      <c r="E291" s="3" t="s">
        <v>2645</v>
      </c>
      <c r="F291" s="3" t="s">
        <v>2450</v>
      </c>
      <c r="G291" s="3" t="s">
        <v>2646</v>
      </c>
      <c r="H291" s="3" t="s">
        <v>2647</v>
      </c>
      <c r="I291" s="3" t="s">
        <v>50</v>
      </c>
      <c r="J291" s="3" t="s">
        <v>127</v>
      </c>
      <c r="K291" s="3" t="s">
        <v>128</v>
      </c>
      <c r="L291" s="3" t="s">
        <v>694</v>
      </c>
      <c r="M291" s="10" t="s">
        <v>130</v>
      </c>
      <c r="N291" s="10"/>
      <c r="O291" s="5" t="s">
        <v>131</v>
      </c>
      <c r="P291" s="3"/>
      <c r="Q291" s="3"/>
      <c r="R291" s="3"/>
      <c r="S291" s="7"/>
      <c r="T291" s="3"/>
      <c r="U291" s="3"/>
    </row>
    <row r="292" spans="1:21" ht="141.94999999999999" customHeight="1" x14ac:dyDescent="0.2">
      <c r="A292" s="3" t="str">
        <f t="shared" si="6"/>
        <v>VehicleSetting_290</v>
      </c>
      <c r="B292" s="3" t="s">
        <v>2413</v>
      </c>
      <c r="C292" s="3"/>
      <c r="D292" s="3" t="s">
        <v>2414</v>
      </c>
      <c r="E292" s="3" t="s">
        <v>2648</v>
      </c>
      <c r="F292" s="3" t="s">
        <v>2450</v>
      </c>
      <c r="G292" s="3" t="s">
        <v>2649</v>
      </c>
      <c r="H292" s="3" t="s">
        <v>2650</v>
      </c>
      <c r="I292" s="3" t="s">
        <v>50</v>
      </c>
      <c r="J292" s="3" t="s">
        <v>127</v>
      </c>
      <c r="K292" s="3" t="s">
        <v>128</v>
      </c>
      <c r="L292" s="3" t="s">
        <v>694</v>
      </c>
      <c r="M292" s="10" t="s">
        <v>130</v>
      </c>
      <c r="N292" s="10"/>
      <c r="O292" s="5" t="s">
        <v>131</v>
      </c>
      <c r="P292" s="3"/>
      <c r="Q292" s="3"/>
      <c r="R292" s="3"/>
      <c r="S292" s="7"/>
      <c r="T292" s="3"/>
      <c r="U292" s="3"/>
    </row>
    <row r="293" spans="1:21" ht="141.94999999999999" customHeight="1" x14ac:dyDescent="0.2">
      <c r="A293" s="3" t="str">
        <f t="shared" si="6"/>
        <v>VehicleSetting_291</v>
      </c>
      <c r="B293" s="3" t="s">
        <v>2413</v>
      </c>
      <c r="C293" s="3"/>
      <c r="D293" s="3" t="s">
        <v>2414</v>
      </c>
      <c r="E293" s="3" t="s">
        <v>2651</v>
      </c>
      <c r="F293" s="3" t="s">
        <v>2450</v>
      </c>
      <c r="G293" s="3" t="s">
        <v>2652</v>
      </c>
      <c r="H293" s="3" t="s">
        <v>2653</v>
      </c>
      <c r="I293" s="3" t="s">
        <v>50</v>
      </c>
      <c r="J293" s="3" t="s">
        <v>127</v>
      </c>
      <c r="K293" s="3" t="s">
        <v>128</v>
      </c>
      <c r="L293" s="3" t="s">
        <v>694</v>
      </c>
      <c r="M293" s="10" t="s">
        <v>130</v>
      </c>
      <c r="N293" s="10"/>
      <c r="O293" s="5" t="s">
        <v>131</v>
      </c>
      <c r="P293" s="3"/>
      <c r="Q293" s="3"/>
      <c r="R293" s="3"/>
      <c r="S293" s="7"/>
      <c r="T293" s="3"/>
      <c r="U293" s="3"/>
    </row>
    <row r="294" spans="1:21" ht="141.94999999999999" customHeight="1" x14ac:dyDescent="0.2">
      <c r="A294" s="3" t="str">
        <f t="shared" si="6"/>
        <v>VehicleSetting_292</v>
      </c>
      <c r="B294" s="3" t="s">
        <v>2413</v>
      </c>
      <c r="C294" s="3"/>
      <c r="D294" s="3" t="s">
        <v>2414</v>
      </c>
      <c r="E294" s="3" t="s">
        <v>2654</v>
      </c>
      <c r="F294" s="3" t="s">
        <v>2450</v>
      </c>
      <c r="G294" s="3" t="s">
        <v>2655</v>
      </c>
      <c r="H294" s="3" t="s">
        <v>2656</v>
      </c>
      <c r="I294" s="3" t="s">
        <v>50</v>
      </c>
      <c r="J294" s="3" t="s">
        <v>127</v>
      </c>
      <c r="K294" s="3" t="s">
        <v>128</v>
      </c>
      <c r="L294" s="3" t="s">
        <v>694</v>
      </c>
      <c r="M294" s="10" t="s">
        <v>130</v>
      </c>
      <c r="N294" s="10"/>
      <c r="O294" s="5" t="s">
        <v>131</v>
      </c>
      <c r="P294" s="3"/>
      <c r="Q294" s="3"/>
      <c r="R294" s="3"/>
      <c r="S294" s="7"/>
      <c r="T294" s="3"/>
      <c r="U294" s="3"/>
    </row>
    <row r="295" spans="1:21" ht="141.94999999999999" customHeight="1" x14ac:dyDescent="0.2">
      <c r="A295" s="3" t="str">
        <f t="shared" si="6"/>
        <v>VehicleSetting_293</v>
      </c>
      <c r="B295" s="3" t="s">
        <v>2413</v>
      </c>
      <c r="C295" s="3"/>
      <c r="D295" s="3" t="s">
        <v>2414</v>
      </c>
      <c r="E295" s="3" t="s">
        <v>2657</v>
      </c>
      <c r="F295" s="3" t="s">
        <v>2450</v>
      </c>
      <c r="G295" s="3" t="s">
        <v>2658</v>
      </c>
      <c r="H295" s="3" t="s">
        <v>2659</v>
      </c>
      <c r="I295" s="3" t="s">
        <v>50</v>
      </c>
      <c r="J295" s="3" t="s">
        <v>127</v>
      </c>
      <c r="K295" s="3" t="s">
        <v>128</v>
      </c>
      <c r="L295" s="3" t="s">
        <v>694</v>
      </c>
      <c r="M295" s="10" t="s">
        <v>130</v>
      </c>
      <c r="N295" s="10"/>
      <c r="O295" s="5" t="s">
        <v>131</v>
      </c>
      <c r="P295" s="3"/>
      <c r="Q295" s="3"/>
      <c r="R295" s="3"/>
      <c r="S295" s="7"/>
      <c r="T295" s="3"/>
      <c r="U295" s="3"/>
    </row>
    <row r="296" spans="1:21" ht="141.94999999999999" customHeight="1" x14ac:dyDescent="0.2">
      <c r="A296" s="3" t="str">
        <f t="shared" si="6"/>
        <v>VehicleSetting_294</v>
      </c>
      <c r="B296" s="3" t="s">
        <v>2413</v>
      </c>
      <c r="C296" s="3"/>
      <c r="D296" s="3" t="s">
        <v>2414</v>
      </c>
      <c r="E296" s="3" t="s">
        <v>2660</v>
      </c>
      <c r="F296" s="3" t="s">
        <v>2450</v>
      </c>
      <c r="G296" s="3" t="s">
        <v>2661</v>
      </c>
      <c r="H296" s="3" t="s">
        <v>2662</v>
      </c>
      <c r="I296" s="3" t="s">
        <v>50</v>
      </c>
      <c r="J296" s="3" t="s">
        <v>127</v>
      </c>
      <c r="K296" s="3" t="s">
        <v>128</v>
      </c>
      <c r="L296" s="3" t="s">
        <v>694</v>
      </c>
      <c r="M296" s="10" t="s">
        <v>130</v>
      </c>
      <c r="N296" s="10"/>
      <c r="O296" s="5" t="s">
        <v>131</v>
      </c>
      <c r="P296" s="3"/>
      <c r="Q296" s="3"/>
      <c r="R296" s="3"/>
      <c r="S296" s="7"/>
      <c r="T296" s="3"/>
      <c r="U296" s="3"/>
    </row>
    <row r="297" spans="1:21" ht="141.94999999999999" customHeight="1" x14ac:dyDescent="0.2">
      <c r="A297" s="3" t="str">
        <f t="shared" si="6"/>
        <v>VehicleSetting_295</v>
      </c>
      <c r="B297" s="3" t="s">
        <v>2413</v>
      </c>
      <c r="C297" s="3"/>
      <c r="D297" s="3" t="s">
        <v>2414</v>
      </c>
      <c r="E297" s="3" t="s">
        <v>2663</v>
      </c>
      <c r="F297" s="3" t="s">
        <v>2450</v>
      </c>
      <c r="G297" s="3" t="s">
        <v>2664</v>
      </c>
      <c r="H297" s="3" t="s">
        <v>2665</v>
      </c>
      <c r="I297" s="3" t="s">
        <v>50</v>
      </c>
      <c r="J297" s="3" t="s">
        <v>127</v>
      </c>
      <c r="K297" s="3" t="s">
        <v>128</v>
      </c>
      <c r="L297" s="3" t="s">
        <v>694</v>
      </c>
      <c r="M297" s="10" t="s">
        <v>130</v>
      </c>
      <c r="N297" s="10"/>
      <c r="O297" s="5" t="s">
        <v>131</v>
      </c>
      <c r="P297" s="3"/>
      <c r="Q297" s="3"/>
      <c r="R297" s="3"/>
      <c r="S297" s="7"/>
      <c r="T297" s="3"/>
      <c r="U297" s="3"/>
    </row>
    <row r="298" spans="1:21" ht="141.94999999999999" customHeight="1" x14ac:dyDescent="0.2">
      <c r="A298" s="3" t="str">
        <f t="shared" si="6"/>
        <v>VehicleSetting_296</v>
      </c>
      <c r="B298" s="3" t="s">
        <v>2413</v>
      </c>
      <c r="C298" s="3"/>
      <c r="D298" s="3" t="s">
        <v>2414</v>
      </c>
      <c r="E298" s="3" t="s">
        <v>2666</v>
      </c>
      <c r="F298" s="3" t="s">
        <v>2450</v>
      </c>
      <c r="G298" s="3" t="s">
        <v>2667</v>
      </c>
      <c r="H298" s="3" t="s">
        <v>2668</v>
      </c>
      <c r="I298" s="3" t="s">
        <v>58</v>
      </c>
      <c r="J298" s="3" t="s">
        <v>127</v>
      </c>
      <c r="K298" s="3" t="s">
        <v>128</v>
      </c>
      <c r="L298" s="3" t="s">
        <v>694</v>
      </c>
      <c r="M298" s="10" t="s">
        <v>130</v>
      </c>
      <c r="N298" s="10"/>
      <c r="O298" s="5" t="s">
        <v>131</v>
      </c>
      <c r="P298" s="3"/>
      <c r="Q298" s="3"/>
      <c r="R298" s="3" t="s">
        <v>1823</v>
      </c>
      <c r="S298" s="7" t="s">
        <v>1824</v>
      </c>
      <c r="T298" s="3" t="s">
        <v>7</v>
      </c>
      <c r="U298" s="3" t="s">
        <v>1825</v>
      </c>
    </row>
    <row r="299" spans="1:21" ht="141.94999999999999" customHeight="1" x14ac:dyDescent="0.2">
      <c r="A299" s="3" t="str">
        <f t="shared" si="6"/>
        <v>VehicleSetting_297</v>
      </c>
      <c r="B299" s="3" t="s">
        <v>2413</v>
      </c>
      <c r="C299" s="3"/>
      <c r="D299" s="3" t="s">
        <v>2414</v>
      </c>
      <c r="E299" s="3" t="s">
        <v>2669</v>
      </c>
      <c r="F299" s="3" t="s">
        <v>2450</v>
      </c>
      <c r="G299" s="3" t="s">
        <v>2670</v>
      </c>
      <c r="H299" s="3" t="s">
        <v>2671</v>
      </c>
      <c r="I299" s="3" t="s">
        <v>58</v>
      </c>
      <c r="J299" s="3" t="s">
        <v>127</v>
      </c>
      <c r="K299" s="3" t="s">
        <v>128</v>
      </c>
      <c r="L299" s="3" t="s">
        <v>694</v>
      </c>
      <c r="M299" s="10" t="s">
        <v>130</v>
      </c>
      <c r="N299" s="10"/>
      <c r="O299" s="5" t="s">
        <v>131</v>
      </c>
      <c r="P299" s="3"/>
      <c r="Q299" s="3"/>
      <c r="R299" s="3" t="s">
        <v>1823</v>
      </c>
      <c r="S299" s="7" t="s">
        <v>1824</v>
      </c>
      <c r="T299" s="3" t="s">
        <v>7</v>
      </c>
      <c r="U299" s="3" t="s">
        <v>1825</v>
      </c>
    </row>
    <row r="300" spans="1:21" ht="141.94999999999999" customHeight="1" x14ac:dyDescent="0.2">
      <c r="A300" s="3" t="str">
        <f t="shared" si="6"/>
        <v>VehicleSetting_298</v>
      </c>
      <c r="B300" s="3" t="s">
        <v>2413</v>
      </c>
      <c r="C300" s="3"/>
      <c r="D300" s="3" t="s">
        <v>2414</v>
      </c>
      <c r="E300" s="3" t="s">
        <v>2672</v>
      </c>
      <c r="F300" s="3" t="s">
        <v>2450</v>
      </c>
      <c r="G300" s="3" t="s">
        <v>2673</v>
      </c>
      <c r="H300" s="3" t="s">
        <v>2674</v>
      </c>
      <c r="I300" s="3" t="s">
        <v>58</v>
      </c>
      <c r="J300" s="3" t="s">
        <v>127</v>
      </c>
      <c r="K300" s="3" t="s">
        <v>128</v>
      </c>
      <c r="L300" s="3" t="s">
        <v>694</v>
      </c>
      <c r="M300" s="10" t="s">
        <v>130</v>
      </c>
      <c r="N300" s="10"/>
      <c r="O300" s="5" t="s">
        <v>131</v>
      </c>
      <c r="P300" s="3"/>
      <c r="Q300" s="3"/>
      <c r="R300" s="3" t="s">
        <v>1823</v>
      </c>
      <c r="S300" s="7" t="s">
        <v>1824</v>
      </c>
      <c r="T300" s="3" t="s">
        <v>7</v>
      </c>
      <c r="U300" s="3" t="s">
        <v>1825</v>
      </c>
    </row>
    <row r="301" spans="1:21" ht="141.94999999999999" customHeight="1" x14ac:dyDescent="0.2">
      <c r="A301" s="3" t="str">
        <f t="shared" si="6"/>
        <v>VehicleSetting_299</v>
      </c>
      <c r="B301" s="3" t="s">
        <v>2413</v>
      </c>
      <c r="C301" s="3"/>
      <c r="D301" s="3" t="s">
        <v>2414</v>
      </c>
      <c r="E301" s="3" t="s">
        <v>2675</v>
      </c>
      <c r="F301" s="3" t="s">
        <v>2450</v>
      </c>
      <c r="G301" s="3" t="s">
        <v>2676</v>
      </c>
      <c r="H301" s="3" t="s">
        <v>2677</v>
      </c>
      <c r="I301" s="3" t="s">
        <v>58</v>
      </c>
      <c r="J301" s="3" t="s">
        <v>127</v>
      </c>
      <c r="K301" s="3" t="s">
        <v>128</v>
      </c>
      <c r="L301" s="3" t="s">
        <v>694</v>
      </c>
      <c r="M301" s="10" t="s">
        <v>130</v>
      </c>
      <c r="N301" s="10"/>
      <c r="O301" s="5" t="s">
        <v>131</v>
      </c>
      <c r="P301" s="3"/>
      <c r="Q301" s="3"/>
      <c r="R301" s="3" t="s">
        <v>1823</v>
      </c>
      <c r="S301" s="7" t="s">
        <v>1824</v>
      </c>
      <c r="T301" s="3" t="s">
        <v>7</v>
      </c>
      <c r="U301" s="3" t="s">
        <v>1825</v>
      </c>
    </row>
    <row r="302" spans="1:21" ht="141.94999999999999" customHeight="1" x14ac:dyDescent="0.2">
      <c r="A302" s="3" t="str">
        <f t="shared" si="6"/>
        <v>VehicleSetting_300</v>
      </c>
      <c r="B302" s="3" t="s">
        <v>2413</v>
      </c>
      <c r="C302" s="3"/>
      <c r="D302" s="3" t="s">
        <v>2414</v>
      </c>
      <c r="E302" s="3" t="s">
        <v>2678</v>
      </c>
      <c r="F302" s="3" t="s">
        <v>2450</v>
      </c>
      <c r="G302" s="3" t="s">
        <v>2679</v>
      </c>
      <c r="H302" s="3" t="s">
        <v>2680</v>
      </c>
      <c r="I302" s="3" t="s">
        <v>50</v>
      </c>
      <c r="J302" s="3" t="s">
        <v>127</v>
      </c>
      <c r="K302" s="3" t="s">
        <v>128</v>
      </c>
      <c r="L302" s="3" t="s">
        <v>694</v>
      </c>
      <c r="M302" s="10" t="s">
        <v>130</v>
      </c>
      <c r="N302" s="10"/>
      <c r="O302" s="5" t="s">
        <v>131</v>
      </c>
      <c r="P302" s="3"/>
      <c r="Q302" s="3"/>
      <c r="R302" s="3"/>
      <c r="S302" s="7"/>
      <c r="T302" s="3"/>
      <c r="U302" s="3"/>
    </row>
    <row r="303" spans="1:21" ht="141.94999999999999" customHeight="1" x14ac:dyDescent="0.2">
      <c r="A303" s="3" t="str">
        <f t="shared" si="6"/>
        <v>VehicleSetting_301</v>
      </c>
      <c r="B303" s="3" t="s">
        <v>2413</v>
      </c>
      <c r="C303" s="3"/>
      <c r="D303" s="3" t="s">
        <v>2414</v>
      </c>
      <c r="E303" s="3" t="s">
        <v>2681</v>
      </c>
      <c r="F303" s="3" t="s">
        <v>2450</v>
      </c>
      <c r="G303" s="3" t="s">
        <v>2682</v>
      </c>
      <c r="H303" s="3" t="s">
        <v>2683</v>
      </c>
      <c r="I303" s="3" t="s">
        <v>50</v>
      </c>
      <c r="J303" s="3" t="s">
        <v>127</v>
      </c>
      <c r="K303" s="3" t="s">
        <v>128</v>
      </c>
      <c r="L303" s="3" t="s">
        <v>694</v>
      </c>
      <c r="M303" s="10" t="s">
        <v>130</v>
      </c>
      <c r="N303" s="10"/>
      <c r="O303" s="5" t="s">
        <v>131</v>
      </c>
      <c r="P303" s="3"/>
      <c r="Q303" s="3"/>
      <c r="R303" s="3"/>
      <c r="S303" s="7"/>
      <c r="T303" s="3"/>
      <c r="U303" s="3"/>
    </row>
    <row r="304" spans="1:21" ht="141.94999999999999" customHeight="1" x14ac:dyDescent="0.2">
      <c r="A304" s="3" t="str">
        <f t="shared" si="6"/>
        <v>VehicleSetting_302</v>
      </c>
      <c r="B304" s="3" t="s">
        <v>2413</v>
      </c>
      <c r="C304" s="3"/>
      <c r="D304" s="3" t="s">
        <v>2414</v>
      </c>
      <c r="E304" s="3" t="s">
        <v>2684</v>
      </c>
      <c r="F304" s="3" t="s">
        <v>2450</v>
      </c>
      <c r="G304" s="3" t="s">
        <v>2685</v>
      </c>
      <c r="H304" s="3" t="s">
        <v>2686</v>
      </c>
      <c r="I304" s="3" t="s">
        <v>50</v>
      </c>
      <c r="J304" s="3" t="s">
        <v>127</v>
      </c>
      <c r="K304" s="3" t="s">
        <v>128</v>
      </c>
      <c r="L304" s="3" t="s">
        <v>694</v>
      </c>
      <c r="M304" s="10" t="s">
        <v>130</v>
      </c>
      <c r="N304" s="10"/>
      <c r="O304" s="5" t="s">
        <v>131</v>
      </c>
      <c r="P304" s="3"/>
      <c r="Q304" s="3"/>
      <c r="R304" s="3"/>
      <c r="S304" s="7"/>
      <c r="T304" s="3"/>
      <c r="U304" s="3"/>
    </row>
    <row r="305" spans="1:21" ht="141.94999999999999" customHeight="1" x14ac:dyDescent="0.2">
      <c r="A305" s="3" t="str">
        <f t="shared" si="6"/>
        <v>VehicleSetting_303</v>
      </c>
      <c r="B305" s="3" t="s">
        <v>2413</v>
      </c>
      <c r="C305" s="3"/>
      <c r="D305" s="3" t="s">
        <v>2414</v>
      </c>
      <c r="E305" s="3" t="s">
        <v>2687</v>
      </c>
      <c r="F305" s="3" t="s">
        <v>2450</v>
      </c>
      <c r="G305" s="3" t="s">
        <v>2688</v>
      </c>
      <c r="H305" s="3" t="s">
        <v>2689</v>
      </c>
      <c r="I305" s="3" t="s">
        <v>50</v>
      </c>
      <c r="J305" s="3" t="s">
        <v>127</v>
      </c>
      <c r="K305" s="3" t="s">
        <v>128</v>
      </c>
      <c r="L305" s="3" t="s">
        <v>694</v>
      </c>
      <c r="M305" s="10" t="s">
        <v>130</v>
      </c>
      <c r="N305" s="10"/>
      <c r="O305" s="5" t="s">
        <v>131</v>
      </c>
      <c r="P305" s="3"/>
      <c r="Q305" s="3"/>
      <c r="R305" s="3"/>
      <c r="S305" s="7"/>
      <c r="T305" s="3"/>
      <c r="U305" s="3"/>
    </row>
    <row r="306" spans="1:21" ht="141.94999999999999" customHeight="1" x14ac:dyDescent="0.2">
      <c r="A306" s="3" t="str">
        <f t="shared" si="6"/>
        <v>VehicleSetting_304</v>
      </c>
      <c r="B306" s="3" t="s">
        <v>2413</v>
      </c>
      <c r="C306" s="3"/>
      <c r="D306" s="3" t="s">
        <v>2414</v>
      </c>
      <c r="E306" s="3" t="s">
        <v>2690</v>
      </c>
      <c r="F306" s="3" t="s">
        <v>2450</v>
      </c>
      <c r="G306" s="3" t="s">
        <v>2691</v>
      </c>
      <c r="H306" s="3" t="s">
        <v>2692</v>
      </c>
      <c r="I306" s="3" t="s">
        <v>50</v>
      </c>
      <c r="J306" s="3" t="s">
        <v>127</v>
      </c>
      <c r="K306" s="3" t="s">
        <v>128</v>
      </c>
      <c r="L306" s="3" t="s">
        <v>694</v>
      </c>
      <c r="M306" s="10" t="s">
        <v>130</v>
      </c>
      <c r="N306" s="10"/>
      <c r="O306" s="5" t="s">
        <v>131</v>
      </c>
      <c r="P306" s="3"/>
      <c r="Q306" s="3"/>
      <c r="R306" s="3"/>
      <c r="S306" s="7"/>
      <c r="T306" s="3"/>
      <c r="U306" s="3"/>
    </row>
    <row r="307" spans="1:21" ht="141.94999999999999" customHeight="1" x14ac:dyDescent="0.2">
      <c r="A307" s="3" t="str">
        <f t="shared" si="6"/>
        <v>VehicleSetting_305</v>
      </c>
      <c r="B307" s="3" t="s">
        <v>2413</v>
      </c>
      <c r="C307" s="3"/>
      <c r="D307" s="3" t="s">
        <v>2414</v>
      </c>
      <c r="E307" s="3" t="s">
        <v>2693</v>
      </c>
      <c r="F307" s="3" t="s">
        <v>2450</v>
      </c>
      <c r="G307" s="3" t="s">
        <v>2694</v>
      </c>
      <c r="H307" s="3" t="s">
        <v>2695</v>
      </c>
      <c r="I307" s="3" t="s">
        <v>50</v>
      </c>
      <c r="J307" s="3" t="s">
        <v>127</v>
      </c>
      <c r="K307" s="3" t="s">
        <v>128</v>
      </c>
      <c r="L307" s="3" t="s">
        <v>694</v>
      </c>
      <c r="M307" s="10" t="s">
        <v>130</v>
      </c>
      <c r="N307" s="10"/>
      <c r="O307" s="5" t="s">
        <v>131</v>
      </c>
      <c r="P307" s="3"/>
      <c r="Q307" s="3"/>
      <c r="R307" s="3"/>
      <c r="S307" s="7"/>
      <c r="T307" s="3"/>
      <c r="U307" s="3"/>
    </row>
    <row r="308" spans="1:21" ht="141.94999999999999" customHeight="1" x14ac:dyDescent="0.2">
      <c r="A308" s="3" t="str">
        <f t="shared" si="6"/>
        <v>VehicleSetting_306</v>
      </c>
      <c r="B308" s="3" t="s">
        <v>2413</v>
      </c>
      <c r="C308" s="3"/>
      <c r="D308" s="3" t="s">
        <v>2414</v>
      </c>
      <c r="E308" s="3" t="s">
        <v>2696</v>
      </c>
      <c r="F308" s="3" t="s">
        <v>2450</v>
      </c>
      <c r="G308" s="3" t="s">
        <v>2697</v>
      </c>
      <c r="H308" s="3" t="s">
        <v>2698</v>
      </c>
      <c r="I308" s="3" t="s">
        <v>50</v>
      </c>
      <c r="J308" s="3" t="s">
        <v>127</v>
      </c>
      <c r="K308" s="3" t="s">
        <v>128</v>
      </c>
      <c r="L308" s="3" t="s">
        <v>694</v>
      </c>
      <c r="M308" s="10" t="s">
        <v>130</v>
      </c>
      <c r="N308" s="10"/>
      <c r="O308" s="5" t="s">
        <v>131</v>
      </c>
      <c r="P308" s="3"/>
      <c r="Q308" s="3"/>
      <c r="R308" s="3"/>
      <c r="S308" s="7"/>
      <c r="T308" s="3"/>
      <c r="U308" s="3"/>
    </row>
    <row r="309" spans="1:21" ht="141.94999999999999" customHeight="1" x14ac:dyDescent="0.2">
      <c r="A309" s="3" t="str">
        <f t="shared" si="6"/>
        <v>VehicleSetting_307</v>
      </c>
      <c r="B309" s="3" t="s">
        <v>2413</v>
      </c>
      <c r="C309" s="3"/>
      <c r="D309" s="3" t="s">
        <v>2414</v>
      </c>
      <c r="E309" s="3" t="s">
        <v>2699</v>
      </c>
      <c r="F309" s="3" t="s">
        <v>2450</v>
      </c>
      <c r="G309" s="3" t="s">
        <v>2700</v>
      </c>
      <c r="H309" s="3" t="s">
        <v>2701</v>
      </c>
      <c r="I309" s="3" t="s">
        <v>50</v>
      </c>
      <c r="J309" s="3" t="s">
        <v>127</v>
      </c>
      <c r="K309" s="3" t="s">
        <v>128</v>
      </c>
      <c r="L309" s="3" t="s">
        <v>694</v>
      </c>
      <c r="M309" s="10" t="s">
        <v>130</v>
      </c>
      <c r="N309" s="10"/>
      <c r="O309" s="5" t="s">
        <v>131</v>
      </c>
      <c r="P309" s="3"/>
      <c r="Q309" s="3"/>
      <c r="R309" s="3"/>
      <c r="S309" s="7"/>
      <c r="T309" s="3"/>
      <c r="U309" s="3"/>
    </row>
    <row r="310" spans="1:21" ht="141.94999999999999" customHeight="1" x14ac:dyDescent="0.2">
      <c r="A310" s="3" t="str">
        <f t="shared" si="6"/>
        <v>VehicleSetting_308</v>
      </c>
      <c r="B310" s="3" t="s">
        <v>2413</v>
      </c>
      <c r="C310" s="3"/>
      <c r="D310" s="3" t="s">
        <v>2414</v>
      </c>
      <c r="E310" s="3" t="s">
        <v>2702</v>
      </c>
      <c r="F310" s="3" t="s">
        <v>2450</v>
      </c>
      <c r="G310" s="3" t="s">
        <v>2703</v>
      </c>
      <c r="H310" s="3" t="s">
        <v>2704</v>
      </c>
      <c r="I310" s="3" t="s">
        <v>50</v>
      </c>
      <c r="J310" s="3" t="s">
        <v>127</v>
      </c>
      <c r="K310" s="3" t="s">
        <v>128</v>
      </c>
      <c r="L310" s="3" t="s">
        <v>694</v>
      </c>
      <c r="M310" s="10" t="s">
        <v>130</v>
      </c>
      <c r="N310" s="10"/>
      <c r="O310" s="5" t="s">
        <v>131</v>
      </c>
      <c r="P310" s="3"/>
      <c r="Q310" s="3"/>
      <c r="R310" s="3"/>
      <c r="S310" s="7"/>
      <c r="T310" s="3"/>
      <c r="U310" s="3"/>
    </row>
    <row r="311" spans="1:21" ht="141.94999999999999" customHeight="1" x14ac:dyDescent="0.2">
      <c r="A311" s="3" t="str">
        <f t="shared" si="6"/>
        <v>VehicleSetting_309</v>
      </c>
      <c r="B311" s="3" t="s">
        <v>2413</v>
      </c>
      <c r="C311" s="3"/>
      <c r="D311" s="3" t="s">
        <v>2414</v>
      </c>
      <c r="E311" s="3" t="s">
        <v>2705</v>
      </c>
      <c r="F311" s="3" t="s">
        <v>2450</v>
      </c>
      <c r="G311" s="3" t="s">
        <v>2706</v>
      </c>
      <c r="H311" s="3" t="s">
        <v>2707</v>
      </c>
      <c r="I311" s="3" t="s">
        <v>50</v>
      </c>
      <c r="J311" s="3" t="s">
        <v>127</v>
      </c>
      <c r="K311" s="3" t="s">
        <v>128</v>
      </c>
      <c r="L311" s="3" t="s">
        <v>694</v>
      </c>
      <c r="M311" s="10" t="s">
        <v>130</v>
      </c>
      <c r="N311" s="10"/>
      <c r="O311" s="5" t="s">
        <v>131</v>
      </c>
      <c r="P311" s="3"/>
      <c r="Q311" s="3"/>
      <c r="R311" s="3"/>
      <c r="S311" s="7"/>
      <c r="T311" s="3"/>
      <c r="U311" s="3"/>
    </row>
    <row r="312" spans="1:21" ht="141.94999999999999" customHeight="1" x14ac:dyDescent="0.2">
      <c r="A312" s="3" t="str">
        <f t="shared" si="6"/>
        <v>VehicleSetting_310</v>
      </c>
      <c r="B312" s="3" t="s">
        <v>2413</v>
      </c>
      <c r="C312" s="3"/>
      <c r="D312" s="3" t="s">
        <v>2414</v>
      </c>
      <c r="E312" s="3" t="s">
        <v>2708</v>
      </c>
      <c r="F312" s="3" t="s">
        <v>2450</v>
      </c>
      <c r="G312" s="3" t="s">
        <v>2709</v>
      </c>
      <c r="H312" s="3" t="s">
        <v>2710</v>
      </c>
      <c r="I312" s="3" t="s">
        <v>50</v>
      </c>
      <c r="J312" s="3" t="s">
        <v>127</v>
      </c>
      <c r="K312" s="3" t="s">
        <v>128</v>
      </c>
      <c r="L312" s="3" t="s">
        <v>694</v>
      </c>
      <c r="M312" s="10" t="s">
        <v>130</v>
      </c>
      <c r="N312" s="10"/>
      <c r="O312" s="5" t="s">
        <v>131</v>
      </c>
      <c r="P312" s="3"/>
      <c r="Q312" s="3"/>
      <c r="R312" s="3"/>
      <c r="S312" s="7"/>
      <c r="T312" s="3"/>
      <c r="U312" s="3"/>
    </row>
    <row r="313" spans="1:21" ht="141.94999999999999" customHeight="1" x14ac:dyDescent="0.2">
      <c r="A313" s="3" t="str">
        <f t="shared" si="6"/>
        <v>VehicleSetting_311</v>
      </c>
      <c r="B313" s="3" t="s">
        <v>2413</v>
      </c>
      <c r="C313" s="3"/>
      <c r="D313" s="3" t="s">
        <v>2414</v>
      </c>
      <c r="E313" s="3" t="s">
        <v>2711</v>
      </c>
      <c r="F313" s="3" t="s">
        <v>2450</v>
      </c>
      <c r="G313" s="3" t="s">
        <v>2712</v>
      </c>
      <c r="H313" s="3" t="s">
        <v>2713</v>
      </c>
      <c r="I313" s="3" t="s">
        <v>50</v>
      </c>
      <c r="J313" s="3" t="s">
        <v>127</v>
      </c>
      <c r="K313" s="3" t="s">
        <v>128</v>
      </c>
      <c r="L313" s="3" t="s">
        <v>694</v>
      </c>
      <c r="M313" s="10" t="s">
        <v>130</v>
      </c>
      <c r="N313" s="10"/>
      <c r="O313" s="5" t="s">
        <v>131</v>
      </c>
      <c r="P313" s="3"/>
      <c r="Q313" s="3"/>
      <c r="R313" s="3"/>
      <c r="S313" s="7"/>
      <c r="T313" s="3"/>
      <c r="U313" s="3"/>
    </row>
    <row r="314" spans="1:21" ht="141.94999999999999" customHeight="1" x14ac:dyDescent="0.2">
      <c r="A314" s="3" t="str">
        <f t="shared" si="6"/>
        <v>VehicleSetting_312</v>
      </c>
      <c r="B314" s="3" t="s">
        <v>2413</v>
      </c>
      <c r="C314" s="3"/>
      <c r="D314" s="3" t="s">
        <v>2414</v>
      </c>
      <c r="E314" s="3" t="s">
        <v>2714</v>
      </c>
      <c r="F314" s="3" t="s">
        <v>2450</v>
      </c>
      <c r="G314" s="3" t="s">
        <v>2715</v>
      </c>
      <c r="H314" s="3" t="s">
        <v>2716</v>
      </c>
      <c r="I314" s="3" t="s">
        <v>50</v>
      </c>
      <c r="J314" s="3" t="s">
        <v>127</v>
      </c>
      <c r="K314" s="3" t="s">
        <v>128</v>
      </c>
      <c r="L314" s="3" t="s">
        <v>694</v>
      </c>
      <c r="M314" s="10" t="s">
        <v>130</v>
      </c>
      <c r="N314" s="10"/>
      <c r="O314" s="5" t="s">
        <v>131</v>
      </c>
      <c r="P314" s="3"/>
      <c r="Q314" s="3"/>
      <c r="R314" s="3"/>
      <c r="S314" s="7"/>
      <c r="T314" s="3"/>
      <c r="U314" s="3"/>
    </row>
    <row r="315" spans="1:21" ht="141.94999999999999" customHeight="1" x14ac:dyDescent="0.2">
      <c r="A315" s="3" t="str">
        <f t="shared" si="6"/>
        <v>VehicleSetting_313</v>
      </c>
      <c r="B315" s="3" t="s">
        <v>2413</v>
      </c>
      <c r="C315" s="3"/>
      <c r="D315" s="3" t="s">
        <v>2414</v>
      </c>
      <c r="E315" s="3" t="s">
        <v>2717</v>
      </c>
      <c r="F315" s="3" t="s">
        <v>2450</v>
      </c>
      <c r="G315" s="3" t="s">
        <v>2718</v>
      </c>
      <c r="H315" s="3" t="s">
        <v>2719</v>
      </c>
      <c r="I315" s="3" t="s">
        <v>50</v>
      </c>
      <c r="J315" s="3" t="s">
        <v>127</v>
      </c>
      <c r="K315" s="3" t="s">
        <v>128</v>
      </c>
      <c r="L315" s="3" t="s">
        <v>694</v>
      </c>
      <c r="M315" s="10" t="s">
        <v>130</v>
      </c>
      <c r="N315" s="10"/>
      <c r="O315" s="5" t="s">
        <v>131</v>
      </c>
      <c r="P315" s="3"/>
      <c r="Q315" s="3"/>
      <c r="R315" s="3"/>
      <c r="S315" s="7"/>
      <c r="T315" s="3"/>
      <c r="U315" s="3"/>
    </row>
    <row r="316" spans="1:21" ht="141.94999999999999" customHeight="1" x14ac:dyDescent="0.2">
      <c r="A316" s="3" t="str">
        <f t="shared" si="6"/>
        <v>VehicleSetting_314</v>
      </c>
      <c r="B316" s="3" t="s">
        <v>2413</v>
      </c>
      <c r="C316" s="3"/>
      <c r="D316" s="3" t="s">
        <v>2414</v>
      </c>
      <c r="E316" s="3" t="s">
        <v>2720</v>
      </c>
      <c r="F316" s="3" t="s">
        <v>2450</v>
      </c>
      <c r="G316" s="3" t="s">
        <v>2721</v>
      </c>
      <c r="H316" s="3" t="s">
        <v>2722</v>
      </c>
      <c r="I316" s="3" t="s">
        <v>50</v>
      </c>
      <c r="J316" s="3" t="s">
        <v>127</v>
      </c>
      <c r="K316" s="3" t="s">
        <v>128</v>
      </c>
      <c r="L316" s="3" t="s">
        <v>694</v>
      </c>
      <c r="M316" s="10" t="s">
        <v>130</v>
      </c>
      <c r="N316" s="10"/>
      <c r="O316" s="5" t="s">
        <v>131</v>
      </c>
      <c r="P316" s="3"/>
      <c r="Q316" s="3"/>
      <c r="R316" s="3"/>
      <c r="S316" s="7"/>
      <c r="T316" s="3"/>
      <c r="U316" s="3"/>
    </row>
    <row r="317" spans="1:21" ht="141.94999999999999" customHeight="1" x14ac:dyDescent="0.2">
      <c r="A317" s="3" t="str">
        <f t="shared" si="6"/>
        <v>VehicleSetting_315</v>
      </c>
      <c r="B317" s="3" t="s">
        <v>2413</v>
      </c>
      <c r="C317" s="3"/>
      <c r="D317" s="3" t="s">
        <v>2414</v>
      </c>
      <c r="E317" s="3" t="s">
        <v>2723</v>
      </c>
      <c r="F317" s="3" t="s">
        <v>2450</v>
      </c>
      <c r="G317" s="3" t="s">
        <v>2724</v>
      </c>
      <c r="H317" s="3" t="s">
        <v>2725</v>
      </c>
      <c r="I317" s="3" t="s">
        <v>50</v>
      </c>
      <c r="J317" s="3" t="s">
        <v>127</v>
      </c>
      <c r="K317" s="3" t="s">
        <v>128</v>
      </c>
      <c r="L317" s="3" t="s">
        <v>694</v>
      </c>
      <c r="M317" s="10" t="s">
        <v>130</v>
      </c>
      <c r="N317" s="10"/>
      <c r="O317" s="5" t="s">
        <v>131</v>
      </c>
      <c r="P317" s="3"/>
      <c r="Q317" s="3"/>
      <c r="R317" s="3"/>
      <c r="S317" s="7"/>
      <c r="T317" s="3"/>
      <c r="U317" s="3"/>
    </row>
    <row r="318" spans="1:21" ht="141.94999999999999" customHeight="1" x14ac:dyDescent="0.2">
      <c r="A318" s="3" t="str">
        <f t="shared" si="6"/>
        <v>VehicleSetting_316</v>
      </c>
      <c r="B318" s="3" t="s">
        <v>2413</v>
      </c>
      <c r="C318" s="3"/>
      <c r="D318" s="3" t="s">
        <v>2414</v>
      </c>
      <c r="E318" s="3" t="s">
        <v>2726</v>
      </c>
      <c r="F318" s="3" t="s">
        <v>2450</v>
      </c>
      <c r="G318" s="3" t="s">
        <v>2727</v>
      </c>
      <c r="H318" s="3" t="s">
        <v>2728</v>
      </c>
      <c r="I318" s="3" t="s">
        <v>50</v>
      </c>
      <c r="J318" s="3" t="s">
        <v>127</v>
      </c>
      <c r="K318" s="3" t="s">
        <v>128</v>
      </c>
      <c r="L318" s="3" t="s">
        <v>694</v>
      </c>
      <c r="M318" s="10" t="s">
        <v>130</v>
      </c>
      <c r="N318" s="10"/>
      <c r="O318" s="5" t="s">
        <v>131</v>
      </c>
      <c r="P318" s="3"/>
      <c r="Q318" s="3"/>
      <c r="R318" s="3"/>
      <c r="S318" s="7"/>
      <c r="T318" s="3"/>
      <c r="U318" s="3"/>
    </row>
    <row r="319" spans="1:21" ht="141.94999999999999" customHeight="1" x14ac:dyDescent="0.2">
      <c r="A319" s="3" t="str">
        <f t="shared" si="6"/>
        <v>VehicleSetting_317</v>
      </c>
      <c r="B319" s="3" t="s">
        <v>2413</v>
      </c>
      <c r="C319" s="3"/>
      <c r="D319" s="3" t="s">
        <v>2414</v>
      </c>
      <c r="E319" s="3" t="s">
        <v>2729</v>
      </c>
      <c r="F319" s="3" t="s">
        <v>2450</v>
      </c>
      <c r="G319" s="3" t="s">
        <v>2730</v>
      </c>
      <c r="H319" s="3" t="s">
        <v>2731</v>
      </c>
      <c r="I319" s="3" t="s">
        <v>50</v>
      </c>
      <c r="J319" s="3" t="s">
        <v>127</v>
      </c>
      <c r="K319" s="3" t="s">
        <v>128</v>
      </c>
      <c r="L319" s="3" t="s">
        <v>694</v>
      </c>
      <c r="M319" s="10" t="s">
        <v>130</v>
      </c>
      <c r="N319" s="10"/>
      <c r="O319" s="5" t="s">
        <v>131</v>
      </c>
      <c r="P319" s="3"/>
      <c r="Q319" s="3"/>
      <c r="R319" s="3"/>
      <c r="S319" s="7"/>
      <c r="T319" s="3"/>
      <c r="U319" s="3"/>
    </row>
    <row r="320" spans="1:21" ht="141.94999999999999" customHeight="1" x14ac:dyDescent="0.2">
      <c r="A320" s="3" t="str">
        <f t="shared" si="6"/>
        <v>VehicleSetting_318</v>
      </c>
      <c r="B320" s="3" t="s">
        <v>2413</v>
      </c>
      <c r="C320" s="3"/>
      <c r="D320" s="3" t="s">
        <v>2414</v>
      </c>
      <c r="E320" s="3" t="s">
        <v>2732</v>
      </c>
      <c r="F320" s="3" t="s">
        <v>2450</v>
      </c>
      <c r="G320" s="3" t="s">
        <v>2733</v>
      </c>
      <c r="H320" s="3" t="s">
        <v>2734</v>
      </c>
      <c r="I320" s="3" t="s">
        <v>50</v>
      </c>
      <c r="J320" s="3" t="s">
        <v>127</v>
      </c>
      <c r="K320" s="3" t="s">
        <v>128</v>
      </c>
      <c r="L320" s="3" t="s">
        <v>694</v>
      </c>
      <c r="M320" s="10" t="s">
        <v>130</v>
      </c>
      <c r="N320" s="10"/>
      <c r="O320" s="5" t="s">
        <v>131</v>
      </c>
      <c r="P320" s="3"/>
      <c r="Q320" s="3"/>
      <c r="R320" s="3"/>
      <c r="S320" s="7"/>
      <c r="T320" s="3"/>
      <c r="U320" s="3"/>
    </row>
    <row r="321" spans="1:21" ht="141.94999999999999" customHeight="1" x14ac:dyDescent="0.2">
      <c r="A321" s="3" t="str">
        <f t="shared" si="6"/>
        <v>VehicleSetting_319</v>
      </c>
      <c r="B321" s="3" t="s">
        <v>2413</v>
      </c>
      <c r="C321" s="3"/>
      <c r="D321" s="3" t="s">
        <v>2414</v>
      </c>
      <c r="E321" s="3" t="s">
        <v>2735</v>
      </c>
      <c r="F321" s="3" t="s">
        <v>2450</v>
      </c>
      <c r="G321" s="3" t="s">
        <v>2736</v>
      </c>
      <c r="H321" s="3" t="s">
        <v>2737</v>
      </c>
      <c r="I321" s="3" t="s">
        <v>50</v>
      </c>
      <c r="J321" s="3" t="s">
        <v>127</v>
      </c>
      <c r="K321" s="3" t="s">
        <v>128</v>
      </c>
      <c r="L321" s="3" t="s">
        <v>694</v>
      </c>
      <c r="M321" s="10" t="s">
        <v>130</v>
      </c>
      <c r="N321" s="10"/>
      <c r="O321" s="5" t="s">
        <v>131</v>
      </c>
      <c r="P321" s="3"/>
      <c r="Q321" s="3"/>
      <c r="R321" s="3"/>
      <c r="S321" s="7"/>
      <c r="T321" s="3"/>
      <c r="U321" s="3"/>
    </row>
    <row r="322" spans="1:21" ht="141.94999999999999" customHeight="1" x14ac:dyDescent="0.2">
      <c r="A322" s="3" t="str">
        <f t="shared" si="6"/>
        <v>VehicleSetting_320</v>
      </c>
      <c r="B322" s="3" t="s">
        <v>2413</v>
      </c>
      <c r="C322" s="3"/>
      <c r="D322" s="3" t="s">
        <v>2414</v>
      </c>
      <c r="E322" s="3" t="s">
        <v>2738</v>
      </c>
      <c r="F322" s="3" t="s">
        <v>2739</v>
      </c>
      <c r="G322" s="3" t="s">
        <v>2740</v>
      </c>
      <c r="H322" s="3" t="s">
        <v>2741</v>
      </c>
      <c r="I322" s="3" t="s">
        <v>50</v>
      </c>
      <c r="J322" s="3" t="s">
        <v>127</v>
      </c>
      <c r="K322" s="3" t="s">
        <v>128</v>
      </c>
      <c r="L322" s="3" t="s">
        <v>694</v>
      </c>
      <c r="M322" s="10" t="s">
        <v>130</v>
      </c>
      <c r="N322" s="10"/>
      <c r="O322" s="5" t="s">
        <v>131</v>
      </c>
      <c r="P322" s="3"/>
      <c r="Q322" s="3"/>
      <c r="R322" s="3"/>
      <c r="S322" s="7"/>
      <c r="T322" s="3"/>
      <c r="U322" s="3"/>
    </row>
    <row r="323" spans="1:21" ht="141.94999999999999" customHeight="1" x14ac:dyDescent="0.2">
      <c r="A323" s="3" t="str">
        <f t="shared" si="6"/>
        <v>VehicleSetting_321</v>
      </c>
      <c r="B323" s="3" t="s">
        <v>2413</v>
      </c>
      <c r="C323" s="3"/>
      <c r="D323" s="3" t="s">
        <v>2414</v>
      </c>
      <c r="E323" s="3" t="s">
        <v>2742</v>
      </c>
      <c r="F323" s="3" t="s">
        <v>2739</v>
      </c>
      <c r="G323" s="3" t="s">
        <v>2743</v>
      </c>
      <c r="H323" s="3" t="s">
        <v>2455</v>
      </c>
      <c r="I323" s="3" t="s">
        <v>50</v>
      </c>
      <c r="J323" s="3" t="s">
        <v>127</v>
      </c>
      <c r="K323" s="3" t="s">
        <v>128</v>
      </c>
      <c r="L323" s="3" t="s">
        <v>694</v>
      </c>
      <c r="M323" s="10" t="s">
        <v>130</v>
      </c>
      <c r="N323" s="10"/>
      <c r="O323" s="5" t="s">
        <v>131</v>
      </c>
      <c r="P323" s="3"/>
      <c r="Q323" s="3"/>
      <c r="R323" s="3"/>
      <c r="S323" s="7"/>
      <c r="T323" s="3"/>
      <c r="U323" s="3"/>
    </row>
    <row r="324" spans="1:21" ht="141.94999999999999" customHeight="1" x14ac:dyDescent="0.2">
      <c r="A324" s="3" t="str">
        <f t="shared" si="6"/>
        <v>VehicleSetting_322</v>
      </c>
      <c r="B324" s="3" t="s">
        <v>2413</v>
      </c>
      <c r="C324" s="3"/>
      <c r="D324" s="3" t="s">
        <v>2414</v>
      </c>
      <c r="E324" s="3" t="s">
        <v>2744</v>
      </c>
      <c r="F324" s="3" t="s">
        <v>2739</v>
      </c>
      <c r="G324" s="3" t="s">
        <v>2745</v>
      </c>
      <c r="H324" s="3" t="s">
        <v>2746</v>
      </c>
      <c r="I324" s="3" t="s">
        <v>58</v>
      </c>
      <c r="J324" s="3" t="s">
        <v>127</v>
      </c>
      <c r="K324" s="3" t="s">
        <v>128</v>
      </c>
      <c r="L324" s="3" t="s">
        <v>694</v>
      </c>
      <c r="M324" s="10" t="s">
        <v>130</v>
      </c>
      <c r="N324" s="10"/>
      <c r="O324" s="5" t="s">
        <v>131</v>
      </c>
      <c r="P324" s="3"/>
      <c r="Q324" s="3"/>
      <c r="R324" s="3" t="s">
        <v>1823</v>
      </c>
      <c r="S324" s="7" t="s">
        <v>1824</v>
      </c>
      <c r="T324" s="3" t="s">
        <v>7</v>
      </c>
      <c r="U324" s="3" t="s">
        <v>1825</v>
      </c>
    </row>
    <row r="325" spans="1:21" ht="141.94999999999999" customHeight="1" x14ac:dyDescent="0.2">
      <c r="A325" s="3" t="str">
        <f t="shared" si="6"/>
        <v>VehicleSetting_323</v>
      </c>
      <c r="B325" s="3" t="s">
        <v>2413</v>
      </c>
      <c r="C325" s="3"/>
      <c r="D325" s="3" t="s">
        <v>2414</v>
      </c>
      <c r="E325" s="3" t="s">
        <v>2747</v>
      </c>
      <c r="F325" s="3" t="s">
        <v>2739</v>
      </c>
      <c r="G325" s="3" t="s">
        <v>2748</v>
      </c>
      <c r="H325" s="3" t="s">
        <v>2461</v>
      </c>
      <c r="I325" s="3" t="s">
        <v>58</v>
      </c>
      <c r="J325" s="3" t="s">
        <v>127</v>
      </c>
      <c r="K325" s="3" t="s">
        <v>128</v>
      </c>
      <c r="L325" s="3" t="s">
        <v>694</v>
      </c>
      <c r="M325" s="10" t="s">
        <v>130</v>
      </c>
      <c r="N325" s="10"/>
      <c r="O325" s="5" t="s">
        <v>131</v>
      </c>
      <c r="P325" s="3"/>
      <c r="Q325" s="3"/>
      <c r="R325" s="3" t="s">
        <v>1823</v>
      </c>
      <c r="S325" s="7" t="s">
        <v>1824</v>
      </c>
      <c r="T325" s="3" t="s">
        <v>7</v>
      </c>
      <c r="U325" s="3" t="s">
        <v>1825</v>
      </c>
    </row>
    <row r="326" spans="1:21" ht="141.94999999999999" customHeight="1" x14ac:dyDescent="0.2">
      <c r="A326" s="3" t="str">
        <f t="shared" si="6"/>
        <v>VehicleSetting_324</v>
      </c>
      <c r="B326" s="3" t="s">
        <v>2413</v>
      </c>
      <c r="C326" s="3"/>
      <c r="D326" s="3" t="s">
        <v>2414</v>
      </c>
      <c r="E326" s="3" t="s">
        <v>2749</v>
      </c>
      <c r="F326" s="3" t="s">
        <v>2739</v>
      </c>
      <c r="G326" s="3" t="s">
        <v>2750</v>
      </c>
      <c r="H326" s="3" t="s">
        <v>2751</v>
      </c>
      <c r="I326" s="3" t="s">
        <v>50</v>
      </c>
      <c r="J326" s="3" t="s">
        <v>127</v>
      </c>
      <c r="K326" s="3" t="s">
        <v>128</v>
      </c>
      <c r="L326" s="3" t="s">
        <v>694</v>
      </c>
      <c r="M326" s="10" t="s">
        <v>130</v>
      </c>
      <c r="N326" s="10"/>
      <c r="O326" s="5" t="s">
        <v>131</v>
      </c>
      <c r="P326" s="3"/>
      <c r="Q326" s="3"/>
      <c r="R326" s="3"/>
      <c r="S326" s="7"/>
      <c r="T326" s="3"/>
      <c r="U326" s="3"/>
    </row>
    <row r="327" spans="1:21" ht="141.94999999999999" customHeight="1" x14ac:dyDescent="0.2">
      <c r="A327" s="3" t="str">
        <f t="shared" si="6"/>
        <v>VehicleSetting_325</v>
      </c>
      <c r="B327" s="3" t="s">
        <v>2413</v>
      </c>
      <c r="C327" s="3"/>
      <c r="D327" s="3" t="s">
        <v>2414</v>
      </c>
      <c r="E327" s="3" t="s">
        <v>2752</v>
      </c>
      <c r="F327" s="3" t="s">
        <v>2739</v>
      </c>
      <c r="G327" s="3" t="s">
        <v>2753</v>
      </c>
      <c r="H327" s="3" t="s">
        <v>2467</v>
      </c>
      <c r="I327" s="3" t="s">
        <v>50</v>
      </c>
      <c r="J327" s="3" t="s">
        <v>127</v>
      </c>
      <c r="K327" s="3" t="s">
        <v>128</v>
      </c>
      <c r="L327" s="3" t="s">
        <v>694</v>
      </c>
      <c r="M327" s="10" t="s">
        <v>130</v>
      </c>
      <c r="N327" s="10"/>
      <c r="O327" s="5" t="s">
        <v>131</v>
      </c>
      <c r="P327" s="3"/>
      <c r="Q327" s="3"/>
      <c r="R327" s="3"/>
      <c r="S327" s="7"/>
      <c r="T327" s="3"/>
      <c r="U327" s="3"/>
    </row>
    <row r="328" spans="1:21" ht="141.94999999999999" customHeight="1" x14ac:dyDescent="0.2">
      <c r="A328" s="3" t="str">
        <f t="shared" si="6"/>
        <v>VehicleSetting_326</v>
      </c>
      <c r="B328" s="3" t="s">
        <v>2413</v>
      </c>
      <c r="C328" s="3"/>
      <c r="D328" s="3" t="s">
        <v>2414</v>
      </c>
      <c r="E328" s="3" t="s">
        <v>2754</v>
      </c>
      <c r="F328" s="3" t="s">
        <v>2739</v>
      </c>
      <c r="G328" s="3" t="s">
        <v>2755</v>
      </c>
      <c r="H328" s="3" t="s">
        <v>2756</v>
      </c>
      <c r="I328" s="3" t="s">
        <v>50</v>
      </c>
      <c r="J328" s="3" t="s">
        <v>127</v>
      </c>
      <c r="K328" s="3" t="s">
        <v>128</v>
      </c>
      <c r="L328" s="3" t="s">
        <v>694</v>
      </c>
      <c r="M328" s="10" t="s">
        <v>130</v>
      </c>
      <c r="N328" s="10"/>
      <c r="O328" s="5" t="s">
        <v>131</v>
      </c>
      <c r="P328" s="3"/>
      <c r="Q328" s="3"/>
      <c r="R328" s="3"/>
      <c r="S328" s="7"/>
      <c r="T328" s="3"/>
      <c r="U328" s="3"/>
    </row>
    <row r="329" spans="1:21" ht="141.94999999999999" customHeight="1" x14ac:dyDescent="0.2">
      <c r="A329" s="3" t="str">
        <f t="shared" si="6"/>
        <v>VehicleSetting_327</v>
      </c>
      <c r="B329" s="3" t="s">
        <v>2413</v>
      </c>
      <c r="C329" s="3"/>
      <c r="D329" s="3" t="s">
        <v>2414</v>
      </c>
      <c r="E329" s="3" t="s">
        <v>2757</v>
      </c>
      <c r="F329" s="3" t="s">
        <v>2739</v>
      </c>
      <c r="G329" s="3" t="s">
        <v>2758</v>
      </c>
      <c r="H329" s="3" t="s">
        <v>2473</v>
      </c>
      <c r="I329" s="3" t="s">
        <v>50</v>
      </c>
      <c r="J329" s="3" t="s">
        <v>127</v>
      </c>
      <c r="K329" s="3" t="s">
        <v>128</v>
      </c>
      <c r="L329" s="3" t="s">
        <v>694</v>
      </c>
      <c r="M329" s="10" t="s">
        <v>130</v>
      </c>
      <c r="N329" s="10"/>
      <c r="O329" s="5" t="s">
        <v>131</v>
      </c>
      <c r="P329" s="3"/>
      <c r="Q329" s="3"/>
      <c r="R329" s="3"/>
      <c r="S329" s="7"/>
      <c r="T329" s="3"/>
      <c r="U329" s="3"/>
    </row>
    <row r="330" spans="1:21" ht="141.94999999999999" customHeight="1" x14ac:dyDescent="0.2">
      <c r="A330" s="3" t="str">
        <f t="shared" si="6"/>
        <v>VehicleSetting_328</v>
      </c>
      <c r="B330" s="3" t="s">
        <v>2413</v>
      </c>
      <c r="C330" s="3"/>
      <c r="D330" s="3" t="s">
        <v>2414</v>
      </c>
      <c r="E330" s="3" t="s">
        <v>2759</v>
      </c>
      <c r="F330" s="3" t="s">
        <v>2739</v>
      </c>
      <c r="G330" s="3" t="s">
        <v>2760</v>
      </c>
      <c r="H330" s="3" t="s">
        <v>2761</v>
      </c>
      <c r="I330" s="3" t="s">
        <v>50</v>
      </c>
      <c r="J330" s="3" t="s">
        <v>127</v>
      </c>
      <c r="K330" s="3" t="s">
        <v>128</v>
      </c>
      <c r="L330" s="3" t="s">
        <v>694</v>
      </c>
      <c r="M330" s="10" t="s">
        <v>130</v>
      </c>
      <c r="N330" s="10"/>
      <c r="O330" s="5" t="s">
        <v>131</v>
      </c>
      <c r="P330" s="3"/>
      <c r="Q330" s="3"/>
      <c r="R330" s="3"/>
      <c r="S330" s="7"/>
      <c r="T330" s="3"/>
      <c r="U330" s="3"/>
    </row>
    <row r="331" spans="1:21" ht="141.94999999999999" customHeight="1" x14ac:dyDescent="0.2">
      <c r="A331" s="3" t="str">
        <f t="shared" si="6"/>
        <v>VehicleSetting_329</v>
      </c>
      <c r="B331" s="3" t="s">
        <v>2413</v>
      </c>
      <c r="C331" s="3"/>
      <c r="D331" s="3" t="s">
        <v>2414</v>
      </c>
      <c r="E331" s="3" t="s">
        <v>2762</v>
      </c>
      <c r="F331" s="3" t="s">
        <v>2739</v>
      </c>
      <c r="G331" s="3" t="s">
        <v>2763</v>
      </c>
      <c r="H331" s="3" t="s">
        <v>2479</v>
      </c>
      <c r="I331" s="3" t="s">
        <v>50</v>
      </c>
      <c r="J331" s="3" t="s">
        <v>127</v>
      </c>
      <c r="K331" s="3" t="s">
        <v>128</v>
      </c>
      <c r="L331" s="3" t="s">
        <v>694</v>
      </c>
      <c r="M331" s="10" t="s">
        <v>130</v>
      </c>
      <c r="N331" s="10"/>
      <c r="O331" s="5" t="s">
        <v>131</v>
      </c>
      <c r="P331" s="3"/>
      <c r="Q331" s="3"/>
      <c r="R331" s="3"/>
      <c r="S331" s="7"/>
      <c r="T331" s="3"/>
      <c r="U331" s="3"/>
    </row>
    <row r="332" spans="1:21" ht="141.94999999999999" customHeight="1" x14ac:dyDescent="0.2">
      <c r="A332" s="3" t="str">
        <f t="shared" si="6"/>
        <v>VehicleSetting_330</v>
      </c>
      <c r="B332" s="3" t="s">
        <v>2413</v>
      </c>
      <c r="C332" s="3"/>
      <c r="D332" s="3" t="s">
        <v>2414</v>
      </c>
      <c r="E332" s="3" t="s">
        <v>2764</v>
      </c>
      <c r="F332" s="3" t="s">
        <v>2739</v>
      </c>
      <c r="G332" s="3" t="s">
        <v>2765</v>
      </c>
      <c r="H332" s="3" t="s">
        <v>2766</v>
      </c>
      <c r="I332" s="3" t="s">
        <v>50</v>
      </c>
      <c r="J332" s="3" t="s">
        <v>127</v>
      </c>
      <c r="K332" s="3" t="s">
        <v>128</v>
      </c>
      <c r="L332" s="3" t="s">
        <v>694</v>
      </c>
      <c r="M332" s="10" t="s">
        <v>130</v>
      </c>
      <c r="N332" s="10"/>
      <c r="O332" s="5" t="s">
        <v>131</v>
      </c>
      <c r="P332" s="3"/>
      <c r="Q332" s="3"/>
      <c r="R332" s="3"/>
      <c r="S332" s="7"/>
      <c r="T332" s="3"/>
      <c r="U332" s="3"/>
    </row>
    <row r="333" spans="1:21" ht="141.94999999999999" customHeight="1" x14ac:dyDescent="0.2">
      <c r="A333" s="3" t="str">
        <f t="shared" si="6"/>
        <v>VehicleSetting_331</v>
      </c>
      <c r="B333" s="3" t="s">
        <v>2413</v>
      </c>
      <c r="C333" s="3"/>
      <c r="D333" s="3" t="s">
        <v>2414</v>
      </c>
      <c r="E333" s="3" t="s">
        <v>2767</v>
      </c>
      <c r="F333" s="3" t="s">
        <v>2739</v>
      </c>
      <c r="G333" s="3" t="s">
        <v>2768</v>
      </c>
      <c r="H333" s="3" t="s">
        <v>2485</v>
      </c>
      <c r="I333" s="3" t="s">
        <v>50</v>
      </c>
      <c r="J333" s="3" t="s">
        <v>127</v>
      </c>
      <c r="K333" s="3" t="s">
        <v>128</v>
      </c>
      <c r="L333" s="3" t="s">
        <v>694</v>
      </c>
      <c r="M333" s="10" t="s">
        <v>130</v>
      </c>
      <c r="N333" s="10"/>
      <c r="O333" s="5" t="s">
        <v>131</v>
      </c>
      <c r="P333" s="3"/>
      <c r="Q333" s="3"/>
      <c r="R333" s="3"/>
      <c r="S333" s="7"/>
      <c r="T333" s="3"/>
      <c r="U333" s="3"/>
    </row>
    <row r="334" spans="1:21" ht="141.94999999999999" customHeight="1" x14ac:dyDescent="0.2">
      <c r="A334" s="3" t="str">
        <f t="shared" si="6"/>
        <v>VehicleSetting_332</v>
      </c>
      <c r="B334" s="3" t="s">
        <v>2413</v>
      </c>
      <c r="C334" s="3"/>
      <c r="D334" s="3" t="s">
        <v>2414</v>
      </c>
      <c r="E334" s="3" t="s">
        <v>2769</v>
      </c>
      <c r="F334" s="3" t="s">
        <v>2739</v>
      </c>
      <c r="G334" s="3" t="s">
        <v>2770</v>
      </c>
      <c r="H334" s="3" t="s">
        <v>2771</v>
      </c>
      <c r="I334" s="3" t="s">
        <v>50</v>
      </c>
      <c r="J334" s="3" t="s">
        <v>127</v>
      </c>
      <c r="K334" s="3" t="s">
        <v>128</v>
      </c>
      <c r="L334" s="3" t="s">
        <v>694</v>
      </c>
      <c r="M334" s="10" t="s">
        <v>130</v>
      </c>
      <c r="N334" s="10"/>
      <c r="O334" s="5" t="s">
        <v>131</v>
      </c>
      <c r="P334" s="3"/>
      <c r="Q334" s="3"/>
      <c r="R334" s="3"/>
      <c r="S334" s="7"/>
      <c r="T334" s="3"/>
      <c r="U334" s="3"/>
    </row>
    <row r="335" spans="1:21" ht="141.94999999999999" customHeight="1" x14ac:dyDescent="0.2">
      <c r="A335" s="3" t="str">
        <f t="shared" si="6"/>
        <v>VehicleSetting_333</v>
      </c>
      <c r="B335" s="3" t="s">
        <v>2413</v>
      </c>
      <c r="C335" s="3"/>
      <c r="D335" s="3" t="s">
        <v>2414</v>
      </c>
      <c r="E335" s="3" t="s">
        <v>2772</v>
      </c>
      <c r="F335" s="3" t="s">
        <v>2739</v>
      </c>
      <c r="G335" s="3" t="s">
        <v>2773</v>
      </c>
      <c r="H335" s="3" t="s">
        <v>2491</v>
      </c>
      <c r="I335" s="3" t="s">
        <v>50</v>
      </c>
      <c r="J335" s="3" t="s">
        <v>127</v>
      </c>
      <c r="K335" s="3" t="s">
        <v>128</v>
      </c>
      <c r="L335" s="3" t="s">
        <v>694</v>
      </c>
      <c r="M335" s="10" t="s">
        <v>130</v>
      </c>
      <c r="N335" s="10"/>
      <c r="O335" s="5" t="s">
        <v>131</v>
      </c>
      <c r="P335" s="3"/>
      <c r="Q335" s="3"/>
      <c r="R335" s="3"/>
      <c r="S335" s="7"/>
      <c r="T335" s="3"/>
      <c r="U335" s="3"/>
    </row>
    <row r="336" spans="1:21" ht="141.94999999999999" customHeight="1" x14ac:dyDescent="0.2">
      <c r="A336" s="3" t="str">
        <f t="shared" si="6"/>
        <v>VehicleSetting_334</v>
      </c>
      <c r="B336" s="3" t="s">
        <v>2413</v>
      </c>
      <c r="C336" s="3"/>
      <c r="D336" s="3" t="s">
        <v>2414</v>
      </c>
      <c r="E336" s="3" t="s">
        <v>2774</v>
      </c>
      <c r="F336" s="3" t="s">
        <v>2739</v>
      </c>
      <c r="G336" s="3" t="s">
        <v>2493</v>
      </c>
      <c r="H336" s="3" t="s">
        <v>2775</v>
      </c>
      <c r="I336" s="3" t="s">
        <v>50</v>
      </c>
      <c r="J336" s="3" t="s">
        <v>127</v>
      </c>
      <c r="K336" s="3" t="s">
        <v>128</v>
      </c>
      <c r="L336" s="3" t="s">
        <v>694</v>
      </c>
      <c r="M336" s="10" t="s">
        <v>130</v>
      </c>
      <c r="N336" s="10"/>
      <c r="O336" s="5" t="s">
        <v>131</v>
      </c>
      <c r="P336" s="3"/>
      <c r="Q336" s="3"/>
      <c r="R336" s="3"/>
      <c r="S336" s="7"/>
      <c r="T336" s="3"/>
      <c r="U336" s="3"/>
    </row>
    <row r="337" spans="1:21" ht="141.94999999999999" customHeight="1" x14ac:dyDescent="0.2">
      <c r="A337" s="3" t="str">
        <f t="shared" si="6"/>
        <v>VehicleSetting_335</v>
      </c>
      <c r="B337" s="3" t="s">
        <v>2413</v>
      </c>
      <c r="C337" s="3"/>
      <c r="D337" s="3" t="s">
        <v>2414</v>
      </c>
      <c r="E337" s="3" t="s">
        <v>2776</v>
      </c>
      <c r="F337" s="3" t="s">
        <v>2739</v>
      </c>
      <c r="G337" s="3" t="s">
        <v>2777</v>
      </c>
      <c r="H337" s="3" t="s">
        <v>2497</v>
      </c>
      <c r="I337" s="3" t="s">
        <v>50</v>
      </c>
      <c r="J337" s="3" t="s">
        <v>127</v>
      </c>
      <c r="K337" s="3" t="s">
        <v>128</v>
      </c>
      <c r="L337" s="3" t="s">
        <v>694</v>
      </c>
      <c r="M337" s="10" t="s">
        <v>130</v>
      </c>
      <c r="N337" s="10"/>
      <c r="O337" s="5" t="s">
        <v>131</v>
      </c>
      <c r="P337" s="3"/>
      <c r="Q337" s="3"/>
      <c r="R337" s="3"/>
      <c r="S337" s="7"/>
      <c r="T337" s="3"/>
      <c r="U337" s="3"/>
    </row>
    <row r="338" spans="1:21" ht="141.94999999999999" customHeight="1" x14ac:dyDescent="0.2">
      <c r="A338" s="3" t="str">
        <f t="shared" si="6"/>
        <v>VehicleSetting_336</v>
      </c>
      <c r="B338" s="3" t="s">
        <v>2413</v>
      </c>
      <c r="C338" s="3"/>
      <c r="D338" s="3" t="s">
        <v>2414</v>
      </c>
      <c r="E338" s="3" t="s">
        <v>2778</v>
      </c>
      <c r="F338" s="3" t="s">
        <v>2739</v>
      </c>
      <c r="G338" s="3" t="s">
        <v>2499</v>
      </c>
      <c r="H338" s="3" t="s">
        <v>2779</v>
      </c>
      <c r="I338" s="3" t="s">
        <v>50</v>
      </c>
      <c r="J338" s="3" t="s">
        <v>127</v>
      </c>
      <c r="K338" s="3" t="s">
        <v>128</v>
      </c>
      <c r="L338" s="3" t="s">
        <v>694</v>
      </c>
      <c r="M338" s="10" t="s">
        <v>130</v>
      </c>
      <c r="N338" s="10"/>
      <c r="O338" s="5" t="s">
        <v>131</v>
      </c>
      <c r="P338" s="3"/>
      <c r="Q338" s="3"/>
      <c r="R338" s="3"/>
      <c r="S338" s="7"/>
      <c r="T338" s="3"/>
      <c r="U338" s="3"/>
    </row>
    <row r="339" spans="1:21" ht="141.94999999999999" customHeight="1" x14ac:dyDescent="0.2">
      <c r="A339" s="3" t="str">
        <f t="shared" si="6"/>
        <v>VehicleSetting_337</v>
      </c>
      <c r="B339" s="3" t="s">
        <v>2413</v>
      </c>
      <c r="C339" s="3"/>
      <c r="D339" s="3" t="s">
        <v>2414</v>
      </c>
      <c r="E339" s="3" t="s">
        <v>2780</v>
      </c>
      <c r="F339" s="3" t="s">
        <v>2739</v>
      </c>
      <c r="G339" s="3" t="s">
        <v>2781</v>
      </c>
      <c r="H339" s="3" t="s">
        <v>2503</v>
      </c>
      <c r="I339" s="3" t="s">
        <v>50</v>
      </c>
      <c r="J339" s="3" t="s">
        <v>127</v>
      </c>
      <c r="K339" s="3" t="s">
        <v>128</v>
      </c>
      <c r="L339" s="3" t="s">
        <v>694</v>
      </c>
      <c r="M339" s="10" t="s">
        <v>130</v>
      </c>
      <c r="N339" s="10"/>
      <c r="O339" s="5" t="s">
        <v>131</v>
      </c>
      <c r="P339" s="3"/>
      <c r="Q339" s="3"/>
      <c r="R339" s="3"/>
      <c r="S339" s="7"/>
      <c r="T339" s="3"/>
      <c r="U339" s="3"/>
    </row>
    <row r="340" spans="1:21" ht="141.94999999999999" customHeight="1" x14ac:dyDescent="0.2">
      <c r="A340" s="3" t="str">
        <f t="shared" si="6"/>
        <v>VehicleSetting_338</v>
      </c>
      <c r="B340" s="3" t="s">
        <v>2413</v>
      </c>
      <c r="C340" s="3"/>
      <c r="D340" s="3" t="s">
        <v>2414</v>
      </c>
      <c r="E340" s="3" t="s">
        <v>2782</v>
      </c>
      <c r="F340" s="3" t="s">
        <v>2739</v>
      </c>
      <c r="G340" s="3" t="s">
        <v>2783</v>
      </c>
      <c r="H340" s="3" t="s">
        <v>2784</v>
      </c>
      <c r="I340" s="3" t="s">
        <v>50</v>
      </c>
      <c r="J340" s="3" t="s">
        <v>127</v>
      </c>
      <c r="K340" s="3" t="s">
        <v>128</v>
      </c>
      <c r="L340" s="3" t="s">
        <v>694</v>
      </c>
      <c r="M340" s="10" t="s">
        <v>130</v>
      </c>
      <c r="N340" s="10"/>
      <c r="O340" s="5" t="s">
        <v>131</v>
      </c>
      <c r="P340" s="3"/>
      <c r="Q340" s="3"/>
      <c r="R340" s="3"/>
      <c r="S340" s="7"/>
      <c r="T340" s="3"/>
      <c r="U340" s="3"/>
    </row>
    <row r="341" spans="1:21" ht="141.94999999999999" customHeight="1" x14ac:dyDescent="0.2">
      <c r="A341" s="3" t="str">
        <f t="shared" si="6"/>
        <v>VehicleSetting_339</v>
      </c>
      <c r="B341" s="3" t="s">
        <v>2413</v>
      </c>
      <c r="C341" s="3"/>
      <c r="D341" s="3" t="s">
        <v>2414</v>
      </c>
      <c r="E341" s="3" t="s">
        <v>2785</v>
      </c>
      <c r="F341" s="3" t="s">
        <v>2739</v>
      </c>
      <c r="G341" s="3" t="s">
        <v>2786</v>
      </c>
      <c r="H341" s="3" t="s">
        <v>2509</v>
      </c>
      <c r="I341" s="3" t="s">
        <v>50</v>
      </c>
      <c r="J341" s="3" t="s">
        <v>127</v>
      </c>
      <c r="K341" s="3" t="s">
        <v>128</v>
      </c>
      <c r="L341" s="3" t="s">
        <v>694</v>
      </c>
      <c r="M341" s="10" t="s">
        <v>130</v>
      </c>
      <c r="N341" s="10"/>
      <c r="O341" s="5" t="s">
        <v>131</v>
      </c>
      <c r="P341" s="3"/>
      <c r="Q341" s="3"/>
      <c r="R341" s="3"/>
      <c r="S341" s="7"/>
      <c r="T341" s="3"/>
      <c r="U341" s="3"/>
    </row>
    <row r="342" spans="1:21" ht="141.94999999999999" customHeight="1" x14ac:dyDescent="0.2">
      <c r="A342" s="3" t="str">
        <f t="shared" si="6"/>
        <v>VehicleSetting_340</v>
      </c>
      <c r="B342" s="3" t="s">
        <v>2413</v>
      </c>
      <c r="C342" s="3"/>
      <c r="D342" s="3" t="s">
        <v>2414</v>
      </c>
      <c r="E342" s="3" t="s">
        <v>2787</v>
      </c>
      <c r="F342" s="3" t="s">
        <v>2739</v>
      </c>
      <c r="G342" s="3" t="s">
        <v>2788</v>
      </c>
      <c r="H342" s="3" t="s">
        <v>2789</v>
      </c>
      <c r="I342" s="3" t="s">
        <v>50</v>
      </c>
      <c r="J342" s="3" t="s">
        <v>127</v>
      </c>
      <c r="K342" s="3" t="s">
        <v>128</v>
      </c>
      <c r="L342" s="3" t="s">
        <v>694</v>
      </c>
      <c r="M342" s="10" t="s">
        <v>130</v>
      </c>
      <c r="N342" s="10"/>
      <c r="O342" s="5" t="s">
        <v>131</v>
      </c>
      <c r="P342" s="3"/>
      <c r="Q342" s="3"/>
      <c r="R342" s="3"/>
      <c r="S342" s="7"/>
      <c r="T342" s="3"/>
      <c r="U342" s="3"/>
    </row>
    <row r="343" spans="1:21" ht="141.94999999999999" customHeight="1" x14ac:dyDescent="0.2">
      <c r="A343" s="3" t="str">
        <f t="shared" si="6"/>
        <v>VehicleSetting_341</v>
      </c>
      <c r="B343" s="3" t="s">
        <v>2413</v>
      </c>
      <c r="C343" s="3"/>
      <c r="D343" s="3" t="s">
        <v>2414</v>
      </c>
      <c r="E343" s="3" t="s">
        <v>2790</v>
      </c>
      <c r="F343" s="3" t="s">
        <v>2739</v>
      </c>
      <c r="G343" s="3" t="s">
        <v>2791</v>
      </c>
      <c r="H343" s="3" t="s">
        <v>2515</v>
      </c>
      <c r="I343" s="3" t="s">
        <v>50</v>
      </c>
      <c r="J343" s="3" t="s">
        <v>127</v>
      </c>
      <c r="K343" s="3" t="s">
        <v>128</v>
      </c>
      <c r="L343" s="3" t="s">
        <v>694</v>
      </c>
      <c r="M343" s="10" t="s">
        <v>130</v>
      </c>
      <c r="N343" s="10"/>
      <c r="O343" s="5" t="s">
        <v>131</v>
      </c>
      <c r="P343" s="3"/>
      <c r="Q343" s="3"/>
      <c r="R343" s="3"/>
      <c r="S343" s="7"/>
      <c r="T343" s="3"/>
      <c r="U343" s="3"/>
    </row>
    <row r="344" spans="1:21" ht="141.94999999999999" customHeight="1" x14ac:dyDescent="0.2">
      <c r="A344" s="3" t="str">
        <f t="shared" si="6"/>
        <v>VehicleSetting_342</v>
      </c>
      <c r="B344" s="3" t="s">
        <v>2413</v>
      </c>
      <c r="C344" s="3"/>
      <c r="D344" s="3" t="s">
        <v>2414</v>
      </c>
      <c r="E344" s="3" t="s">
        <v>2792</v>
      </c>
      <c r="F344" s="3" t="s">
        <v>2739</v>
      </c>
      <c r="G344" s="3" t="s">
        <v>2517</v>
      </c>
      <c r="H344" s="3" t="s">
        <v>2793</v>
      </c>
      <c r="I344" s="3" t="s">
        <v>50</v>
      </c>
      <c r="J344" s="3" t="s">
        <v>127</v>
      </c>
      <c r="K344" s="3" t="s">
        <v>128</v>
      </c>
      <c r="L344" s="3" t="s">
        <v>694</v>
      </c>
      <c r="M344" s="10" t="s">
        <v>130</v>
      </c>
      <c r="N344" s="10"/>
      <c r="O344" s="5" t="s">
        <v>131</v>
      </c>
      <c r="P344" s="3"/>
      <c r="Q344" s="3"/>
      <c r="R344" s="3"/>
      <c r="S344" s="7"/>
      <c r="T344" s="3"/>
      <c r="U344" s="3"/>
    </row>
    <row r="345" spans="1:21" ht="141.94999999999999" customHeight="1" x14ac:dyDescent="0.2">
      <c r="A345" s="3" t="str">
        <f t="shared" si="6"/>
        <v>VehicleSetting_343</v>
      </c>
      <c r="B345" s="3" t="s">
        <v>2413</v>
      </c>
      <c r="C345" s="3"/>
      <c r="D345" s="3" t="s">
        <v>2414</v>
      </c>
      <c r="E345" s="3" t="s">
        <v>2794</v>
      </c>
      <c r="F345" s="3" t="s">
        <v>2739</v>
      </c>
      <c r="G345" s="3" t="s">
        <v>2795</v>
      </c>
      <c r="H345" s="3" t="s">
        <v>2521</v>
      </c>
      <c r="I345" s="3" t="s">
        <v>50</v>
      </c>
      <c r="J345" s="3" t="s">
        <v>127</v>
      </c>
      <c r="K345" s="3" t="s">
        <v>128</v>
      </c>
      <c r="L345" s="3" t="s">
        <v>694</v>
      </c>
      <c r="M345" s="10" t="s">
        <v>130</v>
      </c>
      <c r="N345" s="10"/>
      <c r="O345" s="5" t="s">
        <v>131</v>
      </c>
      <c r="P345" s="3"/>
      <c r="Q345" s="3"/>
      <c r="R345" s="3"/>
      <c r="S345" s="7"/>
      <c r="T345" s="3"/>
      <c r="U345" s="3"/>
    </row>
    <row r="346" spans="1:21" ht="141.94999999999999" customHeight="1" x14ac:dyDescent="0.2">
      <c r="A346" s="3" t="str">
        <f t="shared" si="6"/>
        <v>VehicleSetting_344</v>
      </c>
      <c r="B346" s="3" t="s">
        <v>2413</v>
      </c>
      <c r="C346" s="3"/>
      <c r="D346" s="3" t="s">
        <v>2414</v>
      </c>
      <c r="E346" s="3" t="s">
        <v>2796</v>
      </c>
      <c r="F346" s="3" t="s">
        <v>2739</v>
      </c>
      <c r="G346" s="3" t="s">
        <v>2797</v>
      </c>
      <c r="H346" s="3" t="s">
        <v>2798</v>
      </c>
      <c r="I346" s="3" t="s">
        <v>50</v>
      </c>
      <c r="J346" s="3" t="s">
        <v>127</v>
      </c>
      <c r="K346" s="3" t="s">
        <v>128</v>
      </c>
      <c r="L346" s="3" t="s">
        <v>694</v>
      </c>
      <c r="M346" s="10" t="s">
        <v>130</v>
      </c>
      <c r="N346" s="10"/>
      <c r="O346" s="5" t="s">
        <v>131</v>
      </c>
      <c r="P346" s="3"/>
      <c r="Q346" s="3"/>
      <c r="R346" s="3"/>
      <c r="S346" s="7"/>
      <c r="T346" s="3"/>
      <c r="U346" s="3"/>
    </row>
    <row r="347" spans="1:21" ht="141.94999999999999" customHeight="1" x14ac:dyDescent="0.2">
      <c r="A347" s="3" t="str">
        <f t="shared" si="6"/>
        <v>VehicleSetting_345</v>
      </c>
      <c r="B347" s="3" t="s">
        <v>2413</v>
      </c>
      <c r="C347" s="3"/>
      <c r="D347" s="3" t="s">
        <v>2414</v>
      </c>
      <c r="E347" s="3" t="s">
        <v>2799</v>
      </c>
      <c r="F347" s="3" t="s">
        <v>2739</v>
      </c>
      <c r="G347" s="3" t="s">
        <v>2800</v>
      </c>
      <c r="H347" s="3" t="s">
        <v>2527</v>
      </c>
      <c r="I347" s="3" t="s">
        <v>50</v>
      </c>
      <c r="J347" s="3" t="s">
        <v>127</v>
      </c>
      <c r="K347" s="3" t="s">
        <v>128</v>
      </c>
      <c r="L347" s="3" t="s">
        <v>694</v>
      </c>
      <c r="M347" s="10" t="s">
        <v>130</v>
      </c>
      <c r="N347" s="10"/>
      <c r="O347" s="5" t="s">
        <v>131</v>
      </c>
      <c r="P347" s="3"/>
      <c r="Q347" s="3"/>
      <c r="R347" s="3"/>
      <c r="S347" s="7"/>
      <c r="T347" s="3"/>
      <c r="U347" s="3"/>
    </row>
    <row r="348" spans="1:21" ht="141.94999999999999" customHeight="1" x14ac:dyDescent="0.2">
      <c r="A348" s="3" t="str">
        <f t="shared" si="6"/>
        <v>VehicleSetting_346</v>
      </c>
      <c r="B348" s="3" t="s">
        <v>2413</v>
      </c>
      <c r="C348" s="3"/>
      <c r="D348" s="3" t="s">
        <v>2414</v>
      </c>
      <c r="E348" s="3" t="s">
        <v>2801</v>
      </c>
      <c r="F348" s="3" t="s">
        <v>2739</v>
      </c>
      <c r="G348" s="3" t="s">
        <v>2802</v>
      </c>
      <c r="H348" s="3" t="s">
        <v>2803</v>
      </c>
      <c r="I348" s="3" t="s">
        <v>58</v>
      </c>
      <c r="J348" s="3" t="s">
        <v>127</v>
      </c>
      <c r="K348" s="3" t="s">
        <v>128</v>
      </c>
      <c r="L348" s="3" t="s">
        <v>694</v>
      </c>
      <c r="M348" s="10" t="s">
        <v>130</v>
      </c>
      <c r="N348" s="10"/>
      <c r="O348" s="5" t="s">
        <v>131</v>
      </c>
      <c r="P348" s="3"/>
      <c r="Q348" s="3"/>
      <c r="R348" s="3" t="s">
        <v>1823</v>
      </c>
      <c r="S348" s="7" t="s">
        <v>1824</v>
      </c>
      <c r="T348" s="3" t="s">
        <v>7</v>
      </c>
      <c r="U348" s="3" t="s">
        <v>1825</v>
      </c>
    </row>
    <row r="349" spans="1:21" ht="141.94999999999999" customHeight="1" x14ac:dyDescent="0.2">
      <c r="A349" s="3" t="str">
        <f t="shared" si="6"/>
        <v>VehicleSetting_347</v>
      </c>
      <c r="B349" s="3" t="s">
        <v>2413</v>
      </c>
      <c r="C349" s="3"/>
      <c r="D349" s="3" t="s">
        <v>2414</v>
      </c>
      <c r="E349" s="3" t="s">
        <v>2804</v>
      </c>
      <c r="F349" s="3" t="s">
        <v>2739</v>
      </c>
      <c r="G349" s="3" t="s">
        <v>2805</v>
      </c>
      <c r="H349" s="3" t="s">
        <v>2533</v>
      </c>
      <c r="I349" s="3" t="s">
        <v>58</v>
      </c>
      <c r="J349" s="3" t="s">
        <v>127</v>
      </c>
      <c r="K349" s="3" t="s">
        <v>128</v>
      </c>
      <c r="L349" s="3" t="s">
        <v>694</v>
      </c>
      <c r="M349" s="10" t="s">
        <v>130</v>
      </c>
      <c r="N349" s="10"/>
      <c r="O349" s="5" t="s">
        <v>131</v>
      </c>
      <c r="P349" s="3"/>
      <c r="Q349" s="3"/>
      <c r="R349" s="3" t="s">
        <v>1823</v>
      </c>
      <c r="S349" s="7" t="s">
        <v>1824</v>
      </c>
      <c r="T349" s="3" t="s">
        <v>7</v>
      </c>
      <c r="U349" s="3" t="s">
        <v>1825</v>
      </c>
    </row>
    <row r="350" spans="1:21" ht="141.94999999999999" customHeight="1" x14ac:dyDescent="0.2">
      <c r="A350" s="3" t="str">
        <f t="shared" si="6"/>
        <v>VehicleSetting_348</v>
      </c>
      <c r="B350" s="3" t="s">
        <v>2413</v>
      </c>
      <c r="C350" s="3"/>
      <c r="D350" s="3" t="s">
        <v>2414</v>
      </c>
      <c r="E350" s="3" t="s">
        <v>2806</v>
      </c>
      <c r="F350" s="3" t="s">
        <v>2739</v>
      </c>
      <c r="G350" s="3" t="s">
        <v>2535</v>
      </c>
      <c r="H350" s="3" t="s">
        <v>2807</v>
      </c>
      <c r="I350" s="3" t="s">
        <v>50</v>
      </c>
      <c r="J350" s="3" t="s">
        <v>127</v>
      </c>
      <c r="K350" s="3" t="s">
        <v>128</v>
      </c>
      <c r="L350" s="3" t="s">
        <v>694</v>
      </c>
      <c r="M350" s="10" t="s">
        <v>130</v>
      </c>
      <c r="N350" s="10"/>
      <c r="O350" s="5" t="s">
        <v>131</v>
      </c>
      <c r="P350" s="3"/>
      <c r="Q350" s="3"/>
      <c r="R350" s="3"/>
      <c r="S350" s="7"/>
      <c r="T350" s="3"/>
      <c r="U350" s="3"/>
    </row>
    <row r="351" spans="1:21" ht="141.94999999999999" customHeight="1" x14ac:dyDescent="0.2">
      <c r="A351" s="3" t="str">
        <f t="shared" si="6"/>
        <v>VehicleSetting_349</v>
      </c>
      <c r="B351" s="3" t="s">
        <v>2413</v>
      </c>
      <c r="C351" s="3"/>
      <c r="D351" s="3" t="s">
        <v>2414</v>
      </c>
      <c r="E351" s="3" t="s">
        <v>2808</v>
      </c>
      <c r="F351" s="3" t="s">
        <v>2739</v>
      </c>
      <c r="G351" s="3" t="s">
        <v>2809</v>
      </c>
      <c r="H351" s="3" t="s">
        <v>2539</v>
      </c>
      <c r="I351" s="3" t="s">
        <v>50</v>
      </c>
      <c r="J351" s="3" t="s">
        <v>127</v>
      </c>
      <c r="K351" s="3" t="s">
        <v>128</v>
      </c>
      <c r="L351" s="3" t="s">
        <v>694</v>
      </c>
      <c r="M351" s="10" t="s">
        <v>130</v>
      </c>
      <c r="N351" s="10"/>
      <c r="O351" s="5" t="s">
        <v>131</v>
      </c>
      <c r="P351" s="3"/>
      <c r="Q351" s="3"/>
      <c r="R351" s="3"/>
      <c r="S351" s="7"/>
      <c r="T351" s="3"/>
      <c r="U351" s="3"/>
    </row>
    <row r="352" spans="1:21" ht="141.94999999999999" customHeight="1" x14ac:dyDescent="0.2">
      <c r="A352" s="3" t="str">
        <f t="shared" si="6"/>
        <v>VehicleSetting_350</v>
      </c>
      <c r="B352" s="3" t="s">
        <v>2413</v>
      </c>
      <c r="C352" s="3"/>
      <c r="D352" s="3" t="s">
        <v>2414</v>
      </c>
      <c r="E352" s="3" t="s">
        <v>2810</v>
      </c>
      <c r="F352" s="3" t="s">
        <v>2739</v>
      </c>
      <c r="G352" s="3" t="s">
        <v>2811</v>
      </c>
      <c r="H352" s="3" t="s">
        <v>2812</v>
      </c>
      <c r="I352" s="3" t="s">
        <v>50</v>
      </c>
      <c r="J352" s="3" t="s">
        <v>127</v>
      </c>
      <c r="K352" s="3" t="s">
        <v>128</v>
      </c>
      <c r="L352" s="3" t="s">
        <v>694</v>
      </c>
      <c r="M352" s="10" t="s">
        <v>130</v>
      </c>
      <c r="N352" s="10"/>
      <c r="O352" s="5" t="s">
        <v>131</v>
      </c>
      <c r="P352" s="3"/>
      <c r="Q352" s="3"/>
      <c r="R352" s="3"/>
      <c r="S352" s="7"/>
      <c r="T352" s="3"/>
      <c r="U352" s="3"/>
    </row>
    <row r="353" spans="1:21" ht="141.94999999999999" customHeight="1" x14ac:dyDescent="0.2">
      <c r="A353" s="3" t="str">
        <f t="shared" ref="A353:A416" si="7">"VehicleSetting_"&amp;ROW()-2</f>
        <v>VehicleSetting_351</v>
      </c>
      <c r="B353" s="3" t="s">
        <v>2413</v>
      </c>
      <c r="C353" s="3"/>
      <c r="D353" s="3" t="s">
        <v>2414</v>
      </c>
      <c r="E353" s="3" t="s">
        <v>2813</v>
      </c>
      <c r="F353" s="3" t="s">
        <v>2739</v>
      </c>
      <c r="G353" s="3" t="s">
        <v>2814</v>
      </c>
      <c r="H353" s="3" t="s">
        <v>2545</v>
      </c>
      <c r="I353" s="3" t="s">
        <v>50</v>
      </c>
      <c r="J353" s="3" t="s">
        <v>127</v>
      </c>
      <c r="K353" s="3" t="s">
        <v>128</v>
      </c>
      <c r="L353" s="3" t="s">
        <v>694</v>
      </c>
      <c r="M353" s="10" t="s">
        <v>130</v>
      </c>
      <c r="N353" s="10"/>
      <c r="O353" s="5" t="s">
        <v>131</v>
      </c>
      <c r="P353" s="3"/>
      <c r="Q353" s="3"/>
      <c r="R353" s="3"/>
      <c r="S353" s="7"/>
      <c r="T353" s="3"/>
      <c r="U353" s="3"/>
    </row>
    <row r="354" spans="1:21" ht="141.94999999999999" customHeight="1" x14ac:dyDescent="0.2">
      <c r="A354" s="3" t="str">
        <f t="shared" si="7"/>
        <v>VehicleSetting_352</v>
      </c>
      <c r="B354" s="3" t="s">
        <v>2413</v>
      </c>
      <c r="C354" s="3"/>
      <c r="D354" s="3" t="s">
        <v>2414</v>
      </c>
      <c r="E354" s="3" t="s">
        <v>2815</v>
      </c>
      <c r="F354" s="3" t="s">
        <v>2739</v>
      </c>
      <c r="G354" s="3" t="s">
        <v>2816</v>
      </c>
      <c r="H354" s="3" t="s">
        <v>2817</v>
      </c>
      <c r="I354" s="3" t="s">
        <v>50</v>
      </c>
      <c r="J354" s="3" t="s">
        <v>127</v>
      </c>
      <c r="K354" s="3" t="s">
        <v>128</v>
      </c>
      <c r="L354" s="3" t="s">
        <v>694</v>
      </c>
      <c r="M354" s="10" t="s">
        <v>130</v>
      </c>
      <c r="N354" s="10"/>
      <c r="O354" s="5" t="s">
        <v>131</v>
      </c>
      <c r="P354" s="3"/>
      <c r="Q354" s="3"/>
      <c r="R354" s="3"/>
      <c r="S354" s="7"/>
      <c r="T354" s="3"/>
      <c r="U354" s="3"/>
    </row>
    <row r="355" spans="1:21" ht="141.94999999999999" customHeight="1" x14ac:dyDescent="0.2">
      <c r="A355" s="3" t="str">
        <f t="shared" si="7"/>
        <v>VehicleSetting_353</v>
      </c>
      <c r="B355" s="3" t="s">
        <v>2413</v>
      </c>
      <c r="C355" s="3"/>
      <c r="D355" s="3" t="s">
        <v>2414</v>
      </c>
      <c r="E355" s="3" t="s">
        <v>2818</v>
      </c>
      <c r="F355" s="3" t="s">
        <v>2739</v>
      </c>
      <c r="G355" s="3" t="s">
        <v>2819</v>
      </c>
      <c r="H355" s="3" t="s">
        <v>2551</v>
      </c>
      <c r="I355" s="3" t="s">
        <v>50</v>
      </c>
      <c r="J355" s="3" t="s">
        <v>127</v>
      </c>
      <c r="K355" s="3" t="s">
        <v>128</v>
      </c>
      <c r="L355" s="3" t="s">
        <v>694</v>
      </c>
      <c r="M355" s="10" t="s">
        <v>130</v>
      </c>
      <c r="N355" s="10"/>
      <c r="O355" s="5" t="s">
        <v>131</v>
      </c>
      <c r="P355" s="3"/>
      <c r="Q355" s="3"/>
      <c r="R355" s="3"/>
      <c r="S355" s="7"/>
      <c r="T355" s="3"/>
      <c r="U355" s="3"/>
    </row>
    <row r="356" spans="1:21" ht="141.94999999999999" customHeight="1" x14ac:dyDescent="0.2">
      <c r="A356" s="3" t="str">
        <f t="shared" si="7"/>
        <v>VehicleSetting_354</v>
      </c>
      <c r="B356" s="3" t="s">
        <v>2413</v>
      </c>
      <c r="C356" s="3"/>
      <c r="D356" s="3" t="s">
        <v>2414</v>
      </c>
      <c r="E356" s="3" t="s">
        <v>2820</v>
      </c>
      <c r="F356" s="3" t="s">
        <v>2739</v>
      </c>
      <c r="G356" s="3" t="s">
        <v>2821</v>
      </c>
      <c r="H356" s="3" t="s">
        <v>2822</v>
      </c>
      <c r="I356" s="3" t="s">
        <v>50</v>
      </c>
      <c r="J356" s="3" t="s">
        <v>127</v>
      </c>
      <c r="K356" s="3" t="s">
        <v>128</v>
      </c>
      <c r="L356" s="3" t="s">
        <v>694</v>
      </c>
      <c r="M356" s="10" t="s">
        <v>130</v>
      </c>
      <c r="N356" s="10"/>
      <c r="O356" s="5" t="s">
        <v>131</v>
      </c>
      <c r="P356" s="3"/>
      <c r="Q356" s="3"/>
      <c r="R356" s="3"/>
      <c r="S356" s="7"/>
      <c r="T356" s="3"/>
      <c r="U356" s="3"/>
    </row>
    <row r="357" spans="1:21" ht="141.94999999999999" customHeight="1" x14ac:dyDescent="0.2">
      <c r="A357" s="3" t="str">
        <f t="shared" si="7"/>
        <v>VehicleSetting_355</v>
      </c>
      <c r="B357" s="3" t="s">
        <v>2413</v>
      </c>
      <c r="C357" s="3"/>
      <c r="D357" s="3" t="s">
        <v>2414</v>
      </c>
      <c r="E357" s="3" t="s">
        <v>2823</v>
      </c>
      <c r="F357" s="3" t="s">
        <v>2739</v>
      </c>
      <c r="G357" s="3" t="s">
        <v>2824</v>
      </c>
      <c r="H357" s="3" t="s">
        <v>2557</v>
      </c>
      <c r="I357" s="3" t="s">
        <v>50</v>
      </c>
      <c r="J357" s="3" t="s">
        <v>127</v>
      </c>
      <c r="K357" s="3" t="s">
        <v>128</v>
      </c>
      <c r="L357" s="3" t="s">
        <v>694</v>
      </c>
      <c r="M357" s="10" t="s">
        <v>130</v>
      </c>
      <c r="N357" s="10"/>
      <c r="O357" s="5" t="s">
        <v>131</v>
      </c>
      <c r="P357" s="3"/>
      <c r="Q357" s="3"/>
      <c r="R357" s="3"/>
      <c r="S357" s="7"/>
      <c r="T357" s="3"/>
      <c r="U357" s="3"/>
    </row>
    <row r="358" spans="1:21" ht="141.94999999999999" customHeight="1" x14ac:dyDescent="0.2">
      <c r="A358" s="3" t="str">
        <f t="shared" si="7"/>
        <v>VehicleSetting_356</v>
      </c>
      <c r="B358" s="3" t="s">
        <v>2413</v>
      </c>
      <c r="C358" s="3"/>
      <c r="D358" s="3" t="s">
        <v>2414</v>
      </c>
      <c r="E358" s="3" t="s">
        <v>2825</v>
      </c>
      <c r="F358" s="3" t="s">
        <v>2739</v>
      </c>
      <c r="G358" s="3" t="s">
        <v>2559</v>
      </c>
      <c r="H358" s="3" t="s">
        <v>2826</v>
      </c>
      <c r="I358" s="3" t="s">
        <v>50</v>
      </c>
      <c r="J358" s="3" t="s">
        <v>127</v>
      </c>
      <c r="K358" s="3" t="s">
        <v>128</v>
      </c>
      <c r="L358" s="3" t="s">
        <v>694</v>
      </c>
      <c r="M358" s="10" t="s">
        <v>130</v>
      </c>
      <c r="N358" s="10"/>
      <c r="O358" s="5" t="s">
        <v>131</v>
      </c>
      <c r="P358" s="3"/>
      <c r="Q358" s="3"/>
      <c r="R358" s="3"/>
      <c r="S358" s="7"/>
      <c r="T358" s="3"/>
      <c r="U358" s="3"/>
    </row>
    <row r="359" spans="1:21" ht="141.94999999999999" customHeight="1" x14ac:dyDescent="0.2">
      <c r="A359" s="3" t="str">
        <f t="shared" si="7"/>
        <v>VehicleSetting_357</v>
      </c>
      <c r="B359" s="3" t="s">
        <v>2413</v>
      </c>
      <c r="C359" s="3"/>
      <c r="D359" s="3" t="s">
        <v>2414</v>
      </c>
      <c r="E359" s="3" t="s">
        <v>2827</v>
      </c>
      <c r="F359" s="3" t="s">
        <v>2739</v>
      </c>
      <c r="G359" s="3" t="s">
        <v>2828</v>
      </c>
      <c r="H359" s="3" t="s">
        <v>2563</v>
      </c>
      <c r="I359" s="3" t="s">
        <v>50</v>
      </c>
      <c r="J359" s="3" t="s">
        <v>127</v>
      </c>
      <c r="K359" s="3" t="s">
        <v>128</v>
      </c>
      <c r="L359" s="3" t="s">
        <v>694</v>
      </c>
      <c r="M359" s="10" t="s">
        <v>130</v>
      </c>
      <c r="N359" s="10"/>
      <c r="O359" s="5" t="s">
        <v>131</v>
      </c>
      <c r="P359" s="3"/>
      <c r="Q359" s="3"/>
      <c r="R359" s="3"/>
      <c r="S359" s="7"/>
      <c r="T359" s="3"/>
      <c r="U359" s="3"/>
    </row>
    <row r="360" spans="1:21" ht="141.94999999999999" customHeight="1" x14ac:dyDescent="0.2">
      <c r="A360" s="3" t="str">
        <f t="shared" si="7"/>
        <v>VehicleSetting_358</v>
      </c>
      <c r="B360" s="3" t="s">
        <v>2413</v>
      </c>
      <c r="C360" s="3"/>
      <c r="D360" s="3" t="s">
        <v>2414</v>
      </c>
      <c r="E360" s="3" t="s">
        <v>2829</v>
      </c>
      <c r="F360" s="3" t="s">
        <v>2739</v>
      </c>
      <c r="G360" s="3" t="s">
        <v>2565</v>
      </c>
      <c r="H360" s="3" t="s">
        <v>2830</v>
      </c>
      <c r="I360" s="3" t="s">
        <v>50</v>
      </c>
      <c r="J360" s="3" t="s">
        <v>127</v>
      </c>
      <c r="K360" s="3" t="s">
        <v>128</v>
      </c>
      <c r="L360" s="3" t="s">
        <v>694</v>
      </c>
      <c r="M360" s="10" t="s">
        <v>130</v>
      </c>
      <c r="N360" s="10"/>
      <c r="O360" s="5" t="s">
        <v>131</v>
      </c>
      <c r="P360" s="3"/>
      <c r="Q360" s="3"/>
      <c r="R360" s="3"/>
      <c r="S360" s="7"/>
      <c r="T360" s="3"/>
      <c r="U360" s="3"/>
    </row>
    <row r="361" spans="1:21" ht="141.94999999999999" customHeight="1" x14ac:dyDescent="0.2">
      <c r="A361" s="3" t="str">
        <f t="shared" si="7"/>
        <v>VehicleSetting_359</v>
      </c>
      <c r="B361" s="3" t="s">
        <v>2413</v>
      </c>
      <c r="C361" s="3"/>
      <c r="D361" s="3" t="s">
        <v>2414</v>
      </c>
      <c r="E361" s="3" t="s">
        <v>2831</v>
      </c>
      <c r="F361" s="3" t="s">
        <v>2739</v>
      </c>
      <c r="G361" s="3" t="s">
        <v>2832</v>
      </c>
      <c r="H361" s="3" t="s">
        <v>2569</v>
      </c>
      <c r="I361" s="3" t="s">
        <v>50</v>
      </c>
      <c r="J361" s="3" t="s">
        <v>127</v>
      </c>
      <c r="K361" s="3" t="s">
        <v>128</v>
      </c>
      <c r="L361" s="3" t="s">
        <v>694</v>
      </c>
      <c r="M361" s="10" t="s">
        <v>130</v>
      </c>
      <c r="N361" s="10"/>
      <c r="O361" s="5" t="s">
        <v>131</v>
      </c>
      <c r="P361" s="3"/>
      <c r="Q361" s="3"/>
      <c r="R361" s="3"/>
      <c r="S361" s="7"/>
      <c r="T361" s="3"/>
      <c r="U361" s="3"/>
    </row>
    <row r="362" spans="1:21" ht="141.94999999999999" customHeight="1" x14ac:dyDescent="0.2">
      <c r="A362" s="3" t="str">
        <f t="shared" si="7"/>
        <v>VehicleSetting_360</v>
      </c>
      <c r="B362" s="3" t="s">
        <v>2413</v>
      </c>
      <c r="C362" s="3"/>
      <c r="D362" s="3" t="s">
        <v>2414</v>
      </c>
      <c r="E362" s="3" t="s">
        <v>2833</v>
      </c>
      <c r="F362" s="3" t="s">
        <v>2739</v>
      </c>
      <c r="G362" s="3" t="s">
        <v>2834</v>
      </c>
      <c r="H362" s="3" t="s">
        <v>2835</v>
      </c>
      <c r="I362" s="3" t="s">
        <v>50</v>
      </c>
      <c r="J362" s="3" t="s">
        <v>127</v>
      </c>
      <c r="K362" s="3" t="s">
        <v>128</v>
      </c>
      <c r="L362" s="3" t="s">
        <v>694</v>
      </c>
      <c r="M362" s="10" t="s">
        <v>130</v>
      </c>
      <c r="N362" s="10"/>
      <c r="O362" s="5" t="s">
        <v>131</v>
      </c>
      <c r="P362" s="3"/>
      <c r="Q362" s="3"/>
      <c r="R362" s="3"/>
      <c r="S362" s="7"/>
      <c r="T362" s="3"/>
      <c r="U362" s="3"/>
    </row>
    <row r="363" spans="1:21" ht="141.94999999999999" customHeight="1" x14ac:dyDescent="0.2">
      <c r="A363" s="3" t="str">
        <f t="shared" si="7"/>
        <v>VehicleSetting_361</v>
      </c>
      <c r="B363" s="3" t="s">
        <v>2413</v>
      </c>
      <c r="C363" s="3"/>
      <c r="D363" s="3" t="s">
        <v>2414</v>
      </c>
      <c r="E363" s="3" t="s">
        <v>2836</v>
      </c>
      <c r="F363" s="3" t="s">
        <v>2739</v>
      </c>
      <c r="G363" s="3" t="s">
        <v>2837</v>
      </c>
      <c r="H363" s="3" t="s">
        <v>2575</v>
      </c>
      <c r="I363" s="3" t="s">
        <v>50</v>
      </c>
      <c r="J363" s="3" t="s">
        <v>127</v>
      </c>
      <c r="K363" s="3" t="s">
        <v>128</v>
      </c>
      <c r="L363" s="3" t="s">
        <v>694</v>
      </c>
      <c r="M363" s="10" t="s">
        <v>130</v>
      </c>
      <c r="N363" s="10"/>
      <c r="O363" s="5" t="s">
        <v>131</v>
      </c>
      <c r="P363" s="3"/>
      <c r="Q363" s="3"/>
      <c r="R363" s="3"/>
      <c r="S363" s="7"/>
      <c r="T363" s="3"/>
      <c r="U363" s="3"/>
    </row>
    <row r="364" spans="1:21" ht="141.94999999999999" customHeight="1" x14ac:dyDescent="0.2">
      <c r="A364" s="3" t="str">
        <f t="shared" si="7"/>
        <v>VehicleSetting_362</v>
      </c>
      <c r="B364" s="3" t="s">
        <v>2413</v>
      </c>
      <c r="C364" s="3"/>
      <c r="D364" s="3" t="s">
        <v>2414</v>
      </c>
      <c r="E364" s="3" t="s">
        <v>2838</v>
      </c>
      <c r="F364" s="3" t="s">
        <v>2739</v>
      </c>
      <c r="G364" s="3" t="s">
        <v>2839</v>
      </c>
      <c r="H364" s="3" t="s">
        <v>2840</v>
      </c>
      <c r="I364" s="3" t="s">
        <v>50</v>
      </c>
      <c r="J364" s="3" t="s">
        <v>127</v>
      </c>
      <c r="K364" s="3" t="s">
        <v>128</v>
      </c>
      <c r="L364" s="3" t="s">
        <v>694</v>
      </c>
      <c r="M364" s="10" t="s">
        <v>130</v>
      </c>
      <c r="N364" s="10"/>
      <c r="O364" s="5" t="s">
        <v>131</v>
      </c>
      <c r="P364" s="3"/>
      <c r="Q364" s="3"/>
      <c r="R364" s="3"/>
      <c r="S364" s="7"/>
      <c r="T364" s="3"/>
      <c r="U364" s="3"/>
    </row>
    <row r="365" spans="1:21" ht="141.94999999999999" customHeight="1" x14ac:dyDescent="0.2">
      <c r="A365" s="3" t="str">
        <f t="shared" si="7"/>
        <v>VehicleSetting_363</v>
      </c>
      <c r="B365" s="3" t="s">
        <v>2413</v>
      </c>
      <c r="C365" s="3"/>
      <c r="D365" s="3" t="s">
        <v>2414</v>
      </c>
      <c r="E365" s="3" t="s">
        <v>2841</v>
      </c>
      <c r="F365" s="3" t="s">
        <v>2739</v>
      </c>
      <c r="G365" s="3" t="s">
        <v>2842</v>
      </c>
      <c r="H365" s="3" t="s">
        <v>2581</v>
      </c>
      <c r="I365" s="3" t="s">
        <v>50</v>
      </c>
      <c r="J365" s="3" t="s">
        <v>127</v>
      </c>
      <c r="K365" s="3" t="s">
        <v>128</v>
      </c>
      <c r="L365" s="3" t="s">
        <v>694</v>
      </c>
      <c r="M365" s="10" t="s">
        <v>130</v>
      </c>
      <c r="N365" s="10"/>
      <c r="O365" s="5" t="s">
        <v>131</v>
      </c>
      <c r="P365" s="3"/>
      <c r="Q365" s="3"/>
      <c r="R365" s="3"/>
      <c r="S365" s="7"/>
      <c r="T365" s="3"/>
      <c r="U365" s="3"/>
    </row>
    <row r="366" spans="1:21" ht="141.94999999999999" customHeight="1" x14ac:dyDescent="0.2">
      <c r="A366" s="3" t="str">
        <f t="shared" si="7"/>
        <v>VehicleSetting_364</v>
      </c>
      <c r="B366" s="3" t="s">
        <v>2413</v>
      </c>
      <c r="C366" s="3"/>
      <c r="D366" s="3" t="s">
        <v>2414</v>
      </c>
      <c r="E366" s="3" t="s">
        <v>2843</v>
      </c>
      <c r="F366" s="3" t="s">
        <v>2739</v>
      </c>
      <c r="G366" s="3" t="s">
        <v>2844</v>
      </c>
      <c r="H366" s="3" t="s">
        <v>2845</v>
      </c>
      <c r="I366" s="3" t="s">
        <v>50</v>
      </c>
      <c r="J366" s="3" t="s">
        <v>127</v>
      </c>
      <c r="K366" s="3" t="s">
        <v>128</v>
      </c>
      <c r="L366" s="3" t="s">
        <v>694</v>
      </c>
      <c r="M366" s="10" t="s">
        <v>130</v>
      </c>
      <c r="N366" s="10"/>
      <c r="O366" s="5" t="s">
        <v>131</v>
      </c>
      <c r="P366" s="3"/>
      <c r="Q366" s="3"/>
      <c r="R366" s="3"/>
      <c r="S366" s="7"/>
      <c r="T366" s="3"/>
      <c r="U366" s="3"/>
    </row>
    <row r="367" spans="1:21" ht="141.94999999999999" customHeight="1" x14ac:dyDescent="0.2">
      <c r="A367" s="3" t="str">
        <f t="shared" si="7"/>
        <v>VehicleSetting_365</v>
      </c>
      <c r="B367" s="3" t="s">
        <v>2413</v>
      </c>
      <c r="C367" s="3"/>
      <c r="D367" s="3" t="s">
        <v>2414</v>
      </c>
      <c r="E367" s="3" t="s">
        <v>2846</v>
      </c>
      <c r="F367" s="3" t="s">
        <v>2739</v>
      </c>
      <c r="G367" s="3" t="s">
        <v>2847</v>
      </c>
      <c r="H367" s="3" t="s">
        <v>2587</v>
      </c>
      <c r="I367" s="3" t="s">
        <v>50</v>
      </c>
      <c r="J367" s="3" t="s">
        <v>127</v>
      </c>
      <c r="K367" s="3" t="s">
        <v>128</v>
      </c>
      <c r="L367" s="3" t="s">
        <v>694</v>
      </c>
      <c r="M367" s="10" t="s">
        <v>130</v>
      </c>
      <c r="N367" s="10"/>
      <c r="O367" s="5" t="s">
        <v>131</v>
      </c>
      <c r="P367" s="3"/>
      <c r="Q367" s="3"/>
      <c r="R367" s="3"/>
      <c r="S367" s="7"/>
      <c r="T367" s="3"/>
      <c r="U367" s="3"/>
    </row>
    <row r="368" spans="1:21" ht="141.94999999999999" customHeight="1" x14ac:dyDescent="0.2">
      <c r="A368" s="3" t="str">
        <f t="shared" si="7"/>
        <v>VehicleSetting_366</v>
      </c>
      <c r="B368" s="3" t="s">
        <v>2413</v>
      </c>
      <c r="C368" s="3"/>
      <c r="D368" s="3" t="s">
        <v>2414</v>
      </c>
      <c r="E368" s="3" t="s">
        <v>2848</v>
      </c>
      <c r="F368" s="3" t="s">
        <v>2739</v>
      </c>
      <c r="G368" s="3" t="s">
        <v>2849</v>
      </c>
      <c r="H368" s="3" t="s">
        <v>2850</v>
      </c>
      <c r="I368" s="3" t="s">
        <v>50</v>
      </c>
      <c r="J368" s="3" t="s">
        <v>127</v>
      </c>
      <c r="K368" s="3" t="s">
        <v>128</v>
      </c>
      <c r="L368" s="3" t="s">
        <v>694</v>
      </c>
      <c r="M368" s="10" t="s">
        <v>130</v>
      </c>
      <c r="N368" s="10"/>
      <c r="O368" s="5" t="s">
        <v>131</v>
      </c>
      <c r="P368" s="3"/>
      <c r="Q368" s="3"/>
      <c r="R368" s="3"/>
      <c r="S368" s="7"/>
      <c r="T368" s="3"/>
      <c r="U368" s="3"/>
    </row>
    <row r="369" spans="1:21" ht="141.94999999999999" customHeight="1" x14ac:dyDescent="0.2">
      <c r="A369" s="3" t="str">
        <f t="shared" si="7"/>
        <v>VehicleSetting_367</v>
      </c>
      <c r="B369" s="3" t="s">
        <v>2413</v>
      </c>
      <c r="C369" s="3"/>
      <c r="D369" s="3" t="s">
        <v>2414</v>
      </c>
      <c r="E369" s="3" t="s">
        <v>2851</v>
      </c>
      <c r="F369" s="3" t="s">
        <v>2739</v>
      </c>
      <c r="G369" s="3" t="s">
        <v>2852</v>
      </c>
      <c r="H369" s="3" t="s">
        <v>2593</v>
      </c>
      <c r="I369" s="3" t="s">
        <v>50</v>
      </c>
      <c r="J369" s="3" t="s">
        <v>127</v>
      </c>
      <c r="K369" s="3" t="s">
        <v>128</v>
      </c>
      <c r="L369" s="3" t="s">
        <v>694</v>
      </c>
      <c r="M369" s="10" t="s">
        <v>130</v>
      </c>
      <c r="N369" s="10"/>
      <c r="O369" s="5" t="s">
        <v>131</v>
      </c>
      <c r="P369" s="3"/>
      <c r="Q369" s="3"/>
      <c r="R369" s="3"/>
      <c r="S369" s="7"/>
      <c r="T369" s="3"/>
      <c r="U369" s="3"/>
    </row>
    <row r="370" spans="1:21" ht="141.94999999999999" customHeight="1" x14ac:dyDescent="0.2">
      <c r="A370" s="3" t="str">
        <f t="shared" si="7"/>
        <v>VehicleSetting_368</v>
      </c>
      <c r="B370" s="3" t="s">
        <v>2413</v>
      </c>
      <c r="C370" s="3"/>
      <c r="D370" s="3" t="s">
        <v>2414</v>
      </c>
      <c r="E370" s="3" t="s">
        <v>2853</v>
      </c>
      <c r="F370" s="3" t="s">
        <v>2739</v>
      </c>
      <c r="G370" s="3" t="s">
        <v>2854</v>
      </c>
      <c r="H370" s="3" t="s">
        <v>2855</v>
      </c>
      <c r="I370" s="3" t="s">
        <v>58</v>
      </c>
      <c r="J370" s="3" t="s">
        <v>127</v>
      </c>
      <c r="K370" s="3" t="s">
        <v>128</v>
      </c>
      <c r="L370" s="3" t="s">
        <v>694</v>
      </c>
      <c r="M370" s="10" t="s">
        <v>130</v>
      </c>
      <c r="N370" s="10"/>
      <c r="O370" s="5" t="s">
        <v>131</v>
      </c>
      <c r="P370" s="3"/>
      <c r="Q370" s="3"/>
      <c r="R370" s="3" t="s">
        <v>1823</v>
      </c>
      <c r="S370" s="7" t="s">
        <v>1824</v>
      </c>
      <c r="T370" s="3" t="s">
        <v>7</v>
      </c>
      <c r="U370" s="3" t="s">
        <v>1825</v>
      </c>
    </row>
    <row r="371" spans="1:21" ht="141.94999999999999" customHeight="1" x14ac:dyDescent="0.2">
      <c r="A371" s="3" t="str">
        <f t="shared" si="7"/>
        <v>VehicleSetting_369</v>
      </c>
      <c r="B371" s="3" t="s">
        <v>2413</v>
      </c>
      <c r="C371" s="3"/>
      <c r="D371" s="3" t="s">
        <v>2414</v>
      </c>
      <c r="E371" s="3" t="s">
        <v>2856</v>
      </c>
      <c r="F371" s="3" t="s">
        <v>2739</v>
      </c>
      <c r="G371" s="3" t="s">
        <v>2857</v>
      </c>
      <c r="H371" s="3" t="s">
        <v>2599</v>
      </c>
      <c r="I371" s="3" t="s">
        <v>58</v>
      </c>
      <c r="J371" s="3" t="s">
        <v>127</v>
      </c>
      <c r="K371" s="3" t="s">
        <v>128</v>
      </c>
      <c r="L371" s="3" t="s">
        <v>694</v>
      </c>
      <c r="M371" s="10" t="s">
        <v>130</v>
      </c>
      <c r="N371" s="10"/>
      <c r="O371" s="5" t="s">
        <v>131</v>
      </c>
      <c r="P371" s="3"/>
      <c r="Q371" s="3"/>
      <c r="R371" s="3" t="s">
        <v>1823</v>
      </c>
      <c r="S371" s="7" t="s">
        <v>1824</v>
      </c>
      <c r="T371" s="3" t="s">
        <v>7</v>
      </c>
      <c r="U371" s="3" t="s">
        <v>1825</v>
      </c>
    </row>
    <row r="372" spans="1:21" ht="141.94999999999999" customHeight="1" x14ac:dyDescent="0.2">
      <c r="A372" s="3" t="str">
        <f t="shared" si="7"/>
        <v>VehicleSetting_370</v>
      </c>
      <c r="B372" s="3" t="s">
        <v>2413</v>
      </c>
      <c r="C372" s="3"/>
      <c r="D372" s="3" t="s">
        <v>2414</v>
      </c>
      <c r="E372" s="3" t="s">
        <v>2858</v>
      </c>
      <c r="F372" s="3" t="s">
        <v>2739</v>
      </c>
      <c r="G372" s="3" t="s">
        <v>2859</v>
      </c>
      <c r="H372" s="3" t="s">
        <v>2860</v>
      </c>
      <c r="I372" s="3" t="s">
        <v>58</v>
      </c>
      <c r="J372" s="3" t="s">
        <v>127</v>
      </c>
      <c r="K372" s="3" t="s">
        <v>128</v>
      </c>
      <c r="L372" s="3" t="s">
        <v>694</v>
      </c>
      <c r="M372" s="10" t="s">
        <v>130</v>
      </c>
      <c r="N372" s="10"/>
      <c r="O372" s="5" t="s">
        <v>131</v>
      </c>
      <c r="P372" s="3"/>
      <c r="Q372" s="3"/>
      <c r="R372" s="3" t="s">
        <v>1823</v>
      </c>
      <c r="S372" s="7" t="s">
        <v>1824</v>
      </c>
      <c r="T372" s="3" t="s">
        <v>7</v>
      </c>
      <c r="U372" s="3" t="s">
        <v>1825</v>
      </c>
    </row>
    <row r="373" spans="1:21" ht="141.94999999999999" customHeight="1" x14ac:dyDescent="0.2">
      <c r="A373" s="3" t="str">
        <f t="shared" si="7"/>
        <v>VehicleSetting_371</v>
      </c>
      <c r="B373" s="3" t="s">
        <v>2413</v>
      </c>
      <c r="C373" s="3"/>
      <c r="D373" s="3" t="s">
        <v>2414</v>
      </c>
      <c r="E373" s="3" t="s">
        <v>2861</v>
      </c>
      <c r="F373" s="3" t="s">
        <v>2739</v>
      </c>
      <c r="G373" s="3" t="s">
        <v>2862</v>
      </c>
      <c r="H373" s="3" t="s">
        <v>2605</v>
      </c>
      <c r="I373" s="3" t="s">
        <v>58</v>
      </c>
      <c r="J373" s="3" t="s">
        <v>127</v>
      </c>
      <c r="K373" s="3" t="s">
        <v>128</v>
      </c>
      <c r="L373" s="3" t="s">
        <v>694</v>
      </c>
      <c r="M373" s="10" t="s">
        <v>130</v>
      </c>
      <c r="N373" s="10"/>
      <c r="O373" s="5" t="s">
        <v>131</v>
      </c>
      <c r="P373" s="3"/>
      <c r="Q373" s="3"/>
      <c r="R373" s="3" t="s">
        <v>1823</v>
      </c>
      <c r="S373" s="7" t="s">
        <v>1824</v>
      </c>
      <c r="T373" s="3" t="s">
        <v>7</v>
      </c>
      <c r="U373" s="3" t="s">
        <v>1825</v>
      </c>
    </row>
    <row r="374" spans="1:21" ht="141.94999999999999" customHeight="1" x14ac:dyDescent="0.2">
      <c r="A374" s="3" t="str">
        <f t="shared" si="7"/>
        <v>VehicleSetting_372</v>
      </c>
      <c r="B374" s="3" t="s">
        <v>2413</v>
      </c>
      <c r="C374" s="3"/>
      <c r="D374" s="3" t="s">
        <v>2414</v>
      </c>
      <c r="E374" s="3" t="s">
        <v>2863</v>
      </c>
      <c r="F374" s="3" t="s">
        <v>2739</v>
      </c>
      <c r="G374" s="3" t="s">
        <v>2864</v>
      </c>
      <c r="H374" s="3" t="s">
        <v>2865</v>
      </c>
      <c r="I374" s="3" t="s">
        <v>50</v>
      </c>
      <c r="J374" s="3" t="s">
        <v>127</v>
      </c>
      <c r="K374" s="3" t="s">
        <v>128</v>
      </c>
      <c r="L374" s="3" t="s">
        <v>694</v>
      </c>
      <c r="M374" s="10" t="s">
        <v>130</v>
      </c>
      <c r="N374" s="10"/>
      <c r="O374" s="5" t="s">
        <v>131</v>
      </c>
      <c r="P374" s="3"/>
      <c r="Q374" s="3"/>
      <c r="R374" s="3"/>
      <c r="S374" s="7"/>
      <c r="T374" s="3"/>
      <c r="U374" s="3"/>
    </row>
    <row r="375" spans="1:21" ht="141.94999999999999" customHeight="1" x14ac:dyDescent="0.2">
      <c r="A375" s="3" t="str">
        <f t="shared" si="7"/>
        <v>VehicleSetting_373</v>
      </c>
      <c r="B375" s="3" t="s">
        <v>2413</v>
      </c>
      <c r="C375" s="3"/>
      <c r="D375" s="3" t="s">
        <v>2414</v>
      </c>
      <c r="E375" s="3" t="s">
        <v>2866</v>
      </c>
      <c r="F375" s="3" t="s">
        <v>2739</v>
      </c>
      <c r="G375" s="3" t="s">
        <v>2867</v>
      </c>
      <c r="H375" s="3" t="s">
        <v>2611</v>
      </c>
      <c r="I375" s="3" t="s">
        <v>50</v>
      </c>
      <c r="J375" s="3" t="s">
        <v>127</v>
      </c>
      <c r="K375" s="3" t="s">
        <v>128</v>
      </c>
      <c r="L375" s="3" t="s">
        <v>694</v>
      </c>
      <c r="M375" s="10" t="s">
        <v>130</v>
      </c>
      <c r="N375" s="10"/>
      <c r="O375" s="5" t="s">
        <v>131</v>
      </c>
      <c r="P375" s="3"/>
      <c r="Q375" s="3"/>
      <c r="R375" s="3"/>
      <c r="S375" s="7"/>
      <c r="T375" s="3"/>
      <c r="U375" s="3"/>
    </row>
    <row r="376" spans="1:21" ht="141.94999999999999" customHeight="1" x14ac:dyDescent="0.2">
      <c r="A376" s="3" t="str">
        <f t="shared" si="7"/>
        <v>VehicleSetting_374</v>
      </c>
      <c r="B376" s="3" t="s">
        <v>2413</v>
      </c>
      <c r="C376" s="3"/>
      <c r="D376" s="3" t="s">
        <v>2414</v>
      </c>
      <c r="E376" s="3" t="s">
        <v>2868</v>
      </c>
      <c r="F376" s="3" t="s">
        <v>2739</v>
      </c>
      <c r="G376" s="3" t="s">
        <v>2869</v>
      </c>
      <c r="H376" s="3" t="s">
        <v>2870</v>
      </c>
      <c r="I376" s="3" t="s">
        <v>50</v>
      </c>
      <c r="J376" s="3" t="s">
        <v>127</v>
      </c>
      <c r="K376" s="3" t="s">
        <v>128</v>
      </c>
      <c r="L376" s="3" t="s">
        <v>694</v>
      </c>
      <c r="M376" s="10" t="s">
        <v>130</v>
      </c>
      <c r="N376" s="10"/>
      <c r="O376" s="5" t="s">
        <v>131</v>
      </c>
      <c r="P376" s="3"/>
      <c r="Q376" s="3"/>
      <c r="R376" s="3"/>
      <c r="S376" s="7"/>
      <c r="T376" s="3"/>
      <c r="U376" s="3"/>
    </row>
    <row r="377" spans="1:21" ht="141.94999999999999" customHeight="1" x14ac:dyDescent="0.2">
      <c r="A377" s="3" t="str">
        <f t="shared" si="7"/>
        <v>VehicleSetting_375</v>
      </c>
      <c r="B377" s="3" t="s">
        <v>2413</v>
      </c>
      <c r="C377" s="3"/>
      <c r="D377" s="3" t="s">
        <v>2414</v>
      </c>
      <c r="E377" s="3" t="s">
        <v>2871</v>
      </c>
      <c r="F377" s="3" t="s">
        <v>2739</v>
      </c>
      <c r="G377" s="3" t="s">
        <v>2872</v>
      </c>
      <c r="H377" s="3" t="s">
        <v>2617</v>
      </c>
      <c r="I377" s="3" t="s">
        <v>50</v>
      </c>
      <c r="J377" s="3" t="s">
        <v>127</v>
      </c>
      <c r="K377" s="3" t="s">
        <v>128</v>
      </c>
      <c r="L377" s="3" t="s">
        <v>694</v>
      </c>
      <c r="M377" s="10" t="s">
        <v>130</v>
      </c>
      <c r="N377" s="10"/>
      <c r="O377" s="5" t="s">
        <v>131</v>
      </c>
      <c r="P377" s="3"/>
      <c r="Q377" s="3"/>
      <c r="R377" s="3"/>
      <c r="S377" s="7"/>
      <c r="T377" s="3"/>
      <c r="U377" s="3"/>
    </row>
    <row r="378" spans="1:21" ht="141.94999999999999" customHeight="1" x14ac:dyDescent="0.2">
      <c r="A378" s="3" t="str">
        <f t="shared" si="7"/>
        <v>VehicleSetting_376</v>
      </c>
      <c r="B378" s="3" t="s">
        <v>2413</v>
      </c>
      <c r="C378" s="3"/>
      <c r="D378" s="3" t="s">
        <v>2414</v>
      </c>
      <c r="E378" s="3" t="s">
        <v>2873</v>
      </c>
      <c r="F378" s="3" t="s">
        <v>2739</v>
      </c>
      <c r="G378" s="3" t="s">
        <v>2874</v>
      </c>
      <c r="H378" s="3" t="s">
        <v>2875</v>
      </c>
      <c r="I378" s="3" t="s">
        <v>50</v>
      </c>
      <c r="J378" s="3" t="s">
        <v>127</v>
      </c>
      <c r="K378" s="3" t="s">
        <v>128</v>
      </c>
      <c r="L378" s="3" t="s">
        <v>694</v>
      </c>
      <c r="M378" s="10" t="s">
        <v>130</v>
      </c>
      <c r="N378" s="10"/>
      <c r="O378" s="5" t="s">
        <v>131</v>
      </c>
      <c r="P378" s="3"/>
      <c r="Q378" s="3"/>
      <c r="R378" s="3"/>
      <c r="S378" s="7"/>
      <c r="T378" s="3"/>
      <c r="U378" s="3"/>
    </row>
    <row r="379" spans="1:21" ht="141.94999999999999" customHeight="1" x14ac:dyDescent="0.2">
      <c r="A379" s="3" t="str">
        <f t="shared" si="7"/>
        <v>VehicleSetting_377</v>
      </c>
      <c r="B379" s="3" t="s">
        <v>2413</v>
      </c>
      <c r="C379" s="3"/>
      <c r="D379" s="3" t="s">
        <v>2414</v>
      </c>
      <c r="E379" s="3" t="s">
        <v>2876</v>
      </c>
      <c r="F379" s="3" t="s">
        <v>2739</v>
      </c>
      <c r="G379" s="3" t="s">
        <v>2877</v>
      </c>
      <c r="H379" s="3" t="s">
        <v>2623</v>
      </c>
      <c r="I379" s="3" t="s">
        <v>50</v>
      </c>
      <c r="J379" s="3" t="s">
        <v>127</v>
      </c>
      <c r="K379" s="3" t="s">
        <v>128</v>
      </c>
      <c r="L379" s="3" t="s">
        <v>694</v>
      </c>
      <c r="M379" s="10" t="s">
        <v>130</v>
      </c>
      <c r="N379" s="10"/>
      <c r="O379" s="5" t="s">
        <v>131</v>
      </c>
      <c r="P379" s="3"/>
      <c r="Q379" s="3"/>
      <c r="R379" s="3"/>
      <c r="S379" s="7"/>
      <c r="T379" s="3"/>
      <c r="U379" s="3"/>
    </row>
    <row r="380" spans="1:21" ht="141.94999999999999" customHeight="1" x14ac:dyDescent="0.2">
      <c r="A380" s="3" t="str">
        <f t="shared" si="7"/>
        <v>VehicleSetting_378</v>
      </c>
      <c r="B380" s="3" t="s">
        <v>2413</v>
      </c>
      <c r="C380" s="3"/>
      <c r="D380" s="3" t="s">
        <v>2414</v>
      </c>
      <c r="E380" s="3" t="s">
        <v>2878</v>
      </c>
      <c r="F380" s="3" t="s">
        <v>2739</v>
      </c>
      <c r="G380" s="3" t="s">
        <v>2879</v>
      </c>
      <c r="H380" s="3" t="s">
        <v>2880</v>
      </c>
      <c r="I380" s="3" t="s">
        <v>50</v>
      </c>
      <c r="J380" s="3" t="s">
        <v>127</v>
      </c>
      <c r="K380" s="3" t="s">
        <v>128</v>
      </c>
      <c r="L380" s="3" t="s">
        <v>694</v>
      </c>
      <c r="M380" s="10" t="s">
        <v>130</v>
      </c>
      <c r="N380" s="10"/>
      <c r="O380" s="5" t="s">
        <v>131</v>
      </c>
      <c r="P380" s="3"/>
      <c r="Q380" s="3"/>
      <c r="R380" s="3"/>
      <c r="S380" s="7"/>
      <c r="T380" s="3"/>
      <c r="U380" s="3"/>
    </row>
    <row r="381" spans="1:21" ht="141.94999999999999" customHeight="1" x14ac:dyDescent="0.2">
      <c r="A381" s="3" t="str">
        <f t="shared" si="7"/>
        <v>VehicleSetting_379</v>
      </c>
      <c r="B381" s="3" t="s">
        <v>2413</v>
      </c>
      <c r="C381" s="3"/>
      <c r="D381" s="3" t="s">
        <v>2414</v>
      </c>
      <c r="E381" s="3" t="s">
        <v>2881</v>
      </c>
      <c r="F381" s="3" t="s">
        <v>2739</v>
      </c>
      <c r="G381" s="3" t="s">
        <v>2882</v>
      </c>
      <c r="H381" s="3" t="s">
        <v>2629</v>
      </c>
      <c r="I381" s="3" t="s">
        <v>50</v>
      </c>
      <c r="J381" s="3" t="s">
        <v>127</v>
      </c>
      <c r="K381" s="3" t="s">
        <v>128</v>
      </c>
      <c r="L381" s="3" t="s">
        <v>694</v>
      </c>
      <c r="M381" s="10" t="s">
        <v>130</v>
      </c>
      <c r="N381" s="10"/>
      <c r="O381" s="5" t="s">
        <v>131</v>
      </c>
      <c r="P381" s="3"/>
      <c r="Q381" s="3"/>
      <c r="R381" s="3"/>
      <c r="S381" s="7"/>
      <c r="T381" s="3"/>
      <c r="U381" s="3"/>
    </row>
    <row r="382" spans="1:21" ht="141.94999999999999" customHeight="1" x14ac:dyDescent="0.2">
      <c r="A382" s="3" t="str">
        <f t="shared" si="7"/>
        <v>VehicleSetting_380</v>
      </c>
      <c r="B382" s="3" t="s">
        <v>2413</v>
      </c>
      <c r="C382" s="3"/>
      <c r="D382" s="3" t="s">
        <v>2414</v>
      </c>
      <c r="E382" s="3" t="s">
        <v>2883</v>
      </c>
      <c r="F382" s="3" t="s">
        <v>2739</v>
      </c>
      <c r="G382" s="3" t="s">
        <v>2884</v>
      </c>
      <c r="H382" s="3" t="s">
        <v>2885</v>
      </c>
      <c r="I382" s="3" t="s">
        <v>50</v>
      </c>
      <c r="J382" s="3" t="s">
        <v>127</v>
      </c>
      <c r="K382" s="3" t="s">
        <v>128</v>
      </c>
      <c r="L382" s="3" t="s">
        <v>694</v>
      </c>
      <c r="M382" s="10" t="s">
        <v>130</v>
      </c>
      <c r="N382" s="10"/>
      <c r="O382" s="5" t="s">
        <v>131</v>
      </c>
      <c r="P382" s="3"/>
      <c r="Q382" s="3"/>
      <c r="R382" s="3"/>
      <c r="S382" s="7"/>
      <c r="T382" s="3"/>
      <c r="U382" s="3"/>
    </row>
    <row r="383" spans="1:21" ht="141.94999999999999" customHeight="1" x14ac:dyDescent="0.2">
      <c r="A383" s="3" t="str">
        <f t="shared" si="7"/>
        <v>VehicleSetting_381</v>
      </c>
      <c r="B383" s="3" t="s">
        <v>2413</v>
      </c>
      <c r="C383" s="3"/>
      <c r="D383" s="3" t="s">
        <v>2414</v>
      </c>
      <c r="E383" s="3" t="s">
        <v>2886</v>
      </c>
      <c r="F383" s="3" t="s">
        <v>2739</v>
      </c>
      <c r="G383" s="3" t="s">
        <v>2887</v>
      </c>
      <c r="H383" s="3" t="s">
        <v>2635</v>
      </c>
      <c r="I383" s="3" t="s">
        <v>50</v>
      </c>
      <c r="J383" s="3" t="s">
        <v>127</v>
      </c>
      <c r="K383" s="3" t="s">
        <v>128</v>
      </c>
      <c r="L383" s="3" t="s">
        <v>694</v>
      </c>
      <c r="M383" s="10" t="s">
        <v>130</v>
      </c>
      <c r="N383" s="10"/>
      <c r="O383" s="5" t="s">
        <v>131</v>
      </c>
      <c r="P383" s="3"/>
      <c r="Q383" s="3"/>
      <c r="R383" s="3"/>
      <c r="S383" s="7"/>
      <c r="T383" s="3"/>
      <c r="U383" s="3"/>
    </row>
    <row r="384" spans="1:21" ht="141.94999999999999" customHeight="1" x14ac:dyDescent="0.2">
      <c r="A384" s="3" t="str">
        <f t="shared" si="7"/>
        <v>VehicleSetting_382</v>
      </c>
      <c r="B384" s="3" t="s">
        <v>2413</v>
      </c>
      <c r="C384" s="3"/>
      <c r="D384" s="3" t="s">
        <v>2414</v>
      </c>
      <c r="E384" s="3" t="s">
        <v>2888</v>
      </c>
      <c r="F384" s="3" t="s">
        <v>2739</v>
      </c>
      <c r="G384" s="3" t="s">
        <v>2889</v>
      </c>
      <c r="H384" s="3" t="s">
        <v>2890</v>
      </c>
      <c r="I384" s="3" t="s">
        <v>50</v>
      </c>
      <c r="J384" s="3" t="s">
        <v>127</v>
      </c>
      <c r="K384" s="3" t="s">
        <v>128</v>
      </c>
      <c r="L384" s="3" t="s">
        <v>694</v>
      </c>
      <c r="M384" s="10" t="s">
        <v>130</v>
      </c>
      <c r="N384" s="10"/>
      <c r="O384" s="5" t="s">
        <v>131</v>
      </c>
      <c r="P384" s="3"/>
      <c r="Q384" s="3"/>
      <c r="R384" s="3"/>
      <c r="S384" s="7"/>
      <c r="T384" s="3"/>
      <c r="U384" s="3"/>
    </row>
    <row r="385" spans="1:21" ht="141.94999999999999" customHeight="1" x14ac:dyDescent="0.2">
      <c r="A385" s="3" t="str">
        <f t="shared" si="7"/>
        <v>VehicleSetting_383</v>
      </c>
      <c r="B385" s="3" t="s">
        <v>2413</v>
      </c>
      <c r="C385" s="3"/>
      <c r="D385" s="3" t="s">
        <v>2414</v>
      </c>
      <c r="E385" s="3" t="s">
        <v>2891</v>
      </c>
      <c r="F385" s="3" t="s">
        <v>2739</v>
      </c>
      <c r="G385" s="3" t="s">
        <v>2892</v>
      </c>
      <c r="H385" s="3" t="s">
        <v>2641</v>
      </c>
      <c r="I385" s="3" t="s">
        <v>50</v>
      </c>
      <c r="J385" s="3" t="s">
        <v>127</v>
      </c>
      <c r="K385" s="3" t="s">
        <v>128</v>
      </c>
      <c r="L385" s="3" t="s">
        <v>694</v>
      </c>
      <c r="M385" s="10" t="s">
        <v>130</v>
      </c>
      <c r="N385" s="10"/>
      <c r="O385" s="5" t="s">
        <v>131</v>
      </c>
      <c r="P385" s="3"/>
      <c r="Q385" s="3"/>
      <c r="R385" s="3"/>
      <c r="S385" s="7"/>
      <c r="T385" s="3"/>
      <c r="U385" s="3"/>
    </row>
    <row r="386" spans="1:21" ht="141.94999999999999" customHeight="1" x14ac:dyDescent="0.2">
      <c r="A386" s="3" t="str">
        <f t="shared" si="7"/>
        <v>VehicleSetting_384</v>
      </c>
      <c r="B386" s="3" t="s">
        <v>2413</v>
      </c>
      <c r="C386" s="3"/>
      <c r="D386" s="3" t="s">
        <v>2414</v>
      </c>
      <c r="E386" s="3" t="s">
        <v>2893</v>
      </c>
      <c r="F386" s="3" t="s">
        <v>2739</v>
      </c>
      <c r="G386" s="3" t="s">
        <v>2894</v>
      </c>
      <c r="H386" s="3" t="s">
        <v>2895</v>
      </c>
      <c r="I386" s="3" t="s">
        <v>50</v>
      </c>
      <c r="J386" s="3" t="s">
        <v>127</v>
      </c>
      <c r="K386" s="3" t="s">
        <v>128</v>
      </c>
      <c r="L386" s="3" t="s">
        <v>694</v>
      </c>
      <c r="M386" s="10" t="s">
        <v>130</v>
      </c>
      <c r="N386" s="10"/>
      <c r="O386" s="5" t="s">
        <v>131</v>
      </c>
      <c r="P386" s="3"/>
      <c r="Q386" s="3"/>
      <c r="R386" s="3"/>
      <c r="S386" s="7"/>
      <c r="T386" s="3"/>
      <c r="U386" s="3"/>
    </row>
    <row r="387" spans="1:21" ht="141.94999999999999" customHeight="1" x14ac:dyDescent="0.2">
      <c r="A387" s="3" t="str">
        <f t="shared" si="7"/>
        <v>VehicleSetting_385</v>
      </c>
      <c r="B387" s="3" t="s">
        <v>2413</v>
      </c>
      <c r="C387" s="3"/>
      <c r="D387" s="3" t="s">
        <v>2414</v>
      </c>
      <c r="E387" s="3" t="s">
        <v>2896</v>
      </c>
      <c r="F387" s="3" t="s">
        <v>2739</v>
      </c>
      <c r="G387" s="3" t="s">
        <v>2897</v>
      </c>
      <c r="H387" s="3" t="s">
        <v>2647</v>
      </c>
      <c r="I387" s="3" t="s">
        <v>50</v>
      </c>
      <c r="J387" s="3" t="s">
        <v>127</v>
      </c>
      <c r="K387" s="3" t="s">
        <v>128</v>
      </c>
      <c r="L387" s="3" t="s">
        <v>694</v>
      </c>
      <c r="M387" s="10" t="s">
        <v>130</v>
      </c>
      <c r="N387" s="10"/>
      <c r="O387" s="5" t="s">
        <v>131</v>
      </c>
      <c r="P387" s="3"/>
      <c r="Q387" s="3"/>
      <c r="R387" s="3"/>
      <c r="S387" s="7"/>
      <c r="T387" s="3"/>
      <c r="U387" s="3"/>
    </row>
    <row r="388" spans="1:21" ht="141.94999999999999" customHeight="1" x14ac:dyDescent="0.2">
      <c r="A388" s="3" t="str">
        <f t="shared" si="7"/>
        <v>VehicleSetting_386</v>
      </c>
      <c r="B388" s="3" t="s">
        <v>2413</v>
      </c>
      <c r="C388" s="3"/>
      <c r="D388" s="3" t="s">
        <v>2414</v>
      </c>
      <c r="E388" s="3" t="s">
        <v>2898</v>
      </c>
      <c r="F388" s="3" t="s">
        <v>2739</v>
      </c>
      <c r="G388" s="3" t="s">
        <v>2899</v>
      </c>
      <c r="H388" s="3" t="s">
        <v>2900</v>
      </c>
      <c r="I388" s="3" t="s">
        <v>50</v>
      </c>
      <c r="J388" s="3" t="s">
        <v>127</v>
      </c>
      <c r="K388" s="3" t="s">
        <v>128</v>
      </c>
      <c r="L388" s="3" t="s">
        <v>694</v>
      </c>
      <c r="M388" s="10" t="s">
        <v>130</v>
      </c>
      <c r="N388" s="10"/>
      <c r="O388" s="5" t="s">
        <v>131</v>
      </c>
      <c r="P388" s="3"/>
      <c r="Q388" s="3"/>
      <c r="R388" s="3"/>
      <c r="S388" s="7"/>
      <c r="T388" s="3"/>
      <c r="U388" s="3"/>
    </row>
    <row r="389" spans="1:21" ht="141.94999999999999" customHeight="1" x14ac:dyDescent="0.2">
      <c r="A389" s="3" t="str">
        <f t="shared" si="7"/>
        <v>VehicleSetting_387</v>
      </c>
      <c r="B389" s="3" t="s">
        <v>2413</v>
      </c>
      <c r="C389" s="3"/>
      <c r="D389" s="3" t="s">
        <v>2414</v>
      </c>
      <c r="E389" s="3" t="s">
        <v>2901</v>
      </c>
      <c r="F389" s="3" t="s">
        <v>2739</v>
      </c>
      <c r="G389" s="3" t="s">
        <v>2902</v>
      </c>
      <c r="H389" s="3" t="s">
        <v>2653</v>
      </c>
      <c r="I389" s="3" t="s">
        <v>50</v>
      </c>
      <c r="J389" s="3" t="s">
        <v>127</v>
      </c>
      <c r="K389" s="3" t="s">
        <v>128</v>
      </c>
      <c r="L389" s="3" t="s">
        <v>694</v>
      </c>
      <c r="M389" s="10" t="s">
        <v>130</v>
      </c>
      <c r="N389" s="10"/>
      <c r="O389" s="5" t="s">
        <v>131</v>
      </c>
      <c r="P389" s="3"/>
      <c r="Q389" s="3"/>
      <c r="R389" s="3"/>
      <c r="S389" s="7"/>
      <c r="T389" s="3"/>
      <c r="U389" s="3"/>
    </row>
    <row r="390" spans="1:21" ht="141.94999999999999" customHeight="1" x14ac:dyDescent="0.2">
      <c r="A390" s="3" t="str">
        <f t="shared" si="7"/>
        <v>VehicleSetting_388</v>
      </c>
      <c r="B390" s="3" t="s">
        <v>2413</v>
      </c>
      <c r="C390" s="3"/>
      <c r="D390" s="3" t="s">
        <v>2414</v>
      </c>
      <c r="E390" s="3" t="s">
        <v>2903</v>
      </c>
      <c r="F390" s="3" t="s">
        <v>2739</v>
      </c>
      <c r="G390" s="3" t="s">
        <v>2904</v>
      </c>
      <c r="H390" s="3" t="s">
        <v>2905</v>
      </c>
      <c r="I390" s="3" t="s">
        <v>50</v>
      </c>
      <c r="J390" s="3" t="s">
        <v>127</v>
      </c>
      <c r="K390" s="3" t="s">
        <v>128</v>
      </c>
      <c r="L390" s="3" t="s">
        <v>694</v>
      </c>
      <c r="M390" s="10" t="s">
        <v>130</v>
      </c>
      <c r="N390" s="10"/>
      <c r="O390" s="5" t="s">
        <v>131</v>
      </c>
      <c r="P390" s="3"/>
      <c r="Q390" s="3"/>
      <c r="R390" s="3"/>
      <c r="S390" s="7"/>
      <c r="T390" s="3"/>
      <c r="U390" s="3"/>
    </row>
    <row r="391" spans="1:21" ht="141.94999999999999" customHeight="1" x14ac:dyDescent="0.2">
      <c r="A391" s="3" t="str">
        <f t="shared" si="7"/>
        <v>VehicleSetting_389</v>
      </c>
      <c r="B391" s="3" t="s">
        <v>2413</v>
      </c>
      <c r="C391" s="3"/>
      <c r="D391" s="3" t="s">
        <v>2414</v>
      </c>
      <c r="E391" s="3" t="s">
        <v>2906</v>
      </c>
      <c r="F391" s="3" t="s">
        <v>2739</v>
      </c>
      <c r="G391" s="3" t="s">
        <v>2907</v>
      </c>
      <c r="H391" s="3" t="s">
        <v>2659</v>
      </c>
      <c r="I391" s="3" t="s">
        <v>50</v>
      </c>
      <c r="J391" s="3" t="s">
        <v>127</v>
      </c>
      <c r="K391" s="3" t="s">
        <v>128</v>
      </c>
      <c r="L391" s="3" t="s">
        <v>694</v>
      </c>
      <c r="M391" s="10" t="s">
        <v>130</v>
      </c>
      <c r="N391" s="10"/>
      <c r="O391" s="5" t="s">
        <v>131</v>
      </c>
      <c r="P391" s="3"/>
      <c r="Q391" s="3"/>
      <c r="R391" s="3"/>
      <c r="S391" s="7"/>
      <c r="T391" s="3"/>
      <c r="U391" s="3"/>
    </row>
    <row r="392" spans="1:21" ht="141.94999999999999" customHeight="1" x14ac:dyDescent="0.2">
      <c r="A392" s="3" t="str">
        <f t="shared" si="7"/>
        <v>VehicleSetting_390</v>
      </c>
      <c r="B392" s="3" t="s">
        <v>2413</v>
      </c>
      <c r="C392" s="3"/>
      <c r="D392" s="3" t="s">
        <v>2414</v>
      </c>
      <c r="E392" s="3" t="s">
        <v>2908</v>
      </c>
      <c r="F392" s="3" t="s">
        <v>2739</v>
      </c>
      <c r="G392" s="3" t="s">
        <v>2909</v>
      </c>
      <c r="H392" s="3" t="s">
        <v>2910</v>
      </c>
      <c r="I392" s="3" t="s">
        <v>50</v>
      </c>
      <c r="J392" s="3" t="s">
        <v>127</v>
      </c>
      <c r="K392" s="3" t="s">
        <v>128</v>
      </c>
      <c r="L392" s="3" t="s">
        <v>694</v>
      </c>
      <c r="M392" s="10" t="s">
        <v>130</v>
      </c>
      <c r="N392" s="10"/>
      <c r="O392" s="5" t="s">
        <v>131</v>
      </c>
      <c r="P392" s="3"/>
      <c r="Q392" s="3"/>
      <c r="R392" s="3"/>
      <c r="S392" s="7"/>
      <c r="T392" s="3"/>
      <c r="U392" s="3"/>
    </row>
    <row r="393" spans="1:21" ht="141.94999999999999" customHeight="1" x14ac:dyDescent="0.2">
      <c r="A393" s="3" t="str">
        <f t="shared" si="7"/>
        <v>VehicleSetting_391</v>
      </c>
      <c r="B393" s="3" t="s">
        <v>2413</v>
      </c>
      <c r="C393" s="3"/>
      <c r="D393" s="3" t="s">
        <v>2414</v>
      </c>
      <c r="E393" s="3" t="s">
        <v>2911</v>
      </c>
      <c r="F393" s="3" t="s">
        <v>2739</v>
      </c>
      <c r="G393" s="3" t="s">
        <v>2912</v>
      </c>
      <c r="H393" s="3" t="s">
        <v>2665</v>
      </c>
      <c r="I393" s="3" t="s">
        <v>50</v>
      </c>
      <c r="J393" s="3" t="s">
        <v>127</v>
      </c>
      <c r="K393" s="3" t="s">
        <v>128</v>
      </c>
      <c r="L393" s="3" t="s">
        <v>694</v>
      </c>
      <c r="M393" s="10" t="s">
        <v>130</v>
      </c>
      <c r="N393" s="10"/>
      <c r="O393" s="5" t="s">
        <v>131</v>
      </c>
      <c r="P393" s="3"/>
      <c r="Q393" s="3"/>
      <c r="R393" s="3"/>
      <c r="S393" s="7"/>
      <c r="T393" s="3"/>
      <c r="U393" s="3"/>
    </row>
    <row r="394" spans="1:21" ht="141.94999999999999" customHeight="1" x14ac:dyDescent="0.2">
      <c r="A394" s="3" t="str">
        <f t="shared" si="7"/>
        <v>VehicleSetting_392</v>
      </c>
      <c r="B394" s="3" t="s">
        <v>2413</v>
      </c>
      <c r="C394" s="3"/>
      <c r="D394" s="3" t="s">
        <v>2414</v>
      </c>
      <c r="E394" s="3" t="s">
        <v>2913</v>
      </c>
      <c r="F394" s="3" t="s">
        <v>2739</v>
      </c>
      <c r="G394" s="3" t="s">
        <v>2914</v>
      </c>
      <c r="H394" s="3" t="s">
        <v>2915</v>
      </c>
      <c r="I394" s="3" t="s">
        <v>50</v>
      </c>
      <c r="J394" s="3" t="s">
        <v>127</v>
      </c>
      <c r="K394" s="3" t="s">
        <v>128</v>
      </c>
      <c r="L394" s="3" t="s">
        <v>694</v>
      </c>
      <c r="M394" s="10" t="s">
        <v>130</v>
      </c>
      <c r="N394" s="10"/>
      <c r="O394" s="5" t="s">
        <v>131</v>
      </c>
      <c r="P394" s="3"/>
      <c r="Q394" s="3"/>
      <c r="R394" s="3"/>
      <c r="S394" s="7"/>
      <c r="T394" s="3"/>
      <c r="U394" s="3"/>
    </row>
    <row r="395" spans="1:21" ht="141.94999999999999" customHeight="1" x14ac:dyDescent="0.2">
      <c r="A395" s="3" t="str">
        <f t="shared" si="7"/>
        <v>VehicleSetting_393</v>
      </c>
      <c r="B395" s="3" t="s">
        <v>2413</v>
      </c>
      <c r="C395" s="3"/>
      <c r="D395" s="3" t="s">
        <v>2414</v>
      </c>
      <c r="E395" s="3" t="s">
        <v>2916</v>
      </c>
      <c r="F395" s="3" t="s">
        <v>2739</v>
      </c>
      <c r="G395" s="3" t="s">
        <v>2917</v>
      </c>
      <c r="H395" s="3" t="s">
        <v>2671</v>
      </c>
      <c r="I395" s="3" t="s">
        <v>50</v>
      </c>
      <c r="J395" s="3" t="s">
        <v>127</v>
      </c>
      <c r="K395" s="3" t="s">
        <v>128</v>
      </c>
      <c r="L395" s="3" t="s">
        <v>694</v>
      </c>
      <c r="M395" s="10" t="s">
        <v>130</v>
      </c>
      <c r="N395" s="10"/>
      <c r="O395" s="5" t="s">
        <v>131</v>
      </c>
      <c r="P395" s="3"/>
      <c r="Q395" s="3"/>
      <c r="R395" s="3"/>
      <c r="S395" s="7"/>
      <c r="T395" s="3"/>
      <c r="U395" s="3"/>
    </row>
    <row r="396" spans="1:21" ht="141.94999999999999" customHeight="1" x14ac:dyDescent="0.2">
      <c r="A396" s="3" t="str">
        <f t="shared" si="7"/>
        <v>VehicleSetting_394</v>
      </c>
      <c r="B396" s="3" t="s">
        <v>2413</v>
      </c>
      <c r="C396" s="3"/>
      <c r="D396" s="3" t="s">
        <v>2414</v>
      </c>
      <c r="E396" s="3" t="s">
        <v>2918</v>
      </c>
      <c r="F396" s="3" t="s">
        <v>2739</v>
      </c>
      <c r="G396" s="3" t="s">
        <v>2919</v>
      </c>
      <c r="H396" s="3" t="s">
        <v>2920</v>
      </c>
      <c r="I396" s="3" t="s">
        <v>58</v>
      </c>
      <c r="J396" s="3" t="s">
        <v>127</v>
      </c>
      <c r="K396" s="3" t="s">
        <v>128</v>
      </c>
      <c r="L396" s="3" t="s">
        <v>694</v>
      </c>
      <c r="M396" s="10" t="s">
        <v>130</v>
      </c>
      <c r="N396" s="10"/>
      <c r="O396" s="5" t="s">
        <v>131</v>
      </c>
      <c r="P396" s="3"/>
      <c r="Q396" s="3"/>
      <c r="R396" s="3" t="s">
        <v>1823</v>
      </c>
      <c r="S396" s="7" t="s">
        <v>1824</v>
      </c>
      <c r="T396" s="3" t="s">
        <v>7</v>
      </c>
      <c r="U396" s="3" t="s">
        <v>1825</v>
      </c>
    </row>
    <row r="397" spans="1:21" ht="141.94999999999999" customHeight="1" x14ac:dyDescent="0.2">
      <c r="A397" s="3" t="str">
        <f t="shared" si="7"/>
        <v>VehicleSetting_395</v>
      </c>
      <c r="B397" s="3" t="s">
        <v>2413</v>
      </c>
      <c r="C397" s="3"/>
      <c r="D397" s="3" t="s">
        <v>2414</v>
      </c>
      <c r="E397" s="3" t="s">
        <v>2921</v>
      </c>
      <c r="F397" s="3" t="s">
        <v>2739</v>
      </c>
      <c r="G397" s="3" t="s">
        <v>2922</v>
      </c>
      <c r="H397" s="3" t="s">
        <v>2677</v>
      </c>
      <c r="I397" s="3" t="s">
        <v>58</v>
      </c>
      <c r="J397" s="3" t="s">
        <v>127</v>
      </c>
      <c r="K397" s="3" t="s">
        <v>128</v>
      </c>
      <c r="L397" s="3" t="s">
        <v>694</v>
      </c>
      <c r="M397" s="10" t="s">
        <v>130</v>
      </c>
      <c r="N397" s="10"/>
      <c r="O397" s="5" t="s">
        <v>131</v>
      </c>
      <c r="P397" s="3"/>
      <c r="Q397" s="3"/>
      <c r="R397" s="3" t="s">
        <v>1823</v>
      </c>
      <c r="S397" s="7" t="s">
        <v>1824</v>
      </c>
      <c r="T397" s="3" t="s">
        <v>7</v>
      </c>
      <c r="U397" s="3" t="s">
        <v>1825</v>
      </c>
    </row>
    <row r="398" spans="1:21" ht="141.94999999999999" customHeight="1" x14ac:dyDescent="0.2">
      <c r="A398" s="3" t="str">
        <f t="shared" si="7"/>
        <v>VehicleSetting_396</v>
      </c>
      <c r="B398" s="3" t="s">
        <v>2413</v>
      </c>
      <c r="C398" s="3"/>
      <c r="D398" s="3" t="s">
        <v>2414</v>
      </c>
      <c r="E398" s="3" t="s">
        <v>2923</v>
      </c>
      <c r="F398" s="3" t="s">
        <v>2739</v>
      </c>
      <c r="G398" s="3" t="s">
        <v>2924</v>
      </c>
      <c r="H398" s="3" t="s">
        <v>2925</v>
      </c>
      <c r="I398" s="3" t="s">
        <v>50</v>
      </c>
      <c r="J398" s="3" t="s">
        <v>127</v>
      </c>
      <c r="K398" s="3" t="s">
        <v>128</v>
      </c>
      <c r="L398" s="3" t="s">
        <v>694</v>
      </c>
      <c r="M398" s="10" t="s">
        <v>130</v>
      </c>
      <c r="N398" s="10"/>
      <c r="O398" s="5" t="s">
        <v>131</v>
      </c>
      <c r="P398" s="3"/>
      <c r="Q398" s="3"/>
      <c r="R398" s="3"/>
      <c r="S398" s="7"/>
      <c r="T398" s="3"/>
      <c r="U398" s="3"/>
    </row>
    <row r="399" spans="1:21" ht="141.94999999999999" customHeight="1" x14ac:dyDescent="0.2">
      <c r="A399" s="3" t="str">
        <f t="shared" si="7"/>
        <v>VehicleSetting_397</v>
      </c>
      <c r="B399" s="3" t="s">
        <v>2413</v>
      </c>
      <c r="C399" s="3"/>
      <c r="D399" s="3" t="s">
        <v>2414</v>
      </c>
      <c r="E399" s="3" t="s">
        <v>2926</v>
      </c>
      <c r="F399" s="3" t="s">
        <v>2739</v>
      </c>
      <c r="G399" s="3" t="s">
        <v>2927</v>
      </c>
      <c r="H399" s="3" t="s">
        <v>2683</v>
      </c>
      <c r="I399" s="3" t="s">
        <v>50</v>
      </c>
      <c r="J399" s="3" t="s">
        <v>127</v>
      </c>
      <c r="K399" s="3" t="s">
        <v>128</v>
      </c>
      <c r="L399" s="3" t="s">
        <v>694</v>
      </c>
      <c r="M399" s="10" t="s">
        <v>130</v>
      </c>
      <c r="N399" s="10"/>
      <c r="O399" s="5" t="s">
        <v>131</v>
      </c>
      <c r="P399" s="3"/>
      <c r="Q399" s="3"/>
      <c r="R399" s="3"/>
      <c r="S399" s="7"/>
      <c r="T399" s="3"/>
      <c r="U399" s="3"/>
    </row>
    <row r="400" spans="1:21" ht="141.94999999999999" customHeight="1" x14ac:dyDescent="0.2">
      <c r="A400" s="3" t="str">
        <f t="shared" si="7"/>
        <v>VehicleSetting_398</v>
      </c>
      <c r="B400" s="3" t="s">
        <v>2413</v>
      </c>
      <c r="C400" s="3"/>
      <c r="D400" s="3" t="s">
        <v>2414</v>
      </c>
      <c r="E400" s="3" t="s">
        <v>2928</v>
      </c>
      <c r="F400" s="3" t="s">
        <v>2739</v>
      </c>
      <c r="G400" s="3" t="s">
        <v>2929</v>
      </c>
      <c r="H400" s="3" t="s">
        <v>2930</v>
      </c>
      <c r="I400" s="3" t="s">
        <v>50</v>
      </c>
      <c r="J400" s="3" t="s">
        <v>127</v>
      </c>
      <c r="K400" s="3" t="s">
        <v>128</v>
      </c>
      <c r="L400" s="3" t="s">
        <v>694</v>
      </c>
      <c r="M400" s="10" t="s">
        <v>130</v>
      </c>
      <c r="N400" s="10"/>
      <c r="O400" s="5" t="s">
        <v>131</v>
      </c>
      <c r="P400" s="3"/>
      <c r="Q400" s="3"/>
      <c r="R400" s="3"/>
      <c r="S400" s="7"/>
      <c r="T400" s="3"/>
      <c r="U400" s="3"/>
    </row>
    <row r="401" spans="1:21" ht="141.94999999999999" customHeight="1" x14ac:dyDescent="0.2">
      <c r="A401" s="3" t="str">
        <f t="shared" si="7"/>
        <v>VehicleSetting_399</v>
      </c>
      <c r="B401" s="3" t="s">
        <v>2413</v>
      </c>
      <c r="C401" s="3"/>
      <c r="D401" s="3" t="s">
        <v>2414</v>
      </c>
      <c r="E401" s="3" t="s">
        <v>2931</v>
      </c>
      <c r="F401" s="3" t="s">
        <v>2739</v>
      </c>
      <c r="G401" s="3" t="s">
        <v>2932</v>
      </c>
      <c r="H401" s="3" t="s">
        <v>2689</v>
      </c>
      <c r="I401" s="3" t="s">
        <v>50</v>
      </c>
      <c r="J401" s="3" t="s">
        <v>127</v>
      </c>
      <c r="K401" s="3" t="s">
        <v>128</v>
      </c>
      <c r="L401" s="3" t="s">
        <v>694</v>
      </c>
      <c r="M401" s="10" t="s">
        <v>130</v>
      </c>
      <c r="N401" s="10"/>
      <c r="O401" s="5" t="s">
        <v>131</v>
      </c>
      <c r="P401" s="3"/>
      <c r="Q401" s="3"/>
      <c r="R401" s="3"/>
      <c r="S401" s="7"/>
      <c r="T401" s="3"/>
      <c r="U401" s="3"/>
    </row>
    <row r="402" spans="1:21" ht="141.94999999999999" customHeight="1" x14ac:dyDescent="0.2">
      <c r="A402" s="3" t="str">
        <f t="shared" si="7"/>
        <v>VehicleSetting_400</v>
      </c>
      <c r="B402" s="3" t="s">
        <v>2413</v>
      </c>
      <c r="C402" s="3"/>
      <c r="D402" s="3" t="s">
        <v>2414</v>
      </c>
      <c r="E402" s="3" t="s">
        <v>2933</v>
      </c>
      <c r="F402" s="3" t="s">
        <v>2739</v>
      </c>
      <c r="G402" s="3" t="s">
        <v>2934</v>
      </c>
      <c r="H402" s="3" t="s">
        <v>2935</v>
      </c>
      <c r="I402" s="3" t="s">
        <v>50</v>
      </c>
      <c r="J402" s="3" t="s">
        <v>127</v>
      </c>
      <c r="K402" s="3" t="s">
        <v>128</v>
      </c>
      <c r="L402" s="3" t="s">
        <v>694</v>
      </c>
      <c r="M402" s="10" t="s">
        <v>130</v>
      </c>
      <c r="N402" s="10"/>
      <c r="O402" s="5" t="s">
        <v>131</v>
      </c>
      <c r="P402" s="3"/>
      <c r="Q402" s="3"/>
      <c r="R402" s="3"/>
      <c r="S402" s="7"/>
      <c r="T402" s="3"/>
      <c r="U402" s="3"/>
    </row>
    <row r="403" spans="1:21" ht="141.94999999999999" customHeight="1" x14ac:dyDescent="0.2">
      <c r="A403" s="3" t="str">
        <f t="shared" si="7"/>
        <v>VehicleSetting_401</v>
      </c>
      <c r="B403" s="3" t="s">
        <v>2413</v>
      </c>
      <c r="C403" s="3"/>
      <c r="D403" s="3" t="s">
        <v>2414</v>
      </c>
      <c r="E403" s="3" t="s">
        <v>2936</v>
      </c>
      <c r="F403" s="3" t="s">
        <v>2739</v>
      </c>
      <c r="G403" s="3" t="s">
        <v>2937</v>
      </c>
      <c r="H403" s="3" t="s">
        <v>2695</v>
      </c>
      <c r="I403" s="3" t="s">
        <v>50</v>
      </c>
      <c r="J403" s="3" t="s">
        <v>127</v>
      </c>
      <c r="K403" s="3" t="s">
        <v>128</v>
      </c>
      <c r="L403" s="3" t="s">
        <v>694</v>
      </c>
      <c r="M403" s="10" t="s">
        <v>130</v>
      </c>
      <c r="N403" s="10"/>
      <c r="O403" s="5" t="s">
        <v>131</v>
      </c>
      <c r="P403" s="3"/>
      <c r="Q403" s="3"/>
      <c r="R403" s="3"/>
      <c r="S403" s="7"/>
      <c r="T403" s="3"/>
      <c r="U403" s="3"/>
    </row>
    <row r="404" spans="1:21" ht="141.94999999999999" customHeight="1" x14ac:dyDescent="0.2">
      <c r="A404" s="3" t="str">
        <f t="shared" si="7"/>
        <v>VehicleSetting_402</v>
      </c>
      <c r="B404" s="3" t="s">
        <v>2413</v>
      </c>
      <c r="C404" s="3"/>
      <c r="D404" s="3" t="s">
        <v>2414</v>
      </c>
      <c r="E404" s="3" t="s">
        <v>2938</v>
      </c>
      <c r="F404" s="3" t="s">
        <v>2739</v>
      </c>
      <c r="G404" s="3" t="s">
        <v>2939</v>
      </c>
      <c r="H404" s="3" t="s">
        <v>2940</v>
      </c>
      <c r="I404" s="3" t="s">
        <v>50</v>
      </c>
      <c r="J404" s="3" t="s">
        <v>127</v>
      </c>
      <c r="K404" s="3" t="s">
        <v>128</v>
      </c>
      <c r="L404" s="3" t="s">
        <v>694</v>
      </c>
      <c r="M404" s="10" t="s">
        <v>130</v>
      </c>
      <c r="N404" s="10"/>
      <c r="O404" s="5" t="s">
        <v>131</v>
      </c>
      <c r="P404" s="3"/>
      <c r="Q404" s="3"/>
      <c r="R404" s="3"/>
      <c r="S404" s="7"/>
      <c r="T404" s="3"/>
      <c r="U404" s="3"/>
    </row>
    <row r="405" spans="1:21" ht="141.94999999999999" customHeight="1" x14ac:dyDescent="0.2">
      <c r="A405" s="3" t="str">
        <f t="shared" si="7"/>
        <v>VehicleSetting_403</v>
      </c>
      <c r="B405" s="3" t="s">
        <v>2413</v>
      </c>
      <c r="C405" s="3"/>
      <c r="D405" s="3" t="s">
        <v>2414</v>
      </c>
      <c r="E405" s="3" t="s">
        <v>2941</v>
      </c>
      <c r="F405" s="3" t="s">
        <v>2739</v>
      </c>
      <c r="G405" s="3" t="s">
        <v>2942</v>
      </c>
      <c r="H405" s="3" t="s">
        <v>2701</v>
      </c>
      <c r="I405" s="3" t="s">
        <v>50</v>
      </c>
      <c r="J405" s="3" t="s">
        <v>127</v>
      </c>
      <c r="K405" s="3" t="s">
        <v>128</v>
      </c>
      <c r="L405" s="3" t="s">
        <v>694</v>
      </c>
      <c r="M405" s="10" t="s">
        <v>130</v>
      </c>
      <c r="N405" s="10"/>
      <c r="O405" s="5" t="s">
        <v>131</v>
      </c>
      <c r="P405" s="3"/>
      <c r="Q405" s="3"/>
      <c r="R405" s="3"/>
      <c r="S405" s="7"/>
      <c r="T405" s="3"/>
      <c r="U405" s="3"/>
    </row>
    <row r="406" spans="1:21" ht="141.94999999999999" customHeight="1" x14ac:dyDescent="0.2">
      <c r="A406" s="3" t="str">
        <f t="shared" si="7"/>
        <v>VehicleSetting_404</v>
      </c>
      <c r="B406" s="3" t="s">
        <v>2413</v>
      </c>
      <c r="C406" s="3"/>
      <c r="D406" s="3" t="s">
        <v>2414</v>
      </c>
      <c r="E406" s="3" t="s">
        <v>2943</v>
      </c>
      <c r="F406" s="3" t="s">
        <v>2739</v>
      </c>
      <c r="G406" s="3" t="s">
        <v>2944</v>
      </c>
      <c r="H406" s="3" t="s">
        <v>2945</v>
      </c>
      <c r="I406" s="3" t="s">
        <v>50</v>
      </c>
      <c r="J406" s="3" t="s">
        <v>127</v>
      </c>
      <c r="K406" s="3" t="s">
        <v>128</v>
      </c>
      <c r="L406" s="3" t="s">
        <v>694</v>
      </c>
      <c r="M406" s="10" t="s">
        <v>130</v>
      </c>
      <c r="N406" s="10"/>
      <c r="O406" s="5" t="s">
        <v>131</v>
      </c>
      <c r="P406" s="3"/>
      <c r="Q406" s="3"/>
      <c r="R406" s="3"/>
      <c r="S406" s="7"/>
      <c r="T406" s="3"/>
      <c r="U406" s="3"/>
    </row>
    <row r="407" spans="1:21" ht="141.94999999999999" customHeight="1" x14ac:dyDescent="0.2">
      <c r="A407" s="3" t="str">
        <f t="shared" si="7"/>
        <v>VehicleSetting_405</v>
      </c>
      <c r="B407" s="3" t="s">
        <v>2413</v>
      </c>
      <c r="C407" s="3"/>
      <c r="D407" s="3" t="s">
        <v>2414</v>
      </c>
      <c r="E407" s="3" t="s">
        <v>2946</v>
      </c>
      <c r="F407" s="3" t="s">
        <v>2739</v>
      </c>
      <c r="G407" s="3" t="s">
        <v>2947</v>
      </c>
      <c r="H407" s="3" t="s">
        <v>2707</v>
      </c>
      <c r="I407" s="3" t="s">
        <v>50</v>
      </c>
      <c r="J407" s="3" t="s">
        <v>127</v>
      </c>
      <c r="K407" s="3" t="s">
        <v>128</v>
      </c>
      <c r="L407" s="3" t="s">
        <v>694</v>
      </c>
      <c r="M407" s="10" t="s">
        <v>130</v>
      </c>
      <c r="N407" s="10"/>
      <c r="O407" s="5" t="s">
        <v>131</v>
      </c>
      <c r="P407" s="3"/>
      <c r="Q407" s="3"/>
      <c r="R407" s="3"/>
      <c r="S407" s="7"/>
      <c r="T407" s="3"/>
      <c r="U407" s="3"/>
    </row>
    <row r="408" spans="1:21" ht="141.94999999999999" customHeight="1" x14ac:dyDescent="0.2">
      <c r="A408" s="3" t="str">
        <f t="shared" si="7"/>
        <v>VehicleSetting_406</v>
      </c>
      <c r="B408" s="3" t="s">
        <v>2413</v>
      </c>
      <c r="C408" s="3"/>
      <c r="D408" s="3" t="s">
        <v>2414</v>
      </c>
      <c r="E408" s="3" t="s">
        <v>2948</v>
      </c>
      <c r="F408" s="3" t="s">
        <v>2739</v>
      </c>
      <c r="G408" s="3" t="s">
        <v>2949</v>
      </c>
      <c r="H408" s="3" t="s">
        <v>2950</v>
      </c>
      <c r="I408" s="3" t="s">
        <v>50</v>
      </c>
      <c r="J408" s="3" t="s">
        <v>127</v>
      </c>
      <c r="K408" s="3" t="s">
        <v>128</v>
      </c>
      <c r="L408" s="3" t="s">
        <v>694</v>
      </c>
      <c r="M408" s="10" t="s">
        <v>130</v>
      </c>
      <c r="N408" s="10"/>
      <c r="O408" s="5" t="s">
        <v>131</v>
      </c>
      <c r="P408" s="3"/>
      <c r="Q408" s="3"/>
      <c r="R408" s="3"/>
      <c r="S408" s="7"/>
      <c r="T408" s="3"/>
      <c r="U408" s="3"/>
    </row>
    <row r="409" spans="1:21" ht="141.94999999999999" customHeight="1" x14ac:dyDescent="0.2">
      <c r="A409" s="3" t="str">
        <f t="shared" si="7"/>
        <v>VehicleSetting_407</v>
      </c>
      <c r="B409" s="3" t="s">
        <v>2413</v>
      </c>
      <c r="C409" s="3"/>
      <c r="D409" s="3" t="s">
        <v>2414</v>
      </c>
      <c r="E409" s="3" t="s">
        <v>2951</v>
      </c>
      <c r="F409" s="3" t="s">
        <v>2739</v>
      </c>
      <c r="G409" s="3" t="s">
        <v>2952</v>
      </c>
      <c r="H409" s="3" t="s">
        <v>2713</v>
      </c>
      <c r="I409" s="3" t="s">
        <v>50</v>
      </c>
      <c r="J409" s="3" t="s">
        <v>127</v>
      </c>
      <c r="K409" s="3" t="s">
        <v>128</v>
      </c>
      <c r="L409" s="3" t="s">
        <v>694</v>
      </c>
      <c r="M409" s="10" t="s">
        <v>130</v>
      </c>
      <c r="N409" s="10"/>
      <c r="O409" s="5" t="s">
        <v>131</v>
      </c>
      <c r="P409" s="3"/>
      <c r="Q409" s="3"/>
      <c r="R409" s="3"/>
      <c r="S409" s="7"/>
      <c r="T409" s="3"/>
      <c r="U409" s="3"/>
    </row>
    <row r="410" spans="1:21" ht="141.94999999999999" customHeight="1" x14ac:dyDescent="0.2">
      <c r="A410" s="3" t="str">
        <f t="shared" si="7"/>
        <v>VehicleSetting_408</v>
      </c>
      <c r="B410" s="3" t="s">
        <v>2413</v>
      </c>
      <c r="C410" s="3"/>
      <c r="D410" s="3" t="s">
        <v>2414</v>
      </c>
      <c r="E410" s="3" t="s">
        <v>2953</v>
      </c>
      <c r="F410" s="3" t="s">
        <v>2739</v>
      </c>
      <c r="G410" s="3" t="s">
        <v>2954</v>
      </c>
      <c r="H410" s="3" t="s">
        <v>2955</v>
      </c>
      <c r="I410" s="3" t="s">
        <v>50</v>
      </c>
      <c r="J410" s="3" t="s">
        <v>127</v>
      </c>
      <c r="K410" s="3" t="s">
        <v>128</v>
      </c>
      <c r="L410" s="3" t="s">
        <v>694</v>
      </c>
      <c r="M410" s="10" t="s">
        <v>130</v>
      </c>
      <c r="N410" s="10"/>
      <c r="O410" s="5" t="s">
        <v>131</v>
      </c>
      <c r="P410" s="3"/>
      <c r="Q410" s="3"/>
      <c r="R410" s="3"/>
      <c r="S410" s="7"/>
      <c r="T410" s="3"/>
      <c r="U410" s="3"/>
    </row>
    <row r="411" spans="1:21" ht="141.94999999999999" customHeight="1" x14ac:dyDescent="0.2">
      <c r="A411" s="3" t="str">
        <f t="shared" si="7"/>
        <v>VehicleSetting_409</v>
      </c>
      <c r="B411" s="3" t="s">
        <v>2413</v>
      </c>
      <c r="C411" s="3"/>
      <c r="D411" s="3" t="s">
        <v>2414</v>
      </c>
      <c r="E411" s="3" t="s">
        <v>2956</v>
      </c>
      <c r="F411" s="3" t="s">
        <v>2739</v>
      </c>
      <c r="G411" s="3" t="s">
        <v>2957</v>
      </c>
      <c r="H411" s="3" t="s">
        <v>2719</v>
      </c>
      <c r="I411" s="3" t="s">
        <v>50</v>
      </c>
      <c r="J411" s="3" t="s">
        <v>127</v>
      </c>
      <c r="K411" s="3" t="s">
        <v>128</v>
      </c>
      <c r="L411" s="3" t="s">
        <v>694</v>
      </c>
      <c r="M411" s="10" t="s">
        <v>130</v>
      </c>
      <c r="N411" s="10"/>
      <c r="O411" s="5" t="s">
        <v>131</v>
      </c>
      <c r="P411" s="3"/>
      <c r="Q411" s="3"/>
      <c r="R411" s="3"/>
      <c r="S411" s="7"/>
      <c r="T411" s="3"/>
      <c r="U411" s="3"/>
    </row>
    <row r="412" spans="1:21" ht="141.94999999999999" customHeight="1" x14ac:dyDescent="0.2">
      <c r="A412" s="3" t="str">
        <f t="shared" si="7"/>
        <v>VehicleSetting_410</v>
      </c>
      <c r="B412" s="3" t="s">
        <v>2413</v>
      </c>
      <c r="C412" s="3"/>
      <c r="D412" s="3" t="s">
        <v>2414</v>
      </c>
      <c r="E412" s="3" t="s">
        <v>2958</v>
      </c>
      <c r="F412" s="3" t="s">
        <v>2739</v>
      </c>
      <c r="G412" s="3" t="s">
        <v>2959</v>
      </c>
      <c r="H412" s="3" t="s">
        <v>2960</v>
      </c>
      <c r="I412" s="3" t="s">
        <v>50</v>
      </c>
      <c r="J412" s="3" t="s">
        <v>127</v>
      </c>
      <c r="K412" s="3" t="s">
        <v>128</v>
      </c>
      <c r="L412" s="3" t="s">
        <v>694</v>
      </c>
      <c r="M412" s="10" t="s">
        <v>130</v>
      </c>
      <c r="N412" s="10"/>
      <c r="O412" s="5" t="s">
        <v>131</v>
      </c>
      <c r="P412" s="3"/>
      <c r="Q412" s="3"/>
      <c r="R412" s="3"/>
      <c r="S412" s="7"/>
      <c r="T412" s="3"/>
      <c r="U412" s="3"/>
    </row>
    <row r="413" spans="1:21" ht="141.94999999999999" customHeight="1" x14ac:dyDescent="0.2">
      <c r="A413" s="3" t="str">
        <f t="shared" si="7"/>
        <v>VehicleSetting_411</v>
      </c>
      <c r="B413" s="3" t="s">
        <v>2413</v>
      </c>
      <c r="C413" s="3"/>
      <c r="D413" s="3" t="s">
        <v>2414</v>
      </c>
      <c r="E413" s="3" t="s">
        <v>2961</v>
      </c>
      <c r="F413" s="3" t="s">
        <v>2739</v>
      </c>
      <c r="G413" s="3" t="s">
        <v>2962</v>
      </c>
      <c r="H413" s="3" t="s">
        <v>2725</v>
      </c>
      <c r="I413" s="3" t="s">
        <v>50</v>
      </c>
      <c r="J413" s="3" t="s">
        <v>127</v>
      </c>
      <c r="K413" s="3" t="s">
        <v>128</v>
      </c>
      <c r="L413" s="3" t="s">
        <v>694</v>
      </c>
      <c r="M413" s="10" t="s">
        <v>130</v>
      </c>
      <c r="N413" s="10"/>
      <c r="O413" s="5" t="s">
        <v>131</v>
      </c>
      <c r="P413" s="3"/>
      <c r="Q413" s="3"/>
      <c r="R413" s="3"/>
      <c r="S413" s="7"/>
      <c r="T413" s="3"/>
      <c r="U413" s="3"/>
    </row>
    <row r="414" spans="1:21" ht="141.94999999999999" customHeight="1" x14ac:dyDescent="0.2">
      <c r="A414" s="3" t="str">
        <f t="shared" si="7"/>
        <v>VehicleSetting_412</v>
      </c>
      <c r="B414" s="3" t="s">
        <v>2413</v>
      </c>
      <c r="C414" s="3"/>
      <c r="D414" s="3" t="s">
        <v>2414</v>
      </c>
      <c r="E414" s="3" t="s">
        <v>2963</v>
      </c>
      <c r="F414" s="3" t="s">
        <v>2739</v>
      </c>
      <c r="G414" s="3" t="s">
        <v>2964</v>
      </c>
      <c r="H414" s="3" t="s">
        <v>2965</v>
      </c>
      <c r="I414" s="3" t="s">
        <v>50</v>
      </c>
      <c r="J414" s="3" t="s">
        <v>127</v>
      </c>
      <c r="K414" s="3" t="s">
        <v>128</v>
      </c>
      <c r="L414" s="3" t="s">
        <v>694</v>
      </c>
      <c r="M414" s="10" t="s">
        <v>130</v>
      </c>
      <c r="N414" s="10"/>
      <c r="O414" s="5" t="s">
        <v>131</v>
      </c>
      <c r="P414" s="3"/>
      <c r="Q414" s="3"/>
      <c r="R414" s="3"/>
      <c r="S414" s="7"/>
      <c r="T414" s="3"/>
      <c r="U414" s="3"/>
    </row>
    <row r="415" spans="1:21" ht="141.94999999999999" customHeight="1" x14ac:dyDescent="0.2">
      <c r="A415" s="3" t="str">
        <f t="shared" si="7"/>
        <v>VehicleSetting_413</v>
      </c>
      <c r="B415" s="3" t="s">
        <v>2413</v>
      </c>
      <c r="C415" s="3"/>
      <c r="D415" s="3" t="s">
        <v>2414</v>
      </c>
      <c r="E415" s="3" t="s">
        <v>2966</v>
      </c>
      <c r="F415" s="3" t="s">
        <v>2739</v>
      </c>
      <c r="G415" s="3" t="s">
        <v>2967</v>
      </c>
      <c r="H415" s="3" t="s">
        <v>2731</v>
      </c>
      <c r="I415" s="3" t="s">
        <v>50</v>
      </c>
      <c r="J415" s="3" t="s">
        <v>127</v>
      </c>
      <c r="K415" s="3" t="s">
        <v>128</v>
      </c>
      <c r="L415" s="3" t="s">
        <v>694</v>
      </c>
      <c r="M415" s="10" t="s">
        <v>130</v>
      </c>
      <c r="N415" s="10"/>
      <c r="O415" s="5" t="s">
        <v>131</v>
      </c>
      <c r="P415" s="3"/>
      <c r="Q415" s="3"/>
      <c r="R415" s="3"/>
      <c r="S415" s="7"/>
      <c r="T415" s="3"/>
      <c r="U415" s="3"/>
    </row>
    <row r="416" spans="1:21" ht="51" customHeight="1" x14ac:dyDescent="0.2">
      <c r="A416" s="3" t="str">
        <f t="shared" si="7"/>
        <v>VehicleSetting_414</v>
      </c>
      <c r="B416" s="3" t="s">
        <v>2413</v>
      </c>
      <c r="C416" s="3"/>
      <c r="D416" s="3" t="s">
        <v>2414</v>
      </c>
      <c r="E416" s="3" t="s">
        <v>2968</v>
      </c>
      <c r="F416" s="3" t="s">
        <v>2739</v>
      </c>
      <c r="G416" s="3" t="s">
        <v>2969</v>
      </c>
      <c r="H416" s="3" t="s">
        <v>2970</v>
      </c>
      <c r="I416" s="3" t="s">
        <v>58</v>
      </c>
      <c r="J416" s="3" t="s">
        <v>127</v>
      </c>
      <c r="K416" s="3" t="s">
        <v>128</v>
      </c>
      <c r="L416" s="3" t="s">
        <v>694</v>
      </c>
      <c r="M416" s="10" t="s">
        <v>130</v>
      </c>
      <c r="N416" s="10"/>
      <c r="O416" s="5" t="s">
        <v>131</v>
      </c>
      <c r="P416" s="3"/>
      <c r="Q416" s="3"/>
      <c r="R416" s="3" t="s">
        <v>1823</v>
      </c>
      <c r="S416" s="7" t="s">
        <v>1824</v>
      </c>
      <c r="T416" s="3" t="s">
        <v>7</v>
      </c>
      <c r="U416" s="3" t="s">
        <v>1825</v>
      </c>
    </row>
    <row r="417" spans="1:21" ht="51" customHeight="1" x14ac:dyDescent="0.2">
      <c r="A417" s="3" t="str">
        <f t="shared" ref="A417:A480" si="8">"VehicleSetting_"&amp;ROW()-2</f>
        <v>VehicleSetting_415</v>
      </c>
      <c r="B417" s="3" t="s">
        <v>2413</v>
      </c>
      <c r="C417" s="3"/>
      <c r="D417" s="3" t="s">
        <v>2414</v>
      </c>
      <c r="E417" s="3" t="s">
        <v>2971</v>
      </c>
      <c r="F417" s="3" t="s">
        <v>2739</v>
      </c>
      <c r="G417" s="3" t="s">
        <v>2972</v>
      </c>
      <c r="H417" s="3" t="s">
        <v>2737</v>
      </c>
      <c r="I417" s="3" t="s">
        <v>58</v>
      </c>
      <c r="J417" s="3" t="s">
        <v>127</v>
      </c>
      <c r="K417" s="3" t="s">
        <v>128</v>
      </c>
      <c r="L417" s="3" t="s">
        <v>694</v>
      </c>
      <c r="M417" s="10" t="s">
        <v>130</v>
      </c>
      <c r="N417" s="10"/>
      <c r="O417" s="5" t="s">
        <v>131</v>
      </c>
      <c r="P417" s="3"/>
      <c r="Q417" s="3"/>
      <c r="R417" s="3" t="s">
        <v>1823</v>
      </c>
      <c r="S417" s="7" t="s">
        <v>1824</v>
      </c>
      <c r="T417" s="3" t="s">
        <v>7</v>
      </c>
      <c r="U417" s="3" t="s">
        <v>1825</v>
      </c>
    </row>
    <row r="418" spans="1:21" ht="108.95" customHeight="1" x14ac:dyDescent="0.2">
      <c r="A418" s="3" t="str">
        <f t="shared" si="8"/>
        <v>VehicleSetting_416</v>
      </c>
      <c r="B418" s="3" t="s">
        <v>2413</v>
      </c>
      <c r="C418" s="3"/>
      <c r="D418" s="3" t="s">
        <v>2414</v>
      </c>
      <c r="E418" s="3" t="s">
        <v>2973</v>
      </c>
      <c r="F418" s="3" t="s">
        <v>2450</v>
      </c>
      <c r="G418" s="3" t="s">
        <v>2974</v>
      </c>
      <c r="H418" s="3" t="s">
        <v>2975</v>
      </c>
      <c r="I418" s="3" t="s">
        <v>50</v>
      </c>
      <c r="J418" s="3" t="s">
        <v>127</v>
      </c>
      <c r="K418" s="3" t="s">
        <v>128</v>
      </c>
      <c r="L418" s="3" t="s">
        <v>694</v>
      </c>
      <c r="M418" s="10" t="s">
        <v>130</v>
      </c>
      <c r="N418" s="10"/>
      <c r="O418" s="5" t="s">
        <v>131</v>
      </c>
      <c r="P418" s="3"/>
      <c r="Q418" s="3"/>
      <c r="R418" s="3"/>
      <c r="S418" s="7"/>
      <c r="T418" s="3"/>
      <c r="U418" s="3"/>
    </row>
    <row r="419" spans="1:21" ht="51" customHeight="1" x14ac:dyDescent="0.2">
      <c r="A419" s="3" t="str">
        <f t="shared" si="8"/>
        <v>VehicleSetting_417</v>
      </c>
      <c r="B419" s="3" t="s">
        <v>2413</v>
      </c>
      <c r="C419" s="3"/>
      <c r="D419" s="3" t="s">
        <v>2414</v>
      </c>
      <c r="E419" s="3" t="s">
        <v>2976</v>
      </c>
      <c r="F419" s="3" t="s">
        <v>2450</v>
      </c>
      <c r="G419" s="3" t="s">
        <v>2977</v>
      </c>
      <c r="H419" s="3" t="s">
        <v>2978</v>
      </c>
      <c r="I419" s="3" t="s">
        <v>50</v>
      </c>
      <c r="J419" s="3" t="s">
        <v>127</v>
      </c>
      <c r="K419" s="3" t="s">
        <v>128</v>
      </c>
      <c r="L419" s="3" t="s">
        <v>694</v>
      </c>
      <c r="M419" s="10" t="s">
        <v>130</v>
      </c>
      <c r="N419" s="10"/>
      <c r="O419" s="5" t="s">
        <v>131</v>
      </c>
      <c r="P419" s="3"/>
      <c r="Q419" s="3"/>
      <c r="R419" s="3"/>
      <c r="S419" s="7"/>
      <c r="T419" s="3"/>
      <c r="U419" s="3"/>
    </row>
    <row r="420" spans="1:21" ht="108.95" customHeight="1" x14ac:dyDescent="0.2">
      <c r="A420" s="3" t="str">
        <f t="shared" si="8"/>
        <v>VehicleSetting_418</v>
      </c>
      <c r="B420" s="3" t="s">
        <v>2413</v>
      </c>
      <c r="C420" s="3"/>
      <c r="D420" s="3" t="s">
        <v>2414</v>
      </c>
      <c r="E420" s="3" t="s">
        <v>2979</v>
      </c>
      <c r="F420" s="3" t="s">
        <v>2739</v>
      </c>
      <c r="G420" s="3" t="s">
        <v>2980</v>
      </c>
      <c r="H420" s="3" t="s">
        <v>2981</v>
      </c>
      <c r="I420" s="3" t="s">
        <v>50</v>
      </c>
      <c r="J420" s="3" t="s">
        <v>127</v>
      </c>
      <c r="K420" s="3" t="s">
        <v>128</v>
      </c>
      <c r="L420" s="3" t="s">
        <v>694</v>
      </c>
      <c r="M420" s="10" t="s">
        <v>130</v>
      </c>
      <c r="N420" s="10"/>
      <c r="O420" s="5" t="s">
        <v>131</v>
      </c>
      <c r="P420" s="3"/>
      <c r="Q420" s="3"/>
      <c r="R420" s="3"/>
      <c r="S420" s="7"/>
      <c r="T420" s="3"/>
      <c r="U420" s="3"/>
    </row>
    <row r="421" spans="1:21" ht="81" customHeight="1" x14ac:dyDescent="0.2">
      <c r="A421" s="3" t="str">
        <f t="shared" si="8"/>
        <v>VehicleSetting_419</v>
      </c>
      <c r="B421" s="3" t="s">
        <v>2413</v>
      </c>
      <c r="C421" s="3"/>
      <c r="D421" s="3" t="s">
        <v>2414</v>
      </c>
      <c r="E421" s="3" t="s">
        <v>2982</v>
      </c>
      <c r="F421" s="3" t="s">
        <v>2739</v>
      </c>
      <c r="G421" s="3" t="s">
        <v>2983</v>
      </c>
      <c r="H421" s="3" t="s">
        <v>2984</v>
      </c>
      <c r="I421" s="3" t="s">
        <v>50</v>
      </c>
      <c r="J421" s="3" t="s">
        <v>127</v>
      </c>
      <c r="K421" s="3" t="s">
        <v>128</v>
      </c>
      <c r="L421" s="3" t="s">
        <v>694</v>
      </c>
      <c r="M421" s="10" t="s">
        <v>130</v>
      </c>
      <c r="N421" s="10"/>
      <c r="O421" s="5" t="s">
        <v>131</v>
      </c>
      <c r="P421" s="3"/>
      <c r="Q421" s="3"/>
      <c r="R421" s="3"/>
      <c r="S421" s="7"/>
      <c r="T421" s="3"/>
      <c r="U421" s="3"/>
    </row>
    <row r="422" spans="1:21" ht="51" customHeight="1" x14ac:dyDescent="0.2">
      <c r="A422" s="3" t="str">
        <f t="shared" si="8"/>
        <v>VehicleSetting_420</v>
      </c>
      <c r="B422" s="3" t="s">
        <v>2413</v>
      </c>
      <c r="C422" s="3"/>
      <c r="D422" s="3" t="s">
        <v>2414</v>
      </c>
      <c r="E422" s="3" t="s">
        <v>2985</v>
      </c>
      <c r="F422" s="3" t="s">
        <v>2739</v>
      </c>
      <c r="G422" s="3" t="s">
        <v>2986</v>
      </c>
      <c r="H422" s="3" t="s">
        <v>2984</v>
      </c>
      <c r="I422" s="3" t="s">
        <v>50</v>
      </c>
      <c r="J422" s="3" t="s">
        <v>127</v>
      </c>
      <c r="K422" s="3" t="s">
        <v>128</v>
      </c>
      <c r="L422" s="3" t="s">
        <v>694</v>
      </c>
      <c r="M422" s="10" t="s">
        <v>130</v>
      </c>
      <c r="N422" s="10"/>
      <c r="O422" s="5" t="s">
        <v>131</v>
      </c>
      <c r="P422" s="3"/>
      <c r="Q422" s="3"/>
      <c r="R422" s="3"/>
      <c r="S422" s="7"/>
      <c r="T422" s="3"/>
      <c r="U422" s="3"/>
    </row>
    <row r="423" spans="1:21" ht="51" customHeight="1" x14ac:dyDescent="0.2">
      <c r="A423" s="3" t="str">
        <f t="shared" si="8"/>
        <v>VehicleSetting_421</v>
      </c>
      <c r="B423" s="3" t="s">
        <v>2987</v>
      </c>
      <c r="C423" s="3"/>
      <c r="D423" s="3" t="s">
        <v>2988</v>
      </c>
      <c r="E423" s="3" t="s">
        <v>2989</v>
      </c>
      <c r="F423" s="3" t="s">
        <v>2382</v>
      </c>
      <c r="G423" s="3" t="s">
        <v>2990</v>
      </c>
      <c r="H423" s="3" t="s">
        <v>2991</v>
      </c>
      <c r="I423" s="3" t="s">
        <v>50</v>
      </c>
      <c r="J423" s="3" t="s">
        <v>127</v>
      </c>
      <c r="K423" s="3" t="s">
        <v>128</v>
      </c>
      <c r="L423" s="3" t="s">
        <v>694</v>
      </c>
      <c r="M423" s="10" t="s">
        <v>193</v>
      </c>
      <c r="N423" s="10" t="s">
        <v>194</v>
      </c>
      <c r="O423" s="5" t="s">
        <v>131</v>
      </c>
      <c r="P423" s="6"/>
      <c r="Q423" s="3"/>
      <c r="R423" s="3"/>
      <c r="S423" s="7"/>
      <c r="T423" s="3"/>
      <c r="U423" s="3"/>
    </row>
    <row r="424" spans="1:21" ht="51" customHeight="1" x14ac:dyDescent="0.2">
      <c r="A424" s="3" t="str">
        <f t="shared" si="8"/>
        <v>VehicleSetting_422</v>
      </c>
      <c r="B424" s="3" t="s">
        <v>2987</v>
      </c>
      <c r="C424" s="3"/>
      <c r="D424" s="3" t="s">
        <v>2988</v>
      </c>
      <c r="E424" s="3" t="s">
        <v>2992</v>
      </c>
      <c r="F424" s="3" t="s">
        <v>2382</v>
      </c>
      <c r="G424" s="3" t="s">
        <v>2993</v>
      </c>
      <c r="H424" s="3" t="s">
        <v>2994</v>
      </c>
      <c r="I424" s="3" t="s">
        <v>50</v>
      </c>
      <c r="J424" s="3" t="s">
        <v>127</v>
      </c>
      <c r="K424" s="3" t="s">
        <v>128</v>
      </c>
      <c r="L424" s="3" t="s">
        <v>694</v>
      </c>
      <c r="M424" s="10" t="s">
        <v>193</v>
      </c>
      <c r="N424" s="10" t="s">
        <v>194</v>
      </c>
      <c r="O424" s="5" t="s">
        <v>131</v>
      </c>
      <c r="P424" s="6"/>
      <c r="Q424" s="3"/>
      <c r="R424" s="3"/>
      <c r="S424" s="7"/>
      <c r="T424" s="3"/>
      <c r="U424" s="3"/>
    </row>
    <row r="425" spans="1:21" ht="51" customHeight="1" x14ac:dyDescent="0.2">
      <c r="A425" s="3" t="str">
        <f t="shared" si="8"/>
        <v>VehicleSetting_423</v>
      </c>
      <c r="B425" s="3" t="s">
        <v>2987</v>
      </c>
      <c r="C425" s="3"/>
      <c r="D425" s="3" t="s">
        <v>2988</v>
      </c>
      <c r="E425" s="3" t="s">
        <v>2995</v>
      </c>
      <c r="F425" s="3" t="s">
        <v>2996</v>
      </c>
      <c r="G425" s="3" t="s">
        <v>2997</v>
      </c>
      <c r="H425" s="3" t="s">
        <v>2998</v>
      </c>
      <c r="I425" s="3" t="s">
        <v>50</v>
      </c>
      <c r="J425" s="3" t="s">
        <v>127</v>
      </c>
      <c r="K425" s="3" t="s">
        <v>128</v>
      </c>
      <c r="L425" s="3" t="s">
        <v>694</v>
      </c>
      <c r="M425" s="10" t="s">
        <v>130</v>
      </c>
      <c r="N425" s="10"/>
      <c r="O425" s="5" t="s">
        <v>131</v>
      </c>
      <c r="P425" s="6"/>
      <c r="Q425" s="3"/>
      <c r="R425" s="3"/>
      <c r="S425" s="7"/>
      <c r="T425" s="3"/>
      <c r="U425" s="3"/>
    </row>
    <row r="426" spans="1:21" ht="51" customHeight="1" x14ac:dyDescent="0.2">
      <c r="A426" s="3" t="str">
        <f t="shared" si="8"/>
        <v>VehicleSetting_424</v>
      </c>
      <c r="B426" s="3" t="s">
        <v>2987</v>
      </c>
      <c r="C426" s="3"/>
      <c r="D426" s="3" t="s">
        <v>2988</v>
      </c>
      <c r="E426" s="3" t="s">
        <v>2999</v>
      </c>
      <c r="F426" s="3" t="s">
        <v>2996</v>
      </c>
      <c r="G426" s="3" t="s">
        <v>3000</v>
      </c>
      <c r="H426" s="3" t="s">
        <v>3001</v>
      </c>
      <c r="I426" s="3" t="s">
        <v>50</v>
      </c>
      <c r="J426" s="3" t="s">
        <v>127</v>
      </c>
      <c r="K426" s="3" t="s">
        <v>128</v>
      </c>
      <c r="L426" s="3" t="s">
        <v>694</v>
      </c>
      <c r="M426" s="10" t="s">
        <v>130</v>
      </c>
      <c r="N426" s="10"/>
      <c r="O426" s="5" t="s">
        <v>131</v>
      </c>
      <c r="P426" s="6"/>
      <c r="Q426" s="3"/>
      <c r="R426" s="3"/>
      <c r="S426" s="7"/>
      <c r="T426" s="3"/>
      <c r="U426" s="3"/>
    </row>
    <row r="427" spans="1:21" ht="51" customHeight="1" x14ac:dyDescent="0.2">
      <c r="A427" s="3" t="str">
        <f t="shared" si="8"/>
        <v>VehicleSetting_425</v>
      </c>
      <c r="B427" s="3" t="s">
        <v>2987</v>
      </c>
      <c r="C427" s="3"/>
      <c r="D427" s="3" t="s">
        <v>3002</v>
      </c>
      <c r="E427" s="3" t="s">
        <v>3003</v>
      </c>
      <c r="F427" s="3" t="s">
        <v>2996</v>
      </c>
      <c r="G427" s="3" t="s">
        <v>3004</v>
      </c>
      <c r="H427" s="3" t="s">
        <v>3005</v>
      </c>
      <c r="I427" s="3" t="s">
        <v>50</v>
      </c>
      <c r="J427" s="3" t="s">
        <v>127</v>
      </c>
      <c r="K427" s="3" t="s">
        <v>128</v>
      </c>
      <c r="L427" s="3" t="s">
        <v>694</v>
      </c>
      <c r="M427" s="10" t="s">
        <v>130</v>
      </c>
      <c r="N427" s="10"/>
      <c r="O427" s="5" t="s">
        <v>131</v>
      </c>
      <c r="P427" s="6"/>
      <c r="Q427" s="3"/>
      <c r="R427" s="3"/>
      <c r="S427" s="7"/>
      <c r="T427" s="3"/>
      <c r="U427" s="3"/>
    </row>
    <row r="428" spans="1:21" ht="51" customHeight="1" x14ac:dyDescent="0.2">
      <c r="A428" s="3" t="str">
        <f t="shared" si="8"/>
        <v>VehicleSetting_426</v>
      </c>
      <c r="B428" s="3" t="s">
        <v>2987</v>
      </c>
      <c r="C428" s="3"/>
      <c r="D428" s="3" t="s">
        <v>2988</v>
      </c>
      <c r="E428" s="3" t="s">
        <v>3006</v>
      </c>
      <c r="F428" s="3" t="s">
        <v>2996</v>
      </c>
      <c r="G428" s="3" t="s">
        <v>3007</v>
      </c>
      <c r="H428" s="3" t="s">
        <v>3008</v>
      </c>
      <c r="I428" s="3" t="s">
        <v>50</v>
      </c>
      <c r="J428" s="3" t="s">
        <v>127</v>
      </c>
      <c r="K428" s="3" t="s">
        <v>128</v>
      </c>
      <c r="L428" s="3" t="s">
        <v>694</v>
      </c>
      <c r="M428" s="10" t="s">
        <v>130</v>
      </c>
      <c r="N428" s="10"/>
      <c r="O428" s="5" t="s">
        <v>131</v>
      </c>
      <c r="P428" s="6"/>
      <c r="Q428" s="3"/>
      <c r="R428" s="3"/>
      <c r="S428" s="7"/>
      <c r="T428" s="3"/>
      <c r="U428" s="3"/>
    </row>
    <row r="429" spans="1:21" ht="51" customHeight="1" x14ac:dyDescent="0.2">
      <c r="A429" s="3" t="str">
        <f t="shared" si="8"/>
        <v>VehicleSetting_427</v>
      </c>
      <c r="B429" s="3" t="s">
        <v>2987</v>
      </c>
      <c r="C429" s="3"/>
      <c r="D429" s="3" t="s">
        <v>2988</v>
      </c>
      <c r="E429" s="3" t="s">
        <v>3009</v>
      </c>
      <c r="F429" s="3" t="s">
        <v>2996</v>
      </c>
      <c r="G429" s="3" t="s">
        <v>3010</v>
      </c>
      <c r="H429" s="3" t="s">
        <v>3011</v>
      </c>
      <c r="I429" s="3" t="s">
        <v>58</v>
      </c>
      <c r="J429" s="3" t="s">
        <v>127</v>
      </c>
      <c r="K429" s="3" t="s">
        <v>128</v>
      </c>
      <c r="L429" s="3" t="s">
        <v>694</v>
      </c>
      <c r="M429" s="10" t="s">
        <v>130</v>
      </c>
      <c r="N429" s="10"/>
      <c r="O429" s="5" t="s">
        <v>131</v>
      </c>
      <c r="P429" s="6"/>
      <c r="Q429" s="3"/>
      <c r="R429" s="3" t="s">
        <v>1823</v>
      </c>
      <c r="S429" s="7" t="s">
        <v>1824</v>
      </c>
      <c r="T429" s="3" t="s">
        <v>7</v>
      </c>
      <c r="U429" s="3" t="s">
        <v>1825</v>
      </c>
    </row>
    <row r="430" spans="1:21" ht="150.94999999999999" customHeight="1" x14ac:dyDescent="0.2">
      <c r="A430" s="3" t="str">
        <f t="shared" si="8"/>
        <v>VehicleSetting_428</v>
      </c>
      <c r="B430" s="3" t="s">
        <v>2987</v>
      </c>
      <c r="C430" s="3"/>
      <c r="D430" s="3" t="s">
        <v>2988</v>
      </c>
      <c r="E430" s="3" t="s">
        <v>3012</v>
      </c>
      <c r="F430" s="3" t="s">
        <v>3013</v>
      </c>
      <c r="G430" s="3" t="s">
        <v>3014</v>
      </c>
      <c r="H430" s="3" t="s">
        <v>3015</v>
      </c>
      <c r="I430" s="3" t="s">
        <v>58</v>
      </c>
      <c r="J430" s="3" t="s">
        <v>127</v>
      </c>
      <c r="K430" s="3" t="s">
        <v>128</v>
      </c>
      <c r="L430" s="3" t="s">
        <v>694</v>
      </c>
      <c r="M430" s="10" t="s">
        <v>130</v>
      </c>
      <c r="N430" s="10"/>
      <c r="O430" s="5" t="s">
        <v>131</v>
      </c>
      <c r="P430" s="6"/>
      <c r="Q430" s="3"/>
      <c r="R430" s="3" t="s">
        <v>1823</v>
      </c>
      <c r="S430" s="7" t="s">
        <v>1824</v>
      </c>
      <c r="T430" s="3" t="s">
        <v>7</v>
      </c>
      <c r="U430" s="3" t="s">
        <v>1825</v>
      </c>
    </row>
    <row r="431" spans="1:21" ht="104.1" customHeight="1" x14ac:dyDescent="0.2">
      <c r="A431" s="3" t="str">
        <f t="shared" si="8"/>
        <v>VehicleSetting_429</v>
      </c>
      <c r="B431" s="3" t="s">
        <v>2987</v>
      </c>
      <c r="C431" s="3"/>
      <c r="D431" s="3" t="s">
        <v>2988</v>
      </c>
      <c r="E431" s="3" t="s">
        <v>3016</v>
      </c>
      <c r="F431" s="3" t="s">
        <v>3013</v>
      </c>
      <c r="G431" s="3" t="s">
        <v>3017</v>
      </c>
      <c r="H431" s="3" t="s">
        <v>3018</v>
      </c>
      <c r="I431" s="3" t="s">
        <v>58</v>
      </c>
      <c r="J431" s="3" t="s">
        <v>127</v>
      </c>
      <c r="K431" s="3" t="s">
        <v>128</v>
      </c>
      <c r="L431" s="3" t="s">
        <v>694</v>
      </c>
      <c r="M431" s="10" t="s">
        <v>130</v>
      </c>
      <c r="N431" s="10"/>
      <c r="O431" s="5" t="s">
        <v>131</v>
      </c>
      <c r="P431" s="6"/>
      <c r="Q431" s="3"/>
      <c r="R431" s="3" t="s">
        <v>1823</v>
      </c>
      <c r="S431" s="7" t="s">
        <v>1824</v>
      </c>
      <c r="T431" s="3" t="s">
        <v>7</v>
      </c>
      <c r="U431" s="3" t="s">
        <v>1825</v>
      </c>
    </row>
    <row r="432" spans="1:21" ht="138.94999999999999" customHeight="1" x14ac:dyDescent="0.2">
      <c r="A432" s="3" t="str">
        <f t="shared" si="8"/>
        <v>VehicleSetting_430</v>
      </c>
      <c r="B432" s="3" t="s">
        <v>2987</v>
      </c>
      <c r="C432" s="3"/>
      <c r="D432" s="3" t="s">
        <v>2988</v>
      </c>
      <c r="E432" s="3" t="s">
        <v>3019</v>
      </c>
      <c r="F432" s="3" t="s">
        <v>3013</v>
      </c>
      <c r="G432" s="3" t="s">
        <v>3020</v>
      </c>
      <c r="H432" s="3" t="s">
        <v>3021</v>
      </c>
      <c r="I432" s="3" t="s">
        <v>58</v>
      </c>
      <c r="J432" s="3" t="s">
        <v>127</v>
      </c>
      <c r="K432" s="3" t="s">
        <v>128</v>
      </c>
      <c r="L432" s="3" t="s">
        <v>694</v>
      </c>
      <c r="M432" s="10" t="s">
        <v>130</v>
      </c>
      <c r="N432" s="10"/>
      <c r="O432" s="5" t="s">
        <v>131</v>
      </c>
      <c r="P432" s="6"/>
      <c r="Q432" s="3"/>
      <c r="R432" s="3" t="s">
        <v>1823</v>
      </c>
      <c r="S432" s="7" t="s">
        <v>1824</v>
      </c>
      <c r="T432" s="3" t="s">
        <v>7</v>
      </c>
      <c r="U432" s="3" t="s">
        <v>1825</v>
      </c>
    </row>
    <row r="433" spans="1:21" ht="51" customHeight="1" x14ac:dyDescent="0.2">
      <c r="A433" s="3" t="str">
        <f t="shared" si="8"/>
        <v>VehicleSetting_431</v>
      </c>
      <c r="B433" s="3" t="s">
        <v>2987</v>
      </c>
      <c r="C433" s="3"/>
      <c r="D433" s="3" t="s">
        <v>2988</v>
      </c>
      <c r="E433" s="3" t="s">
        <v>3022</v>
      </c>
      <c r="F433" s="3" t="s">
        <v>3013</v>
      </c>
      <c r="G433" s="3" t="s">
        <v>3023</v>
      </c>
      <c r="H433" s="3" t="s">
        <v>3024</v>
      </c>
      <c r="I433" s="3" t="s">
        <v>58</v>
      </c>
      <c r="J433" s="3" t="s">
        <v>127</v>
      </c>
      <c r="K433" s="3" t="s">
        <v>128</v>
      </c>
      <c r="L433" s="3" t="s">
        <v>694</v>
      </c>
      <c r="M433" s="10" t="s">
        <v>130</v>
      </c>
      <c r="N433" s="10"/>
      <c r="O433" s="5" t="s">
        <v>131</v>
      </c>
      <c r="P433" s="6"/>
      <c r="Q433" s="3"/>
      <c r="R433" s="3" t="s">
        <v>1823</v>
      </c>
      <c r="S433" s="7" t="s">
        <v>1824</v>
      </c>
      <c r="T433" s="3" t="s">
        <v>7</v>
      </c>
      <c r="U433" s="3" t="s">
        <v>1825</v>
      </c>
    </row>
    <row r="434" spans="1:21" ht="144.94999999999999" customHeight="1" x14ac:dyDescent="0.2">
      <c r="A434" s="3" t="str">
        <f t="shared" si="8"/>
        <v>VehicleSetting_432</v>
      </c>
      <c r="B434" s="3" t="s">
        <v>2987</v>
      </c>
      <c r="C434" s="3"/>
      <c r="D434" s="3" t="s">
        <v>2988</v>
      </c>
      <c r="E434" s="3" t="s">
        <v>3025</v>
      </c>
      <c r="F434" s="3" t="s">
        <v>3013</v>
      </c>
      <c r="G434" s="3" t="s">
        <v>3026</v>
      </c>
      <c r="H434" s="3" t="s">
        <v>3027</v>
      </c>
      <c r="I434" s="3" t="s">
        <v>58</v>
      </c>
      <c r="J434" s="3" t="s">
        <v>127</v>
      </c>
      <c r="K434" s="3" t="s">
        <v>128</v>
      </c>
      <c r="L434" s="3" t="s">
        <v>694</v>
      </c>
      <c r="M434" s="10" t="s">
        <v>130</v>
      </c>
      <c r="N434" s="10"/>
      <c r="O434" s="5" t="s">
        <v>131</v>
      </c>
      <c r="P434" s="6"/>
      <c r="Q434" s="3"/>
      <c r="R434" s="3" t="s">
        <v>1823</v>
      </c>
      <c r="S434" s="7" t="s">
        <v>1824</v>
      </c>
      <c r="T434" s="3" t="s">
        <v>7</v>
      </c>
      <c r="U434" s="3" t="s">
        <v>1825</v>
      </c>
    </row>
    <row r="435" spans="1:21" ht="51" customHeight="1" x14ac:dyDescent="0.2">
      <c r="A435" s="3" t="str">
        <f t="shared" si="8"/>
        <v>VehicleSetting_433</v>
      </c>
      <c r="B435" s="3" t="s">
        <v>2987</v>
      </c>
      <c r="C435" s="3"/>
      <c r="D435" s="3" t="s">
        <v>2988</v>
      </c>
      <c r="E435" s="3" t="s">
        <v>3028</v>
      </c>
      <c r="F435" s="3" t="s">
        <v>3013</v>
      </c>
      <c r="G435" s="3" t="s">
        <v>3029</v>
      </c>
      <c r="H435" s="3" t="s">
        <v>3030</v>
      </c>
      <c r="I435" s="3" t="s">
        <v>58</v>
      </c>
      <c r="J435" s="3" t="s">
        <v>127</v>
      </c>
      <c r="K435" s="3" t="s">
        <v>128</v>
      </c>
      <c r="L435" s="3" t="s">
        <v>694</v>
      </c>
      <c r="M435" s="10" t="s">
        <v>130</v>
      </c>
      <c r="N435" s="10"/>
      <c r="O435" s="5" t="s">
        <v>131</v>
      </c>
      <c r="P435" s="6"/>
      <c r="Q435" s="3"/>
      <c r="R435" s="3" t="s">
        <v>1823</v>
      </c>
      <c r="S435" s="7" t="s">
        <v>1824</v>
      </c>
      <c r="T435" s="3" t="s">
        <v>7</v>
      </c>
      <c r="U435" s="3" t="s">
        <v>1825</v>
      </c>
    </row>
    <row r="436" spans="1:21" ht="129" customHeight="1" x14ac:dyDescent="0.2">
      <c r="A436" s="3" t="str">
        <f t="shared" si="8"/>
        <v>VehicleSetting_434</v>
      </c>
      <c r="B436" s="3" t="s">
        <v>2987</v>
      </c>
      <c r="C436" s="3"/>
      <c r="D436" s="3" t="s">
        <v>2988</v>
      </c>
      <c r="E436" s="3" t="s">
        <v>3031</v>
      </c>
      <c r="F436" s="3" t="s">
        <v>3013</v>
      </c>
      <c r="G436" s="3" t="s">
        <v>3032</v>
      </c>
      <c r="H436" s="3" t="s">
        <v>3033</v>
      </c>
      <c r="I436" s="3" t="s">
        <v>58</v>
      </c>
      <c r="J436" s="3" t="s">
        <v>127</v>
      </c>
      <c r="K436" s="3" t="s">
        <v>128</v>
      </c>
      <c r="L436" s="3" t="s">
        <v>694</v>
      </c>
      <c r="M436" s="10" t="s">
        <v>130</v>
      </c>
      <c r="N436" s="10"/>
      <c r="O436" s="5" t="s">
        <v>131</v>
      </c>
      <c r="P436" s="6"/>
      <c r="Q436" s="3"/>
      <c r="R436" s="3" t="s">
        <v>1823</v>
      </c>
      <c r="S436" s="7" t="s">
        <v>1824</v>
      </c>
      <c r="T436" s="3" t="s">
        <v>7</v>
      </c>
      <c r="U436" s="3" t="s">
        <v>1825</v>
      </c>
    </row>
    <row r="437" spans="1:21" ht="51" customHeight="1" x14ac:dyDescent="0.2">
      <c r="A437" s="3" t="str">
        <f t="shared" si="8"/>
        <v>VehicleSetting_435</v>
      </c>
      <c r="B437" s="3" t="s">
        <v>3034</v>
      </c>
      <c r="C437" s="3"/>
      <c r="D437" s="3" t="s">
        <v>3035</v>
      </c>
      <c r="E437" s="3" t="s">
        <v>3036</v>
      </c>
      <c r="F437" s="3" t="s">
        <v>2382</v>
      </c>
      <c r="G437" s="3" t="s">
        <v>3037</v>
      </c>
      <c r="H437" s="3" t="s">
        <v>3038</v>
      </c>
      <c r="I437" s="3" t="s">
        <v>50</v>
      </c>
      <c r="J437" s="3" t="s">
        <v>127</v>
      </c>
      <c r="K437" s="3" t="s">
        <v>128</v>
      </c>
      <c r="L437" s="3" t="s">
        <v>694</v>
      </c>
      <c r="M437" s="10" t="s">
        <v>193</v>
      </c>
      <c r="N437" s="10" t="s">
        <v>194</v>
      </c>
      <c r="O437" s="5" t="s">
        <v>131</v>
      </c>
      <c r="P437" s="6"/>
      <c r="Q437" s="3"/>
      <c r="R437" s="3"/>
      <c r="S437" s="7"/>
      <c r="T437" s="3"/>
      <c r="U437" s="3"/>
    </row>
    <row r="438" spans="1:21" ht="135.94999999999999" customHeight="1" x14ac:dyDescent="0.2">
      <c r="A438" s="3" t="str">
        <f t="shared" si="8"/>
        <v>VehicleSetting_436</v>
      </c>
      <c r="B438" s="3" t="s">
        <v>3034</v>
      </c>
      <c r="C438" s="3"/>
      <c r="D438" s="3" t="s">
        <v>3035</v>
      </c>
      <c r="E438" s="3" t="s">
        <v>3039</v>
      </c>
      <c r="F438" s="3" t="s">
        <v>2382</v>
      </c>
      <c r="G438" s="3" t="s">
        <v>3040</v>
      </c>
      <c r="H438" s="3" t="s">
        <v>3041</v>
      </c>
      <c r="I438" s="3" t="s">
        <v>50</v>
      </c>
      <c r="J438" s="3" t="s">
        <v>127</v>
      </c>
      <c r="K438" s="3" t="s">
        <v>128</v>
      </c>
      <c r="L438" s="3" t="s">
        <v>694</v>
      </c>
      <c r="M438" s="10" t="s">
        <v>193</v>
      </c>
      <c r="N438" s="10" t="s">
        <v>194</v>
      </c>
      <c r="O438" s="5" t="s">
        <v>131</v>
      </c>
      <c r="P438" s="6"/>
      <c r="Q438" s="3"/>
      <c r="R438" s="3"/>
      <c r="S438" s="7"/>
      <c r="T438" s="3"/>
      <c r="U438" s="3"/>
    </row>
    <row r="439" spans="1:21" ht="96.95" customHeight="1" x14ac:dyDescent="0.2">
      <c r="A439" s="3" t="str">
        <f t="shared" si="8"/>
        <v>VehicleSetting_437</v>
      </c>
      <c r="B439" s="3" t="s">
        <v>3034</v>
      </c>
      <c r="C439" s="3"/>
      <c r="D439" s="3" t="s">
        <v>3042</v>
      </c>
      <c r="E439" s="3" t="s">
        <v>3043</v>
      </c>
      <c r="F439" s="3" t="s">
        <v>3044</v>
      </c>
      <c r="G439" s="3" t="s">
        <v>3045</v>
      </c>
      <c r="H439" s="3" t="s">
        <v>3046</v>
      </c>
      <c r="I439" s="3" t="s">
        <v>50</v>
      </c>
      <c r="J439" s="3" t="s">
        <v>127</v>
      </c>
      <c r="K439" s="3" t="s">
        <v>128</v>
      </c>
      <c r="L439" s="3" t="s">
        <v>694</v>
      </c>
      <c r="M439" s="10" t="s">
        <v>130</v>
      </c>
      <c r="N439" s="10"/>
      <c r="O439" s="5" t="s">
        <v>131</v>
      </c>
      <c r="P439" s="6"/>
      <c r="Q439" s="3"/>
      <c r="R439" s="3"/>
      <c r="S439" s="7"/>
      <c r="T439" s="3"/>
      <c r="U439" s="3"/>
    </row>
    <row r="440" spans="1:21" ht="96.95" customHeight="1" x14ac:dyDescent="0.2">
      <c r="A440" s="13" t="str">
        <f t="shared" si="8"/>
        <v>VehicleSetting_438</v>
      </c>
      <c r="B440" s="13" t="s">
        <v>3034</v>
      </c>
      <c r="C440" s="13"/>
      <c r="D440" s="13" t="s">
        <v>3042</v>
      </c>
      <c r="E440" s="13" t="s">
        <v>3047</v>
      </c>
      <c r="F440" s="13" t="s">
        <v>3044</v>
      </c>
      <c r="G440" s="13" t="s">
        <v>3048</v>
      </c>
      <c r="H440" s="13" t="s">
        <v>3049</v>
      </c>
      <c r="I440" s="3" t="s">
        <v>50</v>
      </c>
      <c r="J440" s="3" t="s">
        <v>127</v>
      </c>
      <c r="K440" s="3" t="s">
        <v>128</v>
      </c>
      <c r="L440" s="3" t="s">
        <v>694</v>
      </c>
      <c r="M440" s="10" t="s">
        <v>130</v>
      </c>
      <c r="N440" s="10"/>
      <c r="O440" s="5" t="s">
        <v>131</v>
      </c>
      <c r="P440" s="6"/>
      <c r="Q440" s="3"/>
      <c r="R440" s="3"/>
      <c r="S440" s="7"/>
      <c r="T440" s="3"/>
      <c r="U440" s="3"/>
    </row>
    <row r="441" spans="1:21" ht="51" customHeight="1" x14ac:dyDescent="0.2">
      <c r="A441" s="3" t="str">
        <f t="shared" si="8"/>
        <v>VehicleSetting_439</v>
      </c>
      <c r="B441" s="3" t="s">
        <v>3034</v>
      </c>
      <c r="C441" s="3"/>
      <c r="D441" s="3" t="s">
        <v>3050</v>
      </c>
      <c r="E441" s="3" t="s">
        <v>3051</v>
      </c>
      <c r="F441" s="3" t="s">
        <v>3044</v>
      </c>
      <c r="G441" s="3" t="s">
        <v>3052</v>
      </c>
      <c r="H441" s="3" t="s">
        <v>3053</v>
      </c>
      <c r="I441" s="3" t="s">
        <v>50</v>
      </c>
      <c r="J441" s="3" t="s">
        <v>127</v>
      </c>
      <c r="K441" s="3" t="s">
        <v>128</v>
      </c>
      <c r="L441" s="3" t="s">
        <v>694</v>
      </c>
      <c r="M441" s="10" t="s">
        <v>130</v>
      </c>
      <c r="N441" s="10"/>
      <c r="O441" s="5" t="s">
        <v>131</v>
      </c>
      <c r="P441" s="6"/>
      <c r="Q441" s="3"/>
      <c r="R441" s="3"/>
      <c r="S441" s="7"/>
      <c r="T441" s="3"/>
      <c r="U441" s="3"/>
    </row>
    <row r="442" spans="1:21" ht="126.95" customHeight="1" x14ac:dyDescent="0.2">
      <c r="A442" s="3" t="str">
        <f t="shared" si="8"/>
        <v>VehicleSetting_440</v>
      </c>
      <c r="B442" s="3" t="s">
        <v>3034</v>
      </c>
      <c r="C442" s="3"/>
      <c r="D442" s="3" t="s">
        <v>3042</v>
      </c>
      <c r="E442" s="3" t="s">
        <v>3054</v>
      </c>
      <c r="F442" s="3" t="s">
        <v>3044</v>
      </c>
      <c r="G442" s="3" t="s">
        <v>3055</v>
      </c>
      <c r="H442" s="3" t="s">
        <v>3056</v>
      </c>
      <c r="I442" s="3" t="s">
        <v>50</v>
      </c>
      <c r="J442" s="3" t="s">
        <v>127</v>
      </c>
      <c r="K442" s="3" t="s">
        <v>128</v>
      </c>
      <c r="L442" s="3" t="s">
        <v>694</v>
      </c>
      <c r="M442" s="10" t="s">
        <v>130</v>
      </c>
      <c r="N442" s="10"/>
      <c r="O442" s="5" t="s">
        <v>131</v>
      </c>
      <c r="P442" s="6"/>
      <c r="Q442" s="3"/>
      <c r="R442" s="3"/>
      <c r="S442" s="7"/>
      <c r="T442" s="3"/>
      <c r="U442" s="3"/>
    </row>
    <row r="443" spans="1:21" ht="108.95" customHeight="1" x14ac:dyDescent="0.2">
      <c r="A443" s="3" t="str">
        <f t="shared" si="8"/>
        <v>VehicleSetting_441</v>
      </c>
      <c r="B443" s="3" t="s">
        <v>3034</v>
      </c>
      <c r="C443" s="3"/>
      <c r="D443" s="3" t="s">
        <v>3035</v>
      </c>
      <c r="E443" s="3" t="s">
        <v>3057</v>
      </c>
      <c r="F443" s="3" t="s">
        <v>3058</v>
      </c>
      <c r="G443" s="3" t="s">
        <v>3059</v>
      </c>
      <c r="H443" s="3" t="s">
        <v>3060</v>
      </c>
      <c r="I443" s="3" t="s">
        <v>58</v>
      </c>
      <c r="J443" s="3" t="s">
        <v>127</v>
      </c>
      <c r="K443" s="3" t="s">
        <v>128</v>
      </c>
      <c r="L443" s="3" t="s">
        <v>694</v>
      </c>
      <c r="M443" s="10" t="s">
        <v>130</v>
      </c>
      <c r="N443" s="10"/>
      <c r="O443" s="5" t="s">
        <v>131</v>
      </c>
      <c r="P443" s="6"/>
      <c r="Q443" s="3"/>
      <c r="R443" s="3"/>
      <c r="S443" s="7"/>
      <c r="T443" s="3"/>
      <c r="U443" s="3"/>
    </row>
    <row r="444" spans="1:21" ht="95.1" customHeight="1" x14ac:dyDescent="0.2">
      <c r="A444" s="3" t="str">
        <f t="shared" si="8"/>
        <v>VehicleSetting_442</v>
      </c>
      <c r="B444" s="3" t="s">
        <v>3034</v>
      </c>
      <c r="C444" s="3"/>
      <c r="D444" s="3" t="s">
        <v>3035</v>
      </c>
      <c r="E444" s="3" t="s">
        <v>3061</v>
      </c>
      <c r="F444" s="3" t="s">
        <v>3058</v>
      </c>
      <c r="G444" s="3" t="s">
        <v>3062</v>
      </c>
      <c r="H444" s="3" t="s">
        <v>3063</v>
      </c>
      <c r="I444" s="3" t="s">
        <v>58</v>
      </c>
      <c r="J444" s="3" t="s">
        <v>127</v>
      </c>
      <c r="K444" s="3" t="s">
        <v>128</v>
      </c>
      <c r="L444" s="3" t="s">
        <v>694</v>
      </c>
      <c r="M444" s="10" t="s">
        <v>130</v>
      </c>
      <c r="N444" s="10"/>
      <c r="O444" s="5" t="s">
        <v>131</v>
      </c>
      <c r="P444" s="6"/>
      <c r="Q444" s="3"/>
      <c r="R444" s="3"/>
      <c r="S444" s="7"/>
      <c r="T444" s="3"/>
      <c r="U444" s="3"/>
    </row>
    <row r="445" spans="1:21" ht="137.1" customHeight="1" x14ac:dyDescent="0.2">
      <c r="A445" s="3" t="str">
        <f t="shared" si="8"/>
        <v>VehicleSetting_443</v>
      </c>
      <c r="B445" s="3" t="s">
        <v>3034</v>
      </c>
      <c r="C445" s="3"/>
      <c r="D445" s="3" t="s">
        <v>3035</v>
      </c>
      <c r="E445" s="3" t="s">
        <v>3064</v>
      </c>
      <c r="F445" s="3" t="s">
        <v>3058</v>
      </c>
      <c r="G445" s="3" t="s">
        <v>3065</v>
      </c>
      <c r="H445" s="3" t="s">
        <v>3066</v>
      </c>
      <c r="I445" s="3" t="s">
        <v>58</v>
      </c>
      <c r="J445" s="3" t="s">
        <v>127</v>
      </c>
      <c r="K445" s="3" t="s">
        <v>128</v>
      </c>
      <c r="L445" s="3" t="s">
        <v>694</v>
      </c>
      <c r="M445" s="10" t="s">
        <v>130</v>
      </c>
      <c r="N445" s="10"/>
      <c r="O445" s="5" t="s">
        <v>131</v>
      </c>
      <c r="P445" s="6"/>
      <c r="Q445" s="3"/>
      <c r="R445" s="3"/>
      <c r="S445" s="7"/>
      <c r="T445" s="3"/>
      <c r="U445" s="3"/>
    </row>
    <row r="446" spans="1:21" ht="137.1" customHeight="1" x14ac:dyDescent="0.2">
      <c r="A446" s="3" t="str">
        <f t="shared" si="8"/>
        <v>VehicleSetting_444</v>
      </c>
      <c r="B446" s="3" t="s">
        <v>3034</v>
      </c>
      <c r="C446" s="3"/>
      <c r="D446" s="3" t="s">
        <v>3035</v>
      </c>
      <c r="E446" s="3" t="s">
        <v>3067</v>
      </c>
      <c r="F446" s="3" t="s">
        <v>3058</v>
      </c>
      <c r="G446" s="3" t="s">
        <v>3068</v>
      </c>
      <c r="H446" s="3" t="s">
        <v>3069</v>
      </c>
      <c r="I446" s="3" t="s">
        <v>58</v>
      </c>
      <c r="J446" s="3" t="s">
        <v>127</v>
      </c>
      <c r="K446" s="3" t="s">
        <v>128</v>
      </c>
      <c r="L446" s="3" t="s">
        <v>694</v>
      </c>
      <c r="M446" s="10" t="s">
        <v>130</v>
      </c>
      <c r="N446" s="10"/>
      <c r="O446" s="5" t="s">
        <v>131</v>
      </c>
      <c r="P446" s="6"/>
      <c r="Q446" s="3"/>
      <c r="R446" s="3"/>
      <c r="S446" s="7"/>
      <c r="T446" s="3"/>
      <c r="U446" s="3"/>
    </row>
    <row r="447" spans="1:21" ht="74.099999999999994" customHeight="1" x14ac:dyDescent="0.2">
      <c r="A447" s="3" t="str">
        <f t="shared" si="8"/>
        <v>VehicleSetting_445</v>
      </c>
      <c r="B447" s="3" t="s">
        <v>3034</v>
      </c>
      <c r="C447" s="3"/>
      <c r="D447" s="3" t="s">
        <v>3070</v>
      </c>
      <c r="E447" s="3" t="s">
        <v>3071</v>
      </c>
      <c r="F447" s="3" t="s">
        <v>3058</v>
      </c>
      <c r="G447" s="3" t="s">
        <v>3072</v>
      </c>
      <c r="H447" s="3" t="s">
        <v>3073</v>
      </c>
      <c r="I447" s="3" t="s">
        <v>50</v>
      </c>
      <c r="J447" s="3" t="s">
        <v>127</v>
      </c>
      <c r="K447" s="3" t="s">
        <v>128</v>
      </c>
      <c r="L447" s="3" t="s">
        <v>694</v>
      </c>
      <c r="M447" s="10" t="s">
        <v>130</v>
      </c>
      <c r="N447" s="10"/>
      <c r="O447" s="5" t="s">
        <v>131</v>
      </c>
      <c r="P447" s="6"/>
      <c r="Q447" s="3"/>
      <c r="R447" s="3"/>
      <c r="S447" s="7"/>
      <c r="T447" s="3"/>
      <c r="U447" s="3"/>
    </row>
    <row r="448" spans="1:21" ht="101.1" customHeight="1" x14ac:dyDescent="0.2">
      <c r="A448" s="3" t="str">
        <f t="shared" si="8"/>
        <v>VehicleSetting_446</v>
      </c>
      <c r="B448" s="3" t="s">
        <v>3034</v>
      </c>
      <c r="C448" s="3"/>
      <c r="D448" s="3" t="s">
        <v>3042</v>
      </c>
      <c r="E448" s="3" t="s">
        <v>3074</v>
      </c>
      <c r="F448" s="3" t="s">
        <v>3058</v>
      </c>
      <c r="G448" s="3" t="s">
        <v>3075</v>
      </c>
      <c r="H448" s="3" t="s">
        <v>3076</v>
      </c>
      <c r="I448" s="3" t="s">
        <v>58</v>
      </c>
      <c r="J448" s="3" t="s">
        <v>127</v>
      </c>
      <c r="K448" s="3" t="s">
        <v>128</v>
      </c>
      <c r="L448" s="3" t="s">
        <v>694</v>
      </c>
      <c r="M448" s="10" t="s">
        <v>130</v>
      </c>
      <c r="N448" s="10"/>
      <c r="O448" s="5" t="s">
        <v>131</v>
      </c>
      <c r="P448" s="6"/>
      <c r="Q448" s="3"/>
      <c r="R448" s="3"/>
      <c r="S448" s="7"/>
      <c r="T448" s="3"/>
      <c r="U448" s="3"/>
    </row>
    <row r="449" spans="1:21" ht="101.1" customHeight="1" x14ac:dyDescent="0.2">
      <c r="A449" s="3" t="str">
        <f t="shared" si="8"/>
        <v>VehicleSetting_447</v>
      </c>
      <c r="B449" s="3" t="s">
        <v>3034</v>
      </c>
      <c r="C449" s="3"/>
      <c r="D449" s="3" t="s">
        <v>3042</v>
      </c>
      <c r="E449" s="3" t="s">
        <v>3077</v>
      </c>
      <c r="F449" s="3" t="s">
        <v>3058</v>
      </c>
      <c r="G449" s="3" t="s">
        <v>3078</v>
      </c>
      <c r="H449" s="3" t="s">
        <v>3079</v>
      </c>
      <c r="I449" s="3" t="s">
        <v>58</v>
      </c>
      <c r="J449" s="3" t="s">
        <v>127</v>
      </c>
      <c r="K449" s="3" t="s">
        <v>128</v>
      </c>
      <c r="L449" s="3" t="s">
        <v>694</v>
      </c>
      <c r="M449" s="10" t="s">
        <v>130</v>
      </c>
      <c r="N449" s="10"/>
      <c r="O449" s="5" t="s">
        <v>131</v>
      </c>
      <c r="P449" s="6"/>
      <c r="Q449" s="3"/>
      <c r="R449" s="3"/>
      <c r="S449" s="7"/>
      <c r="T449" s="3"/>
      <c r="U449" s="3"/>
    </row>
    <row r="450" spans="1:21" ht="170.1" customHeight="1" x14ac:dyDescent="0.2">
      <c r="A450" s="3" t="str">
        <f t="shared" si="8"/>
        <v>VehicleSetting_448</v>
      </c>
      <c r="B450" s="3" t="s">
        <v>3034</v>
      </c>
      <c r="C450" s="3"/>
      <c r="D450" s="3" t="s">
        <v>3042</v>
      </c>
      <c r="E450" s="3" t="s">
        <v>3080</v>
      </c>
      <c r="F450" s="3" t="s">
        <v>3058</v>
      </c>
      <c r="G450" s="3" t="s">
        <v>3081</v>
      </c>
      <c r="H450" s="3" t="s">
        <v>3082</v>
      </c>
      <c r="I450" s="3" t="s">
        <v>58</v>
      </c>
      <c r="J450" s="3" t="s">
        <v>127</v>
      </c>
      <c r="K450" s="3" t="s">
        <v>128</v>
      </c>
      <c r="L450" s="3" t="s">
        <v>694</v>
      </c>
      <c r="M450" s="10" t="s">
        <v>130</v>
      </c>
      <c r="N450" s="10"/>
      <c r="O450" s="5" t="s">
        <v>131</v>
      </c>
      <c r="P450" s="6"/>
      <c r="Q450" s="3"/>
      <c r="R450" s="3"/>
      <c r="S450" s="7"/>
      <c r="T450" s="3"/>
      <c r="U450" s="3"/>
    </row>
    <row r="451" spans="1:21" ht="149.1" customHeight="1" x14ac:dyDescent="0.2">
      <c r="A451" s="3" t="str">
        <f t="shared" si="8"/>
        <v>VehicleSetting_449</v>
      </c>
      <c r="B451" s="3" t="s">
        <v>3034</v>
      </c>
      <c r="C451" s="3"/>
      <c r="D451" s="3" t="s">
        <v>3042</v>
      </c>
      <c r="E451" s="3" t="s">
        <v>3083</v>
      </c>
      <c r="F451" s="3" t="s">
        <v>3058</v>
      </c>
      <c r="G451" s="3" t="s">
        <v>3084</v>
      </c>
      <c r="H451" s="3" t="s">
        <v>3085</v>
      </c>
      <c r="I451" s="3" t="s">
        <v>58</v>
      </c>
      <c r="J451" s="3" t="s">
        <v>127</v>
      </c>
      <c r="K451" s="3" t="s">
        <v>128</v>
      </c>
      <c r="L451" s="3" t="s">
        <v>694</v>
      </c>
      <c r="M451" s="10" t="s">
        <v>130</v>
      </c>
      <c r="N451" s="10"/>
      <c r="O451" s="5" t="s">
        <v>131</v>
      </c>
      <c r="P451" s="6"/>
      <c r="Q451" s="3"/>
      <c r="R451" s="3"/>
      <c r="S451" s="7"/>
      <c r="T451" s="3"/>
      <c r="U451" s="3"/>
    </row>
    <row r="452" spans="1:21" ht="51" customHeight="1" x14ac:dyDescent="0.2">
      <c r="A452" s="3" t="str">
        <f t="shared" si="8"/>
        <v>VehicleSetting_450</v>
      </c>
      <c r="B452" s="3" t="s">
        <v>3034</v>
      </c>
      <c r="C452" s="3"/>
      <c r="D452" s="3" t="s">
        <v>3086</v>
      </c>
      <c r="E452" s="3" t="s">
        <v>3087</v>
      </c>
      <c r="F452" s="3" t="s">
        <v>3058</v>
      </c>
      <c r="G452" s="3" t="s">
        <v>3088</v>
      </c>
      <c r="H452" s="3" t="s">
        <v>3089</v>
      </c>
      <c r="I452" s="3" t="s">
        <v>50</v>
      </c>
      <c r="J452" s="3" t="s">
        <v>127</v>
      </c>
      <c r="K452" s="3" t="s">
        <v>128</v>
      </c>
      <c r="L452" s="3" t="s">
        <v>694</v>
      </c>
      <c r="M452" s="10" t="s">
        <v>130</v>
      </c>
      <c r="N452" s="10"/>
      <c r="O452" s="5" t="s">
        <v>131</v>
      </c>
      <c r="P452" s="3"/>
      <c r="Q452" s="3"/>
      <c r="R452" s="3"/>
      <c r="S452" s="7"/>
      <c r="T452" s="3"/>
      <c r="U452" s="3"/>
    </row>
    <row r="453" spans="1:21" ht="111" customHeight="1" x14ac:dyDescent="0.2">
      <c r="A453" s="3" t="str">
        <f t="shared" si="8"/>
        <v>VehicleSetting_451</v>
      </c>
      <c r="B453" s="3" t="s">
        <v>3034</v>
      </c>
      <c r="C453" s="3"/>
      <c r="D453" s="3" t="s">
        <v>3042</v>
      </c>
      <c r="E453" s="3" t="s">
        <v>3090</v>
      </c>
      <c r="F453" s="3" t="s">
        <v>3058</v>
      </c>
      <c r="G453" s="3" t="s">
        <v>3091</v>
      </c>
      <c r="H453" s="3" t="s">
        <v>3092</v>
      </c>
      <c r="I453" s="3" t="s">
        <v>58</v>
      </c>
      <c r="J453" s="3" t="s">
        <v>127</v>
      </c>
      <c r="K453" s="3" t="s">
        <v>128</v>
      </c>
      <c r="L453" s="3" t="s">
        <v>694</v>
      </c>
      <c r="M453" s="10" t="s">
        <v>130</v>
      </c>
      <c r="N453" s="10"/>
      <c r="O453" s="5" t="s">
        <v>131</v>
      </c>
      <c r="P453" s="6"/>
      <c r="Q453" s="3"/>
      <c r="R453" s="3"/>
      <c r="S453" s="7"/>
      <c r="T453" s="3"/>
      <c r="U453" s="3"/>
    </row>
    <row r="454" spans="1:21" ht="138" customHeight="1" x14ac:dyDescent="0.2">
      <c r="A454" s="3" t="str">
        <f t="shared" si="8"/>
        <v>VehicleSetting_452</v>
      </c>
      <c r="B454" s="3" t="s">
        <v>3034</v>
      </c>
      <c r="C454" s="3"/>
      <c r="D454" s="3" t="s">
        <v>3042</v>
      </c>
      <c r="E454" s="3" t="s">
        <v>3093</v>
      </c>
      <c r="F454" s="3" t="s">
        <v>3058</v>
      </c>
      <c r="G454" s="3" t="s">
        <v>3094</v>
      </c>
      <c r="H454" s="3" t="s">
        <v>3095</v>
      </c>
      <c r="I454" s="3" t="s">
        <v>58</v>
      </c>
      <c r="J454" s="3" t="s">
        <v>127</v>
      </c>
      <c r="K454" s="3" t="s">
        <v>128</v>
      </c>
      <c r="L454" s="3" t="s">
        <v>694</v>
      </c>
      <c r="M454" s="10" t="s">
        <v>130</v>
      </c>
      <c r="N454" s="10"/>
      <c r="O454" s="5" t="s">
        <v>131</v>
      </c>
      <c r="P454" s="6"/>
      <c r="Q454" s="3"/>
      <c r="R454" s="3" t="s">
        <v>1823</v>
      </c>
      <c r="S454" s="7" t="s">
        <v>1824</v>
      </c>
      <c r="T454" s="3" t="s">
        <v>7</v>
      </c>
      <c r="U454" s="3" t="s">
        <v>1825</v>
      </c>
    </row>
    <row r="455" spans="1:21" ht="149.1" customHeight="1" x14ac:dyDescent="0.2">
      <c r="A455" s="3" t="str">
        <f t="shared" si="8"/>
        <v>VehicleSetting_453</v>
      </c>
      <c r="B455" s="3" t="s">
        <v>3034</v>
      </c>
      <c r="C455" s="3"/>
      <c r="D455" s="3" t="s">
        <v>3042</v>
      </c>
      <c r="E455" s="3" t="s">
        <v>3096</v>
      </c>
      <c r="F455" s="3" t="s">
        <v>3058</v>
      </c>
      <c r="G455" s="3" t="s">
        <v>3097</v>
      </c>
      <c r="H455" s="3" t="s">
        <v>3098</v>
      </c>
      <c r="I455" s="3" t="s">
        <v>58</v>
      </c>
      <c r="J455" s="3" t="s">
        <v>127</v>
      </c>
      <c r="K455" s="3" t="s">
        <v>128</v>
      </c>
      <c r="L455" s="3" t="s">
        <v>694</v>
      </c>
      <c r="M455" s="10" t="s">
        <v>130</v>
      </c>
      <c r="N455" s="10"/>
      <c r="O455" s="5" t="s">
        <v>131</v>
      </c>
      <c r="P455" s="6"/>
      <c r="Q455" s="3"/>
      <c r="R455" s="3" t="s">
        <v>1823</v>
      </c>
      <c r="S455" s="7" t="s">
        <v>1824</v>
      </c>
      <c r="T455" s="3" t="s">
        <v>7</v>
      </c>
      <c r="U455" s="3" t="s">
        <v>1825</v>
      </c>
    </row>
    <row r="456" spans="1:21" ht="132.94999999999999" customHeight="1" x14ac:dyDescent="0.2">
      <c r="A456" s="3" t="str">
        <f t="shared" si="8"/>
        <v>VehicleSetting_454</v>
      </c>
      <c r="B456" s="3" t="s">
        <v>3034</v>
      </c>
      <c r="C456" s="3"/>
      <c r="D456" s="3" t="s">
        <v>3042</v>
      </c>
      <c r="E456" s="3" t="s">
        <v>3099</v>
      </c>
      <c r="F456" s="3" t="s">
        <v>3058</v>
      </c>
      <c r="G456" s="3" t="s">
        <v>3100</v>
      </c>
      <c r="H456" s="3" t="s">
        <v>3101</v>
      </c>
      <c r="I456" s="3" t="s">
        <v>58</v>
      </c>
      <c r="J456" s="3" t="s">
        <v>127</v>
      </c>
      <c r="K456" s="3" t="s">
        <v>128</v>
      </c>
      <c r="L456" s="3" t="s">
        <v>694</v>
      </c>
      <c r="M456" s="10" t="s">
        <v>130</v>
      </c>
      <c r="N456" s="10"/>
      <c r="O456" s="5" t="s">
        <v>131</v>
      </c>
      <c r="P456" s="6"/>
      <c r="Q456" s="3"/>
      <c r="R456" s="3" t="s">
        <v>1823</v>
      </c>
      <c r="S456" s="7" t="s">
        <v>1824</v>
      </c>
      <c r="T456" s="3" t="s">
        <v>7</v>
      </c>
      <c r="U456" s="3" t="s">
        <v>1825</v>
      </c>
    </row>
    <row r="457" spans="1:21" ht="51" customHeight="1" x14ac:dyDescent="0.2">
      <c r="A457" s="3" t="str">
        <f t="shared" si="8"/>
        <v>VehicleSetting_455</v>
      </c>
      <c r="B457" s="3" t="s">
        <v>3034</v>
      </c>
      <c r="C457" s="3"/>
      <c r="D457" s="3" t="s">
        <v>3102</v>
      </c>
      <c r="E457" s="3" t="s">
        <v>3103</v>
      </c>
      <c r="F457" s="3" t="s">
        <v>3058</v>
      </c>
      <c r="G457" s="3" t="s">
        <v>3104</v>
      </c>
      <c r="H457" s="3" t="s">
        <v>3105</v>
      </c>
      <c r="I457" s="3" t="s">
        <v>50</v>
      </c>
      <c r="J457" s="3" t="s">
        <v>127</v>
      </c>
      <c r="K457" s="3" t="s">
        <v>128</v>
      </c>
      <c r="L457" s="3" t="s">
        <v>694</v>
      </c>
      <c r="M457" s="10" t="s">
        <v>130</v>
      </c>
      <c r="N457" s="10"/>
      <c r="O457" s="5" t="s">
        <v>131</v>
      </c>
      <c r="P457" s="3"/>
      <c r="Q457" s="3"/>
      <c r="R457" s="3"/>
      <c r="S457" s="7"/>
      <c r="T457" s="3"/>
      <c r="U457" s="3"/>
    </row>
    <row r="458" spans="1:21" ht="162" customHeight="1" x14ac:dyDescent="0.2">
      <c r="A458" s="3" t="str">
        <f t="shared" si="8"/>
        <v>VehicleSetting_456</v>
      </c>
      <c r="B458" s="3" t="s">
        <v>3106</v>
      </c>
      <c r="C458" s="3"/>
      <c r="D458" s="3" t="s">
        <v>3107</v>
      </c>
      <c r="E458" s="3" t="s">
        <v>3108</v>
      </c>
      <c r="F458" s="3"/>
      <c r="G458" s="3" t="s">
        <v>3109</v>
      </c>
      <c r="H458" s="3" t="s">
        <v>3110</v>
      </c>
      <c r="I458" s="3" t="s">
        <v>50</v>
      </c>
      <c r="J458" s="3" t="s">
        <v>127</v>
      </c>
      <c r="K458" s="3" t="s">
        <v>128</v>
      </c>
      <c r="L458" s="3" t="s">
        <v>694</v>
      </c>
      <c r="M458" s="10" t="s">
        <v>193</v>
      </c>
      <c r="N458" s="10" t="s">
        <v>194</v>
      </c>
      <c r="O458" s="5" t="s">
        <v>131</v>
      </c>
      <c r="P458" s="3"/>
      <c r="Q458" s="3"/>
      <c r="R458" s="3"/>
      <c r="S458" s="7"/>
      <c r="T458" s="3"/>
      <c r="U458" s="3"/>
    </row>
    <row r="459" spans="1:21" ht="120" customHeight="1" x14ac:dyDescent="0.2">
      <c r="A459" s="3" t="str">
        <f t="shared" si="8"/>
        <v>VehicleSetting_457</v>
      </c>
      <c r="B459" s="3" t="s">
        <v>3106</v>
      </c>
      <c r="C459" s="3"/>
      <c r="D459" s="3" t="s">
        <v>3107</v>
      </c>
      <c r="E459" s="3" t="s">
        <v>3111</v>
      </c>
      <c r="F459" s="3" t="s">
        <v>3058</v>
      </c>
      <c r="G459" s="3" t="s">
        <v>3112</v>
      </c>
      <c r="H459" s="3" t="s">
        <v>3113</v>
      </c>
      <c r="I459" s="3" t="s">
        <v>50</v>
      </c>
      <c r="J459" s="3" t="s">
        <v>127</v>
      </c>
      <c r="K459" s="3" t="s">
        <v>128</v>
      </c>
      <c r="L459" s="3" t="s">
        <v>694</v>
      </c>
      <c r="M459" s="10" t="s">
        <v>193</v>
      </c>
      <c r="N459" s="10" t="s">
        <v>194</v>
      </c>
      <c r="O459" s="5" t="s">
        <v>131</v>
      </c>
      <c r="P459" s="3"/>
      <c r="Q459" s="3"/>
      <c r="R459" s="3"/>
      <c r="S459" s="7"/>
      <c r="T459" s="3"/>
      <c r="U459" s="3"/>
    </row>
    <row r="460" spans="1:21" ht="51" customHeight="1" x14ac:dyDescent="0.2">
      <c r="A460" s="3" t="str">
        <f t="shared" si="8"/>
        <v>VehicleSetting_458</v>
      </c>
      <c r="B460" s="3" t="s">
        <v>3106</v>
      </c>
      <c r="C460" s="3"/>
      <c r="D460" s="3" t="s">
        <v>3114</v>
      </c>
      <c r="E460" s="3" t="s">
        <v>3115</v>
      </c>
      <c r="F460" s="3" t="s">
        <v>3058</v>
      </c>
      <c r="G460" s="3" t="s">
        <v>3116</v>
      </c>
      <c r="H460" s="3" t="s">
        <v>3117</v>
      </c>
      <c r="I460" s="3" t="s">
        <v>50</v>
      </c>
      <c r="J460" s="3" t="s">
        <v>127</v>
      </c>
      <c r="K460" s="3" t="s">
        <v>128</v>
      </c>
      <c r="L460" s="3" t="s">
        <v>694</v>
      </c>
      <c r="M460" s="10" t="s">
        <v>130</v>
      </c>
      <c r="N460" s="10"/>
      <c r="O460" s="5" t="s">
        <v>131</v>
      </c>
      <c r="P460" s="3"/>
      <c r="Q460" s="3"/>
      <c r="R460" s="3"/>
      <c r="S460" s="7"/>
      <c r="T460" s="3"/>
      <c r="U460" s="3"/>
    </row>
    <row r="461" spans="1:21" ht="141" customHeight="1" x14ac:dyDescent="0.2">
      <c r="A461" s="3" t="str">
        <f t="shared" si="8"/>
        <v>VehicleSetting_459</v>
      </c>
      <c r="B461" s="3" t="s">
        <v>3106</v>
      </c>
      <c r="C461" s="3"/>
      <c r="D461" s="3" t="s">
        <v>3118</v>
      </c>
      <c r="E461" s="3" t="s">
        <v>3119</v>
      </c>
      <c r="F461" s="3" t="s">
        <v>3058</v>
      </c>
      <c r="G461" s="3" t="s">
        <v>3120</v>
      </c>
      <c r="H461" s="3" t="s">
        <v>3121</v>
      </c>
      <c r="I461" s="3" t="s">
        <v>50</v>
      </c>
      <c r="J461" s="3" t="s">
        <v>127</v>
      </c>
      <c r="K461" s="3" t="s">
        <v>128</v>
      </c>
      <c r="L461" s="3" t="s">
        <v>694</v>
      </c>
      <c r="M461" s="10" t="s">
        <v>130</v>
      </c>
      <c r="N461" s="10"/>
      <c r="O461" s="5" t="s">
        <v>131</v>
      </c>
      <c r="P461" s="3"/>
      <c r="Q461" s="3"/>
      <c r="R461" s="3"/>
      <c r="S461" s="7"/>
      <c r="T461" s="3"/>
      <c r="U461" s="3"/>
    </row>
    <row r="462" spans="1:21" ht="92.1" customHeight="1" x14ac:dyDescent="0.2">
      <c r="A462" s="3" t="str">
        <f t="shared" si="8"/>
        <v>VehicleSetting_460</v>
      </c>
      <c r="B462" s="3" t="s">
        <v>3106</v>
      </c>
      <c r="C462" s="3"/>
      <c r="D462" s="3" t="s">
        <v>3122</v>
      </c>
      <c r="E462" s="3" t="s">
        <v>3123</v>
      </c>
      <c r="F462" s="3" t="s">
        <v>3124</v>
      </c>
      <c r="G462" s="3" t="s">
        <v>3125</v>
      </c>
      <c r="H462" s="3" t="s">
        <v>3126</v>
      </c>
      <c r="I462" s="3" t="s">
        <v>50</v>
      </c>
      <c r="J462" s="3" t="s">
        <v>127</v>
      </c>
      <c r="K462" s="3" t="s">
        <v>128</v>
      </c>
      <c r="L462" s="3" t="s">
        <v>694</v>
      </c>
      <c r="M462" s="10" t="s">
        <v>130</v>
      </c>
      <c r="N462" s="10"/>
      <c r="O462" s="5" t="s">
        <v>131</v>
      </c>
      <c r="P462" s="3"/>
      <c r="Q462" s="3"/>
      <c r="R462" s="3"/>
      <c r="S462" s="7"/>
      <c r="T462" s="3"/>
      <c r="U462" s="3"/>
    </row>
    <row r="463" spans="1:21" ht="51" customHeight="1" x14ac:dyDescent="0.2">
      <c r="A463" s="3" t="str">
        <f t="shared" si="8"/>
        <v>VehicleSetting_461</v>
      </c>
      <c r="B463" s="3" t="s">
        <v>3106</v>
      </c>
      <c r="C463" s="3"/>
      <c r="D463" s="3" t="s">
        <v>3127</v>
      </c>
      <c r="E463" s="3" t="s">
        <v>3128</v>
      </c>
      <c r="F463" s="3" t="s">
        <v>3124</v>
      </c>
      <c r="G463" s="3" t="s">
        <v>3129</v>
      </c>
      <c r="H463" s="3" t="s">
        <v>3130</v>
      </c>
      <c r="I463" s="3" t="s">
        <v>50</v>
      </c>
      <c r="J463" s="3" t="s">
        <v>127</v>
      </c>
      <c r="K463" s="3" t="s">
        <v>128</v>
      </c>
      <c r="L463" s="3" t="s">
        <v>694</v>
      </c>
      <c r="M463" s="10" t="s">
        <v>130</v>
      </c>
      <c r="N463" s="10"/>
      <c r="O463" s="5" t="s">
        <v>131</v>
      </c>
      <c r="P463" s="3"/>
      <c r="Q463" s="3"/>
      <c r="R463" s="3"/>
      <c r="S463" s="7"/>
      <c r="T463" s="3"/>
      <c r="U463" s="3"/>
    </row>
    <row r="464" spans="1:21" ht="125.1" customHeight="1" x14ac:dyDescent="0.2">
      <c r="A464" s="3" t="str">
        <f t="shared" si="8"/>
        <v>VehicleSetting_462</v>
      </c>
      <c r="B464" s="3" t="s">
        <v>3106</v>
      </c>
      <c r="C464" s="3"/>
      <c r="D464" s="3" t="s">
        <v>3131</v>
      </c>
      <c r="E464" s="3" t="s">
        <v>3132</v>
      </c>
      <c r="F464" s="3" t="s">
        <v>3133</v>
      </c>
      <c r="G464" s="3" t="s">
        <v>3134</v>
      </c>
      <c r="H464" s="3" t="s">
        <v>3135</v>
      </c>
      <c r="I464" s="3" t="s">
        <v>58</v>
      </c>
      <c r="J464" s="3" t="s">
        <v>127</v>
      </c>
      <c r="K464" s="3" t="s">
        <v>128</v>
      </c>
      <c r="L464" s="3" t="s">
        <v>694</v>
      </c>
      <c r="M464" s="10" t="s">
        <v>130</v>
      </c>
      <c r="N464" s="10"/>
      <c r="O464" s="5" t="s">
        <v>131</v>
      </c>
      <c r="P464" s="6"/>
      <c r="Q464" s="3"/>
      <c r="R464" s="3" t="s">
        <v>1823</v>
      </c>
      <c r="S464" s="7" t="s">
        <v>1824</v>
      </c>
      <c r="T464" s="3" t="s">
        <v>7</v>
      </c>
      <c r="U464" s="3" t="s">
        <v>1825</v>
      </c>
    </row>
    <row r="465" spans="1:21" ht="149.1" customHeight="1" x14ac:dyDescent="0.2">
      <c r="A465" s="3" t="str">
        <f t="shared" si="8"/>
        <v>VehicleSetting_463</v>
      </c>
      <c r="B465" s="3" t="s">
        <v>3106</v>
      </c>
      <c r="C465" s="3"/>
      <c r="D465" s="3" t="s">
        <v>3131</v>
      </c>
      <c r="E465" s="3" t="s">
        <v>3136</v>
      </c>
      <c r="F465" s="3" t="s">
        <v>3133</v>
      </c>
      <c r="G465" s="3" t="s">
        <v>3137</v>
      </c>
      <c r="H465" s="3" t="s">
        <v>3138</v>
      </c>
      <c r="I465" s="3" t="s">
        <v>58</v>
      </c>
      <c r="J465" s="3" t="s">
        <v>127</v>
      </c>
      <c r="K465" s="3" t="s">
        <v>128</v>
      </c>
      <c r="L465" s="3" t="s">
        <v>694</v>
      </c>
      <c r="M465" s="10" t="s">
        <v>130</v>
      </c>
      <c r="N465" s="10"/>
      <c r="O465" s="5" t="s">
        <v>131</v>
      </c>
      <c r="P465" s="6"/>
      <c r="Q465" s="3"/>
      <c r="R465" s="3" t="s">
        <v>1823</v>
      </c>
      <c r="S465" s="7" t="s">
        <v>1824</v>
      </c>
      <c r="T465" s="3" t="s">
        <v>7</v>
      </c>
      <c r="U465" s="3" t="s">
        <v>1825</v>
      </c>
    </row>
    <row r="466" spans="1:21" ht="80.099999999999994" customHeight="1" x14ac:dyDescent="0.2">
      <c r="A466" s="3" t="str">
        <f t="shared" si="8"/>
        <v>VehicleSetting_464</v>
      </c>
      <c r="B466" s="3" t="s">
        <v>3106</v>
      </c>
      <c r="C466" s="3"/>
      <c r="D466" s="3" t="s">
        <v>3139</v>
      </c>
      <c r="E466" s="3" t="s">
        <v>3140</v>
      </c>
      <c r="F466" s="3" t="s">
        <v>3133</v>
      </c>
      <c r="G466" s="3" t="s">
        <v>3141</v>
      </c>
      <c r="H466" s="3" t="s">
        <v>3142</v>
      </c>
      <c r="I466" s="3" t="s">
        <v>58</v>
      </c>
      <c r="J466" s="3" t="s">
        <v>127</v>
      </c>
      <c r="K466" s="3" t="s">
        <v>128</v>
      </c>
      <c r="L466" s="3" t="s">
        <v>694</v>
      </c>
      <c r="M466" s="10" t="s">
        <v>130</v>
      </c>
      <c r="N466" s="10"/>
      <c r="O466" s="5" t="s">
        <v>131</v>
      </c>
      <c r="P466" s="6"/>
      <c r="Q466" s="3"/>
      <c r="R466" s="3" t="s">
        <v>1823</v>
      </c>
      <c r="S466" s="7" t="s">
        <v>1824</v>
      </c>
      <c r="T466" s="3" t="s">
        <v>7</v>
      </c>
      <c r="U466" s="3" t="s">
        <v>1825</v>
      </c>
    </row>
    <row r="467" spans="1:21" ht="159.94999999999999" customHeight="1" x14ac:dyDescent="0.2">
      <c r="A467" s="3" t="str">
        <f t="shared" si="8"/>
        <v>VehicleSetting_465</v>
      </c>
      <c r="B467" s="3" t="s">
        <v>3106</v>
      </c>
      <c r="C467" s="3"/>
      <c r="D467" s="3" t="s">
        <v>3139</v>
      </c>
      <c r="E467" s="3" t="s">
        <v>3143</v>
      </c>
      <c r="F467" s="3" t="s">
        <v>3133</v>
      </c>
      <c r="G467" s="3" t="s">
        <v>3144</v>
      </c>
      <c r="H467" s="3" t="s">
        <v>3145</v>
      </c>
      <c r="I467" s="3" t="s">
        <v>58</v>
      </c>
      <c r="J467" s="3" t="s">
        <v>127</v>
      </c>
      <c r="K467" s="3" t="s">
        <v>128</v>
      </c>
      <c r="L467" s="3" t="s">
        <v>694</v>
      </c>
      <c r="M467" s="10" t="s">
        <v>130</v>
      </c>
      <c r="N467" s="10"/>
      <c r="O467" s="5" t="s">
        <v>131</v>
      </c>
      <c r="P467" s="6"/>
      <c r="Q467" s="3"/>
      <c r="R467" s="3" t="s">
        <v>1823</v>
      </c>
      <c r="S467" s="7" t="s">
        <v>1824</v>
      </c>
      <c r="T467" s="3" t="s">
        <v>7</v>
      </c>
      <c r="U467" s="3" t="s">
        <v>1825</v>
      </c>
    </row>
    <row r="468" spans="1:21" ht="84" customHeight="1" x14ac:dyDescent="0.2">
      <c r="A468" s="3" t="str">
        <f t="shared" si="8"/>
        <v>VehicleSetting_466</v>
      </c>
      <c r="B468" s="3" t="s">
        <v>3106</v>
      </c>
      <c r="C468" s="3"/>
      <c r="D468" s="3" t="s">
        <v>3122</v>
      </c>
      <c r="E468" s="3" t="s">
        <v>3146</v>
      </c>
      <c r="F468" s="3" t="s">
        <v>3133</v>
      </c>
      <c r="G468" s="3" t="s">
        <v>3147</v>
      </c>
      <c r="H468" s="3" t="s">
        <v>3148</v>
      </c>
      <c r="I468" s="3" t="s">
        <v>58</v>
      </c>
      <c r="J468" s="3" t="s">
        <v>127</v>
      </c>
      <c r="K468" s="3" t="s">
        <v>128</v>
      </c>
      <c r="L468" s="3" t="s">
        <v>694</v>
      </c>
      <c r="M468" s="10" t="s">
        <v>130</v>
      </c>
      <c r="N468" s="10"/>
      <c r="O468" s="5" t="s">
        <v>131</v>
      </c>
      <c r="P468" s="6"/>
      <c r="Q468" s="3"/>
      <c r="R468" s="3" t="s">
        <v>1823</v>
      </c>
      <c r="S468" s="7" t="s">
        <v>1824</v>
      </c>
      <c r="T468" s="3" t="s">
        <v>7</v>
      </c>
      <c r="U468" s="3" t="s">
        <v>1825</v>
      </c>
    </row>
    <row r="469" spans="1:21" ht="143.1" customHeight="1" x14ac:dyDescent="0.2">
      <c r="A469" s="3" t="str">
        <f t="shared" si="8"/>
        <v>VehicleSetting_467</v>
      </c>
      <c r="B469" s="3" t="s">
        <v>3106</v>
      </c>
      <c r="C469" s="3"/>
      <c r="D469" s="3" t="s">
        <v>3122</v>
      </c>
      <c r="E469" s="3" t="s">
        <v>3149</v>
      </c>
      <c r="F469" s="3" t="s">
        <v>3133</v>
      </c>
      <c r="G469" s="3" t="s">
        <v>3150</v>
      </c>
      <c r="H469" s="3" t="s">
        <v>3151</v>
      </c>
      <c r="I469" s="3" t="s">
        <v>58</v>
      </c>
      <c r="J469" s="3" t="s">
        <v>127</v>
      </c>
      <c r="K469" s="3" t="s">
        <v>128</v>
      </c>
      <c r="L469" s="3" t="s">
        <v>694</v>
      </c>
      <c r="M469" s="10" t="s">
        <v>130</v>
      </c>
      <c r="N469" s="10"/>
      <c r="O469" s="5" t="s">
        <v>131</v>
      </c>
      <c r="P469" s="6"/>
      <c r="Q469" s="3"/>
      <c r="R469" s="3" t="s">
        <v>1823</v>
      </c>
      <c r="S469" s="7" t="s">
        <v>1824</v>
      </c>
      <c r="T469" s="3" t="s">
        <v>7</v>
      </c>
      <c r="U469" s="3" t="s">
        <v>1825</v>
      </c>
    </row>
    <row r="470" spans="1:21" ht="51" customHeight="1" x14ac:dyDescent="0.2">
      <c r="A470" s="3" t="str">
        <f t="shared" si="8"/>
        <v>VehicleSetting_468</v>
      </c>
      <c r="B470" s="3" t="s">
        <v>3106</v>
      </c>
      <c r="C470" s="3"/>
      <c r="D470" s="3" t="s">
        <v>3152</v>
      </c>
      <c r="E470" s="3" t="s">
        <v>3153</v>
      </c>
      <c r="F470" s="3" t="s">
        <v>3133</v>
      </c>
      <c r="G470" s="3" t="s">
        <v>3154</v>
      </c>
      <c r="H470" s="3" t="s">
        <v>3155</v>
      </c>
      <c r="I470" s="3" t="s">
        <v>50</v>
      </c>
      <c r="J470" s="3" t="s">
        <v>127</v>
      </c>
      <c r="K470" s="3" t="s">
        <v>128</v>
      </c>
      <c r="L470" s="3" t="s">
        <v>694</v>
      </c>
      <c r="M470" s="10" t="s">
        <v>130</v>
      </c>
      <c r="N470" s="10"/>
      <c r="O470" s="5" t="s">
        <v>131</v>
      </c>
      <c r="P470" s="3"/>
      <c r="Q470" s="3"/>
      <c r="R470" s="3"/>
      <c r="S470" s="7"/>
      <c r="T470" s="3"/>
      <c r="U470" s="3"/>
    </row>
    <row r="471" spans="1:21" ht="51" customHeight="1" x14ac:dyDescent="0.2">
      <c r="A471" s="3" t="str">
        <f t="shared" si="8"/>
        <v>VehicleSetting_469</v>
      </c>
      <c r="B471" s="3" t="s">
        <v>3106</v>
      </c>
      <c r="C471" s="3"/>
      <c r="D471" s="3" t="s">
        <v>3156</v>
      </c>
      <c r="E471" s="3" t="s">
        <v>3157</v>
      </c>
      <c r="F471" s="3" t="s">
        <v>3133</v>
      </c>
      <c r="G471" s="3" t="s">
        <v>3158</v>
      </c>
      <c r="H471" s="3" t="s">
        <v>3159</v>
      </c>
      <c r="I471" s="3" t="s">
        <v>50</v>
      </c>
      <c r="J471" s="3" t="s">
        <v>127</v>
      </c>
      <c r="K471" s="3" t="s">
        <v>128</v>
      </c>
      <c r="L471" s="3" t="s">
        <v>694</v>
      </c>
      <c r="M471" s="10" t="s">
        <v>130</v>
      </c>
      <c r="N471" s="10"/>
      <c r="O471" s="5" t="s">
        <v>131</v>
      </c>
      <c r="P471" s="3"/>
      <c r="Q471" s="3"/>
      <c r="R471" s="3"/>
      <c r="S471" s="7"/>
      <c r="T471" s="3"/>
      <c r="U471" s="3"/>
    </row>
    <row r="472" spans="1:21" ht="51" customHeight="1" x14ac:dyDescent="0.2">
      <c r="A472" s="3" t="str">
        <f t="shared" si="8"/>
        <v>VehicleSetting_470</v>
      </c>
      <c r="B472" s="3" t="s">
        <v>3106</v>
      </c>
      <c r="C472" s="3"/>
      <c r="D472" s="3" t="s">
        <v>3160</v>
      </c>
      <c r="E472" s="3" t="s">
        <v>3161</v>
      </c>
      <c r="F472" s="3" t="s">
        <v>3133</v>
      </c>
      <c r="G472" s="3" t="s">
        <v>3162</v>
      </c>
      <c r="H472" s="3" t="s">
        <v>3163</v>
      </c>
      <c r="I472" s="3" t="s">
        <v>50</v>
      </c>
      <c r="J472" s="3" t="s">
        <v>127</v>
      </c>
      <c r="K472" s="3" t="s">
        <v>128</v>
      </c>
      <c r="L472" s="3" t="s">
        <v>694</v>
      </c>
      <c r="M472" s="10" t="s">
        <v>130</v>
      </c>
      <c r="N472" s="10"/>
      <c r="O472" s="5" t="s">
        <v>131</v>
      </c>
      <c r="P472" s="3"/>
      <c r="Q472" s="3"/>
      <c r="R472" s="3"/>
      <c r="S472" s="7"/>
      <c r="T472" s="3"/>
      <c r="U472" s="3"/>
    </row>
    <row r="473" spans="1:21" ht="51" customHeight="1" x14ac:dyDescent="0.2">
      <c r="A473" s="3" t="str">
        <f t="shared" si="8"/>
        <v>VehicleSetting_471</v>
      </c>
      <c r="B473" s="3" t="s">
        <v>3106</v>
      </c>
      <c r="C473" s="3"/>
      <c r="D473" s="3" t="s">
        <v>3164</v>
      </c>
      <c r="E473" s="3" t="s">
        <v>3165</v>
      </c>
      <c r="F473" s="3" t="s">
        <v>3166</v>
      </c>
      <c r="G473" s="3" t="s">
        <v>3167</v>
      </c>
      <c r="H473" s="3" t="s">
        <v>3168</v>
      </c>
      <c r="I473" s="3" t="s">
        <v>50</v>
      </c>
      <c r="J473" s="3" t="s">
        <v>127</v>
      </c>
      <c r="K473" s="3" t="s">
        <v>128</v>
      </c>
      <c r="L473" s="3" t="s">
        <v>694</v>
      </c>
      <c r="M473" s="10" t="s">
        <v>130</v>
      </c>
      <c r="N473" s="10"/>
      <c r="O473" s="5" t="s">
        <v>131</v>
      </c>
      <c r="P473" s="6"/>
      <c r="Q473" s="3"/>
      <c r="R473" s="3"/>
      <c r="S473" s="7"/>
      <c r="T473" s="3"/>
      <c r="U473" s="3"/>
    </row>
    <row r="474" spans="1:21" ht="51" customHeight="1" x14ac:dyDescent="0.2">
      <c r="A474" s="3" t="str">
        <f t="shared" si="8"/>
        <v>VehicleSetting_472</v>
      </c>
      <c r="B474" s="3" t="s">
        <v>3106</v>
      </c>
      <c r="C474" s="3"/>
      <c r="D474" s="3" t="s">
        <v>3164</v>
      </c>
      <c r="E474" s="3" t="s">
        <v>3169</v>
      </c>
      <c r="F474" s="3" t="s">
        <v>3166</v>
      </c>
      <c r="G474" s="3" t="s">
        <v>3170</v>
      </c>
      <c r="H474" s="3" t="s">
        <v>3171</v>
      </c>
      <c r="I474" s="3" t="s">
        <v>50</v>
      </c>
      <c r="J474" s="3" t="s">
        <v>127</v>
      </c>
      <c r="K474" s="3" t="s">
        <v>128</v>
      </c>
      <c r="L474" s="3" t="s">
        <v>694</v>
      </c>
      <c r="M474" s="10" t="s">
        <v>130</v>
      </c>
      <c r="N474" s="10"/>
      <c r="O474" s="5" t="s">
        <v>131</v>
      </c>
      <c r="P474" s="6"/>
      <c r="Q474" s="3"/>
      <c r="R474" s="3"/>
      <c r="S474" s="7"/>
      <c r="T474" s="3"/>
      <c r="U474" s="3"/>
    </row>
    <row r="475" spans="1:21" ht="92.1" customHeight="1" x14ac:dyDescent="0.2">
      <c r="A475" s="3" t="str">
        <f t="shared" si="8"/>
        <v>VehicleSetting_473</v>
      </c>
      <c r="B475" s="3" t="s">
        <v>3106</v>
      </c>
      <c r="C475" s="3"/>
      <c r="D475" s="3" t="s">
        <v>3164</v>
      </c>
      <c r="E475" s="3" t="s">
        <v>3172</v>
      </c>
      <c r="F475" s="3" t="s">
        <v>3166</v>
      </c>
      <c r="G475" s="3" t="s">
        <v>3173</v>
      </c>
      <c r="H475" s="3" t="s">
        <v>3174</v>
      </c>
      <c r="I475" s="3" t="s">
        <v>50</v>
      </c>
      <c r="J475" s="3" t="s">
        <v>127</v>
      </c>
      <c r="K475" s="3" t="s">
        <v>128</v>
      </c>
      <c r="L475" s="3" t="s">
        <v>694</v>
      </c>
      <c r="M475" s="10" t="s">
        <v>130</v>
      </c>
      <c r="N475" s="10"/>
      <c r="O475" s="5" t="s">
        <v>131</v>
      </c>
      <c r="P475" s="6"/>
      <c r="Q475" s="3"/>
      <c r="R475" s="3"/>
      <c r="S475" s="7"/>
      <c r="T475" s="3"/>
      <c r="U475" s="3"/>
    </row>
    <row r="476" spans="1:21" ht="95.1" customHeight="1" x14ac:dyDescent="0.2">
      <c r="A476" s="3" t="str">
        <f t="shared" si="8"/>
        <v>VehicleSetting_474</v>
      </c>
      <c r="B476" s="3" t="s">
        <v>3106</v>
      </c>
      <c r="C476" s="3"/>
      <c r="D476" s="3" t="s">
        <v>3164</v>
      </c>
      <c r="E476" s="3" t="s">
        <v>3175</v>
      </c>
      <c r="F476" s="3" t="s">
        <v>3176</v>
      </c>
      <c r="G476" s="3" t="s">
        <v>3177</v>
      </c>
      <c r="H476" s="3" t="s">
        <v>3178</v>
      </c>
      <c r="I476" s="3" t="s">
        <v>58</v>
      </c>
      <c r="J476" s="3" t="s">
        <v>127</v>
      </c>
      <c r="K476" s="3" t="s">
        <v>128</v>
      </c>
      <c r="L476" s="3" t="s">
        <v>694</v>
      </c>
      <c r="M476" s="10" t="s">
        <v>130</v>
      </c>
      <c r="N476" s="10"/>
      <c r="O476" s="5" t="s">
        <v>131</v>
      </c>
      <c r="P476" s="6"/>
      <c r="Q476" s="3"/>
      <c r="R476" s="3" t="s">
        <v>1823</v>
      </c>
      <c r="S476" s="7" t="s">
        <v>1824</v>
      </c>
      <c r="T476" s="3" t="s">
        <v>7</v>
      </c>
      <c r="U476" s="3" t="s">
        <v>1825</v>
      </c>
    </row>
    <row r="477" spans="1:21" ht="152.1" customHeight="1" x14ac:dyDescent="0.2">
      <c r="A477" s="3" t="str">
        <f t="shared" si="8"/>
        <v>VehicleSetting_475</v>
      </c>
      <c r="B477" s="3" t="s">
        <v>3106</v>
      </c>
      <c r="C477" s="3"/>
      <c r="D477" s="3" t="s">
        <v>3164</v>
      </c>
      <c r="E477" s="3" t="s">
        <v>3179</v>
      </c>
      <c r="F477" s="3" t="s">
        <v>3176</v>
      </c>
      <c r="G477" s="3" t="s">
        <v>3180</v>
      </c>
      <c r="H477" s="3" t="s">
        <v>3181</v>
      </c>
      <c r="I477" s="3" t="s">
        <v>58</v>
      </c>
      <c r="J477" s="3" t="s">
        <v>127</v>
      </c>
      <c r="K477" s="3" t="s">
        <v>128</v>
      </c>
      <c r="L477" s="3" t="s">
        <v>694</v>
      </c>
      <c r="M477" s="10" t="s">
        <v>130</v>
      </c>
      <c r="N477" s="10"/>
      <c r="O477" s="5" t="s">
        <v>131</v>
      </c>
      <c r="P477" s="6"/>
      <c r="Q477" s="3"/>
      <c r="R477" s="3" t="s">
        <v>1823</v>
      </c>
      <c r="S477" s="7" t="s">
        <v>1824</v>
      </c>
      <c r="T477" s="3" t="s">
        <v>7</v>
      </c>
      <c r="U477" s="3" t="s">
        <v>1825</v>
      </c>
    </row>
    <row r="478" spans="1:21" ht="51" customHeight="1" x14ac:dyDescent="0.2">
      <c r="A478" s="3" t="str">
        <f t="shared" si="8"/>
        <v>VehicleSetting_476</v>
      </c>
      <c r="B478" s="3" t="s">
        <v>3106</v>
      </c>
      <c r="C478" s="3"/>
      <c r="D478" s="3" t="s">
        <v>3164</v>
      </c>
      <c r="E478" s="3" t="s">
        <v>3182</v>
      </c>
      <c r="F478" s="3" t="s">
        <v>3176</v>
      </c>
      <c r="G478" s="3" t="s">
        <v>3183</v>
      </c>
      <c r="H478" s="3" t="s">
        <v>3184</v>
      </c>
      <c r="I478" s="3" t="s">
        <v>58</v>
      </c>
      <c r="J478" s="3" t="s">
        <v>127</v>
      </c>
      <c r="K478" s="3" t="s">
        <v>128</v>
      </c>
      <c r="L478" s="3" t="s">
        <v>694</v>
      </c>
      <c r="M478" s="10" t="s">
        <v>130</v>
      </c>
      <c r="N478" s="10"/>
      <c r="O478" s="5" t="s">
        <v>131</v>
      </c>
      <c r="P478" s="6"/>
      <c r="Q478" s="3"/>
      <c r="R478" s="3" t="s">
        <v>1823</v>
      </c>
      <c r="S478" s="7" t="s">
        <v>1824</v>
      </c>
      <c r="T478" s="3" t="s">
        <v>7</v>
      </c>
      <c r="U478" s="3" t="s">
        <v>1825</v>
      </c>
    </row>
    <row r="479" spans="1:21" ht="156.94999999999999" customHeight="1" x14ac:dyDescent="0.2">
      <c r="A479" s="3" t="str">
        <f t="shared" si="8"/>
        <v>VehicleSetting_477</v>
      </c>
      <c r="B479" s="3" t="s">
        <v>3106</v>
      </c>
      <c r="C479" s="3"/>
      <c r="D479" s="3" t="s">
        <v>3164</v>
      </c>
      <c r="E479" s="3" t="s">
        <v>3185</v>
      </c>
      <c r="F479" s="3" t="s">
        <v>3176</v>
      </c>
      <c r="G479" s="3" t="s">
        <v>3186</v>
      </c>
      <c r="H479" s="3" t="s">
        <v>3187</v>
      </c>
      <c r="I479" s="3" t="s">
        <v>58</v>
      </c>
      <c r="J479" s="3" t="s">
        <v>127</v>
      </c>
      <c r="K479" s="3" t="s">
        <v>128</v>
      </c>
      <c r="L479" s="3" t="s">
        <v>694</v>
      </c>
      <c r="M479" s="10" t="s">
        <v>130</v>
      </c>
      <c r="N479" s="10"/>
      <c r="O479" s="5" t="s">
        <v>131</v>
      </c>
      <c r="P479" s="6"/>
      <c r="Q479" s="3"/>
      <c r="R479" s="3" t="s">
        <v>1823</v>
      </c>
      <c r="S479" s="7" t="s">
        <v>1824</v>
      </c>
      <c r="T479" s="3" t="s">
        <v>7</v>
      </c>
      <c r="U479" s="3" t="s">
        <v>1825</v>
      </c>
    </row>
    <row r="480" spans="1:21" ht="51" customHeight="1" x14ac:dyDescent="0.2">
      <c r="A480" s="3" t="str">
        <f t="shared" si="8"/>
        <v>VehicleSetting_478</v>
      </c>
      <c r="B480" s="3" t="s">
        <v>3106</v>
      </c>
      <c r="C480" s="3"/>
      <c r="D480" s="3" t="s">
        <v>3188</v>
      </c>
      <c r="E480" s="3" t="s">
        <v>3189</v>
      </c>
      <c r="F480" s="3" t="s">
        <v>3176</v>
      </c>
      <c r="G480" s="3" t="s">
        <v>3190</v>
      </c>
      <c r="H480" s="3" t="s">
        <v>3191</v>
      </c>
      <c r="I480" s="3" t="s">
        <v>50</v>
      </c>
      <c r="J480" s="3" t="s">
        <v>127</v>
      </c>
      <c r="K480" s="3" t="s">
        <v>128</v>
      </c>
      <c r="L480" s="3" t="s">
        <v>694</v>
      </c>
      <c r="M480" s="10" t="s">
        <v>130</v>
      </c>
      <c r="N480" s="10"/>
      <c r="O480" s="5" t="s">
        <v>131</v>
      </c>
      <c r="P480" s="3"/>
      <c r="Q480" s="3"/>
      <c r="R480" s="3"/>
      <c r="S480" s="7"/>
      <c r="T480" s="3"/>
      <c r="U480" s="3"/>
    </row>
    <row r="481" spans="1:21" ht="51" customHeight="1" x14ac:dyDescent="0.2">
      <c r="A481" s="3" t="str">
        <f t="shared" ref="A481:A544" si="9">"VehicleSetting_"&amp;ROW()-2</f>
        <v>VehicleSetting_479</v>
      </c>
      <c r="B481" s="3" t="s">
        <v>3106</v>
      </c>
      <c r="C481" s="3"/>
      <c r="D481" s="3" t="s">
        <v>3192</v>
      </c>
      <c r="E481" s="3" t="s">
        <v>3193</v>
      </c>
      <c r="F481" s="3" t="s">
        <v>3176</v>
      </c>
      <c r="G481" s="3" t="s">
        <v>3194</v>
      </c>
      <c r="H481" s="3" t="s">
        <v>3195</v>
      </c>
      <c r="I481" s="3" t="s">
        <v>50</v>
      </c>
      <c r="J481" s="3" t="s">
        <v>127</v>
      </c>
      <c r="K481" s="3" t="s">
        <v>128</v>
      </c>
      <c r="L481" s="3" t="s">
        <v>694</v>
      </c>
      <c r="M481" s="10" t="s">
        <v>130</v>
      </c>
      <c r="N481" s="10"/>
      <c r="O481" s="5" t="s">
        <v>131</v>
      </c>
      <c r="P481" s="3"/>
      <c r="Q481" s="3"/>
      <c r="R481" s="3"/>
      <c r="S481" s="7"/>
      <c r="T481" s="3"/>
      <c r="U481" s="3"/>
    </row>
    <row r="482" spans="1:21" ht="99.95" customHeight="1" x14ac:dyDescent="0.2">
      <c r="A482" s="3" t="str">
        <f t="shared" si="9"/>
        <v>VehicleSetting_480</v>
      </c>
      <c r="B482" s="3" t="s">
        <v>3106</v>
      </c>
      <c r="C482" s="3"/>
      <c r="D482" s="3" t="s">
        <v>3196</v>
      </c>
      <c r="E482" s="3" t="s">
        <v>3197</v>
      </c>
      <c r="F482" s="3" t="s">
        <v>3166</v>
      </c>
      <c r="G482" s="3" t="s">
        <v>3198</v>
      </c>
      <c r="H482" s="3" t="s">
        <v>3199</v>
      </c>
      <c r="I482" s="3" t="s">
        <v>50</v>
      </c>
      <c r="J482" s="3" t="s">
        <v>127</v>
      </c>
      <c r="K482" s="3" t="s">
        <v>128</v>
      </c>
      <c r="L482" s="3" t="s">
        <v>694</v>
      </c>
      <c r="M482" s="10" t="s">
        <v>130</v>
      </c>
      <c r="N482" s="10"/>
      <c r="O482" s="5" t="s">
        <v>131</v>
      </c>
      <c r="P482" s="3"/>
      <c r="Q482" s="3"/>
      <c r="R482" s="3"/>
      <c r="S482" s="7"/>
      <c r="T482" s="3"/>
      <c r="U482" s="3"/>
    </row>
    <row r="483" spans="1:21" ht="51" customHeight="1" x14ac:dyDescent="0.2">
      <c r="A483" s="3" t="str">
        <f t="shared" si="9"/>
        <v>VehicleSetting_481</v>
      </c>
      <c r="B483" s="3" t="s">
        <v>3106</v>
      </c>
      <c r="C483" s="3"/>
      <c r="D483" s="3" t="s">
        <v>3196</v>
      </c>
      <c r="E483" s="3" t="s">
        <v>3200</v>
      </c>
      <c r="F483" s="3" t="s">
        <v>3201</v>
      </c>
      <c r="G483" s="3" t="s">
        <v>3202</v>
      </c>
      <c r="H483" s="3" t="s">
        <v>3203</v>
      </c>
      <c r="I483" s="3" t="s">
        <v>58</v>
      </c>
      <c r="J483" s="3" t="s">
        <v>127</v>
      </c>
      <c r="K483" s="3" t="s">
        <v>128</v>
      </c>
      <c r="L483" s="3" t="s">
        <v>694</v>
      </c>
      <c r="M483" s="10" t="s">
        <v>130</v>
      </c>
      <c r="N483" s="10"/>
      <c r="O483" s="5" t="s">
        <v>131</v>
      </c>
      <c r="P483" s="6"/>
      <c r="Q483" s="3"/>
      <c r="R483" s="3" t="s">
        <v>1823</v>
      </c>
      <c r="S483" s="7" t="s">
        <v>1824</v>
      </c>
      <c r="T483" s="3" t="s">
        <v>7</v>
      </c>
      <c r="U483" s="3" t="s">
        <v>1825</v>
      </c>
    </row>
    <row r="484" spans="1:21" ht="117" customHeight="1" x14ac:dyDescent="0.2">
      <c r="A484" s="3" t="str">
        <f t="shared" si="9"/>
        <v>VehicleSetting_482</v>
      </c>
      <c r="B484" s="3" t="s">
        <v>3106</v>
      </c>
      <c r="C484" s="3"/>
      <c r="D484" s="3" t="s">
        <v>3196</v>
      </c>
      <c r="E484" s="3" t="s">
        <v>3204</v>
      </c>
      <c r="F484" s="3" t="s">
        <v>3201</v>
      </c>
      <c r="G484" s="3" t="s">
        <v>3205</v>
      </c>
      <c r="H484" s="3" t="s">
        <v>3206</v>
      </c>
      <c r="I484" s="3" t="s">
        <v>58</v>
      </c>
      <c r="J484" s="3" t="s">
        <v>127</v>
      </c>
      <c r="K484" s="3" t="s">
        <v>128</v>
      </c>
      <c r="L484" s="3" t="s">
        <v>694</v>
      </c>
      <c r="M484" s="10" t="s">
        <v>130</v>
      </c>
      <c r="N484" s="10"/>
      <c r="O484" s="5" t="s">
        <v>131</v>
      </c>
      <c r="P484" s="6"/>
      <c r="Q484" s="3"/>
      <c r="R484" s="3" t="s">
        <v>1823</v>
      </c>
      <c r="S484" s="7" t="s">
        <v>1824</v>
      </c>
      <c r="T484" s="3" t="s">
        <v>7</v>
      </c>
      <c r="U484" s="3" t="s">
        <v>1825</v>
      </c>
    </row>
    <row r="485" spans="1:21" ht="98.1" customHeight="1" x14ac:dyDescent="0.2">
      <c r="A485" s="3" t="str">
        <f t="shared" si="9"/>
        <v>VehicleSetting_483</v>
      </c>
      <c r="B485" s="3" t="s">
        <v>3106</v>
      </c>
      <c r="C485" s="3"/>
      <c r="D485" s="3" t="s">
        <v>3196</v>
      </c>
      <c r="E485" s="3" t="s">
        <v>3207</v>
      </c>
      <c r="F485" s="3" t="s">
        <v>3201</v>
      </c>
      <c r="G485" s="3" t="s">
        <v>3208</v>
      </c>
      <c r="H485" s="3" t="s">
        <v>3209</v>
      </c>
      <c r="I485" s="3" t="s">
        <v>58</v>
      </c>
      <c r="J485" s="3" t="s">
        <v>127</v>
      </c>
      <c r="K485" s="3" t="s">
        <v>128</v>
      </c>
      <c r="L485" s="3" t="s">
        <v>694</v>
      </c>
      <c r="M485" s="10" t="s">
        <v>130</v>
      </c>
      <c r="N485" s="10"/>
      <c r="O485" s="5" t="s">
        <v>131</v>
      </c>
      <c r="P485" s="6"/>
      <c r="Q485" s="3"/>
      <c r="R485" s="3" t="s">
        <v>1823</v>
      </c>
      <c r="S485" s="7" t="s">
        <v>1824</v>
      </c>
      <c r="T485" s="3" t="s">
        <v>7</v>
      </c>
      <c r="U485" s="3" t="s">
        <v>1825</v>
      </c>
    </row>
    <row r="486" spans="1:21" ht="120.95" customHeight="1" x14ac:dyDescent="0.2">
      <c r="A486" s="3" t="str">
        <f t="shared" si="9"/>
        <v>VehicleSetting_484</v>
      </c>
      <c r="B486" s="3" t="s">
        <v>3106</v>
      </c>
      <c r="C486" s="3"/>
      <c r="D486" s="3" t="s">
        <v>3196</v>
      </c>
      <c r="E486" s="3" t="s">
        <v>3210</v>
      </c>
      <c r="F486" s="3" t="s">
        <v>3201</v>
      </c>
      <c r="G486" s="3" t="s">
        <v>3211</v>
      </c>
      <c r="H486" s="3" t="s">
        <v>3212</v>
      </c>
      <c r="I486" s="3" t="s">
        <v>58</v>
      </c>
      <c r="J486" s="3" t="s">
        <v>127</v>
      </c>
      <c r="K486" s="3" t="s">
        <v>128</v>
      </c>
      <c r="L486" s="3" t="s">
        <v>694</v>
      </c>
      <c r="M486" s="10" t="s">
        <v>130</v>
      </c>
      <c r="N486" s="10"/>
      <c r="O486" s="5" t="s">
        <v>131</v>
      </c>
      <c r="P486" s="6"/>
      <c r="Q486" s="3"/>
      <c r="R486" s="3" t="s">
        <v>1823</v>
      </c>
      <c r="S486" s="7" t="s">
        <v>1824</v>
      </c>
      <c r="T486" s="3" t="s">
        <v>7</v>
      </c>
      <c r="U486" s="3" t="s">
        <v>1825</v>
      </c>
    </row>
    <row r="487" spans="1:21" ht="51" customHeight="1" x14ac:dyDescent="0.2">
      <c r="A487" s="3" t="str">
        <f t="shared" si="9"/>
        <v>VehicleSetting_485</v>
      </c>
      <c r="B487" s="3" t="s">
        <v>3106</v>
      </c>
      <c r="C487" s="3"/>
      <c r="D487" s="3" t="s">
        <v>3213</v>
      </c>
      <c r="E487" s="3" t="s">
        <v>3214</v>
      </c>
      <c r="F487" s="3" t="s">
        <v>3201</v>
      </c>
      <c r="G487" s="3" t="s">
        <v>3215</v>
      </c>
      <c r="H487" s="3" t="s">
        <v>3216</v>
      </c>
      <c r="I487" s="3" t="s">
        <v>50</v>
      </c>
      <c r="J487" s="3" t="s">
        <v>127</v>
      </c>
      <c r="K487" s="3" t="s">
        <v>128</v>
      </c>
      <c r="L487" s="3" t="s">
        <v>694</v>
      </c>
      <c r="M487" s="10" t="s">
        <v>130</v>
      </c>
      <c r="N487" s="10"/>
      <c r="O487" s="5" t="s">
        <v>131</v>
      </c>
      <c r="P487" s="3"/>
      <c r="Q487" s="3"/>
      <c r="R487" s="3"/>
      <c r="S487" s="7"/>
      <c r="T487" s="3"/>
      <c r="U487" s="3"/>
    </row>
    <row r="488" spans="1:21" ht="51" customHeight="1" x14ac:dyDescent="0.2">
      <c r="A488" s="3" t="str">
        <f t="shared" si="9"/>
        <v>VehicleSetting_486</v>
      </c>
      <c r="B488" s="3" t="s">
        <v>3106</v>
      </c>
      <c r="C488" s="3"/>
      <c r="D488" s="3" t="s">
        <v>3217</v>
      </c>
      <c r="E488" s="3" t="s">
        <v>3218</v>
      </c>
      <c r="F488" s="3" t="s">
        <v>3201</v>
      </c>
      <c r="G488" s="3" t="s">
        <v>3219</v>
      </c>
      <c r="H488" s="3" t="s">
        <v>3220</v>
      </c>
      <c r="I488" s="3" t="s">
        <v>50</v>
      </c>
      <c r="J488" s="3" t="s">
        <v>127</v>
      </c>
      <c r="K488" s="3" t="s">
        <v>128</v>
      </c>
      <c r="L488" s="3" t="s">
        <v>694</v>
      </c>
      <c r="M488" s="10" t="s">
        <v>130</v>
      </c>
      <c r="N488" s="10"/>
      <c r="O488" s="5" t="s">
        <v>131</v>
      </c>
      <c r="P488" s="3"/>
      <c r="Q488" s="3"/>
      <c r="R488" s="3"/>
      <c r="S488" s="7"/>
      <c r="T488" s="3"/>
      <c r="U488" s="3"/>
    </row>
    <row r="489" spans="1:21" ht="89.1" customHeight="1" x14ac:dyDescent="0.2">
      <c r="A489" s="3" t="str">
        <f t="shared" si="9"/>
        <v>VehicleSetting_487</v>
      </c>
      <c r="B489" s="3" t="s">
        <v>3106</v>
      </c>
      <c r="C489" s="3"/>
      <c r="D489" s="3" t="s">
        <v>3118</v>
      </c>
      <c r="E489" s="3" t="s">
        <v>3221</v>
      </c>
      <c r="F489" s="3" t="s">
        <v>3166</v>
      </c>
      <c r="G489" s="3" t="s">
        <v>3222</v>
      </c>
      <c r="H489" s="3" t="s">
        <v>689</v>
      </c>
      <c r="I489" s="3" t="s">
        <v>58</v>
      </c>
      <c r="J489" s="3" t="s">
        <v>127</v>
      </c>
      <c r="K489" s="3" t="s">
        <v>128</v>
      </c>
      <c r="L489" s="3" t="s">
        <v>694</v>
      </c>
      <c r="M489" s="10" t="s">
        <v>130</v>
      </c>
      <c r="N489" s="10"/>
      <c r="O489" s="5" t="s">
        <v>131</v>
      </c>
      <c r="P489" s="3"/>
      <c r="Q489" s="3"/>
      <c r="R489" s="3" t="s">
        <v>1823</v>
      </c>
      <c r="S489" s="7" t="s">
        <v>1824</v>
      </c>
      <c r="T489" s="3" t="s">
        <v>7</v>
      </c>
      <c r="U489" s="3" t="s">
        <v>1825</v>
      </c>
    </row>
    <row r="490" spans="1:21" ht="113.1" customHeight="1" x14ac:dyDescent="0.2">
      <c r="A490" s="3" t="str">
        <f t="shared" si="9"/>
        <v>VehicleSetting_488</v>
      </c>
      <c r="B490" s="3" t="s">
        <v>3106</v>
      </c>
      <c r="C490" s="3"/>
      <c r="D490" s="3" t="s">
        <v>3118</v>
      </c>
      <c r="E490" s="3" t="s">
        <v>3223</v>
      </c>
      <c r="F490" s="3" t="s">
        <v>3166</v>
      </c>
      <c r="G490" s="3" t="s">
        <v>3224</v>
      </c>
      <c r="H490" s="3" t="s">
        <v>693</v>
      </c>
      <c r="I490" s="3" t="s">
        <v>58</v>
      </c>
      <c r="J490" s="3" t="s">
        <v>127</v>
      </c>
      <c r="K490" s="3" t="s">
        <v>128</v>
      </c>
      <c r="L490" s="3" t="s">
        <v>694</v>
      </c>
      <c r="M490" s="10" t="s">
        <v>130</v>
      </c>
      <c r="N490" s="10"/>
      <c r="O490" s="5" t="s">
        <v>131</v>
      </c>
      <c r="P490" s="3"/>
      <c r="Q490" s="3"/>
      <c r="R490" s="3" t="s">
        <v>1823</v>
      </c>
      <c r="S490" s="7" t="s">
        <v>1824</v>
      </c>
      <c r="T490" s="3" t="s">
        <v>7</v>
      </c>
      <c r="U490" s="3" t="s">
        <v>1825</v>
      </c>
    </row>
    <row r="491" spans="1:21" ht="99" customHeight="1" x14ac:dyDescent="0.2">
      <c r="A491" s="3" t="str">
        <f t="shared" si="9"/>
        <v>VehicleSetting_489</v>
      </c>
      <c r="B491" s="3" t="s">
        <v>3106</v>
      </c>
      <c r="C491" s="3"/>
      <c r="D491" s="3" t="s">
        <v>3118</v>
      </c>
      <c r="E491" s="3" t="s">
        <v>3225</v>
      </c>
      <c r="F491" s="3" t="s">
        <v>3166</v>
      </c>
      <c r="G491" s="3" t="s">
        <v>3226</v>
      </c>
      <c r="H491" s="3" t="s">
        <v>3227</v>
      </c>
      <c r="I491" s="3" t="s">
        <v>58</v>
      </c>
      <c r="J491" s="3" t="s">
        <v>127</v>
      </c>
      <c r="K491" s="3" t="s">
        <v>128</v>
      </c>
      <c r="L491" s="3" t="s">
        <v>694</v>
      </c>
      <c r="M491" s="10" t="s">
        <v>130</v>
      </c>
      <c r="N491" s="10"/>
      <c r="O491" s="5" t="s">
        <v>131</v>
      </c>
      <c r="P491" s="3"/>
      <c r="Q491" s="3"/>
      <c r="R491" s="3" t="s">
        <v>1823</v>
      </c>
      <c r="S491" s="7" t="s">
        <v>1824</v>
      </c>
      <c r="T491" s="3" t="s">
        <v>7</v>
      </c>
      <c r="U491" s="3" t="s">
        <v>1825</v>
      </c>
    </row>
    <row r="492" spans="1:21" ht="95.1" customHeight="1" x14ac:dyDescent="0.2">
      <c r="A492" s="3" t="str">
        <f t="shared" si="9"/>
        <v>VehicleSetting_490</v>
      </c>
      <c r="B492" s="3" t="s">
        <v>3106</v>
      </c>
      <c r="C492" s="3"/>
      <c r="D492" s="3" t="s">
        <v>3118</v>
      </c>
      <c r="E492" s="3" t="s">
        <v>3228</v>
      </c>
      <c r="F492" s="3" t="s">
        <v>3166</v>
      </c>
      <c r="G492" s="3" t="s">
        <v>3229</v>
      </c>
      <c r="H492" s="3" t="s">
        <v>3230</v>
      </c>
      <c r="I492" s="3" t="s">
        <v>58</v>
      </c>
      <c r="J492" s="3" t="s">
        <v>127</v>
      </c>
      <c r="K492" s="3" t="s">
        <v>128</v>
      </c>
      <c r="L492" s="3" t="s">
        <v>694</v>
      </c>
      <c r="M492" s="10" t="s">
        <v>130</v>
      </c>
      <c r="N492" s="10"/>
      <c r="O492" s="5" t="s">
        <v>131</v>
      </c>
      <c r="P492" s="3"/>
      <c r="Q492" s="3"/>
      <c r="R492" s="3" t="s">
        <v>1823</v>
      </c>
      <c r="S492" s="7" t="s">
        <v>1824</v>
      </c>
      <c r="T492" s="3" t="s">
        <v>7</v>
      </c>
      <c r="U492" s="3" t="s">
        <v>1825</v>
      </c>
    </row>
    <row r="493" spans="1:21" ht="51" customHeight="1" x14ac:dyDescent="0.2">
      <c r="A493" s="3" t="str">
        <f t="shared" si="9"/>
        <v>VehicleSetting_491</v>
      </c>
      <c r="B493" s="3" t="s">
        <v>3106</v>
      </c>
      <c r="C493" s="3"/>
      <c r="D493" s="3" t="s">
        <v>3118</v>
      </c>
      <c r="E493" s="3" t="s">
        <v>3231</v>
      </c>
      <c r="F493" s="3" t="s">
        <v>3232</v>
      </c>
      <c r="G493" s="3" t="s">
        <v>3233</v>
      </c>
      <c r="H493" s="3" t="s">
        <v>3234</v>
      </c>
      <c r="I493" s="3" t="s">
        <v>50</v>
      </c>
      <c r="J493" s="3" t="s">
        <v>127</v>
      </c>
      <c r="K493" s="3" t="s">
        <v>128</v>
      </c>
      <c r="L493" s="3" t="s">
        <v>694</v>
      </c>
      <c r="M493" s="10" t="s">
        <v>130</v>
      </c>
      <c r="N493" s="10"/>
      <c r="O493" s="5" t="s">
        <v>131</v>
      </c>
      <c r="P493" s="3"/>
      <c r="Q493" s="3"/>
      <c r="R493" s="3"/>
      <c r="S493" s="7"/>
      <c r="T493" s="3"/>
      <c r="U493" s="3"/>
    </row>
    <row r="494" spans="1:21" ht="51" customHeight="1" x14ac:dyDescent="0.2">
      <c r="A494" s="3" t="str">
        <f t="shared" si="9"/>
        <v>VehicleSetting_492</v>
      </c>
      <c r="B494" s="3" t="s">
        <v>3106</v>
      </c>
      <c r="C494" s="3"/>
      <c r="D494" s="3" t="s">
        <v>3118</v>
      </c>
      <c r="E494" s="3" t="s">
        <v>3235</v>
      </c>
      <c r="F494" s="3" t="s">
        <v>3232</v>
      </c>
      <c r="G494" s="3" t="s">
        <v>3236</v>
      </c>
      <c r="H494" s="3" t="s">
        <v>3237</v>
      </c>
      <c r="I494" s="3" t="s">
        <v>50</v>
      </c>
      <c r="J494" s="3" t="s">
        <v>127</v>
      </c>
      <c r="K494" s="3" t="s">
        <v>128</v>
      </c>
      <c r="L494" s="3" t="s">
        <v>694</v>
      </c>
      <c r="M494" s="10" t="s">
        <v>130</v>
      </c>
      <c r="N494" s="10"/>
      <c r="O494" s="5" t="s">
        <v>131</v>
      </c>
      <c r="P494" s="3"/>
      <c r="Q494" s="3"/>
      <c r="R494" s="3"/>
      <c r="S494" s="7"/>
      <c r="T494" s="3"/>
      <c r="U494" s="3"/>
    </row>
    <row r="495" spans="1:21" ht="111.95" customHeight="1" x14ac:dyDescent="0.2">
      <c r="A495" s="3" t="str">
        <f t="shared" si="9"/>
        <v>VehicleSetting_493</v>
      </c>
      <c r="B495" s="3" t="s">
        <v>3238</v>
      </c>
      <c r="C495" s="3"/>
      <c r="D495" s="3" t="s">
        <v>3239</v>
      </c>
      <c r="E495" s="3" t="s">
        <v>3240</v>
      </c>
      <c r="F495" s="3" t="s">
        <v>203</v>
      </c>
      <c r="G495" s="3" t="s">
        <v>3241</v>
      </c>
      <c r="H495" s="3" t="s">
        <v>3242</v>
      </c>
      <c r="I495" s="3" t="s">
        <v>50</v>
      </c>
      <c r="J495" s="3" t="s">
        <v>127</v>
      </c>
      <c r="K495" s="3" t="s">
        <v>128</v>
      </c>
      <c r="L495" s="3" t="s">
        <v>694</v>
      </c>
      <c r="M495" s="10" t="s">
        <v>130</v>
      </c>
      <c r="N495" s="10"/>
      <c r="O495" s="5" t="s">
        <v>131</v>
      </c>
      <c r="P495" s="6"/>
      <c r="Q495" s="3"/>
      <c r="R495" s="3"/>
      <c r="S495" s="7"/>
      <c r="T495" s="3"/>
      <c r="U495" s="3"/>
    </row>
    <row r="496" spans="1:21" ht="51" customHeight="1" x14ac:dyDescent="0.2">
      <c r="A496" s="3" t="str">
        <f t="shared" si="9"/>
        <v>VehicleSetting_494</v>
      </c>
      <c r="B496" s="3" t="s">
        <v>3238</v>
      </c>
      <c r="C496" s="3"/>
      <c r="D496" s="3" t="s">
        <v>3239</v>
      </c>
      <c r="E496" s="3" t="s">
        <v>3243</v>
      </c>
      <c r="F496" s="3" t="s">
        <v>203</v>
      </c>
      <c r="G496" s="3" t="s">
        <v>3244</v>
      </c>
      <c r="H496" s="3" t="s">
        <v>3245</v>
      </c>
      <c r="I496" s="3" t="s">
        <v>50</v>
      </c>
      <c r="J496" s="3" t="s">
        <v>127</v>
      </c>
      <c r="K496" s="3" t="s">
        <v>128</v>
      </c>
      <c r="L496" s="3" t="s">
        <v>694</v>
      </c>
      <c r="M496" s="10" t="s">
        <v>130</v>
      </c>
      <c r="N496" s="10"/>
      <c r="O496" s="5" t="s">
        <v>131</v>
      </c>
      <c r="P496" s="6"/>
      <c r="Q496" s="3"/>
      <c r="R496" s="3"/>
      <c r="S496" s="7"/>
      <c r="T496" s="3"/>
      <c r="U496" s="3"/>
    </row>
    <row r="497" spans="1:21" ht="51" customHeight="1" x14ac:dyDescent="0.2">
      <c r="A497" s="3" t="str">
        <f t="shared" si="9"/>
        <v>VehicleSetting_495</v>
      </c>
      <c r="B497" s="3" t="s">
        <v>3238</v>
      </c>
      <c r="C497" s="3"/>
      <c r="D497" s="3" t="s">
        <v>3239</v>
      </c>
      <c r="E497" s="3" t="s">
        <v>3246</v>
      </c>
      <c r="F497" s="3" t="s">
        <v>203</v>
      </c>
      <c r="G497" s="3" t="s">
        <v>3247</v>
      </c>
      <c r="H497" s="3" t="s">
        <v>3248</v>
      </c>
      <c r="I497" s="3" t="s">
        <v>50</v>
      </c>
      <c r="J497" s="3" t="s">
        <v>127</v>
      </c>
      <c r="K497" s="3" t="s">
        <v>128</v>
      </c>
      <c r="L497" s="3" t="s">
        <v>694</v>
      </c>
      <c r="M497" s="10" t="s">
        <v>130</v>
      </c>
      <c r="N497" s="10"/>
      <c r="O497" s="5" t="s">
        <v>131</v>
      </c>
      <c r="P497" s="6"/>
      <c r="Q497" s="3"/>
      <c r="R497" s="3"/>
      <c r="S497" s="7"/>
      <c r="T497" s="3"/>
      <c r="U497" s="3"/>
    </row>
    <row r="498" spans="1:21" ht="111" customHeight="1" x14ac:dyDescent="0.2">
      <c r="A498" s="3" t="str">
        <f t="shared" si="9"/>
        <v>VehicleSetting_496</v>
      </c>
      <c r="B498" s="3" t="s">
        <v>3238</v>
      </c>
      <c r="C498" s="3"/>
      <c r="D498" s="3" t="s">
        <v>3239</v>
      </c>
      <c r="E498" s="3" t="s">
        <v>3249</v>
      </c>
      <c r="F498" s="3" t="s">
        <v>3250</v>
      </c>
      <c r="G498" s="3" t="s">
        <v>3251</v>
      </c>
      <c r="H498" s="3" t="s">
        <v>689</v>
      </c>
      <c r="I498" s="3" t="s">
        <v>58</v>
      </c>
      <c r="J498" s="3" t="s">
        <v>127</v>
      </c>
      <c r="K498" s="3" t="s">
        <v>128</v>
      </c>
      <c r="L498" s="3" t="s">
        <v>694</v>
      </c>
      <c r="M498" s="10" t="s">
        <v>130</v>
      </c>
      <c r="N498" s="10"/>
      <c r="O498" s="5" t="s">
        <v>131</v>
      </c>
      <c r="P498" s="3"/>
      <c r="Q498" s="3"/>
      <c r="R498" s="3"/>
      <c r="S498" s="7"/>
      <c r="T498" s="3" t="s">
        <v>7</v>
      </c>
      <c r="U498" s="3" t="s">
        <v>1825</v>
      </c>
    </row>
    <row r="499" spans="1:21" ht="51" customHeight="1" x14ac:dyDescent="0.2">
      <c r="A499" s="3" t="str">
        <f t="shared" si="9"/>
        <v>VehicleSetting_497</v>
      </c>
      <c r="B499" s="3" t="s">
        <v>3238</v>
      </c>
      <c r="C499" s="3"/>
      <c r="D499" s="3" t="s">
        <v>3239</v>
      </c>
      <c r="E499" s="3" t="s">
        <v>3252</v>
      </c>
      <c r="F499" s="3" t="s">
        <v>3250</v>
      </c>
      <c r="G499" s="3" t="s">
        <v>3253</v>
      </c>
      <c r="H499" s="3" t="s">
        <v>693</v>
      </c>
      <c r="I499" s="3" t="s">
        <v>58</v>
      </c>
      <c r="J499" s="3" t="s">
        <v>127</v>
      </c>
      <c r="K499" s="3" t="s">
        <v>128</v>
      </c>
      <c r="L499" s="3" t="s">
        <v>694</v>
      </c>
      <c r="M499" s="10" t="s">
        <v>130</v>
      </c>
      <c r="N499" s="10"/>
      <c r="O499" s="5" t="s">
        <v>131</v>
      </c>
      <c r="P499" s="3"/>
      <c r="Q499" s="3"/>
      <c r="R499" s="3" t="s">
        <v>1823</v>
      </c>
      <c r="S499" s="7" t="s">
        <v>1824</v>
      </c>
      <c r="T499" s="3" t="s">
        <v>7</v>
      </c>
      <c r="U499" s="3" t="s">
        <v>1825</v>
      </c>
    </row>
    <row r="500" spans="1:21" ht="93" customHeight="1" x14ac:dyDescent="0.2">
      <c r="A500" s="3" t="str">
        <f t="shared" si="9"/>
        <v>VehicleSetting_498</v>
      </c>
      <c r="B500" s="3" t="s">
        <v>3238</v>
      </c>
      <c r="C500" s="3"/>
      <c r="D500" s="3" t="s">
        <v>3239</v>
      </c>
      <c r="E500" s="3" t="s">
        <v>3254</v>
      </c>
      <c r="F500" s="3" t="s">
        <v>3250</v>
      </c>
      <c r="G500" s="3" t="s">
        <v>3255</v>
      </c>
      <c r="H500" s="3" t="s">
        <v>3256</v>
      </c>
      <c r="I500" s="3" t="s">
        <v>58</v>
      </c>
      <c r="J500" s="3" t="s">
        <v>127</v>
      </c>
      <c r="K500" s="3" t="s">
        <v>128</v>
      </c>
      <c r="L500" s="3" t="s">
        <v>694</v>
      </c>
      <c r="M500" s="10" t="s">
        <v>130</v>
      </c>
      <c r="N500" s="10"/>
      <c r="O500" s="5" t="s">
        <v>131</v>
      </c>
      <c r="P500" s="3"/>
      <c r="Q500" s="3"/>
      <c r="R500" s="3" t="s">
        <v>1823</v>
      </c>
      <c r="S500" s="7" t="s">
        <v>1824</v>
      </c>
      <c r="T500" s="3" t="s">
        <v>7</v>
      </c>
      <c r="U500" s="3" t="s">
        <v>1825</v>
      </c>
    </row>
    <row r="501" spans="1:21" ht="93" customHeight="1" x14ac:dyDescent="0.2">
      <c r="A501" s="3" t="str">
        <f t="shared" si="9"/>
        <v>VehicleSetting_499</v>
      </c>
      <c r="B501" s="3" t="s">
        <v>3238</v>
      </c>
      <c r="C501" s="3"/>
      <c r="D501" s="3" t="s">
        <v>3239</v>
      </c>
      <c r="E501" s="3" t="s">
        <v>3257</v>
      </c>
      <c r="F501" s="3" t="s">
        <v>3250</v>
      </c>
      <c r="G501" s="3" t="s">
        <v>3258</v>
      </c>
      <c r="H501" s="3" t="s">
        <v>3259</v>
      </c>
      <c r="I501" s="3" t="s">
        <v>58</v>
      </c>
      <c r="J501" s="3" t="s">
        <v>127</v>
      </c>
      <c r="K501" s="3" t="s">
        <v>128</v>
      </c>
      <c r="L501" s="3" t="s">
        <v>694</v>
      </c>
      <c r="M501" s="10" t="s">
        <v>130</v>
      </c>
      <c r="N501" s="10"/>
      <c r="O501" s="5" t="s">
        <v>131</v>
      </c>
      <c r="P501" s="3"/>
      <c r="Q501" s="3"/>
      <c r="R501" s="3" t="s">
        <v>1823</v>
      </c>
      <c r="S501" s="7" t="s">
        <v>1824</v>
      </c>
      <c r="T501" s="3" t="s">
        <v>7</v>
      </c>
      <c r="U501" s="3" t="s">
        <v>1825</v>
      </c>
    </row>
    <row r="502" spans="1:21" ht="177" customHeight="1" x14ac:dyDescent="0.2">
      <c r="A502" s="3" t="str">
        <f t="shared" si="9"/>
        <v>VehicleSetting_500</v>
      </c>
      <c r="B502" s="3" t="s">
        <v>3238</v>
      </c>
      <c r="C502" s="3"/>
      <c r="D502" s="3" t="s">
        <v>3239</v>
      </c>
      <c r="E502" s="3" t="s">
        <v>3260</v>
      </c>
      <c r="F502" s="3" t="s">
        <v>3250</v>
      </c>
      <c r="G502" s="3" t="s">
        <v>3261</v>
      </c>
      <c r="H502" s="3" t="s">
        <v>689</v>
      </c>
      <c r="I502" s="3" t="s">
        <v>58</v>
      </c>
      <c r="J502" s="3" t="s">
        <v>127</v>
      </c>
      <c r="K502" s="3" t="s">
        <v>128</v>
      </c>
      <c r="L502" s="3" t="s">
        <v>694</v>
      </c>
      <c r="M502" s="10" t="s">
        <v>130</v>
      </c>
      <c r="N502" s="10"/>
      <c r="O502" s="5" t="s">
        <v>131</v>
      </c>
      <c r="P502" s="3"/>
      <c r="Q502" s="3"/>
      <c r="R502" s="3" t="s">
        <v>1823</v>
      </c>
      <c r="S502" s="7" t="s">
        <v>1824</v>
      </c>
      <c r="T502" s="3" t="s">
        <v>7</v>
      </c>
      <c r="U502" s="3" t="s">
        <v>1825</v>
      </c>
    </row>
    <row r="503" spans="1:21" ht="51" customHeight="1" x14ac:dyDescent="0.2">
      <c r="A503" s="3" t="str">
        <f t="shared" si="9"/>
        <v>VehicleSetting_501</v>
      </c>
      <c r="B503" s="3" t="s">
        <v>3238</v>
      </c>
      <c r="C503" s="3"/>
      <c r="D503" s="3" t="s">
        <v>3239</v>
      </c>
      <c r="E503" s="3" t="s">
        <v>3262</v>
      </c>
      <c r="F503" s="3" t="s">
        <v>3250</v>
      </c>
      <c r="G503" s="3" t="s">
        <v>3263</v>
      </c>
      <c r="H503" s="3" t="s">
        <v>693</v>
      </c>
      <c r="I503" s="3" t="s">
        <v>58</v>
      </c>
      <c r="J503" s="3" t="s">
        <v>127</v>
      </c>
      <c r="K503" s="3" t="s">
        <v>128</v>
      </c>
      <c r="L503" s="3" t="s">
        <v>694</v>
      </c>
      <c r="M503" s="10" t="s">
        <v>130</v>
      </c>
      <c r="N503" s="10"/>
      <c r="O503" s="5" t="s">
        <v>131</v>
      </c>
      <c r="P503" s="3"/>
      <c r="Q503" s="3"/>
      <c r="R503" s="3" t="s">
        <v>1823</v>
      </c>
      <c r="S503" s="7" t="s">
        <v>1824</v>
      </c>
      <c r="T503" s="3" t="s">
        <v>7</v>
      </c>
      <c r="U503" s="3" t="s">
        <v>1825</v>
      </c>
    </row>
    <row r="504" spans="1:21" ht="83.1" customHeight="1" x14ac:dyDescent="0.2">
      <c r="A504" s="3" t="str">
        <f t="shared" si="9"/>
        <v>VehicleSetting_502</v>
      </c>
      <c r="B504" s="3" t="s">
        <v>3238</v>
      </c>
      <c r="C504" s="3"/>
      <c r="D504" s="3" t="s">
        <v>3239</v>
      </c>
      <c r="E504" s="3" t="s">
        <v>3264</v>
      </c>
      <c r="F504" s="3" t="s">
        <v>3250</v>
      </c>
      <c r="G504" s="3" t="s">
        <v>1582</v>
      </c>
      <c r="H504" s="3" t="s">
        <v>3265</v>
      </c>
      <c r="I504" s="3" t="s">
        <v>58</v>
      </c>
      <c r="J504" s="3" t="s">
        <v>127</v>
      </c>
      <c r="K504" s="3" t="s">
        <v>128</v>
      </c>
      <c r="L504" s="3" t="s">
        <v>694</v>
      </c>
      <c r="M504" s="10" t="s">
        <v>130</v>
      </c>
      <c r="N504" s="10"/>
      <c r="O504" s="5" t="s">
        <v>131</v>
      </c>
      <c r="P504" s="3"/>
      <c r="Q504" s="3"/>
      <c r="R504" s="3" t="s">
        <v>1823</v>
      </c>
      <c r="S504" s="7" t="s">
        <v>1824</v>
      </c>
      <c r="T504" s="3" t="s">
        <v>7</v>
      </c>
      <c r="U504" s="3" t="s">
        <v>1825</v>
      </c>
    </row>
    <row r="505" spans="1:21" ht="78" customHeight="1" x14ac:dyDescent="0.2">
      <c r="A505" s="3" t="str">
        <f t="shared" si="9"/>
        <v>VehicleSetting_503</v>
      </c>
      <c r="B505" s="3" t="s">
        <v>3238</v>
      </c>
      <c r="C505" s="3"/>
      <c r="D505" s="3" t="s">
        <v>3239</v>
      </c>
      <c r="E505" s="3" t="s">
        <v>3266</v>
      </c>
      <c r="F505" s="3" t="s">
        <v>3250</v>
      </c>
      <c r="G505" s="3" t="s">
        <v>1585</v>
      </c>
      <c r="H505" s="3" t="s">
        <v>3265</v>
      </c>
      <c r="I505" s="3" t="s">
        <v>58</v>
      </c>
      <c r="J505" s="3" t="s">
        <v>127</v>
      </c>
      <c r="K505" s="3" t="s">
        <v>128</v>
      </c>
      <c r="L505" s="3" t="s">
        <v>694</v>
      </c>
      <c r="M505" s="10" t="s">
        <v>130</v>
      </c>
      <c r="N505" s="10"/>
      <c r="O505" s="5" t="s">
        <v>131</v>
      </c>
      <c r="P505" s="3"/>
      <c r="Q505" s="3"/>
      <c r="R505" s="3" t="s">
        <v>1823</v>
      </c>
      <c r="S505" s="7" t="s">
        <v>1824</v>
      </c>
      <c r="T505" s="3" t="s">
        <v>7</v>
      </c>
      <c r="U505" s="3" t="s">
        <v>1825</v>
      </c>
    </row>
    <row r="506" spans="1:21" ht="51" customHeight="1" x14ac:dyDescent="0.2">
      <c r="A506" s="3" t="str">
        <f t="shared" si="9"/>
        <v>VehicleSetting_504</v>
      </c>
      <c r="B506" s="3" t="s">
        <v>3238</v>
      </c>
      <c r="C506" s="3"/>
      <c r="D506" s="3" t="s">
        <v>3239</v>
      </c>
      <c r="E506" s="3" t="s">
        <v>3267</v>
      </c>
      <c r="F506" s="3" t="s">
        <v>203</v>
      </c>
      <c r="G506" s="3" t="s">
        <v>3268</v>
      </c>
      <c r="H506" s="3" t="s">
        <v>3269</v>
      </c>
      <c r="I506" s="3" t="s">
        <v>50</v>
      </c>
      <c r="J506" s="3" t="s">
        <v>127</v>
      </c>
      <c r="K506" s="3" t="s">
        <v>128</v>
      </c>
      <c r="L506" s="3" t="s">
        <v>694</v>
      </c>
      <c r="M506" s="10" t="s">
        <v>130</v>
      </c>
      <c r="N506" s="10"/>
      <c r="O506" s="5" t="s">
        <v>131</v>
      </c>
      <c r="P506" s="3"/>
      <c r="Q506" s="3"/>
      <c r="R506" s="3"/>
      <c r="S506" s="7"/>
      <c r="T506" s="3"/>
      <c r="U506" s="3"/>
    </row>
    <row r="507" spans="1:21" ht="74.099999999999994" customHeight="1" x14ac:dyDescent="0.2">
      <c r="A507" s="3" t="str">
        <f t="shared" si="9"/>
        <v>VehicleSetting_505</v>
      </c>
      <c r="B507" s="3" t="s">
        <v>3238</v>
      </c>
      <c r="C507" s="3"/>
      <c r="D507" s="3" t="s">
        <v>3239</v>
      </c>
      <c r="E507" s="3" t="s">
        <v>3270</v>
      </c>
      <c r="F507" s="3" t="s">
        <v>203</v>
      </c>
      <c r="G507" s="3" t="s">
        <v>3271</v>
      </c>
      <c r="H507" s="3" t="s">
        <v>3272</v>
      </c>
      <c r="I507" s="3" t="s">
        <v>50</v>
      </c>
      <c r="J507" s="3" t="s">
        <v>127</v>
      </c>
      <c r="K507" s="3" t="s">
        <v>128</v>
      </c>
      <c r="L507" s="3" t="s">
        <v>694</v>
      </c>
      <c r="M507" s="10" t="s">
        <v>130</v>
      </c>
      <c r="N507" s="10"/>
      <c r="O507" s="5" t="s">
        <v>131</v>
      </c>
      <c r="P507" s="3"/>
      <c r="Q507" s="3"/>
      <c r="R507" s="3"/>
      <c r="S507" s="7"/>
      <c r="T507" s="3"/>
      <c r="U507" s="3"/>
    </row>
    <row r="508" spans="1:21" ht="99" customHeight="1" x14ac:dyDescent="0.2">
      <c r="A508" s="3" t="str">
        <f t="shared" si="9"/>
        <v>VehicleSetting_506</v>
      </c>
      <c r="B508" s="3" t="s">
        <v>3273</v>
      </c>
      <c r="C508" s="3"/>
      <c r="D508" s="3" t="s">
        <v>3274</v>
      </c>
      <c r="E508" s="3" t="s">
        <v>3275</v>
      </c>
      <c r="F508" s="3" t="s">
        <v>203</v>
      </c>
      <c r="G508" s="3" t="s">
        <v>3276</v>
      </c>
      <c r="H508" s="3" t="s">
        <v>3277</v>
      </c>
      <c r="I508" s="3" t="s">
        <v>50</v>
      </c>
      <c r="J508" s="3" t="s">
        <v>127</v>
      </c>
      <c r="K508" s="3" t="s">
        <v>128</v>
      </c>
      <c r="L508" s="3" t="s">
        <v>694</v>
      </c>
      <c r="M508" s="10" t="s">
        <v>130</v>
      </c>
      <c r="N508" s="10"/>
      <c r="O508" s="5" t="s">
        <v>131</v>
      </c>
      <c r="P508" s="3"/>
      <c r="Q508" s="3"/>
      <c r="R508" s="3"/>
      <c r="S508" s="7"/>
      <c r="T508" s="3"/>
      <c r="U508" s="3"/>
    </row>
    <row r="509" spans="1:21" ht="63" customHeight="1" x14ac:dyDescent="0.2">
      <c r="A509" s="3" t="str">
        <f t="shared" si="9"/>
        <v>VehicleSetting_507</v>
      </c>
      <c r="B509" s="3" t="s">
        <v>3273</v>
      </c>
      <c r="C509" s="3"/>
      <c r="D509" s="3" t="s">
        <v>3274</v>
      </c>
      <c r="E509" s="3" t="s">
        <v>3278</v>
      </c>
      <c r="F509" s="3" t="s">
        <v>203</v>
      </c>
      <c r="G509" s="3" t="s">
        <v>3279</v>
      </c>
      <c r="H509" s="3" t="s">
        <v>3280</v>
      </c>
      <c r="I509" s="3" t="s">
        <v>50</v>
      </c>
      <c r="J509" s="3" t="s">
        <v>127</v>
      </c>
      <c r="K509" s="3" t="s">
        <v>128</v>
      </c>
      <c r="L509" s="3" t="s">
        <v>694</v>
      </c>
      <c r="M509" s="10" t="s">
        <v>130</v>
      </c>
      <c r="N509" s="10"/>
      <c r="O509" s="5" t="s">
        <v>131</v>
      </c>
      <c r="P509" s="3"/>
      <c r="Q509" s="3"/>
      <c r="R509" s="3"/>
      <c r="S509" s="7"/>
      <c r="T509" s="3"/>
      <c r="U509" s="3"/>
    </row>
    <row r="510" spans="1:21" ht="66.95" customHeight="1" x14ac:dyDescent="0.2">
      <c r="A510" s="3" t="str">
        <f t="shared" si="9"/>
        <v>VehicleSetting_508</v>
      </c>
      <c r="B510" s="3" t="s">
        <v>3273</v>
      </c>
      <c r="C510" s="3"/>
      <c r="D510" s="3" t="s">
        <v>3281</v>
      </c>
      <c r="E510" s="3" t="s">
        <v>3282</v>
      </c>
      <c r="F510" s="3" t="s">
        <v>203</v>
      </c>
      <c r="G510" s="3" t="s">
        <v>3283</v>
      </c>
      <c r="H510" s="3" t="s">
        <v>3284</v>
      </c>
      <c r="I510" s="3" t="s">
        <v>50</v>
      </c>
      <c r="J510" s="3" t="s">
        <v>127</v>
      </c>
      <c r="K510" s="3" t="s">
        <v>128</v>
      </c>
      <c r="L510" s="3" t="s">
        <v>694</v>
      </c>
      <c r="M510" s="10" t="s">
        <v>130</v>
      </c>
      <c r="N510" s="10"/>
      <c r="O510" s="5" t="s">
        <v>131</v>
      </c>
      <c r="P510" s="3"/>
      <c r="Q510" s="3"/>
      <c r="R510" s="3"/>
      <c r="S510" s="7"/>
      <c r="T510" s="3"/>
      <c r="U510" s="3"/>
    </row>
    <row r="511" spans="1:21" ht="117.95" customHeight="1" x14ac:dyDescent="0.2">
      <c r="A511" s="3" t="str">
        <f t="shared" si="9"/>
        <v>VehicleSetting_509</v>
      </c>
      <c r="B511" s="3" t="s">
        <v>3273</v>
      </c>
      <c r="C511" s="3"/>
      <c r="D511" s="3" t="s">
        <v>3274</v>
      </c>
      <c r="E511" s="3" t="s">
        <v>3285</v>
      </c>
      <c r="F511" s="3" t="s">
        <v>123</v>
      </c>
      <c r="G511" s="3" t="s">
        <v>3286</v>
      </c>
      <c r="H511" s="3" t="s">
        <v>681</v>
      </c>
      <c r="I511" s="3" t="s">
        <v>50</v>
      </c>
      <c r="J511" s="3" t="s">
        <v>127</v>
      </c>
      <c r="K511" s="3" t="s">
        <v>128</v>
      </c>
      <c r="L511" s="3" t="s">
        <v>694</v>
      </c>
      <c r="M511" s="10" t="s">
        <v>193</v>
      </c>
      <c r="N511" s="10" t="s">
        <v>194</v>
      </c>
      <c r="O511" s="5" t="s">
        <v>131</v>
      </c>
      <c r="P511" s="3"/>
      <c r="Q511" s="3"/>
      <c r="R511" s="3"/>
      <c r="S511" s="7"/>
      <c r="T511" s="3"/>
      <c r="U511" s="3"/>
    </row>
    <row r="512" spans="1:21" ht="51" customHeight="1" x14ac:dyDescent="0.2">
      <c r="A512" s="3" t="str">
        <f t="shared" si="9"/>
        <v>VehicleSetting_510</v>
      </c>
      <c r="B512" s="3" t="s">
        <v>3273</v>
      </c>
      <c r="C512" s="3"/>
      <c r="D512" s="3" t="s">
        <v>3274</v>
      </c>
      <c r="E512" s="3" t="s">
        <v>3287</v>
      </c>
      <c r="F512" s="3" t="s">
        <v>123</v>
      </c>
      <c r="G512" s="3" t="s">
        <v>3288</v>
      </c>
      <c r="H512" s="3" t="s">
        <v>724</v>
      </c>
      <c r="I512" s="3" t="s">
        <v>50</v>
      </c>
      <c r="J512" s="3" t="s">
        <v>127</v>
      </c>
      <c r="K512" s="3" t="s">
        <v>128</v>
      </c>
      <c r="L512" s="3" t="s">
        <v>694</v>
      </c>
      <c r="M512" s="10" t="s">
        <v>193</v>
      </c>
      <c r="N512" s="10" t="s">
        <v>194</v>
      </c>
      <c r="O512" s="5" t="s">
        <v>131</v>
      </c>
      <c r="P512" s="3"/>
      <c r="Q512" s="3"/>
      <c r="R512" s="3"/>
      <c r="S512" s="7"/>
      <c r="T512" s="3"/>
      <c r="U512" s="3"/>
    </row>
    <row r="513" spans="1:21" ht="98.1" customHeight="1" x14ac:dyDescent="0.2">
      <c r="A513" s="3" t="str">
        <f t="shared" si="9"/>
        <v>VehicleSetting_511</v>
      </c>
      <c r="B513" s="3" t="s">
        <v>3273</v>
      </c>
      <c r="C513" s="3"/>
      <c r="D513" s="3" t="s">
        <v>3274</v>
      </c>
      <c r="E513" s="3" t="s">
        <v>3289</v>
      </c>
      <c r="F513" s="3" t="s">
        <v>123</v>
      </c>
      <c r="G513" s="3" t="s">
        <v>3290</v>
      </c>
      <c r="H513" s="3" t="s">
        <v>689</v>
      </c>
      <c r="I513" s="3" t="s">
        <v>58</v>
      </c>
      <c r="J513" s="3" t="s">
        <v>127</v>
      </c>
      <c r="K513" s="3" t="s">
        <v>128</v>
      </c>
      <c r="L513" s="3" t="s">
        <v>694</v>
      </c>
      <c r="M513" s="10" t="s">
        <v>130</v>
      </c>
      <c r="N513" s="10"/>
      <c r="O513" s="5" t="s">
        <v>131</v>
      </c>
      <c r="P513" s="3"/>
      <c r="Q513" s="3"/>
      <c r="R513" s="3"/>
      <c r="S513" s="7"/>
      <c r="T513" s="3"/>
      <c r="U513" s="3"/>
    </row>
    <row r="514" spans="1:21" ht="102" customHeight="1" x14ac:dyDescent="0.2">
      <c r="A514" s="3" t="str">
        <f t="shared" si="9"/>
        <v>VehicleSetting_512</v>
      </c>
      <c r="B514" s="3" t="s">
        <v>3273</v>
      </c>
      <c r="C514" s="3"/>
      <c r="D514" s="3" t="s">
        <v>3274</v>
      </c>
      <c r="E514" s="3" t="s">
        <v>3291</v>
      </c>
      <c r="F514" s="3" t="s">
        <v>123</v>
      </c>
      <c r="G514" s="3" t="s">
        <v>3292</v>
      </c>
      <c r="H514" s="3" t="s">
        <v>693</v>
      </c>
      <c r="I514" s="3" t="s">
        <v>58</v>
      </c>
      <c r="J514" s="3" t="s">
        <v>127</v>
      </c>
      <c r="K514" s="3" t="s">
        <v>128</v>
      </c>
      <c r="L514" s="3" t="s">
        <v>694</v>
      </c>
      <c r="M514" s="10" t="s">
        <v>130</v>
      </c>
      <c r="N514" s="10"/>
      <c r="O514" s="5" t="s">
        <v>131</v>
      </c>
      <c r="P514" s="3"/>
      <c r="Q514" s="3"/>
      <c r="R514" s="3"/>
      <c r="S514" s="7"/>
      <c r="T514" s="3"/>
      <c r="U514" s="3"/>
    </row>
    <row r="515" spans="1:21" ht="134.1" customHeight="1" x14ac:dyDescent="0.2">
      <c r="A515" s="3" t="str">
        <f t="shared" si="9"/>
        <v>VehicleSetting_513</v>
      </c>
      <c r="B515" s="3" t="s">
        <v>3273</v>
      </c>
      <c r="C515" s="3"/>
      <c r="D515" s="3" t="s">
        <v>3274</v>
      </c>
      <c r="E515" s="3" t="s">
        <v>3293</v>
      </c>
      <c r="F515" s="3" t="s">
        <v>123</v>
      </c>
      <c r="G515" s="3" t="s">
        <v>3294</v>
      </c>
      <c r="H515" s="3" t="s">
        <v>3295</v>
      </c>
      <c r="I515" s="3" t="s">
        <v>58</v>
      </c>
      <c r="J515" s="3" t="s">
        <v>127</v>
      </c>
      <c r="K515" s="3" t="s">
        <v>128</v>
      </c>
      <c r="L515" s="3" t="s">
        <v>694</v>
      </c>
      <c r="M515" s="10" t="s">
        <v>130</v>
      </c>
      <c r="N515" s="10"/>
      <c r="O515" s="5" t="s">
        <v>131</v>
      </c>
      <c r="P515" s="3"/>
      <c r="Q515" s="3"/>
      <c r="R515" s="3"/>
      <c r="S515" s="7"/>
      <c r="T515" s="3"/>
      <c r="U515" s="3"/>
    </row>
    <row r="516" spans="1:21" ht="123.95" customHeight="1" x14ac:dyDescent="0.2">
      <c r="A516" s="3" t="str">
        <f t="shared" si="9"/>
        <v>VehicleSetting_514</v>
      </c>
      <c r="B516" s="3" t="s">
        <v>3273</v>
      </c>
      <c r="C516" s="3"/>
      <c r="D516" s="3" t="s">
        <v>3274</v>
      </c>
      <c r="E516" s="3" t="s">
        <v>3296</v>
      </c>
      <c r="F516" s="3" t="s">
        <v>123</v>
      </c>
      <c r="G516" s="3" t="s">
        <v>3297</v>
      </c>
      <c r="H516" s="3" t="s">
        <v>3298</v>
      </c>
      <c r="I516" s="3" t="s">
        <v>58</v>
      </c>
      <c r="J516" s="3" t="s">
        <v>127</v>
      </c>
      <c r="K516" s="3" t="s">
        <v>128</v>
      </c>
      <c r="L516" s="3" t="s">
        <v>694</v>
      </c>
      <c r="M516" s="10" t="s">
        <v>130</v>
      </c>
      <c r="N516" s="10"/>
      <c r="O516" s="5" t="s">
        <v>131</v>
      </c>
      <c r="P516" s="3"/>
      <c r="Q516" s="3"/>
      <c r="R516" s="3"/>
      <c r="S516" s="7"/>
      <c r="T516" s="3"/>
      <c r="U516" s="3"/>
    </row>
    <row r="517" spans="1:21" ht="107.1" customHeight="1" x14ac:dyDescent="0.2">
      <c r="A517" s="3" t="str">
        <f t="shared" si="9"/>
        <v>VehicleSetting_515</v>
      </c>
      <c r="B517" s="3" t="s">
        <v>3273</v>
      </c>
      <c r="C517" s="3"/>
      <c r="D517" s="3" t="s">
        <v>3274</v>
      </c>
      <c r="E517" s="3" t="s">
        <v>3299</v>
      </c>
      <c r="F517" s="3" t="s">
        <v>123</v>
      </c>
      <c r="G517" s="3" t="s">
        <v>3300</v>
      </c>
      <c r="H517" s="3" t="s">
        <v>3301</v>
      </c>
      <c r="I517" s="3" t="s">
        <v>50</v>
      </c>
      <c r="J517" s="3" t="s">
        <v>127</v>
      </c>
      <c r="K517" s="3" t="s">
        <v>128</v>
      </c>
      <c r="L517" s="3" t="s">
        <v>694</v>
      </c>
      <c r="M517" s="10" t="s">
        <v>193</v>
      </c>
      <c r="N517" s="10" t="s">
        <v>194</v>
      </c>
      <c r="O517" s="5" t="s">
        <v>131</v>
      </c>
      <c r="P517" s="3"/>
      <c r="Q517" s="3"/>
      <c r="R517" s="3"/>
      <c r="S517" s="7"/>
      <c r="T517" s="3"/>
      <c r="U517" s="3"/>
    </row>
    <row r="518" spans="1:21" ht="51" customHeight="1" x14ac:dyDescent="0.2">
      <c r="A518" s="3" t="str">
        <f t="shared" si="9"/>
        <v>VehicleSetting_516</v>
      </c>
      <c r="B518" s="3" t="s">
        <v>3273</v>
      </c>
      <c r="C518" s="3"/>
      <c r="D518" s="3" t="s">
        <v>3274</v>
      </c>
      <c r="E518" s="3" t="s">
        <v>3302</v>
      </c>
      <c r="F518" s="3" t="s">
        <v>123</v>
      </c>
      <c r="G518" s="3" t="s">
        <v>3303</v>
      </c>
      <c r="H518" s="3" t="s">
        <v>3304</v>
      </c>
      <c r="I518" s="3" t="s">
        <v>50</v>
      </c>
      <c r="J518" s="3" t="s">
        <v>127</v>
      </c>
      <c r="K518" s="3" t="s">
        <v>128</v>
      </c>
      <c r="L518" s="3" t="s">
        <v>694</v>
      </c>
      <c r="M518" s="10" t="s">
        <v>193</v>
      </c>
      <c r="N518" s="10" t="s">
        <v>194</v>
      </c>
      <c r="O518" s="5" t="s">
        <v>131</v>
      </c>
      <c r="P518" s="3"/>
      <c r="Q518" s="3"/>
      <c r="R518" s="3"/>
      <c r="S518" s="7"/>
      <c r="T518" s="3"/>
      <c r="U518" s="3"/>
    </row>
    <row r="519" spans="1:21" ht="102" customHeight="1" x14ac:dyDescent="0.2">
      <c r="A519" s="3" t="str">
        <f t="shared" si="9"/>
        <v>VehicleSetting_517</v>
      </c>
      <c r="B519" s="3" t="s">
        <v>3273</v>
      </c>
      <c r="C519" s="3"/>
      <c r="D519" s="3" t="s">
        <v>3274</v>
      </c>
      <c r="E519" s="3" t="s">
        <v>3305</v>
      </c>
      <c r="F519" s="3" t="s">
        <v>123</v>
      </c>
      <c r="G519" s="3" t="s">
        <v>3306</v>
      </c>
      <c r="H519" s="3" t="s">
        <v>689</v>
      </c>
      <c r="I519" s="3" t="s">
        <v>58</v>
      </c>
      <c r="J519" s="3" t="s">
        <v>127</v>
      </c>
      <c r="K519" s="3" t="s">
        <v>128</v>
      </c>
      <c r="L519" s="3" t="s">
        <v>694</v>
      </c>
      <c r="M519" s="10" t="s">
        <v>130</v>
      </c>
      <c r="N519" s="10"/>
      <c r="O519" s="5" t="s">
        <v>131</v>
      </c>
      <c r="P519" s="3"/>
      <c r="Q519" s="3"/>
      <c r="R519" s="3"/>
      <c r="S519" s="7"/>
      <c r="T519" s="3"/>
      <c r="U519" s="3"/>
    </row>
    <row r="520" spans="1:21" ht="51" customHeight="1" x14ac:dyDescent="0.2">
      <c r="A520" s="3" t="str">
        <f t="shared" si="9"/>
        <v>VehicleSetting_518</v>
      </c>
      <c r="B520" s="3" t="s">
        <v>3273</v>
      </c>
      <c r="C520" s="3"/>
      <c r="D520" s="3" t="s">
        <v>3274</v>
      </c>
      <c r="E520" s="3" t="s">
        <v>3307</v>
      </c>
      <c r="F520" s="3" t="s">
        <v>123</v>
      </c>
      <c r="G520" s="3" t="s">
        <v>3308</v>
      </c>
      <c r="H520" s="3" t="s">
        <v>693</v>
      </c>
      <c r="I520" s="3" t="s">
        <v>58</v>
      </c>
      <c r="J520" s="3" t="s">
        <v>127</v>
      </c>
      <c r="K520" s="3" t="s">
        <v>128</v>
      </c>
      <c r="L520" s="3" t="s">
        <v>694</v>
      </c>
      <c r="M520" s="10" t="s">
        <v>130</v>
      </c>
      <c r="N520" s="10"/>
      <c r="O520" s="5" t="s">
        <v>131</v>
      </c>
      <c r="P520" s="3"/>
      <c r="Q520" s="3"/>
      <c r="R520" s="3"/>
      <c r="S520" s="7"/>
      <c r="T520" s="3"/>
      <c r="U520" s="3"/>
    </row>
    <row r="521" spans="1:21" ht="140.1" customHeight="1" x14ac:dyDescent="0.2">
      <c r="A521" s="3" t="str">
        <f t="shared" si="9"/>
        <v>VehicleSetting_519</v>
      </c>
      <c r="B521" s="3" t="s">
        <v>3273</v>
      </c>
      <c r="C521" s="3"/>
      <c r="D521" s="3" t="s">
        <v>3274</v>
      </c>
      <c r="E521" s="3" t="s">
        <v>3309</v>
      </c>
      <c r="F521" s="3" t="s">
        <v>123</v>
      </c>
      <c r="G521" s="3" t="s">
        <v>3310</v>
      </c>
      <c r="H521" s="3" t="s">
        <v>3311</v>
      </c>
      <c r="I521" s="3" t="s">
        <v>58</v>
      </c>
      <c r="J521" s="3" t="s">
        <v>127</v>
      </c>
      <c r="K521" s="3" t="s">
        <v>128</v>
      </c>
      <c r="L521" s="3" t="s">
        <v>694</v>
      </c>
      <c r="M521" s="10" t="s">
        <v>130</v>
      </c>
      <c r="N521" s="10"/>
      <c r="O521" s="5" t="s">
        <v>131</v>
      </c>
      <c r="P521" s="3"/>
      <c r="Q521" s="3"/>
      <c r="R521" s="3"/>
      <c r="S521" s="7"/>
      <c r="T521" s="3"/>
      <c r="U521" s="3"/>
    </row>
    <row r="522" spans="1:21" ht="123" customHeight="1" x14ac:dyDescent="0.2">
      <c r="A522" s="3" t="str">
        <f t="shared" si="9"/>
        <v>VehicleSetting_520</v>
      </c>
      <c r="B522" s="3" t="s">
        <v>3273</v>
      </c>
      <c r="C522" s="3"/>
      <c r="D522" s="3" t="s">
        <v>3274</v>
      </c>
      <c r="E522" s="3" t="s">
        <v>3312</v>
      </c>
      <c r="F522" s="3" t="s">
        <v>123</v>
      </c>
      <c r="G522" s="3" t="s">
        <v>3313</v>
      </c>
      <c r="H522" s="3" t="s">
        <v>3314</v>
      </c>
      <c r="I522" s="3" t="s">
        <v>58</v>
      </c>
      <c r="J522" s="3" t="s">
        <v>127</v>
      </c>
      <c r="K522" s="3" t="s">
        <v>128</v>
      </c>
      <c r="L522" s="3" t="s">
        <v>694</v>
      </c>
      <c r="M522" s="10" t="s">
        <v>130</v>
      </c>
      <c r="N522" s="10"/>
      <c r="O522" s="5" t="s">
        <v>131</v>
      </c>
      <c r="P522" s="3"/>
      <c r="Q522" s="3"/>
      <c r="R522" s="3"/>
      <c r="S522" s="7"/>
      <c r="T522" s="3"/>
      <c r="U522" s="3"/>
    </row>
    <row r="523" spans="1:21" ht="51" customHeight="1" x14ac:dyDescent="0.2">
      <c r="A523" s="3" t="str">
        <f t="shared" si="9"/>
        <v>VehicleSetting_521</v>
      </c>
      <c r="B523" s="3" t="s">
        <v>3273</v>
      </c>
      <c r="C523" s="3"/>
      <c r="D523" s="3" t="s">
        <v>3274</v>
      </c>
      <c r="E523" s="3" t="s">
        <v>3315</v>
      </c>
      <c r="F523" s="3" t="s">
        <v>123</v>
      </c>
      <c r="G523" s="3" t="s">
        <v>3316</v>
      </c>
      <c r="H523" s="3" t="s">
        <v>3317</v>
      </c>
      <c r="I523" s="3" t="s">
        <v>50</v>
      </c>
      <c r="J523" s="3" t="s">
        <v>127</v>
      </c>
      <c r="K523" s="3" t="s">
        <v>128</v>
      </c>
      <c r="L523" s="3" t="s">
        <v>694</v>
      </c>
      <c r="M523" s="10" t="s">
        <v>193</v>
      </c>
      <c r="N523" s="10" t="s">
        <v>194</v>
      </c>
      <c r="O523" s="5" t="s">
        <v>131</v>
      </c>
      <c r="P523" s="3"/>
      <c r="Q523" s="3"/>
      <c r="R523" s="3"/>
      <c r="S523" s="7"/>
      <c r="T523" s="3"/>
      <c r="U523" s="3"/>
    </row>
    <row r="524" spans="1:21" ht="51" customHeight="1" x14ac:dyDescent="0.2">
      <c r="A524" s="3" t="str">
        <f t="shared" si="9"/>
        <v>VehicleSetting_522</v>
      </c>
      <c r="B524" s="3" t="s">
        <v>3273</v>
      </c>
      <c r="C524" s="3"/>
      <c r="D524" s="3" t="s">
        <v>3274</v>
      </c>
      <c r="E524" s="3" t="s">
        <v>3318</v>
      </c>
      <c r="F524" s="3" t="s">
        <v>123</v>
      </c>
      <c r="G524" s="3" t="s">
        <v>3319</v>
      </c>
      <c r="H524" s="3" t="s">
        <v>3320</v>
      </c>
      <c r="I524" s="3" t="s">
        <v>50</v>
      </c>
      <c r="J524" s="3" t="s">
        <v>127</v>
      </c>
      <c r="K524" s="3" t="s">
        <v>128</v>
      </c>
      <c r="L524" s="3" t="s">
        <v>694</v>
      </c>
      <c r="M524" s="10" t="s">
        <v>193</v>
      </c>
      <c r="N524" s="10" t="s">
        <v>194</v>
      </c>
      <c r="O524" s="5" t="s">
        <v>131</v>
      </c>
      <c r="P524" s="3"/>
      <c r="Q524" s="3"/>
      <c r="R524" s="3"/>
      <c r="S524" s="7"/>
      <c r="T524" s="3"/>
      <c r="U524" s="3"/>
    </row>
    <row r="525" spans="1:21" ht="117.95" customHeight="1" x14ac:dyDescent="0.2">
      <c r="A525" s="3" t="str">
        <f t="shared" si="9"/>
        <v>VehicleSetting_523</v>
      </c>
      <c r="B525" s="3" t="s">
        <v>3273</v>
      </c>
      <c r="C525" s="3"/>
      <c r="D525" s="3" t="s">
        <v>3274</v>
      </c>
      <c r="E525" s="3" t="s">
        <v>3321</v>
      </c>
      <c r="F525" s="3" t="s">
        <v>123</v>
      </c>
      <c r="G525" s="3" t="s">
        <v>3322</v>
      </c>
      <c r="H525" s="3" t="s">
        <v>689</v>
      </c>
      <c r="I525" s="3" t="s">
        <v>58</v>
      </c>
      <c r="J525" s="3" t="s">
        <v>127</v>
      </c>
      <c r="K525" s="3" t="s">
        <v>128</v>
      </c>
      <c r="L525" s="3" t="s">
        <v>694</v>
      </c>
      <c r="M525" s="10" t="s">
        <v>130</v>
      </c>
      <c r="N525" s="10"/>
      <c r="O525" s="5" t="s">
        <v>131</v>
      </c>
      <c r="P525" s="3"/>
      <c r="Q525" s="3"/>
      <c r="R525" s="3"/>
      <c r="S525" s="7"/>
      <c r="T525" s="3"/>
      <c r="U525" s="3"/>
    </row>
    <row r="526" spans="1:21" ht="51" customHeight="1" x14ac:dyDescent="0.2">
      <c r="A526" s="3" t="str">
        <f t="shared" si="9"/>
        <v>VehicleSetting_524</v>
      </c>
      <c r="B526" s="3" t="s">
        <v>3273</v>
      </c>
      <c r="C526" s="3"/>
      <c r="D526" s="3" t="s">
        <v>3274</v>
      </c>
      <c r="E526" s="3" t="s">
        <v>3323</v>
      </c>
      <c r="F526" s="3" t="s">
        <v>123</v>
      </c>
      <c r="G526" s="3" t="s">
        <v>3324</v>
      </c>
      <c r="H526" s="3" t="s">
        <v>693</v>
      </c>
      <c r="I526" s="3" t="s">
        <v>58</v>
      </c>
      <c r="J526" s="3" t="s">
        <v>127</v>
      </c>
      <c r="K526" s="3" t="s">
        <v>128</v>
      </c>
      <c r="L526" s="3" t="s">
        <v>694</v>
      </c>
      <c r="M526" s="10" t="s">
        <v>130</v>
      </c>
      <c r="N526" s="10"/>
      <c r="O526" s="5" t="s">
        <v>131</v>
      </c>
      <c r="P526" s="3"/>
      <c r="Q526" s="3"/>
      <c r="R526" s="3"/>
      <c r="S526" s="7"/>
      <c r="T526" s="3"/>
      <c r="U526" s="3"/>
    </row>
    <row r="527" spans="1:21" ht="168.95" customHeight="1" x14ac:dyDescent="0.2">
      <c r="A527" s="3" t="str">
        <f t="shared" si="9"/>
        <v>VehicleSetting_525</v>
      </c>
      <c r="B527" s="3" t="s">
        <v>3273</v>
      </c>
      <c r="C527" s="3"/>
      <c r="D527" s="3" t="s">
        <v>3274</v>
      </c>
      <c r="E527" s="3" t="s">
        <v>3325</v>
      </c>
      <c r="F527" s="3" t="s">
        <v>123</v>
      </c>
      <c r="G527" s="3" t="s">
        <v>3326</v>
      </c>
      <c r="H527" s="3" t="s">
        <v>3327</v>
      </c>
      <c r="I527" s="3" t="s">
        <v>58</v>
      </c>
      <c r="J527" s="3" t="s">
        <v>127</v>
      </c>
      <c r="K527" s="3" t="s">
        <v>128</v>
      </c>
      <c r="L527" s="3" t="s">
        <v>694</v>
      </c>
      <c r="M527" s="10" t="s">
        <v>130</v>
      </c>
      <c r="N527" s="10"/>
      <c r="O527" s="5" t="s">
        <v>131</v>
      </c>
      <c r="P527" s="3"/>
      <c r="Q527" s="3"/>
      <c r="R527" s="3"/>
      <c r="S527" s="7"/>
      <c r="T527" s="3"/>
      <c r="U527" s="3"/>
    </row>
    <row r="528" spans="1:21" ht="168.95" customHeight="1" x14ac:dyDescent="0.2">
      <c r="A528" s="3" t="str">
        <f t="shared" si="9"/>
        <v>VehicleSetting_526</v>
      </c>
      <c r="B528" s="3" t="s">
        <v>3273</v>
      </c>
      <c r="C528" s="3"/>
      <c r="D528" s="3" t="s">
        <v>3274</v>
      </c>
      <c r="E528" s="3" t="s">
        <v>3328</v>
      </c>
      <c r="F528" s="3" t="s">
        <v>123</v>
      </c>
      <c r="G528" s="3" t="s">
        <v>3329</v>
      </c>
      <c r="H528" s="3" t="s">
        <v>3330</v>
      </c>
      <c r="I528" s="3" t="s">
        <v>58</v>
      </c>
      <c r="J528" s="3" t="s">
        <v>127</v>
      </c>
      <c r="K528" s="3" t="s">
        <v>128</v>
      </c>
      <c r="L528" s="3" t="s">
        <v>694</v>
      </c>
      <c r="M528" s="10" t="s">
        <v>130</v>
      </c>
      <c r="N528" s="10"/>
      <c r="O528" s="5" t="s">
        <v>131</v>
      </c>
      <c r="P528" s="3"/>
      <c r="Q528" s="3"/>
      <c r="R528" s="3"/>
      <c r="S528" s="7"/>
      <c r="T528" s="3"/>
      <c r="U528" s="3"/>
    </row>
    <row r="529" spans="1:21" ht="51" customHeight="1" x14ac:dyDescent="0.2">
      <c r="A529" s="3" t="str">
        <f t="shared" si="9"/>
        <v>VehicleSetting_527</v>
      </c>
      <c r="B529" s="3" t="s">
        <v>3273</v>
      </c>
      <c r="C529" s="3"/>
      <c r="D529" s="3" t="s">
        <v>3331</v>
      </c>
      <c r="E529" s="3" t="s">
        <v>3332</v>
      </c>
      <c r="F529" s="3" t="s">
        <v>203</v>
      </c>
      <c r="G529" s="3" t="s">
        <v>3333</v>
      </c>
      <c r="H529" s="3" t="s">
        <v>3334</v>
      </c>
      <c r="I529" s="3" t="s">
        <v>50</v>
      </c>
      <c r="J529" s="3" t="s">
        <v>127</v>
      </c>
      <c r="K529" s="3" t="s">
        <v>128</v>
      </c>
      <c r="L529" s="3" t="s">
        <v>694</v>
      </c>
      <c r="M529" s="10" t="s">
        <v>130</v>
      </c>
      <c r="N529" s="10"/>
      <c r="O529" s="5" t="s">
        <v>131</v>
      </c>
      <c r="P529" s="3"/>
      <c r="Q529" s="3"/>
      <c r="R529" s="3"/>
      <c r="S529" s="7"/>
      <c r="T529" s="3"/>
      <c r="U529" s="3"/>
    </row>
    <row r="530" spans="1:21" ht="51" customHeight="1" x14ac:dyDescent="0.2">
      <c r="A530" s="3" t="str">
        <f t="shared" si="9"/>
        <v>VehicleSetting_528</v>
      </c>
      <c r="B530" s="3" t="s">
        <v>3273</v>
      </c>
      <c r="C530" s="3"/>
      <c r="D530" s="3" t="s">
        <v>3335</v>
      </c>
      <c r="E530" s="3" t="s">
        <v>3336</v>
      </c>
      <c r="F530" s="3" t="s">
        <v>203</v>
      </c>
      <c r="G530" s="3" t="s">
        <v>3337</v>
      </c>
      <c r="H530" s="3" t="s">
        <v>3338</v>
      </c>
      <c r="I530" s="3" t="s">
        <v>50</v>
      </c>
      <c r="J530" s="3" t="s">
        <v>127</v>
      </c>
      <c r="K530" s="3" t="s">
        <v>128</v>
      </c>
      <c r="L530" s="3" t="s">
        <v>694</v>
      </c>
      <c r="M530" s="10" t="s">
        <v>130</v>
      </c>
      <c r="N530" s="10"/>
      <c r="O530" s="5" t="s">
        <v>131</v>
      </c>
      <c r="P530" s="3"/>
      <c r="Q530" s="3"/>
      <c r="R530" s="3"/>
      <c r="S530" s="7"/>
      <c r="T530" s="3"/>
      <c r="U530" s="3"/>
    </row>
    <row r="531" spans="1:21" ht="51" customHeight="1" x14ac:dyDescent="0.2">
      <c r="A531" s="3" t="str">
        <f t="shared" si="9"/>
        <v>VehicleSetting_529</v>
      </c>
      <c r="B531" s="3" t="s">
        <v>3273</v>
      </c>
      <c r="C531" s="3"/>
      <c r="D531" s="3" t="s">
        <v>3339</v>
      </c>
      <c r="E531" s="3" t="s">
        <v>3340</v>
      </c>
      <c r="F531" s="3" t="s">
        <v>203</v>
      </c>
      <c r="G531" s="3" t="s">
        <v>3341</v>
      </c>
      <c r="H531" s="3" t="s">
        <v>3342</v>
      </c>
      <c r="I531" s="3" t="s">
        <v>50</v>
      </c>
      <c r="J531" s="3" t="s">
        <v>127</v>
      </c>
      <c r="K531" s="3" t="s">
        <v>128</v>
      </c>
      <c r="L531" s="3" t="s">
        <v>694</v>
      </c>
      <c r="M531" s="10" t="s">
        <v>130</v>
      </c>
      <c r="N531" s="10"/>
      <c r="O531" s="5" t="s">
        <v>131</v>
      </c>
      <c r="P531" s="3"/>
      <c r="Q531" s="3"/>
      <c r="R531" s="3"/>
      <c r="S531" s="7"/>
      <c r="T531" s="3"/>
      <c r="U531" s="3"/>
    </row>
    <row r="532" spans="1:21" ht="95.1" customHeight="1" x14ac:dyDescent="0.2">
      <c r="A532" s="3" t="str">
        <f t="shared" si="9"/>
        <v>VehicleSetting_530</v>
      </c>
      <c r="B532" s="3" t="s">
        <v>3343</v>
      </c>
      <c r="C532" s="3"/>
      <c r="D532" s="3" t="s">
        <v>3344</v>
      </c>
      <c r="E532" s="3" t="s">
        <v>3345</v>
      </c>
      <c r="F532" s="3" t="s">
        <v>2318</v>
      </c>
      <c r="G532" s="3" t="s">
        <v>3346</v>
      </c>
      <c r="H532" s="3" t="s">
        <v>3347</v>
      </c>
      <c r="I532" s="3" t="s">
        <v>50</v>
      </c>
      <c r="J532" s="3" t="s">
        <v>127</v>
      </c>
      <c r="K532" s="3" t="s">
        <v>128</v>
      </c>
      <c r="L532" s="3" t="s">
        <v>694</v>
      </c>
      <c r="M532" s="10" t="s">
        <v>193</v>
      </c>
      <c r="N532" s="10" t="s">
        <v>194</v>
      </c>
      <c r="O532" s="5" t="s">
        <v>131</v>
      </c>
      <c r="P532" s="3"/>
      <c r="Q532" s="3"/>
      <c r="R532" s="3"/>
      <c r="S532" s="7"/>
      <c r="T532" s="3"/>
      <c r="U532" s="3"/>
    </row>
    <row r="533" spans="1:21" ht="107.1" customHeight="1" x14ac:dyDescent="0.2">
      <c r="A533" s="3" t="str">
        <f t="shared" si="9"/>
        <v>VehicleSetting_531</v>
      </c>
      <c r="B533" s="3" t="s">
        <v>3343</v>
      </c>
      <c r="C533" s="3"/>
      <c r="D533" s="3" t="s">
        <v>3344</v>
      </c>
      <c r="E533" s="3" t="s">
        <v>3348</v>
      </c>
      <c r="F533" s="3" t="s">
        <v>2318</v>
      </c>
      <c r="G533" s="3" t="s">
        <v>3349</v>
      </c>
      <c r="H533" s="3" t="s">
        <v>3350</v>
      </c>
      <c r="I533" s="3" t="s">
        <v>50</v>
      </c>
      <c r="J533" s="3" t="s">
        <v>127</v>
      </c>
      <c r="K533" s="3" t="s">
        <v>128</v>
      </c>
      <c r="L533" s="3" t="s">
        <v>694</v>
      </c>
      <c r="M533" s="10" t="s">
        <v>193</v>
      </c>
      <c r="N533" s="10" t="s">
        <v>194</v>
      </c>
      <c r="O533" s="5" t="s">
        <v>131</v>
      </c>
      <c r="P533" s="3"/>
      <c r="Q533" s="3"/>
      <c r="R533" s="3"/>
      <c r="S533" s="7"/>
      <c r="T533" s="3"/>
      <c r="U533" s="3"/>
    </row>
    <row r="534" spans="1:21" ht="102.95" customHeight="1" x14ac:dyDescent="0.2">
      <c r="A534" s="3" t="str">
        <f t="shared" si="9"/>
        <v>VehicleSetting_532</v>
      </c>
      <c r="B534" s="3" t="s">
        <v>3343</v>
      </c>
      <c r="C534" s="3"/>
      <c r="D534" s="3" t="s">
        <v>3344</v>
      </c>
      <c r="E534" s="3" t="s">
        <v>3351</v>
      </c>
      <c r="F534" s="3" t="s">
        <v>3352</v>
      </c>
      <c r="G534" s="3" t="s">
        <v>3353</v>
      </c>
      <c r="H534" s="3" t="s">
        <v>3354</v>
      </c>
      <c r="I534" s="3" t="s">
        <v>58</v>
      </c>
      <c r="J534" s="3" t="s">
        <v>127</v>
      </c>
      <c r="K534" s="3" t="s">
        <v>128</v>
      </c>
      <c r="L534" s="3" t="s">
        <v>694</v>
      </c>
      <c r="M534" s="10" t="s">
        <v>130</v>
      </c>
      <c r="N534" s="10"/>
      <c r="O534" s="5" t="s">
        <v>131</v>
      </c>
      <c r="P534" s="3"/>
      <c r="Q534" s="3"/>
      <c r="R534" s="3"/>
      <c r="S534" s="7"/>
      <c r="T534" s="3"/>
      <c r="U534" s="3"/>
    </row>
    <row r="535" spans="1:21" ht="51" customHeight="1" x14ac:dyDescent="0.2">
      <c r="A535" s="3" t="str">
        <f t="shared" si="9"/>
        <v>VehicleSetting_533</v>
      </c>
      <c r="B535" s="3" t="s">
        <v>3343</v>
      </c>
      <c r="C535" s="3"/>
      <c r="D535" s="3" t="s">
        <v>3344</v>
      </c>
      <c r="E535" s="3" t="s">
        <v>3355</v>
      </c>
      <c r="F535" s="3" t="s">
        <v>3352</v>
      </c>
      <c r="G535" s="3" t="s">
        <v>3356</v>
      </c>
      <c r="H535" s="3" t="s">
        <v>3357</v>
      </c>
      <c r="I535" s="3" t="s">
        <v>58</v>
      </c>
      <c r="J535" s="3" t="s">
        <v>127</v>
      </c>
      <c r="K535" s="3" t="s">
        <v>128</v>
      </c>
      <c r="L535" s="3" t="s">
        <v>694</v>
      </c>
      <c r="M535" s="10" t="s">
        <v>130</v>
      </c>
      <c r="N535" s="10"/>
      <c r="O535" s="5" t="s">
        <v>131</v>
      </c>
      <c r="P535" s="3"/>
      <c r="Q535" s="3"/>
      <c r="R535" s="3"/>
      <c r="S535" s="7"/>
      <c r="T535" s="3"/>
      <c r="U535" s="3"/>
    </row>
    <row r="536" spans="1:21" ht="180" customHeight="1" x14ac:dyDescent="0.2">
      <c r="A536" s="3" t="str">
        <f t="shared" si="9"/>
        <v>VehicleSetting_534</v>
      </c>
      <c r="B536" s="3" t="s">
        <v>3343</v>
      </c>
      <c r="C536" s="3"/>
      <c r="D536" s="3" t="s">
        <v>3344</v>
      </c>
      <c r="E536" s="3" t="s">
        <v>3358</v>
      </c>
      <c r="F536" s="3" t="s">
        <v>3352</v>
      </c>
      <c r="G536" s="3" t="s">
        <v>3359</v>
      </c>
      <c r="H536" s="3" t="s">
        <v>3360</v>
      </c>
      <c r="I536" s="3" t="s">
        <v>58</v>
      </c>
      <c r="J536" s="3" t="s">
        <v>127</v>
      </c>
      <c r="K536" s="3" t="s">
        <v>128</v>
      </c>
      <c r="L536" s="3" t="s">
        <v>694</v>
      </c>
      <c r="M536" s="10" t="s">
        <v>130</v>
      </c>
      <c r="N536" s="10"/>
      <c r="O536" s="5" t="s">
        <v>131</v>
      </c>
      <c r="P536" s="3"/>
      <c r="Q536" s="3"/>
      <c r="R536" s="3"/>
      <c r="S536" s="7"/>
      <c r="T536" s="3"/>
      <c r="U536" s="3"/>
    </row>
    <row r="537" spans="1:21" ht="150" customHeight="1" x14ac:dyDescent="0.2">
      <c r="A537" s="3" t="str">
        <f t="shared" si="9"/>
        <v>VehicleSetting_535</v>
      </c>
      <c r="B537" s="3" t="s">
        <v>3343</v>
      </c>
      <c r="C537" s="3"/>
      <c r="D537" s="3" t="s">
        <v>3344</v>
      </c>
      <c r="E537" s="3" t="s">
        <v>3361</v>
      </c>
      <c r="F537" s="3" t="s">
        <v>3352</v>
      </c>
      <c r="G537" s="3" t="s">
        <v>3362</v>
      </c>
      <c r="H537" s="3" t="s">
        <v>3363</v>
      </c>
      <c r="I537" s="3" t="s">
        <v>58</v>
      </c>
      <c r="J537" s="3" t="s">
        <v>127</v>
      </c>
      <c r="K537" s="3" t="s">
        <v>128</v>
      </c>
      <c r="L537" s="3" t="s">
        <v>694</v>
      </c>
      <c r="M537" s="10" t="s">
        <v>130</v>
      </c>
      <c r="N537" s="10"/>
      <c r="O537" s="5" t="s">
        <v>131</v>
      </c>
      <c r="P537" s="3"/>
      <c r="Q537" s="3"/>
      <c r="R537" s="3"/>
      <c r="S537" s="7"/>
      <c r="T537" s="3"/>
      <c r="U537" s="3"/>
    </row>
    <row r="538" spans="1:21" ht="51" customHeight="1" x14ac:dyDescent="0.2">
      <c r="A538" s="3" t="str">
        <f t="shared" si="9"/>
        <v>VehicleSetting_536</v>
      </c>
      <c r="B538" s="3" t="s">
        <v>3343</v>
      </c>
      <c r="C538" s="3"/>
      <c r="D538" s="3" t="s">
        <v>3344</v>
      </c>
      <c r="E538" s="3" t="s">
        <v>3364</v>
      </c>
      <c r="F538" s="3" t="s">
        <v>3352</v>
      </c>
      <c r="G538" s="3" t="s">
        <v>3365</v>
      </c>
      <c r="H538" s="3" t="s">
        <v>3366</v>
      </c>
      <c r="I538" s="3" t="s">
        <v>50</v>
      </c>
      <c r="J538" s="3" t="s">
        <v>127</v>
      </c>
      <c r="K538" s="3" t="s">
        <v>128</v>
      </c>
      <c r="L538" s="3" t="s">
        <v>694</v>
      </c>
      <c r="M538" s="10" t="s">
        <v>130</v>
      </c>
      <c r="N538" s="10"/>
      <c r="O538" s="5" t="s">
        <v>131</v>
      </c>
      <c r="P538" s="3"/>
      <c r="Q538" s="3"/>
      <c r="R538" s="3"/>
      <c r="S538" s="7"/>
      <c r="T538" s="3"/>
      <c r="U538" s="3"/>
    </row>
    <row r="539" spans="1:21" ht="51" customHeight="1" x14ac:dyDescent="0.2">
      <c r="A539" s="3" t="str">
        <f t="shared" si="9"/>
        <v>VehicleSetting_537</v>
      </c>
      <c r="B539" s="3" t="s">
        <v>3343</v>
      </c>
      <c r="C539" s="3"/>
      <c r="D539" s="3" t="s">
        <v>3367</v>
      </c>
      <c r="E539" s="3" t="s">
        <v>3368</v>
      </c>
      <c r="F539" s="3" t="s">
        <v>3352</v>
      </c>
      <c r="G539" s="3" t="s">
        <v>3369</v>
      </c>
      <c r="H539" s="3" t="s">
        <v>3370</v>
      </c>
      <c r="I539" s="3" t="s">
        <v>50</v>
      </c>
      <c r="J539" s="3" t="s">
        <v>127</v>
      </c>
      <c r="K539" s="3" t="s">
        <v>128</v>
      </c>
      <c r="L539" s="3" t="s">
        <v>694</v>
      </c>
      <c r="M539" s="10" t="s">
        <v>130</v>
      </c>
      <c r="N539" s="10"/>
      <c r="O539" s="5" t="s">
        <v>131</v>
      </c>
      <c r="P539" s="3"/>
      <c r="Q539" s="3"/>
      <c r="R539" s="3"/>
      <c r="S539" s="7"/>
      <c r="T539" s="3"/>
      <c r="U539" s="3"/>
    </row>
    <row r="540" spans="1:21" ht="123.95" customHeight="1" x14ac:dyDescent="0.2">
      <c r="A540" s="3" t="str">
        <f t="shared" si="9"/>
        <v>VehicleSetting_538</v>
      </c>
      <c r="B540" s="3" t="s">
        <v>3371</v>
      </c>
      <c r="C540" s="3" t="s">
        <v>3372</v>
      </c>
      <c r="D540" s="3" t="s">
        <v>3373</v>
      </c>
      <c r="E540" s="3" t="s">
        <v>3374</v>
      </c>
      <c r="F540" s="3" t="s">
        <v>123</v>
      </c>
      <c r="G540" s="3" t="s">
        <v>3375</v>
      </c>
      <c r="H540" s="3" t="s">
        <v>3376</v>
      </c>
      <c r="I540" s="3" t="s">
        <v>50</v>
      </c>
      <c r="J540" s="3" t="s">
        <v>127</v>
      </c>
      <c r="K540" s="3" t="s">
        <v>128</v>
      </c>
      <c r="L540" s="3" t="s">
        <v>793</v>
      </c>
      <c r="M540" s="10" t="s">
        <v>193</v>
      </c>
      <c r="N540" s="10" t="s">
        <v>194</v>
      </c>
      <c r="O540" s="5" t="s">
        <v>131</v>
      </c>
      <c r="P540" s="3"/>
      <c r="Q540" s="3"/>
      <c r="R540" s="3"/>
      <c r="S540" s="7"/>
      <c r="T540" s="3"/>
      <c r="U540" s="3"/>
    </row>
    <row r="541" spans="1:21" ht="123.95" customHeight="1" x14ac:dyDescent="0.2">
      <c r="A541" s="3" t="str">
        <f t="shared" si="9"/>
        <v>VehicleSetting_539</v>
      </c>
      <c r="B541" s="3" t="s">
        <v>2413</v>
      </c>
      <c r="C541" s="3" t="s">
        <v>3377</v>
      </c>
      <c r="D541" s="3" t="s">
        <v>3373</v>
      </c>
      <c r="E541" s="3" t="s">
        <v>3378</v>
      </c>
      <c r="F541" s="3" t="s">
        <v>203</v>
      </c>
      <c r="G541" s="3" t="s">
        <v>3379</v>
      </c>
      <c r="H541" s="3" t="s">
        <v>3380</v>
      </c>
      <c r="I541" s="3" t="s">
        <v>50</v>
      </c>
      <c r="J541" s="3" t="s">
        <v>127</v>
      </c>
      <c r="K541" s="3" t="s">
        <v>128</v>
      </c>
      <c r="L541" s="3" t="s">
        <v>694</v>
      </c>
      <c r="M541" s="10" t="s">
        <v>130</v>
      </c>
      <c r="N541" s="10"/>
      <c r="O541" s="5" t="s">
        <v>131</v>
      </c>
      <c r="P541" s="3"/>
      <c r="Q541" s="3"/>
      <c r="R541" s="3"/>
      <c r="S541" s="7"/>
      <c r="T541" s="3"/>
      <c r="U541" s="3"/>
    </row>
    <row r="542" spans="1:21" ht="51" customHeight="1" x14ac:dyDescent="0.2">
      <c r="A542" s="3" t="str">
        <f t="shared" si="9"/>
        <v>VehicleSetting_540</v>
      </c>
      <c r="B542" s="3" t="s">
        <v>2413</v>
      </c>
      <c r="C542" s="3" t="s">
        <v>3377</v>
      </c>
      <c r="D542" s="3" t="s">
        <v>3373</v>
      </c>
      <c r="E542" s="3" t="s">
        <v>3381</v>
      </c>
      <c r="F542" s="3" t="s">
        <v>203</v>
      </c>
      <c r="G542" s="3" t="s">
        <v>3382</v>
      </c>
      <c r="H542" s="3" t="s">
        <v>3383</v>
      </c>
      <c r="I542" s="3" t="s">
        <v>50</v>
      </c>
      <c r="J542" s="3" t="s">
        <v>127</v>
      </c>
      <c r="K542" s="3" t="s">
        <v>128</v>
      </c>
      <c r="L542" s="3" t="s">
        <v>694</v>
      </c>
      <c r="M542" s="10" t="s">
        <v>130</v>
      </c>
      <c r="N542" s="10"/>
      <c r="O542" s="5" t="s">
        <v>131</v>
      </c>
      <c r="P542" s="3"/>
      <c r="Q542" s="3"/>
      <c r="R542" s="3"/>
      <c r="S542" s="7"/>
      <c r="T542" s="3"/>
      <c r="U542" s="3"/>
    </row>
    <row r="543" spans="1:21" ht="51" customHeight="1" x14ac:dyDescent="0.2">
      <c r="A543" s="3" t="str">
        <f t="shared" si="9"/>
        <v>VehicleSetting_541</v>
      </c>
      <c r="B543" s="3" t="s">
        <v>2413</v>
      </c>
      <c r="C543" s="3" t="s">
        <v>3377</v>
      </c>
      <c r="D543" s="3" t="s">
        <v>3373</v>
      </c>
      <c r="E543" s="3" t="s">
        <v>3384</v>
      </c>
      <c r="F543" s="3" t="s">
        <v>203</v>
      </c>
      <c r="G543" s="3" t="s">
        <v>3382</v>
      </c>
      <c r="H543" s="3" t="s">
        <v>3385</v>
      </c>
      <c r="I543" s="3" t="s">
        <v>50</v>
      </c>
      <c r="J543" s="3" t="s">
        <v>127</v>
      </c>
      <c r="K543" s="3" t="s">
        <v>128</v>
      </c>
      <c r="L543" s="3" t="s">
        <v>694</v>
      </c>
      <c r="M543" s="10" t="s">
        <v>130</v>
      </c>
      <c r="N543" s="10"/>
      <c r="O543" s="5" t="s">
        <v>131</v>
      </c>
      <c r="P543" s="3"/>
      <c r="Q543" s="3"/>
      <c r="R543" s="3"/>
      <c r="S543" s="7"/>
      <c r="T543" s="3"/>
      <c r="U543" s="3"/>
    </row>
    <row r="544" spans="1:21" ht="51" customHeight="1" x14ac:dyDescent="0.2">
      <c r="A544" s="3" t="str">
        <f t="shared" si="9"/>
        <v>VehicleSetting_542</v>
      </c>
      <c r="B544" s="3" t="s">
        <v>2413</v>
      </c>
      <c r="C544" s="3" t="s">
        <v>3377</v>
      </c>
      <c r="D544" s="3" t="s">
        <v>3373</v>
      </c>
      <c r="E544" s="3" t="s">
        <v>3386</v>
      </c>
      <c r="F544" s="3" t="s">
        <v>203</v>
      </c>
      <c r="G544" s="3" t="s">
        <v>3387</v>
      </c>
      <c r="H544" s="3" t="s">
        <v>3388</v>
      </c>
      <c r="I544" s="3" t="s">
        <v>50</v>
      </c>
      <c r="J544" s="3" t="s">
        <v>127</v>
      </c>
      <c r="K544" s="3" t="s">
        <v>128</v>
      </c>
      <c r="L544" s="3" t="s">
        <v>694</v>
      </c>
      <c r="M544" s="10" t="s">
        <v>130</v>
      </c>
      <c r="N544" s="10"/>
      <c r="O544" s="5" t="s">
        <v>131</v>
      </c>
      <c r="P544" s="3"/>
      <c r="Q544" s="3"/>
      <c r="R544" s="3"/>
      <c r="S544" s="7"/>
      <c r="T544" s="3"/>
      <c r="U544" s="3"/>
    </row>
    <row r="545" spans="1:21" ht="51" customHeight="1" x14ac:dyDescent="0.2">
      <c r="A545" s="3" t="str">
        <f t="shared" ref="A545:A608" si="10">"VehicleSetting_"&amp;ROW()-2</f>
        <v>VehicleSetting_543</v>
      </c>
      <c r="B545" s="3" t="s">
        <v>2413</v>
      </c>
      <c r="C545" s="3" t="s">
        <v>3389</v>
      </c>
      <c r="D545" s="3" t="s">
        <v>3390</v>
      </c>
      <c r="E545" s="3" t="s">
        <v>3391</v>
      </c>
      <c r="F545" s="3" t="s">
        <v>203</v>
      </c>
      <c r="G545" s="3" t="s">
        <v>3392</v>
      </c>
      <c r="H545" s="3" t="s">
        <v>3393</v>
      </c>
      <c r="I545" s="3" t="s">
        <v>50</v>
      </c>
      <c r="J545" s="3" t="s">
        <v>127</v>
      </c>
      <c r="K545" s="3" t="s">
        <v>128</v>
      </c>
      <c r="L545" s="3" t="s">
        <v>793</v>
      </c>
      <c r="M545" s="10" t="s">
        <v>130</v>
      </c>
      <c r="N545" s="10"/>
      <c r="O545" s="5" t="s">
        <v>131</v>
      </c>
      <c r="P545" s="3"/>
      <c r="Q545" s="3" t="s">
        <v>3394</v>
      </c>
      <c r="R545" s="3"/>
      <c r="S545" s="7"/>
      <c r="T545" s="3"/>
      <c r="U545" s="3"/>
    </row>
    <row r="546" spans="1:21" ht="51" customHeight="1" x14ac:dyDescent="0.2">
      <c r="A546" s="3" t="str">
        <f t="shared" si="10"/>
        <v>VehicleSetting_544</v>
      </c>
      <c r="B546" s="3" t="s">
        <v>2413</v>
      </c>
      <c r="C546" s="3" t="s">
        <v>3389</v>
      </c>
      <c r="D546" s="3" t="s">
        <v>3395</v>
      </c>
      <c r="E546" s="3" t="s">
        <v>3396</v>
      </c>
      <c r="F546" s="3" t="s">
        <v>203</v>
      </c>
      <c r="G546" s="3" t="s">
        <v>3397</v>
      </c>
      <c r="H546" s="3" t="s">
        <v>3398</v>
      </c>
      <c r="I546" s="3" t="s">
        <v>50</v>
      </c>
      <c r="J546" s="3" t="s">
        <v>127</v>
      </c>
      <c r="K546" s="3" t="s">
        <v>128</v>
      </c>
      <c r="L546" s="3" t="s">
        <v>793</v>
      </c>
      <c r="M546" s="10" t="s">
        <v>130</v>
      </c>
      <c r="N546" s="10"/>
      <c r="O546" s="5" t="s">
        <v>131</v>
      </c>
      <c r="P546" s="3"/>
      <c r="Q546" s="3"/>
      <c r="R546" s="3"/>
      <c r="S546" s="7"/>
      <c r="T546" s="3"/>
      <c r="U546" s="3"/>
    </row>
    <row r="547" spans="1:21" ht="105.95" customHeight="1" x14ac:dyDescent="0.2">
      <c r="A547" s="3" t="str">
        <f t="shared" si="10"/>
        <v>VehicleSetting_545</v>
      </c>
      <c r="B547" s="3" t="s">
        <v>2413</v>
      </c>
      <c r="C547" s="3" t="s">
        <v>3389</v>
      </c>
      <c r="D547" s="3" t="s">
        <v>3390</v>
      </c>
      <c r="E547" s="3" t="s">
        <v>3399</v>
      </c>
      <c r="F547" s="3" t="s">
        <v>123</v>
      </c>
      <c r="G547" s="3" t="s">
        <v>3400</v>
      </c>
      <c r="H547" s="3" t="s">
        <v>3148</v>
      </c>
      <c r="I547" s="3" t="s">
        <v>58</v>
      </c>
      <c r="J547" s="3" t="s">
        <v>127</v>
      </c>
      <c r="K547" s="3" t="s">
        <v>128</v>
      </c>
      <c r="L547" s="3" t="s">
        <v>793</v>
      </c>
      <c r="M547" s="10" t="s">
        <v>130</v>
      </c>
      <c r="N547" s="10"/>
      <c r="O547" s="5" t="s">
        <v>131</v>
      </c>
      <c r="P547" s="3"/>
      <c r="Q547" s="3"/>
      <c r="R547" s="3" t="s">
        <v>1823</v>
      </c>
      <c r="S547" s="7" t="s">
        <v>1824</v>
      </c>
      <c r="T547" s="3" t="s">
        <v>7</v>
      </c>
      <c r="U547" s="3" t="s">
        <v>1825</v>
      </c>
    </row>
    <row r="548" spans="1:21" ht="165.95" customHeight="1" x14ac:dyDescent="0.2">
      <c r="A548" s="3" t="str">
        <f t="shared" si="10"/>
        <v>VehicleSetting_546</v>
      </c>
      <c r="B548" s="3" t="s">
        <v>2413</v>
      </c>
      <c r="C548" s="3" t="s">
        <v>3389</v>
      </c>
      <c r="D548" s="3" t="s">
        <v>3390</v>
      </c>
      <c r="E548" s="3" t="s">
        <v>3401</v>
      </c>
      <c r="F548" s="3" t="s">
        <v>123</v>
      </c>
      <c r="G548" s="3" t="s">
        <v>3402</v>
      </c>
      <c r="H548" s="3" t="s">
        <v>3403</v>
      </c>
      <c r="I548" s="3" t="s">
        <v>58</v>
      </c>
      <c r="J548" s="3" t="s">
        <v>127</v>
      </c>
      <c r="K548" s="3" t="s">
        <v>128</v>
      </c>
      <c r="L548" s="3" t="s">
        <v>793</v>
      </c>
      <c r="M548" s="10" t="s">
        <v>130</v>
      </c>
      <c r="N548" s="10"/>
      <c r="O548" s="5" t="s">
        <v>131</v>
      </c>
      <c r="P548" s="3"/>
      <c r="Q548" s="3"/>
      <c r="R548" s="3" t="s">
        <v>1823</v>
      </c>
      <c r="S548" s="7" t="s">
        <v>1824</v>
      </c>
      <c r="T548" s="3" t="s">
        <v>7</v>
      </c>
      <c r="U548" s="3" t="s">
        <v>1825</v>
      </c>
    </row>
    <row r="549" spans="1:21" ht="51" customHeight="1" x14ac:dyDescent="0.2">
      <c r="A549" s="3" t="str">
        <f t="shared" si="10"/>
        <v>VehicleSetting_547</v>
      </c>
      <c r="B549" s="3" t="s">
        <v>2413</v>
      </c>
      <c r="C549" s="3" t="s">
        <v>3389</v>
      </c>
      <c r="D549" s="3" t="s">
        <v>3390</v>
      </c>
      <c r="E549" s="3" t="s">
        <v>3404</v>
      </c>
      <c r="F549" s="3" t="s">
        <v>123</v>
      </c>
      <c r="G549" s="3" t="s">
        <v>3405</v>
      </c>
      <c r="H549" s="3" t="s">
        <v>3406</v>
      </c>
      <c r="I549" s="3" t="s">
        <v>58</v>
      </c>
      <c r="J549" s="3" t="s">
        <v>127</v>
      </c>
      <c r="K549" s="3" t="s">
        <v>128</v>
      </c>
      <c r="L549" s="3" t="s">
        <v>793</v>
      </c>
      <c r="M549" s="10" t="s">
        <v>130</v>
      </c>
      <c r="N549" s="10"/>
      <c r="O549" s="5" t="s">
        <v>131</v>
      </c>
      <c r="P549" s="3"/>
      <c r="Q549" s="3"/>
      <c r="R549" s="3" t="s">
        <v>1823</v>
      </c>
      <c r="S549" s="7" t="s">
        <v>1824</v>
      </c>
      <c r="T549" s="3" t="s">
        <v>7</v>
      </c>
      <c r="U549" s="3" t="s">
        <v>1825</v>
      </c>
    </row>
    <row r="550" spans="1:21" ht="179.1" customHeight="1" x14ac:dyDescent="0.2">
      <c r="A550" s="3" t="str">
        <f t="shared" si="10"/>
        <v>VehicleSetting_548</v>
      </c>
      <c r="B550" s="3" t="s">
        <v>2413</v>
      </c>
      <c r="C550" s="3" t="s">
        <v>3389</v>
      </c>
      <c r="D550" s="3" t="s">
        <v>3390</v>
      </c>
      <c r="E550" s="3" t="s">
        <v>3407</v>
      </c>
      <c r="F550" s="3" t="s">
        <v>123</v>
      </c>
      <c r="G550" s="3" t="s">
        <v>3408</v>
      </c>
      <c r="H550" s="3" t="s">
        <v>3409</v>
      </c>
      <c r="I550" s="3" t="s">
        <v>58</v>
      </c>
      <c r="J550" s="3" t="s">
        <v>127</v>
      </c>
      <c r="K550" s="3" t="s">
        <v>128</v>
      </c>
      <c r="L550" s="3" t="s">
        <v>793</v>
      </c>
      <c r="M550" s="10" t="s">
        <v>130</v>
      </c>
      <c r="N550" s="10"/>
      <c r="O550" s="5" t="s">
        <v>131</v>
      </c>
      <c r="P550" s="3"/>
      <c r="Q550" s="3"/>
      <c r="R550" s="3" t="s">
        <v>1823</v>
      </c>
      <c r="S550" s="7" t="s">
        <v>1824</v>
      </c>
      <c r="T550" s="3" t="s">
        <v>7</v>
      </c>
      <c r="U550" s="3" t="s">
        <v>1825</v>
      </c>
    </row>
    <row r="551" spans="1:21" ht="51" customHeight="1" x14ac:dyDescent="0.2">
      <c r="A551" s="3" t="str">
        <f t="shared" si="10"/>
        <v>VehicleSetting_549</v>
      </c>
      <c r="B551" s="3" t="s">
        <v>3371</v>
      </c>
      <c r="C551" s="3" t="s">
        <v>3372</v>
      </c>
      <c r="D551" s="3" t="s">
        <v>3410</v>
      </c>
      <c r="E551" s="3" t="s">
        <v>3411</v>
      </c>
      <c r="F551" s="3" t="s">
        <v>123</v>
      </c>
      <c r="G551" s="3" t="s">
        <v>3412</v>
      </c>
      <c r="H551" s="3" t="s">
        <v>3413</v>
      </c>
      <c r="I551" s="3" t="s">
        <v>50</v>
      </c>
      <c r="J551" s="3" t="s">
        <v>127</v>
      </c>
      <c r="K551" s="3" t="s">
        <v>128</v>
      </c>
      <c r="L551" s="3" t="s">
        <v>793</v>
      </c>
      <c r="M551" s="10" t="s">
        <v>193</v>
      </c>
      <c r="N551" s="10" t="s">
        <v>194</v>
      </c>
      <c r="O551" s="5" t="s">
        <v>131</v>
      </c>
      <c r="P551" s="3"/>
      <c r="Q551" s="3"/>
      <c r="R551" s="3"/>
      <c r="S551" s="7"/>
      <c r="T551" s="3"/>
      <c r="U551" s="3"/>
    </row>
    <row r="552" spans="1:21" ht="51" customHeight="1" x14ac:dyDescent="0.2">
      <c r="A552" s="3" t="str">
        <f t="shared" si="10"/>
        <v>VehicleSetting_550</v>
      </c>
      <c r="B552" s="3" t="s">
        <v>3371</v>
      </c>
      <c r="C552" s="3" t="s">
        <v>3372</v>
      </c>
      <c r="D552" s="3" t="s">
        <v>3410</v>
      </c>
      <c r="E552" s="3" t="s">
        <v>3414</v>
      </c>
      <c r="F552" s="3" t="s">
        <v>123</v>
      </c>
      <c r="G552" s="3" t="s">
        <v>3415</v>
      </c>
      <c r="H552" s="3" t="s">
        <v>3416</v>
      </c>
      <c r="I552" s="3" t="s">
        <v>50</v>
      </c>
      <c r="J552" s="3" t="s">
        <v>127</v>
      </c>
      <c r="K552" s="3" t="s">
        <v>128</v>
      </c>
      <c r="L552" s="3" t="s">
        <v>793</v>
      </c>
      <c r="M552" s="10" t="s">
        <v>193</v>
      </c>
      <c r="N552" s="10" t="s">
        <v>194</v>
      </c>
      <c r="O552" s="5" t="s">
        <v>131</v>
      </c>
      <c r="P552" s="3"/>
      <c r="Q552" s="3"/>
      <c r="R552" s="3"/>
      <c r="S552" s="7"/>
      <c r="T552" s="3"/>
      <c r="U552" s="3"/>
    </row>
    <row r="553" spans="1:21" ht="51" customHeight="1" x14ac:dyDescent="0.2">
      <c r="A553" s="3" t="str">
        <f t="shared" si="10"/>
        <v>VehicleSetting_551</v>
      </c>
      <c r="B553" s="3" t="s">
        <v>3371</v>
      </c>
      <c r="C553" s="3" t="s">
        <v>3372</v>
      </c>
      <c r="D553" s="3" t="s">
        <v>3410</v>
      </c>
      <c r="E553" s="3" t="s">
        <v>3417</v>
      </c>
      <c r="F553" s="3" t="s">
        <v>203</v>
      </c>
      <c r="G553" s="3" t="s">
        <v>3418</v>
      </c>
      <c r="H553" s="3" t="s">
        <v>3419</v>
      </c>
      <c r="I553" s="3" t="s">
        <v>50</v>
      </c>
      <c r="J553" s="3" t="s">
        <v>127</v>
      </c>
      <c r="K553" s="3" t="s">
        <v>128</v>
      </c>
      <c r="L553" s="3" t="s">
        <v>793</v>
      </c>
      <c r="M553" s="10" t="s">
        <v>130</v>
      </c>
      <c r="N553" s="10"/>
      <c r="O553" s="5" t="s">
        <v>131</v>
      </c>
      <c r="P553" s="3"/>
      <c r="Q553" s="3"/>
      <c r="R553" s="3"/>
      <c r="S553" s="7"/>
      <c r="T553" s="3"/>
      <c r="U553" s="3"/>
    </row>
    <row r="554" spans="1:21" ht="51" customHeight="1" x14ac:dyDescent="0.2">
      <c r="A554" s="3" t="str">
        <f t="shared" si="10"/>
        <v>VehicleSetting_552</v>
      </c>
      <c r="B554" s="3" t="s">
        <v>3371</v>
      </c>
      <c r="C554" s="3" t="s">
        <v>3372</v>
      </c>
      <c r="D554" s="3" t="s">
        <v>3420</v>
      </c>
      <c r="E554" s="3" t="s">
        <v>3421</v>
      </c>
      <c r="F554" s="3" t="s">
        <v>203</v>
      </c>
      <c r="G554" s="3" t="s">
        <v>3422</v>
      </c>
      <c r="H554" s="3" t="s">
        <v>3423</v>
      </c>
      <c r="I554" s="3" t="s">
        <v>50</v>
      </c>
      <c r="J554" s="3" t="s">
        <v>127</v>
      </c>
      <c r="K554" s="3" t="s">
        <v>128</v>
      </c>
      <c r="L554" s="3" t="s">
        <v>793</v>
      </c>
      <c r="M554" s="10" t="s">
        <v>130</v>
      </c>
      <c r="N554" s="10"/>
      <c r="O554" s="5" t="s">
        <v>131</v>
      </c>
      <c r="P554" s="3"/>
      <c r="Q554" s="3"/>
      <c r="R554" s="3"/>
      <c r="S554" s="7"/>
      <c r="T554" s="3"/>
      <c r="U554" s="3"/>
    </row>
    <row r="555" spans="1:21" ht="51" customHeight="1" x14ac:dyDescent="0.2">
      <c r="A555" s="3" t="str">
        <f t="shared" si="10"/>
        <v>VehicleSetting_553</v>
      </c>
      <c r="B555" s="3" t="s">
        <v>3371</v>
      </c>
      <c r="C555" s="3" t="s">
        <v>3372</v>
      </c>
      <c r="D555" s="3" t="s">
        <v>3410</v>
      </c>
      <c r="E555" s="3" t="s">
        <v>3424</v>
      </c>
      <c r="F555" s="3" t="s">
        <v>203</v>
      </c>
      <c r="G555" s="3" t="s">
        <v>3425</v>
      </c>
      <c r="H555" s="3" t="s">
        <v>3148</v>
      </c>
      <c r="I555" s="3" t="s">
        <v>58</v>
      </c>
      <c r="J555" s="3" t="s">
        <v>127</v>
      </c>
      <c r="K555" s="3" t="s">
        <v>128</v>
      </c>
      <c r="L555" s="3" t="s">
        <v>793</v>
      </c>
      <c r="M555" s="10" t="s">
        <v>130</v>
      </c>
      <c r="N555" s="10"/>
      <c r="O555" s="5" t="s">
        <v>131</v>
      </c>
      <c r="P555" s="3"/>
      <c r="Q555" s="3"/>
      <c r="R555" s="3" t="s">
        <v>1823</v>
      </c>
      <c r="S555" s="7" t="s">
        <v>1824</v>
      </c>
      <c r="T555" s="3" t="s">
        <v>7</v>
      </c>
      <c r="U555" s="3" t="s">
        <v>1825</v>
      </c>
    </row>
    <row r="556" spans="1:21" ht="165" customHeight="1" x14ac:dyDescent="0.2">
      <c r="A556" s="3" t="str">
        <f t="shared" si="10"/>
        <v>VehicleSetting_554</v>
      </c>
      <c r="B556" s="3" t="s">
        <v>3371</v>
      </c>
      <c r="C556" s="3" t="s">
        <v>3372</v>
      </c>
      <c r="D556" s="3" t="s">
        <v>3410</v>
      </c>
      <c r="E556" s="3" t="s">
        <v>3426</v>
      </c>
      <c r="F556" s="3" t="s">
        <v>203</v>
      </c>
      <c r="G556" s="3" t="s">
        <v>3402</v>
      </c>
      <c r="H556" s="3" t="s">
        <v>3427</v>
      </c>
      <c r="I556" s="3" t="s">
        <v>58</v>
      </c>
      <c r="J556" s="3" t="s">
        <v>127</v>
      </c>
      <c r="K556" s="3" t="s">
        <v>128</v>
      </c>
      <c r="L556" s="3" t="s">
        <v>793</v>
      </c>
      <c r="M556" s="10" t="s">
        <v>130</v>
      </c>
      <c r="N556" s="10"/>
      <c r="O556" s="5" t="s">
        <v>131</v>
      </c>
      <c r="P556" s="3"/>
      <c r="Q556" s="3"/>
      <c r="R556" s="3" t="s">
        <v>1823</v>
      </c>
      <c r="S556" s="7" t="s">
        <v>1824</v>
      </c>
      <c r="T556" s="3" t="s">
        <v>7</v>
      </c>
      <c r="U556" s="3" t="s">
        <v>1825</v>
      </c>
    </row>
    <row r="557" spans="1:21" ht="51" customHeight="1" x14ac:dyDescent="0.2">
      <c r="A557" s="3" t="str">
        <f t="shared" si="10"/>
        <v>VehicleSetting_555</v>
      </c>
      <c r="B557" s="3" t="s">
        <v>3371</v>
      </c>
      <c r="C557" s="3" t="s">
        <v>3372</v>
      </c>
      <c r="D557" s="3" t="s">
        <v>3410</v>
      </c>
      <c r="E557" s="3" t="s">
        <v>3428</v>
      </c>
      <c r="F557" s="3" t="s">
        <v>203</v>
      </c>
      <c r="G557" s="3" t="s">
        <v>3429</v>
      </c>
      <c r="H557" s="3" t="s">
        <v>3430</v>
      </c>
      <c r="I557" s="3" t="s">
        <v>58</v>
      </c>
      <c r="J557" s="3" t="s">
        <v>127</v>
      </c>
      <c r="K557" s="3" t="s">
        <v>128</v>
      </c>
      <c r="L557" s="3" t="s">
        <v>793</v>
      </c>
      <c r="M557" s="10" t="s">
        <v>130</v>
      </c>
      <c r="N557" s="10"/>
      <c r="O557" s="5" t="s">
        <v>131</v>
      </c>
      <c r="P557" s="3"/>
      <c r="Q557" s="3"/>
      <c r="R557" s="3" t="s">
        <v>1823</v>
      </c>
      <c r="S557" s="7" t="s">
        <v>1824</v>
      </c>
      <c r="T557" s="3" t="s">
        <v>7</v>
      </c>
      <c r="U557" s="3" t="s">
        <v>1825</v>
      </c>
    </row>
    <row r="558" spans="1:21" ht="144.94999999999999" customHeight="1" x14ac:dyDescent="0.2">
      <c r="A558" s="3" t="str">
        <f t="shared" si="10"/>
        <v>VehicleSetting_556</v>
      </c>
      <c r="B558" s="3" t="s">
        <v>3371</v>
      </c>
      <c r="C558" s="3" t="s">
        <v>3372</v>
      </c>
      <c r="D558" s="3" t="s">
        <v>3410</v>
      </c>
      <c r="E558" s="3" t="s">
        <v>3431</v>
      </c>
      <c r="F558" s="3" t="s">
        <v>203</v>
      </c>
      <c r="G558" s="3" t="s">
        <v>3432</v>
      </c>
      <c r="H558" s="3" t="s">
        <v>3433</v>
      </c>
      <c r="I558" s="3" t="s">
        <v>58</v>
      </c>
      <c r="J558" s="3" t="s">
        <v>127</v>
      </c>
      <c r="K558" s="3" t="s">
        <v>128</v>
      </c>
      <c r="L558" s="3" t="s">
        <v>793</v>
      </c>
      <c r="M558" s="10" t="s">
        <v>130</v>
      </c>
      <c r="N558" s="10"/>
      <c r="O558" s="5" t="s">
        <v>131</v>
      </c>
      <c r="P558" s="3"/>
      <c r="Q558" s="3"/>
      <c r="R558" s="3" t="s">
        <v>1823</v>
      </c>
      <c r="S558" s="7" t="s">
        <v>1824</v>
      </c>
      <c r="T558" s="3" t="s">
        <v>7</v>
      </c>
      <c r="U558" s="3" t="s">
        <v>1825</v>
      </c>
    </row>
    <row r="559" spans="1:21" ht="51" customHeight="1" x14ac:dyDescent="0.2">
      <c r="A559" s="3" t="str">
        <f t="shared" si="10"/>
        <v>VehicleSetting_557</v>
      </c>
      <c r="B559" s="3" t="s">
        <v>3371</v>
      </c>
      <c r="C559" s="3" t="s">
        <v>3372</v>
      </c>
      <c r="D559" s="3" t="s">
        <v>3434</v>
      </c>
      <c r="E559" s="3" t="s">
        <v>3435</v>
      </c>
      <c r="F559" s="3" t="s">
        <v>123</v>
      </c>
      <c r="G559" s="3" t="s">
        <v>3412</v>
      </c>
      <c r="H559" s="3" t="s">
        <v>3436</v>
      </c>
      <c r="I559" s="3" t="s">
        <v>50</v>
      </c>
      <c r="J559" s="3" t="s">
        <v>127</v>
      </c>
      <c r="K559" s="3" t="s">
        <v>128</v>
      </c>
      <c r="L559" s="3" t="s">
        <v>793</v>
      </c>
      <c r="M559" s="10" t="s">
        <v>193</v>
      </c>
      <c r="N559" s="10" t="s">
        <v>194</v>
      </c>
      <c r="O559" s="5" t="s">
        <v>131</v>
      </c>
      <c r="P559" s="3"/>
      <c r="Q559" s="3"/>
      <c r="R559" s="3"/>
      <c r="S559" s="7"/>
      <c r="T559" s="3"/>
      <c r="U559" s="3"/>
    </row>
    <row r="560" spans="1:21" ht="96.95" customHeight="1" x14ac:dyDescent="0.2">
      <c r="A560" s="3" t="str">
        <f t="shared" si="10"/>
        <v>VehicleSetting_558</v>
      </c>
      <c r="B560" s="3" t="s">
        <v>3371</v>
      </c>
      <c r="C560" s="3" t="s">
        <v>3372</v>
      </c>
      <c r="D560" s="3" t="s">
        <v>3434</v>
      </c>
      <c r="E560" s="3" t="s">
        <v>3437</v>
      </c>
      <c r="F560" s="3" t="s">
        <v>123</v>
      </c>
      <c r="G560" s="3" t="s">
        <v>3438</v>
      </c>
      <c r="H560" s="3" t="s">
        <v>3439</v>
      </c>
      <c r="I560" s="3" t="s">
        <v>50</v>
      </c>
      <c r="J560" s="3" t="s">
        <v>127</v>
      </c>
      <c r="K560" s="3" t="s">
        <v>128</v>
      </c>
      <c r="L560" s="3" t="s">
        <v>793</v>
      </c>
      <c r="M560" s="10" t="s">
        <v>193</v>
      </c>
      <c r="N560" s="10" t="s">
        <v>194</v>
      </c>
      <c r="O560" s="5" t="s">
        <v>131</v>
      </c>
      <c r="P560" s="3"/>
      <c r="Q560" s="3"/>
      <c r="R560" s="3"/>
      <c r="S560" s="7"/>
      <c r="T560" s="3"/>
      <c r="U560" s="3"/>
    </row>
    <row r="561" spans="1:21" ht="51" customHeight="1" x14ac:dyDescent="0.2">
      <c r="A561" s="3" t="str">
        <f t="shared" si="10"/>
        <v>VehicleSetting_559</v>
      </c>
      <c r="B561" s="3" t="s">
        <v>2413</v>
      </c>
      <c r="C561" s="3" t="s">
        <v>3377</v>
      </c>
      <c r="D561" s="3" t="s">
        <v>3434</v>
      </c>
      <c r="E561" s="3" t="s">
        <v>3440</v>
      </c>
      <c r="F561" s="3" t="s">
        <v>203</v>
      </c>
      <c r="G561" s="3" t="s">
        <v>3441</v>
      </c>
      <c r="H561" s="3" t="s">
        <v>3442</v>
      </c>
      <c r="I561" s="3" t="s">
        <v>50</v>
      </c>
      <c r="J561" s="3" t="s">
        <v>127</v>
      </c>
      <c r="K561" s="3" t="s">
        <v>128</v>
      </c>
      <c r="L561" s="3" t="s">
        <v>793</v>
      </c>
      <c r="M561" s="10" t="s">
        <v>130</v>
      </c>
      <c r="N561" s="10"/>
      <c r="O561" s="5" t="s">
        <v>131</v>
      </c>
      <c r="P561" s="3"/>
      <c r="Q561" s="3"/>
      <c r="R561" s="3"/>
      <c r="S561" s="7"/>
      <c r="T561" s="3"/>
      <c r="U561" s="3"/>
    </row>
    <row r="562" spans="1:21" ht="51" customHeight="1" x14ac:dyDescent="0.2">
      <c r="A562" s="3" t="str">
        <f t="shared" si="10"/>
        <v>VehicleSetting_560</v>
      </c>
      <c r="B562" s="3" t="s">
        <v>2413</v>
      </c>
      <c r="C562" s="3" t="s">
        <v>3377</v>
      </c>
      <c r="D562" s="3" t="s">
        <v>3443</v>
      </c>
      <c r="E562" s="3" t="s">
        <v>3444</v>
      </c>
      <c r="F562" s="3" t="s">
        <v>203</v>
      </c>
      <c r="G562" s="3" t="s">
        <v>3445</v>
      </c>
      <c r="H562" s="3" t="s">
        <v>3446</v>
      </c>
      <c r="I562" s="3" t="s">
        <v>50</v>
      </c>
      <c r="J562" s="3" t="s">
        <v>127</v>
      </c>
      <c r="K562" s="3" t="s">
        <v>128</v>
      </c>
      <c r="L562" s="3" t="s">
        <v>793</v>
      </c>
      <c r="M562" s="10" t="s">
        <v>130</v>
      </c>
      <c r="N562" s="10"/>
      <c r="O562" s="5" t="s">
        <v>131</v>
      </c>
      <c r="P562" s="3"/>
      <c r="Q562" s="3"/>
      <c r="R562" s="3"/>
      <c r="S562" s="7"/>
      <c r="T562" s="3"/>
      <c r="U562" s="3"/>
    </row>
    <row r="563" spans="1:21" ht="125.1" customHeight="1" x14ac:dyDescent="0.2">
      <c r="A563" s="3" t="str">
        <f t="shared" si="10"/>
        <v>VehicleSetting_561</v>
      </c>
      <c r="B563" s="3" t="s">
        <v>2413</v>
      </c>
      <c r="C563" s="3" t="s">
        <v>3377</v>
      </c>
      <c r="D563" s="3" t="s">
        <v>3434</v>
      </c>
      <c r="E563" s="3" t="s">
        <v>3447</v>
      </c>
      <c r="F563" s="3" t="s">
        <v>123</v>
      </c>
      <c r="G563" s="3" t="s">
        <v>3425</v>
      </c>
      <c r="H563" s="3" t="s">
        <v>3148</v>
      </c>
      <c r="I563" s="3" t="s">
        <v>58</v>
      </c>
      <c r="J563" s="3" t="s">
        <v>127</v>
      </c>
      <c r="K563" s="3" t="s">
        <v>128</v>
      </c>
      <c r="L563" s="3" t="s">
        <v>793</v>
      </c>
      <c r="M563" s="10" t="s">
        <v>130</v>
      </c>
      <c r="N563" s="10"/>
      <c r="O563" s="5" t="s">
        <v>131</v>
      </c>
      <c r="P563" s="3"/>
      <c r="Q563" s="3"/>
      <c r="R563" s="3" t="s">
        <v>1823</v>
      </c>
      <c r="S563" s="7" t="s">
        <v>1824</v>
      </c>
      <c r="T563" s="3" t="s">
        <v>7</v>
      </c>
      <c r="U563" s="3" t="s">
        <v>1825</v>
      </c>
    </row>
    <row r="564" spans="1:21" ht="129" customHeight="1" x14ac:dyDescent="0.2">
      <c r="A564" s="3" t="str">
        <f t="shared" si="10"/>
        <v>VehicleSetting_562</v>
      </c>
      <c r="B564" s="3" t="s">
        <v>2413</v>
      </c>
      <c r="C564" s="3" t="s">
        <v>3377</v>
      </c>
      <c r="D564" s="3" t="s">
        <v>3434</v>
      </c>
      <c r="E564" s="3" t="s">
        <v>3448</v>
      </c>
      <c r="F564" s="3" t="s">
        <v>123</v>
      </c>
      <c r="G564" s="3" t="s">
        <v>3402</v>
      </c>
      <c r="H564" s="3" t="s">
        <v>3427</v>
      </c>
      <c r="I564" s="3" t="s">
        <v>58</v>
      </c>
      <c r="J564" s="3" t="s">
        <v>127</v>
      </c>
      <c r="K564" s="3" t="s">
        <v>128</v>
      </c>
      <c r="L564" s="3" t="s">
        <v>793</v>
      </c>
      <c r="M564" s="10" t="s">
        <v>130</v>
      </c>
      <c r="N564" s="10"/>
      <c r="O564" s="5" t="s">
        <v>131</v>
      </c>
      <c r="P564" s="3"/>
      <c r="Q564" s="3"/>
      <c r="R564" s="3" t="s">
        <v>1823</v>
      </c>
      <c r="S564" s="7" t="s">
        <v>1824</v>
      </c>
      <c r="T564" s="3" t="s">
        <v>7</v>
      </c>
      <c r="U564" s="3" t="s">
        <v>1825</v>
      </c>
    </row>
    <row r="565" spans="1:21" ht="51" customHeight="1" x14ac:dyDescent="0.2">
      <c r="A565" s="3" t="str">
        <f t="shared" si="10"/>
        <v>VehicleSetting_563</v>
      </c>
      <c r="B565" s="3" t="s">
        <v>2413</v>
      </c>
      <c r="C565" s="3" t="s">
        <v>3377</v>
      </c>
      <c r="D565" s="3" t="s">
        <v>3434</v>
      </c>
      <c r="E565" s="3" t="s">
        <v>3449</v>
      </c>
      <c r="F565" s="3" t="s">
        <v>123</v>
      </c>
      <c r="G565" s="3" t="s">
        <v>3429</v>
      </c>
      <c r="H565" s="3" t="s">
        <v>403</v>
      </c>
      <c r="I565" s="3" t="s">
        <v>58</v>
      </c>
      <c r="J565" s="3" t="s">
        <v>127</v>
      </c>
      <c r="K565" s="3" t="s">
        <v>128</v>
      </c>
      <c r="L565" s="3" t="s">
        <v>793</v>
      </c>
      <c r="M565" s="10" t="s">
        <v>130</v>
      </c>
      <c r="N565" s="10"/>
      <c r="O565" s="5" t="s">
        <v>131</v>
      </c>
      <c r="P565" s="3"/>
      <c r="Q565" s="3"/>
      <c r="R565" s="3" t="s">
        <v>1823</v>
      </c>
      <c r="S565" s="7" t="s">
        <v>1824</v>
      </c>
      <c r="T565" s="3" t="s">
        <v>7</v>
      </c>
      <c r="U565" s="3" t="s">
        <v>1825</v>
      </c>
    </row>
    <row r="566" spans="1:21" ht="123.95" customHeight="1" x14ac:dyDescent="0.2">
      <c r="A566" s="3" t="str">
        <f t="shared" si="10"/>
        <v>VehicleSetting_564</v>
      </c>
      <c r="B566" s="3" t="s">
        <v>2413</v>
      </c>
      <c r="C566" s="3" t="s">
        <v>3377</v>
      </c>
      <c r="D566" s="3" t="s">
        <v>3434</v>
      </c>
      <c r="E566" s="3" t="s">
        <v>3450</v>
      </c>
      <c r="F566" s="3" t="s">
        <v>123</v>
      </c>
      <c r="G566" s="3" t="s">
        <v>3432</v>
      </c>
      <c r="H566" s="3" t="s">
        <v>3433</v>
      </c>
      <c r="I566" s="3" t="s">
        <v>58</v>
      </c>
      <c r="J566" s="3" t="s">
        <v>127</v>
      </c>
      <c r="K566" s="3" t="s">
        <v>128</v>
      </c>
      <c r="L566" s="3" t="s">
        <v>793</v>
      </c>
      <c r="M566" s="10" t="s">
        <v>130</v>
      </c>
      <c r="N566" s="10"/>
      <c r="O566" s="5" t="s">
        <v>131</v>
      </c>
      <c r="P566" s="3"/>
      <c r="Q566" s="3"/>
      <c r="R566" s="3" t="s">
        <v>1823</v>
      </c>
      <c r="S566" s="7" t="s">
        <v>1824</v>
      </c>
      <c r="T566" s="3" t="s">
        <v>7</v>
      </c>
      <c r="U566" s="3" t="s">
        <v>1825</v>
      </c>
    </row>
    <row r="567" spans="1:21" ht="51" customHeight="1" x14ac:dyDescent="0.2">
      <c r="A567" s="3" t="str">
        <f t="shared" si="10"/>
        <v>VehicleSetting_565</v>
      </c>
      <c r="B567" s="3" t="s">
        <v>2413</v>
      </c>
      <c r="C567" s="3" t="s">
        <v>3377</v>
      </c>
      <c r="D567" s="3" t="s">
        <v>3451</v>
      </c>
      <c r="E567" s="3" t="s">
        <v>3452</v>
      </c>
      <c r="F567" s="3" t="s">
        <v>203</v>
      </c>
      <c r="G567" s="3" t="s">
        <v>3453</v>
      </c>
      <c r="H567" s="3" t="s">
        <v>3454</v>
      </c>
      <c r="I567" s="3" t="s">
        <v>50</v>
      </c>
      <c r="J567" s="3" t="s">
        <v>127</v>
      </c>
      <c r="K567" s="3" t="s">
        <v>128</v>
      </c>
      <c r="L567" s="3" t="s">
        <v>694</v>
      </c>
      <c r="M567" s="10" t="s">
        <v>130</v>
      </c>
      <c r="N567" s="10"/>
      <c r="O567" s="5" t="s">
        <v>131</v>
      </c>
      <c r="P567" s="3"/>
      <c r="Q567" s="3"/>
      <c r="R567" s="3"/>
      <c r="S567" s="7"/>
      <c r="T567" s="3"/>
      <c r="U567" s="3"/>
    </row>
    <row r="568" spans="1:21" ht="51" customHeight="1" x14ac:dyDescent="0.2">
      <c r="A568" s="3" t="str">
        <f t="shared" si="10"/>
        <v>VehicleSetting_566</v>
      </c>
      <c r="B568" s="3" t="s">
        <v>2413</v>
      </c>
      <c r="C568" s="3" t="s">
        <v>3377</v>
      </c>
      <c r="D568" s="3" t="s">
        <v>3455</v>
      </c>
      <c r="E568" s="3" t="s">
        <v>3456</v>
      </c>
      <c r="F568" s="3" t="s">
        <v>203</v>
      </c>
      <c r="G568" s="3" t="s">
        <v>3457</v>
      </c>
      <c r="H568" s="3" t="s">
        <v>3458</v>
      </c>
      <c r="I568" s="3" t="s">
        <v>50</v>
      </c>
      <c r="J568" s="3" t="s">
        <v>127</v>
      </c>
      <c r="K568" s="3" t="s">
        <v>128</v>
      </c>
      <c r="L568" s="3" t="s">
        <v>694</v>
      </c>
      <c r="M568" s="10" t="s">
        <v>130</v>
      </c>
      <c r="N568" s="10"/>
      <c r="O568" s="5" t="s">
        <v>131</v>
      </c>
      <c r="P568" s="3"/>
      <c r="Q568" s="3"/>
      <c r="R568" s="3"/>
      <c r="S568" s="7"/>
      <c r="T568" s="3"/>
      <c r="U568" s="3"/>
    </row>
    <row r="569" spans="1:21" ht="84.95" customHeight="1" x14ac:dyDescent="0.2">
      <c r="A569" s="3" t="str">
        <f t="shared" si="10"/>
        <v>VehicleSetting_567</v>
      </c>
      <c r="B569" s="3" t="s">
        <v>2413</v>
      </c>
      <c r="C569" s="3" t="s">
        <v>3377</v>
      </c>
      <c r="D569" s="3" t="s">
        <v>3451</v>
      </c>
      <c r="E569" s="3" t="s">
        <v>3459</v>
      </c>
      <c r="F569" s="3" t="s">
        <v>123</v>
      </c>
      <c r="G569" s="3" t="s">
        <v>3460</v>
      </c>
      <c r="H569" s="3" t="s">
        <v>3461</v>
      </c>
      <c r="I569" s="3" t="s">
        <v>58</v>
      </c>
      <c r="J569" s="3" t="s">
        <v>127</v>
      </c>
      <c r="K569" s="3" t="s">
        <v>128</v>
      </c>
      <c r="L569" s="3" t="s">
        <v>694</v>
      </c>
      <c r="M569" s="10" t="s">
        <v>130</v>
      </c>
      <c r="N569" s="10"/>
      <c r="O569" s="5" t="s">
        <v>131</v>
      </c>
      <c r="P569" s="3"/>
      <c r="Q569" s="3"/>
      <c r="R569" s="3" t="s">
        <v>1823</v>
      </c>
      <c r="S569" s="7" t="s">
        <v>1824</v>
      </c>
      <c r="T569" s="3" t="s">
        <v>7</v>
      </c>
      <c r="U569" s="3" t="s">
        <v>1825</v>
      </c>
    </row>
    <row r="570" spans="1:21" ht="117.95" customHeight="1" x14ac:dyDescent="0.2">
      <c r="A570" s="3" t="str">
        <f t="shared" si="10"/>
        <v>VehicleSetting_568</v>
      </c>
      <c r="B570" s="3" t="s">
        <v>2413</v>
      </c>
      <c r="C570" s="3" t="s">
        <v>3377</v>
      </c>
      <c r="D570" s="3" t="s">
        <v>3451</v>
      </c>
      <c r="E570" s="3" t="s">
        <v>3462</v>
      </c>
      <c r="F570" s="3" t="s">
        <v>123</v>
      </c>
      <c r="G570" s="3" t="s">
        <v>3463</v>
      </c>
      <c r="H570" s="3" t="s">
        <v>3464</v>
      </c>
      <c r="I570" s="3" t="s">
        <v>58</v>
      </c>
      <c r="J570" s="3" t="s">
        <v>127</v>
      </c>
      <c r="K570" s="3" t="s">
        <v>128</v>
      </c>
      <c r="L570" s="3" t="s">
        <v>694</v>
      </c>
      <c r="M570" s="10" t="s">
        <v>130</v>
      </c>
      <c r="N570" s="10"/>
      <c r="O570" s="5" t="s">
        <v>131</v>
      </c>
      <c r="P570" s="3"/>
      <c r="Q570" s="3"/>
      <c r="R570" s="3" t="s">
        <v>1823</v>
      </c>
      <c r="S570" s="7" t="s">
        <v>1824</v>
      </c>
      <c r="T570" s="3" t="s">
        <v>7</v>
      </c>
      <c r="U570" s="3" t="s">
        <v>1825</v>
      </c>
    </row>
    <row r="571" spans="1:21" ht="81" customHeight="1" x14ac:dyDescent="0.2">
      <c r="A571" s="3" t="str">
        <f t="shared" si="10"/>
        <v>VehicleSetting_569</v>
      </c>
      <c r="B571" s="3" t="s">
        <v>2413</v>
      </c>
      <c r="C571" s="3" t="s">
        <v>3377</v>
      </c>
      <c r="D571" s="3" t="s">
        <v>3451</v>
      </c>
      <c r="E571" s="3" t="s">
        <v>3465</v>
      </c>
      <c r="F571" s="3" t="s">
        <v>123</v>
      </c>
      <c r="G571" s="3" t="s">
        <v>3466</v>
      </c>
      <c r="H571" s="3" t="s">
        <v>3467</v>
      </c>
      <c r="I571" s="3" t="s">
        <v>58</v>
      </c>
      <c r="J571" s="3" t="s">
        <v>127</v>
      </c>
      <c r="K571" s="3" t="s">
        <v>128</v>
      </c>
      <c r="L571" s="3" t="s">
        <v>694</v>
      </c>
      <c r="M571" s="10" t="s">
        <v>130</v>
      </c>
      <c r="N571" s="10"/>
      <c r="O571" s="5" t="s">
        <v>131</v>
      </c>
      <c r="P571" s="3"/>
      <c r="Q571" s="3"/>
      <c r="R571" s="3" t="s">
        <v>1823</v>
      </c>
      <c r="S571" s="7" t="s">
        <v>1824</v>
      </c>
      <c r="T571" s="3" t="s">
        <v>7</v>
      </c>
      <c r="U571" s="3" t="s">
        <v>1825</v>
      </c>
    </row>
    <row r="572" spans="1:21" ht="123" customHeight="1" x14ac:dyDescent="0.2">
      <c r="A572" s="3" t="str">
        <f t="shared" si="10"/>
        <v>VehicleSetting_570</v>
      </c>
      <c r="B572" s="3" t="s">
        <v>2413</v>
      </c>
      <c r="C572" s="3" t="s">
        <v>3377</v>
      </c>
      <c r="D572" s="3" t="s">
        <v>3451</v>
      </c>
      <c r="E572" s="3" t="s">
        <v>3468</v>
      </c>
      <c r="F572" s="3" t="s">
        <v>123</v>
      </c>
      <c r="G572" s="3" t="s">
        <v>3469</v>
      </c>
      <c r="H572" s="3" t="s">
        <v>3470</v>
      </c>
      <c r="I572" s="3" t="s">
        <v>58</v>
      </c>
      <c r="J572" s="3" t="s">
        <v>127</v>
      </c>
      <c r="K572" s="3" t="s">
        <v>128</v>
      </c>
      <c r="L572" s="3" t="s">
        <v>694</v>
      </c>
      <c r="M572" s="10" t="s">
        <v>130</v>
      </c>
      <c r="N572" s="10"/>
      <c r="O572" s="5" t="s">
        <v>131</v>
      </c>
      <c r="P572" s="3"/>
      <c r="Q572" s="3"/>
      <c r="R572" s="3" t="s">
        <v>1823</v>
      </c>
      <c r="S572" s="7" t="s">
        <v>1824</v>
      </c>
      <c r="T572" s="3" t="s">
        <v>7</v>
      </c>
      <c r="U572" s="3" t="s">
        <v>1825</v>
      </c>
    </row>
    <row r="573" spans="1:21" ht="51" customHeight="1" x14ac:dyDescent="0.2">
      <c r="A573" s="3" t="str">
        <f t="shared" si="10"/>
        <v>VehicleSetting_571</v>
      </c>
      <c r="B573" s="3" t="s">
        <v>2413</v>
      </c>
      <c r="C573" s="3" t="s">
        <v>3377</v>
      </c>
      <c r="D573" s="3" t="s">
        <v>3451</v>
      </c>
      <c r="E573" s="3" t="s">
        <v>3471</v>
      </c>
      <c r="F573" s="3" t="s">
        <v>123</v>
      </c>
      <c r="G573" s="3" t="s">
        <v>3472</v>
      </c>
      <c r="H573" s="3" t="s">
        <v>3473</v>
      </c>
      <c r="I573" s="3" t="s">
        <v>58</v>
      </c>
      <c r="J573" s="3" t="s">
        <v>127</v>
      </c>
      <c r="K573" s="3" t="s">
        <v>128</v>
      </c>
      <c r="L573" s="3" t="s">
        <v>694</v>
      </c>
      <c r="M573" s="10" t="s">
        <v>130</v>
      </c>
      <c r="N573" s="10"/>
      <c r="O573" s="5" t="s">
        <v>131</v>
      </c>
      <c r="P573" s="3"/>
      <c r="Q573" s="3"/>
      <c r="R573" s="3" t="s">
        <v>1823</v>
      </c>
      <c r="S573" s="7" t="s">
        <v>1824</v>
      </c>
      <c r="T573" s="3" t="s">
        <v>7</v>
      </c>
      <c r="U573" s="3" t="s">
        <v>1825</v>
      </c>
    </row>
    <row r="574" spans="1:21" ht="143.1" customHeight="1" x14ac:dyDescent="0.2">
      <c r="A574" s="3" t="str">
        <f t="shared" si="10"/>
        <v>VehicleSetting_572</v>
      </c>
      <c r="B574" s="3" t="s">
        <v>2413</v>
      </c>
      <c r="C574" s="3" t="s">
        <v>3377</v>
      </c>
      <c r="D574" s="3" t="s">
        <v>3451</v>
      </c>
      <c r="E574" s="3" t="s">
        <v>3474</v>
      </c>
      <c r="F574" s="3" t="s">
        <v>123</v>
      </c>
      <c r="G574" s="3" t="s">
        <v>3475</v>
      </c>
      <c r="H574" s="3" t="s">
        <v>3476</v>
      </c>
      <c r="I574" s="3" t="s">
        <v>58</v>
      </c>
      <c r="J574" s="3" t="s">
        <v>127</v>
      </c>
      <c r="K574" s="3" t="s">
        <v>128</v>
      </c>
      <c r="L574" s="3" t="s">
        <v>694</v>
      </c>
      <c r="M574" s="10" t="s">
        <v>130</v>
      </c>
      <c r="N574" s="10"/>
      <c r="O574" s="5" t="s">
        <v>131</v>
      </c>
      <c r="P574" s="3"/>
      <c r="Q574" s="3"/>
      <c r="R574" s="3" t="s">
        <v>1823</v>
      </c>
      <c r="S574" s="7" t="s">
        <v>1824</v>
      </c>
      <c r="T574" s="3" t="s">
        <v>7</v>
      </c>
      <c r="U574" s="3" t="s">
        <v>1825</v>
      </c>
    </row>
    <row r="575" spans="1:21" ht="51" customHeight="1" x14ac:dyDescent="0.2">
      <c r="A575" s="3" t="str">
        <f t="shared" si="10"/>
        <v>VehicleSetting_573</v>
      </c>
      <c r="B575" s="3"/>
      <c r="C575" s="3"/>
      <c r="D575" s="3" t="s">
        <v>3477</v>
      </c>
      <c r="E575" s="3" t="s">
        <v>3478</v>
      </c>
      <c r="F575" s="3" t="s">
        <v>3479</v>
      </c>
      <c r="G575" s="3" t="s">
        <v>3480</v>
      </c>
      <c r="H575" s="3" t="s">
        <v>3481</v>
      </c>
      <c r="I575" s="3" t="s">
        <v>50</v>
      </c>
      <c r="J575" s="3" t="s">
        <v>127</v>
      </c>
      <c r="K575" s="3" t="s">
        <v>128</v>
      </c>
      <c r="L575" s="3"/>
      <c r="M575" s="10" t="s">
        <v>193</v>
      </c>
      <c r="N575" s="10" t="s">
        <v>194</v>
      </c>
      <c r="O575" s="5" t="s">
        <v>131</v>
      </c>
      <c r="P575" s="3"/>
      <c r="Q575" s="3"/>
      <c r="R575" s="3"/>
      <c r="S575" s="7"/>
      <c r="T575" s="3"/>
      <c r="U575" s="3"/>
    </row>
    <row r="576" spans="1:21" ht="99" customHeight="1" x14ac:dyDescent="0.2">
      <c r="A576" s="3" t="str">
        <f t="shared" si="10"/>
        <v>VehicleSetting_574</v>
      </c>
      <c r="B576" s="3"/>
      <c r="C576" s="3"/>
      <c r="D576" s="3" t="s">
        <v>3477</v>
      </c>
      <c r="E576" s="3" t="s">
        <v>3482</v>
      </c>
      <c r="F576" s="3" t="s">
        <v>3479</v>
      </c>
      <c r="G576" s="3" t="s">
        <v>3483</v>
      </c>
      <c r="H576" s="3" t="s">
        <v>3484</v>
      </c>
      <c r="I576" s="3" t="s">
        <v>50</v>
      </c>
      <c r="J576" s="3" t="s">
        <v>127</v>
      </c>
      <c r="K576" s="3" t="s">
        <v>128</v>
      </c>
      <c r="L576" s="3"/>
      <c r="M576" s="10" t="s">
        <v>193</v>
      </c>
      <c r="N576" s="10" t="s">
        <v>194</v>
      </c>
      <c r="O576" s="5" t="s">
        <v>131</v>
      </c>
      <c r="P576" s="3"/>
      <c r="Q576" s="3"/>
      <c r="R576" s="3"/>
      <c r="S576" s="7"/>
      <c r="T576" s="3"/>
      <c r="U576" s="3"/>
    </row>
    <row r="577" spans="1:21" ht="51" customHeight="1" x14ac:dyDescent="0.2">
      <c r="A577" s="3" t="str">
        <f t="shared" si="10"/>
        <v>VehicleSetting_575</v>
      </c>
      <c r="B577" s="3"/>
      <c r="C577" s="3"/>
      <c r="D577" s="3" t="s">
        <v>3477</v>
      </c>
      <c r="E577" s="3" t="s">
        <v>3485</v>
      </c>
      <c r="F577" s="3" t="s">
        <v>123</v>
      </c>
      <c r="G577" s="3" t="s">
        <v>3486</v>
      </c>
      <c r="H577" s="3" t="s">
        <v>3487</v>
      </c>
      <c r="I577" s="3" t="s">
        <v>58</v>
      </c>
      <c r="J577" s="3" t="s">
        <v>127</v>
      </c>
      <c r="K577" s="3" t="s">
        <v>128</v>
      </c>
      <c r="M577" s="10" t="s">
        <v>193</v>
      </c>
      <c r="N577" s="10" t="s">
        <v>504</v>
      </c>
      <c r="O577" s="5" t="s">
        <v>131</v>
      </c>
      <c r="P577" s="6"/>
      <c r="Q577" s="3"/>
      <c r="R577" s="3"/>
      <c r="S577" s="7"/>
      <c r="T577" s="3"/>
      <c r="U577" s="3"/>
    </row>
    <row r="578" spans="1:21" ht="51" customHeight="1" x14ac:dyDescent="0.2">
      <c r="A578" s="3" t="str">
        <f t="shared" si="10"/>
        <v>VehicleSetting_576</v>
      </c>
      <c r="B578" s="3"/>
      <c r="C578" s="3"/>
      <c r="D578" s="3" t="s">
        <v>3477</v>
      </c>
      <c r="E578" s="3" t="s">
        <v>3488</v>
      </c>
      <c r="F578" s="3" t="s">
        <v>123</v>
      </c>
      <c r="G578" s="3" t="s">
        <v>3489</v>
      </c>
      <c r="H578" s="3" t="s">
        <v>3490</v>
      </c>
      <c r="I578" s="3" t="s">
        <v>58</v>
      </c>
      <c r="J578" s="3" t="s">
        <v>127</v>
      </c>
      <c r="K578" s="3" t="s">
        <v>128</v>
      </c>
      <c r="L578" s="3"/>
      <c r="M578" s="10" t="s">
        <v>193</v>
      </c>
      <c r="N578" s="10" t="s">
        <v>504</v>
      </c>
      <c r="O578" s="5" t="s">
        <v>131</v>
      </c>
      <c r="P578" s="6"/>
      <c r="Q578" s="3"/>
      <c r="R578" s="3"/>
      <c r="S578" s="7"/>
      <c r="T578" s="3"/>
      <c r="U578" s="3"/>
    </row>
    <row r="579" spans="1:21" ht="51" customHeight="1" x14ac:dyDescent="0.2">
      <c r="A579" s="3" t="str">
        <f t="shared" si="10"/>
        <v>VehicleSetting_577</v>
      </c>
      <c r="B579" s="3"/>
      <c r="C579" s="3"/>
      <c r="D579" s="3" t="s">
        <v>3477</v>
      </c>
      <c r="E579" s="3" t="s">
        <v>3491</v>
      </c>
      <c r="F579" s="3" t="s">
        <v>123</v>
      </c>
      <c r="G579" s="3" t="s">
        <v>3492</v>
      </c>
      <c r="H579" s="3" t="s">
        <v>3493</v>
      </c>
      <c r="I579" s="3" t="s">
        <v>58</v>
      </c>
      <c r="J579" s="3" t="s">
        <v>127</v>
      </c>
      <c r="K579" s="3" t="s">
        <v>128</v>
      </c>
      <c r="L579" s="3"/>
      <c r="M579" s="10" t="s">
        <v>193</v>
      </c>
      <c r="N579" s="10" t="s">
        <v>504</v>
      </c>
      <c r="O579" s="5" t="s">
        <v>131</v>
      </c>
      <c r="P579" s="6"/>
      <c r="Q579" s="3"/>
      <c r="R579" s="3"/>
      <c r="S579" s="7"/>
      <c r="T579" s="3"/>
      <c r="U579" s="3"/>
    </row>
    <row r="580" spans="1:21" ht="51" customHeight="1" x14ac:dyDescent="0.2">
      <c r="A580" s="3" t="str">
        <f t="shared" si="10"/>
        <v>VehicleSetting_578</v>
      </c>
      <c r="B580" s="3"/>
      <c r="C580" s="3"/>
      <c r="D580" s="3" t="s">
        <v>3477</v>
      </c>
      <c r="E580" s="3" t="s">
        <v>3494</v>
      </c>
      <c r="F580" s="3" t="s">
        <v>123</v>
      </c>
      <c r="G580" s="3" t="s">
        <v>3495</v>
      </c>
      <c r="H580" s="3" t="s">
        <v>3496</v>
      </c>
      <c r="I580" s="3" t="s">
        <v>50</v>
      </c>
      <c r="J580" s="3" t="s">
        <v>127</v>
      </c>
      <c r="K580" s="3" t="s">
        <v>128</v>
      </c>
      <c r="L580" s="3"/>
      <c r="M580" s="10" t="s">
        <v>193</v>
      </c>
      <c r="N580" s="10" t="s">
        <v>504</v>
      </c>
      <c r="O580" s="5" t="s">
        <v>131</v>
      </c>
      <c r="P580" s="6"/>
      <c r="Q580" s="3"/>
      <c r="R580" s="3"/>
      <c r="S580" s="7"/>
      <c r="T580" s="3"/>
      <c r="U580" s="3"/>
    </row>
    <row r="581" spans="1:21" ht="51" customHeight="1" x14ac:dyDescent="0.2">
      <c r="A581" s="3" t="str">
        <f t="shared" si="10"/>
        <v>VehicleSetting_579</v>
      </c>
      <c r="B581" s="3"/>
      <c r="C581" s="3"/>
      <c r="D581" s="3" t="s">
        <v>3477</v>
      </c>
      <c r="E581" s="3" t="s">
        <v>3497</v>
      </c>
      <c r="F581" s="3" t="s">
        <v>123</v>
      </c>
      <c r="G581" s="3" t="s">
        <v>3498</v>
      </c>
      <c r="H581" s="3" t="s">
        <v>3499</v>
      </c>
      <c r="I581" s="3" t="s">
        <v>58</v>
      </c>
      <c r="J581" s="3" t="s">
        <v>127</v>
      </c>
      <c r="K581" s="3" t="s">
        <v>128</v>
      </c>
      <c r="L581" s="3"/>
      <c r="M581" s="10" t="s">
        <v>130</v>
      </c>
      <c r="N581" s="10"/>
      <c r="O581" s="5" t="s">
        <v>131</v>
      </c>
      <c r="P581" s="6"/>
      <c r="Q581" s="3"/>
      <c r="R581" s="3"/>
      <c r="S581" s="7"/>
      <c r="T581" s="3"/>
      <c r="U581" s="3"/>
    </row>
    <row r="582" spans="1:21" ht="51" customHeight="1" x14ac:dyDescent="0.2">
      <c r="A582" s="3" t="str">
        <f t="shared" si="10"/>
        <v>VehicleSetting_580</v>
      </c>
      <c r="B582" s="3"/>
      <c r="C582" s="3"/>
      <c r="D582" s="3" t="s">
        <v>3500</v>
      </c>
      <c r="E582" s="3" t="s">
        <v>3501</v>
      </c>
      <c r="F582" s="3" t="s">
        <v>123</v>
      </c>
      <c r="G582" s="3" t="s">
        <v>3502</v>
      </c>
      <c r="H582" s="3" t="s">
        <v>3503</v>
      </c>
      <c r="I582" s="3" t="s">
        <v>50</v>
      </c>
      <c r="J582" s="3" t="s">
        <v>127</v>
      </c>
      <c r="K582" s="3" t="s">
        <v>128</v>
      </c>
      <c r="L582" s="3"/>
      <c r="M582" s="10" t="s">
        <v>193</v>
      </c>
      <c r="N582" s="10" t="s">
        <v>194</v>
      </c>
      <c r="O582" s="5" t="s">
        <v>131</v>
      </c>
      <c r="P582" s="3"/>
      <c r="Q582" s="3"/>
      <c r="R582" s="3"/>
      <c r="S582" s="7"/>
      <c r="T582" s="3"/>
      <c r="U582" s="3"/>
    </row>
    <row r="583" spans="1:21" ht="51" customHeight="1" x14ac:dyDescent="0.2">
      <c r="A583" s="3" t="str">
        <f t="shared" si="10"/>
        <v>VehicleSetting_581</v>
      </c>
      <c r="B583" s="3"/>
      <c r="C583" s="3"/>
      <c r="D583" s="3" t="s">
        <v>3500</v>
      </c>
      <c r="E583" s="3" t="s">
        <v>3504</v>
      </c>
      <c r="F583" s="3" t="s">
        <v>123</v>
      </c>
      <c r="G583" s="3" t="s">
        <v>3505</v>
      </c>
      <c r="H583" s="3" t="s">
        <v>3506</v>
      </c>
      <c r="I583" s="3" t="s">
        <v>50</v>
      </c>
      <c r="J583" s="3" t="s">
        <v>127</v>
      </c>
      <c r="K583" s="3" t="s">
        <v>128</v>
      </c>
      <c r="L583" s="3"/>
      <c r="M583" s="10" t="s">
        <v>193</v>
      </c>
      <c r="N583" s="10" t="s">
        <v>194</v>
      </c>
      <c r="O583" s="5" t="s">
        <v>131</v>
      </c>
      <c r="P583" s="3"/>
      <c r="Q583" s="3"/>
      <c r="R583" s="3"/>
      <c r="S583" s="7"/>
      <c r="T583" s="3"/>
      <c r="U583" s="3"/>
    </row>
    <row r="584" spans="1:21" ht="104.1" customHeight="1" x14ac:dyDescent="0.2">
      <c r="A584" s="3" t="str">
        <f t="shared" si="10"/>
        <v>VehicleSetting_582</v>
      </c>
      <c r="B584" s="3"/>
      <c r="C584" s="3"/>
      <c r="D584" s="3" t="s">
        <v>3500</v>
      </c>
      <c r="E584" s="3" t="s">
        <v>3507</v>
      </c>
      <c r="F584" s="3" t="s">
        <v>123</v>
      </c>
      <c r="G584" s="3" t="s">
        <v>3508</v>
      </c>
      <c r="H584" s="3" t="s">
        <v>3509</v>
      </c>
      <c r="I584" s="3" t="s">
        <v>58</v>
      </c>
      <c r="J584" s="3" t="s">
        <v>127</v>
      </c>
      <c r="K584" s="3" t="s">
        <v>128</v>
      </c>
      <c r="L584" s="3"/>
      <c r="M584" s="10" t="s">
        <v>193</v>
      </c>
      <c r="N584" s="10" t="s">
        <v>504</v>
      </c>
      <c r="O584" s="5" t="s">
        <v>131</v>
      </c>
      <c r="P584" s="6"/>
      <c r="Q584" s="3"/>
      <c r="R584" s="3" t="s">
        <v>1823</v>
      </c>
      <c r="S584" s="7" t="s">
        <v>3510</v>
      </c>
      <c r="T584" s="3" t="s">
        <v>7</v>
      </c>
      <c r="U584" s="3" t="s">
        <v>12</v>
      </c>
    </row>
    <row r="585" spans="1:21" ht="51" customHeight="1" x14ac:dyDescent="0.2">
      <c r="A585" s="3" t="str">
        <f t="shared" si="10"/>
        <v>VehicleSetting_583</v>
      </c>
      <c r="B585" s="3"/>
      <c r="C585" s="3"/>
      <c r="D585" s="3" t="s">
        <v>3500</v>
      </c>
      <c r="E585" s="3" t="s">
        <v>3511</v>
      </c>
      <c r="F585" s="3" t="s">
        <v>123</v>
      </c>
      <c r="G585" s="3" t="s">
        <v>3512</v>
      </c>
      <c r="H585" s="3" t="s">
        <v>3513</v>
      </c>
      <c r="I585" s="3" t="s">
        <v>58</v>
      </c>
      <c r="J585" s="3" t="s">
        <v>127</v>
      </c>
      <c r="K585" s="3" t="s">
        <v>128</v>
      </c>
      <c r="L585" s="3"/>
      <c r="M585" s="10" t="s">
        <v>193</v>
      </c>
      <c r="N585" s="10" t="s">
        <v>504</v>
      </c>
      <c r="O585" s="5" t="s">
        <v>131</v>
      </c>
      <c r="P585" s="6"/>
      <c r="Q585" s="3"/>
      <c r="R585" s="3" t="s">
        <v>1823</v>
      </c>
      <c r="S585" s="7" t="s">
        <v>3510</v>
      </c>
      <c r="T585" s="3" t="s">
        <v>7</v>
      </c>
      <c r="U585" s="3" t="s">
        <v>12</v>
      </c>
    </row>
    <row r="586" spans="1:21" ht="192" customHeight="1" x14ac:dyDescent="0.2">
      <c r="A586" s="3" t="str">
        <f t="shared" si="10"/>
        <v>VehicleSetting_584</v>
      </c>
      <c r="B586" s="3"/>
      <c r="C586" s="3"/>
      <c r="D586" s="3" t="s">
        <v>3500</v>
      </c>
      <c r="E586" s="3" t="s">
        <v>3514</v>
      </c>
      <c r="F586" s="3" t="s">
        <v>123</v>
      </c>
      <c r="G586" s="3" t="s">
        <v>3515</v>
      </c>
      <c r="H586" s="3" t="s">
        <v>3516</v>
      </c>
      <c r="I586" s="3" t="s">
        <v>58</v>
      </c>
      <c r="J586" s="3" t="s">
        <v>127</v>
      </c>
      <c r="K586" s="3" t="s">
        <v>128</v>
      </c>
      <c r="L586" s="3"/>
      <c r="M586" s="10" t="s">
        <v>130</v>
      </c>
      <c r="N586" s="10"/>
      <c r="O586" s="5" t="s">
        <v>131</v>
      </c>
      <c r="P586" s="6"/>
      <c r="Q586" s="3"/>
      <c r="R586" s="3" t="s">
        <v>1823</v>
      </c>
      <c r="S586" s="7" t="s">
        <v>1824</v>
      </c>
      <c r="T586" s="3" t="s">
        <v>7</v>
      </c>
      <c r="U586" s="3" t="s">
        <v>1825</v>
      </c>
    </row>
    <row r="587" spans="1:21" ht="51" customHeight="1" x14ac:dyDescent="0.2">
      <c r="A587" s="3" t="str">
        <f t="shared" si="10"/>
        <v>VehicleSetting_585</v>
      </c>
      <c r="B587" s="3"/>
      <c r="C587" s="3"/>
      <c r="D587" s="3" t="s">
        <v>3500</v>
      </c>
      <c r="E587" s="3" t="s">
        <v>3517</v>
      </c>
      <c r="F587" s="3" t="s">
        <v>203</v>
      </c>
      <c r="G587" s="3" t="s">
        <v>3518</v>
      </c>
      <c r="H587" s="3" t="s">
        <v>3519</v>
      </c>
      <c r="I587" s="3" t="s">
        <v>50</v>
      </c>
      <c r="J587" s="3" t="s">
        <v>127</v>
      </c>
      <c r="K587" s="3" t="s">
        <v>128</v>
      </c>
      <c r="L587" s="3"/>
      <c r="M587" s="10" t="s">
        <v>130</v>
      </c>
      <c r="N587" s="10"/>
      <c r="O587" s="5" t="s">
        <v>131</v>
      </c>
      <c r="P587" s="6"/>
      <c r="Q587" s="3"/>
      <c r="R587" s="3"/>
      <c r="S587" s="7"/>
      <c r="T587" s="3"/>
      <c r="U587" s="3"/>
    </row>
    <row r="588" spans="1:21" ht="51" customHeight="1" x14ac:dyDescent="0.2">
      <c r="A588" s="3" t="str">
        <f t="shared" si="10"/>
        <v>VehicleSetting_586</v>
      </c>
      <c r="B588" s="3"/>
      <c r="C588" s="3"/>
      <c r="D588" s="3" t="s">
        <v>3500</v>
      </c>
      <c r="E588" s="3" t="s">
        <v>3520</v>
      </c>
      <c r="F588" s="3" t="s">
        <v>203</v>
      </c>
      <c r="G588" s="3" t="s">
        <v>3521</v>
      </c>
      <c r="H588" s="3" t="s">
        <v>3522</v>
      </c>
      <c r="I588" s="3" t="s">
        <v>50</v>
      </c>
      <c r="J588" s="3" t="s">
        <v>127</v>
      </c>
      <c r="K588" s="3" t="s">
        <v>128</v>
      </c>
      <c r="L588" s="3"/>
      <c r="M588" s="10" t="s">
        <v>130</v>
      </c>
      <c r="N588" s="10"/>
      <c r="O588" s="5" t="s">
        <v>1060</v>
      </c>
      <c r="P588" s="6"/>
      <c r="Q588" s="9" t="s">
        <v>3523</v>
      </c>
      <c r="R588" s="3"/>
      <c r="S588" s="7"/>
      <c r="T588" s="3"/>
      <c r="U588" s="3"/>
    </row>
    <row r="589" spans="1:21" ht="51" customHeight="1" x14ac:dyDescent="0.2">
      <c r="A589" s="3" t="str">
        <f t="shared" si="10"/>
        <v>VehicleSetting_587</v>
      </c>
      <c r="B589" s="3"/>
      <c r="C589" s="3"/>
      <c r="D589" s="3" t="s">
        <v>3500</v>
      </c>
      <c r="E589" s="3" t="s">
        <v>3524</v>
      </c>
      <c r="F589" s="3" t="s">
        <v>203</v>
      </c>
      <c r="G589" s="3" t="s">
        <v>3525</v>
      </c>
      <c r="H589" s="3" t="s">
        <v>3526</v>
      </c>
      <c r="I589" s="3" t="s">
        <v>50</v>
      </c>
      <c r="J589" s="3" t="s">
        <v>127</v>
      </c>
      <c r="K589" s="3" t="s">
        <v>128</v>
      </c>
      <c r="L589" s="3"/>
      <c r="M589" s="10" t="s">
        <v>130</v>
      </c>
      <c r="N589" s="10"/>
      <c r="O589" s="5" t="s">
        <v>131</v>
      </c>
      <c r="P589" s="6"/>
      <c r="Q589" s="3"/>
      <c r="R589" s="3"/>
      <c r="S589" s="7"/>
      <c r="T589" s="3"/>
      <c r="U589" s="3"/>
    </row>
    <row r="590" spans="1:21" ht="51" customHeight="1" x14ac:dyDescent="0.2">
      <c r="A590" s="3" t="str">
        <f t="shared" si="10"/>
        <v>VehicleSetting_588</v>
      </c>
      <c r="B590" s="3"/>
      <c r="C590" s="3"/>
      <c r="D590" s="3" t="s">
        <v>3527</v>
      </c>
      <c r="E590" s="3" t="s">
        <v>3528</v>
      </c>
      <c r="F590" s="3" t="s">
        <v>123</v>
      </c>
      <c r="G590" s="3" t="s">
        <v>3529</v>
      </c>
      <c r="H590" s="3" t="s">
        <v>3530</v>
      </c>
      <c r="I590" s="3" t="s">
        <v>50</v>
      </c>
      <c r="J590" s="3" t="s">
        <v>127</v>
      </c>
      <c r="K590" s="3" t="s">
        <v>128</v>
      </c>
      <c r="L590" s="3"/>
      <c r="M590" s="10" t="s">
        <v>193</v>
      </c>
      <c r="N590" s="10" t="s">
        <v>194</v>
      </c>
      <c r="O590" s="5" t="s">
        <v>131</v>
      </c>
      <c r="P590" s="3"/>
      <c r="Q590" s="3"/>
      <c r="R590" s="3"/>
      <c r="S590" s="7"/>
      <c r="T590" s="3"/>
      <c r="U590" s="3"/>
    </row>
    <row r="591" spans="1:21" ht="51" customHeight="1" x14ac:dyDescent="0.2">
      <c r="A591" s="3" t="str">
        <f t="shared" si="10"/>
        <v>VehicleSetting_589</v>
      </c>
      <c r="B591" s="3"/>
      <c r="C591" s="3"/>
      <c r="D591" s="3" t="s">
        <v>3527</v>
      </c>
      <c r="E591" s="3" t="s">
        <v>3531</v>
      </c>
      <c r="F591" s="3" t="s">
        <v>123</v>
      </c>
      <c r="G591" s="3" t="s">
        <v>3532</v>
      </c>
      <c r="H591" s="3" t="s">
        <v>3533</v>
      </c>
      <c r="I591" s="3" t="s">
        <v>50</v>
      </c>
      <c r="J591" s="3" t="s">
        <v>127</v>
      </c>
      <c r="K591" s="3" t="s">
        <v>128</v>
      </c>
      <c r="L591" s="3"/>
      <c r="M591" s="10" t="s">
        <v>193</v>
      </c>
      <c r="N591" s="10" t="s">
        <v>194</v>
      </c>
      <c r="O591" s="5" t="s">
        <v>131</v>
      </c>
      <c r="P591" s="3"/>
      <c r="Q591" s="3"/>
      <c r="R591" s="3"/>
      <c r="S591" s="7"/>
      <c r="T591" s="3"/>
      <c r="U591" s="3"/>
    </row>
    <row r="592" spans="1:21" ht="95.1" customHeight="1" x14ac:dyDescent="0.2">
      <c r="A592" s="3" t="str">
        <f t="shared" si="10"/>
        <v>VehicleSetting_590</v>
      </c>
      <c r="B592" s="3"/>
      <c r="C592" s="3"/>
      <c r="D592" s="3" t="s">
        <v>3527</v>
      </c>
      <c r="E592" s="3" t="s">
        <v>3534</v>
      </c>
      <c r="F592" s="3" t="s">
        <v>123</v>
      </c>
      <c r="G592" s="3" t="s">
        <v>3535</v>
      </c>
      <c r="H592" s="3" t="s">
        <v>3536</v>
      </c>
      <c r="I592" s="3" t="s">
        <v>58</v>
      </c>
      <c r="J592" s="3" t="s">
        <v>127</v>
      </c>
      <c r="K592" s="3" t="s">
        <v>128</v>
      </c>
      <c r="L592" s="3"/>
      <c r="M592" s="10" t="s">
        <v>193</v>
      </c>
      <c r="N592" s="10" t="s">
        <v>504</v>
      </c>
      <c r="O592" s="5" t="s">
        <v>131</v>
      </c>
      <c r="P592" s="6"/>
      <c r="Q592" s="3"/>
      <c r="R592" s="3" t="s">
        <v>1823</v>
      </c>
      <c r="S592" s="7" t="s">
        <v>3510</v>
      </c>
      <c r="T592" s="3" t="s">
        <v>7</v>
      </c>
      <c r="U592" s="3" t="s">
        <v>12</v>
      </c>
    </row>
    <row r="593" spans="1:21" ht="95.1" customHeight="1" x14ac:dyDescent="0.2">
      <c r="A593" s="3" t="str">
        <f t="shared" si="10"/>
        <v>VehicleSetting_591</v>
      </c>
      <c r="B593" s="3"/>
      <c r="C593" s="3"/>
      <c r="D593" s="3" t="s">
        <v>3527</v>
      </c>
      <c r="E593" s="3" t="s">
        <v>3537</v>
      </c>
      <c r="F593" s="3" t="s">
        <v>123</v>
      </c>
      <c r="G593" s="3" t="s">
        <v>3538</v>
      </c>
      <c r="H593" s="3" t="s">
        <v>3539</v>
      </c>
      <c r="I593" s="3" t="s">
        <v>58</v>
      </c>
      <c r="J593" s="3" t="s">
        <v>127</v>
      </c>
      <c r="K593" s="3" t="s">
        <v>128</v>
      </c>
      <c r="L593" s="3"/>
      <c r="M593" s="10" t="s">
        <v>193</v>
      </c>
      <c r="N593" s="10" t="s">
        <v>504</v>
      </c>
      <c r="O593" s="5" t="s">
        <v>131</v>
      </c>
      <c r="P593" s="6"/>
      <c r="Q593" s="3"/>
      <c r="R593" s="3" t="s">
        <v>1823</v>
      </c>
      <c r="S593" s="7" t="s">
        <v>3510</v>
      </c>
      <c r="T593" s="3" t="s">
        <v>7</v>
      </c>
      <c r="U593" s="3" t="s">
        <v>12</v>
      </c>
    </row>
    <row r="594" spans="1:21" ht="189" customHeight="1" x14ac:dyDescent="0.2">
      <c r="A594" s="3" t="str">
        <f t="shared" si="10"/>
        <v>VehicleSetting_592</v>
      </c>
      <c r="B594" s="3"/>
      <c r="C594" s="3"/>
      <c r="D594" s="3" t="s">
        <v>3527</v>
      </c>
      <c r="E594" s="3" t="s">
        <v>3540</v>
      </c>
      <c r="F594" s="3" t="s">
        <v>123</v>
      </c>
      <c r="G594" s="3" t="s">
        <v>3541</v>
      </c>
      <c r="H594" s="3" t="s">
        <v>3542</v>
      </c>
      <c r="I594" s="3" t="s">
        <v>58</v>
      </c>
      <c r="J594" s="3" t="s">
        <v>127</v>
      </c>
      <c r="K594" s="3" t="s">
        <v>128</v>
      </c>
      <c r="L594" s="3"/>
      <c r="M594" s="10" t="s">
        <v>130</v>
      </c>
      <c r="N594" s="10"/>
      <c r="O594" s="5" t="s">
        <v>131</v>
      </c>
      <c r="P594" s="6"/>
      <c r="Q594" s="3"/>
      <c r="R594" s="3" t="s">
        <v>1823</v>
      </c>
      <c r="S594" s="7" t="s">
        <v>1824</v>
      </c>
      <c r="T594" s="3" t="s">
        <v>7</v>
      </c>
      <c r="U594" s="3" t="s">
        <v>1825</v>
      </c>
    </row>
    <row r="595" spans="1:21" ht="51" customHeight="1" x14ac:dyDescent="0.2">
      <c r="A595" s="3" t="str">
        <f t="shared" si="10"/>
        <v>VehicleSetting_593</v>
      </c>
      <c r="B595" s="3"/>
      <c r="C595" s="3"/>
      <c r="D595" s="3" t="s">
        <v>3527</v>
      </c>
      <c r="E595" s="3" t="s">
        <v>3543</v>
      </c>
      <c r="F595" s="3" t="s">
        <v>203</v>
      </c>
      <c r="G595" s="3" t="s">
        <v>3544</v>
      </c>
      <c r="H595" s="3" t="s">
        <v>3545</v>
      </c>
      <c r="I595" s="3" t="s">
        <v>50</v>
      </c>
      <c r="J595" s="3" t="s">
        <v>127</v>
      </c>
      <c r="K595" s="3" t="s">
        <v>128</v>
      </c>
      <c r="L595" s="3"/>
      <c r="M595" s="10" t="s">
        <v>130</v>
      </c>
      <c r="N595" s="10"/>
      <c r="O595" s="5" t="s">
        <v>131</v>
      </c>
      <c r="P595" s="6"/>
      <c r="Q595" s="3"/>
      <c r="R595" s="3"/>
      <c r="S595" s="7"/>
      <c r="T595" s="3"/>
      <c r="U595" s="3"/>
    </row>
    <row r="596" spans="1:21" ht="51" customHeight="1" x14ac:dyDescent="0.2">
      <c r="A596" s="3" t="str">
        <f t="shared" si="10"/>
        <v>VehicleSetting_594</v>
      </c>
      <c r="B596" s="3"/>
      <c r="C596" s="3"/>
      <c r="D596" s="3" t="s">
        <v>3527</v>
      </c>
      <c r="E596" s="3" t="s">
        <v>3546</v>
      </c>
      <c r="F596" s="3" t="s">
        <v>203</v>
      </c>
      <c r="G596" s="3" t="s">
        <v>3547</v>
      </c>
      <c r="H596" s="3" t="s">
        <v>3548</v>
      </c>
      <c r="I596" s="3" t="s">
        <v>50</v>
      </c>
      <c r="J596" s="3" t="s">
        <v>127</v>
      </c>
      <c r="K596" s="3" t="s">
        <v>128</v>
      </c>
      <c r="L596" s="3"/>
      <c r="M596" s="10" t="s">
        <v>130</v>
      </c>
      <c r="N596" s="10"/>
      <c r="O596" s="5" t="s">
        <v>1060</v>
      </c>
      <c r="P596" s="6"/>
      <c r="Q596" s="9" t="s">
        <v>3549</v>
      </c>
      <c r="R596" s="3"/>
      <c r="S596" s="7"/>
      <c r="T596" s="3"/>
      <c r="U596" s="3"/>
    </row>
    <row r="597" spans="1:21" ht="51" customHeight="1" x14ac:dyDescent="0.2">
      <c r="A597" s="3" t="str">
        <f t="shared" si="10"/>
        <v>VehicleSetting_595</v>
      </c>
      <c r="B597" s="3"/>
      <c r="C597" s="3"/>
      <c r="D597" s="3" t="s">
        <v>3527</v>
      </c>
      <c r="E597" s="3" t="s">
        <v>3550</v>
      </c>
      <c r="F597" s="3" t="s">
        <v>203</v>
      </c>
      <c r="G597" s="3" t="s">
        <v>3551</v>
      </c>
      <c r="H597" s="3" t="s">
        <v>3552</v>
      </c>
      <c r="I597" s="3" t="s">
        <v>50</v>
      </c>
      <c r="J597" s="3" t="s">
        <v>127</v>
      </c>
      <c r="K597" s="3" t="s">
        <v>128</v>
      </c>
      <c r="L597" s="3"/>
      <c r="M597" s="10" t="s">
        <v>130</v>
      </c>
      <c r="N597" s="10"/>
      <c r="O597" s="5" t="s">
        <v>131</v>
      </c>
      <c r="P597" s="6"/>
      <c r="Q597" s="3"/>
      <c r="R597" s="3"/>
      <c r="S597" s="7"/>
      <c r="T597" s="3"/>
      <c r="U597" s="3"/>
    </row>
    <row r="598" spans="1:21" ht="51" customHeight="1" x14ac:dyDescent="0.2">
      <c r="A598" s="3" t="str">
        <f t="shared" si="10"/>
        <v>VehicleSetting_596</v>
      </c>
      <c r="B598" s="3"/>
      <c r="C598" s="3"/>
      <c r="D598" s="3" t="s">
        <v>3527</v>
      </c>
      <c r="E598" s="3" t="s">
        <v>3553</v>
      </c>
      <c r="F598" s="3" t="s">
        <v>123</v>
      </c>
      <c r="G598" s="3" t="s">
        <v>3554</v>
      </c>
      <c r="H598" s="3" t="s">
        <v>3555</v>
      </c>
      <c r="I598" s="3" t="s">
        <v>50</v>
      </c>
      <c r="J598" s="3" t="s">
        <v>127</v>
      </c>
      <c r="K598" s="3" t="s">
        <v>128</v>
      </c>
      <c r="L598" s="3"/>
      <c r="M598" s="10" t="s">
        <v>130</v>
      </c>
      <c r="N598" s="10"/>
      <c r="O598" s="5" t="s">
        <v>131</v>
      </c>
      <c r="P598" s="3"/>
      <c r="Q598" s="3"/>
      <c r="R598" s="3"/>
      <c r="S598" s="7"/>
      <c r="T598" s="3"/>
      <c r="U598" s="3"/>
    </row>
    <row r="599" spans="1:21" ht="51" customHeight="1" x14ac:dyDescent="0.2">
      <c r="A599" s="3" t="str">
        <f t="shared" si="10"/>
        <v>VehicleSetting_597</v>
      </c>
      <c r="B599" s="3"/>
      <c r="C599" s="3"/>
      <c r="D599" s="45" t="s">
        <v>3556</v>
      </c>
      <c r="E599" s="45" t="s">
        <v>3557</v>
      </c>
      <c r="F599" s="45" t="s">
        <v>3558</v>
      </c>
      <c r="G599" s="45" t="s">
        <v>3559</v>
      </c>
      <c r="H599" s="45" t="s">
        <v>3560</v>
      </c>
      <c r="I599" s="45" t="s">
        <v>50</v>
      </c>
      <c r="J599" s="45" t="s">
        <v>127</v>
      </c>
      <c r="K599" s="45" t="s">
        <v>128</v>
      </c>
      <c r="L599" s="45" t="s">
        <v>793</v>
      </c>
      <c r="M599" s="49" t="s">
        <v>193</v>
      </c>
      <c r="N599" s="49" t="s">
        <v>194</v>
      </c>
      <c r="O599" s="5" t="s">
        <v>131</v>
      </c>
      <c r="P599" s="3"/>
      <c r="Q599" s="3"/>
      <c r="R599" s="3"/>
      <c r="S599" s="7"/>
      <c r="T599" s="3"/>
      <c r="U599" s="3"/>
    </row>
    <row r="600" spans="1:21" ht="51" customHeight="1" x14ac:dyDescent="0.2">
      <c r="A600" s="3" t="str">
        <f t="shared" si="10"/>
        <v>VehicleSetting_598</v>
      </c>
      <c r="B600" s="3"/>
      <c r="C600" s="3"/>
      <c r="D600" s="45" t="s">
        <v>3556</v>
      </c>
      <c r="E600" s="45" t="s">
        <v>3561</v>
      </c>
      <c r="F600" s="45" t="s">
        <v>3558</v>
      </c>
      <c r="G600" s="45" t="s">
        <v>3562</v>
      </c>
      <c r="H600" s="45" t="s">
        <v>3563</v>
      </c>
      <c r="I600" s="45" t="s">
        <v>50</v>
      </c>
      <c r="J600" s="45" t="s">
        <v>127</v>
      </c>
      <c r="K600" s="45" t="s">
        <v>128</v>
      </c>
      <c r="L600" s="45" t="s">
        <v>793</v>
      </c>
      <c r="M600" s="49" t="s">
        <v>193</v>
      </c>
      <c r="N600" s="49" t="s">
        <v>194</v>
      </c>
      <c r="O600" s="5" t="s">
        <v>131</v>
      </c>
      <c r="P600" s="3"/>
      <c r="Q600" s="3"/>
      <c r="R600" s="3"/>
      <c r="S600" s="7"/>
      <c r="T600" s="3"/>
      <c r="U600" s="3"/>
    </row>
    <row r="601" spans="1:21" ht="51" customHeight="1" x14ac:dyDescent="0.2">
      <c r="A601" s="3" t="str">
        <f t="shared" si="10"/>
        <v>VehicleSetting_599</v>
      </c>
      <c r="B601" s="3"/>
      <c r="C601" s="3"/>
      <c r="D601" s="45" t="s">
        <v>3556</v>
      </c>
      <c r="E601" s="47" t="s">
        <v>3564</v>
      </c>
      <c r="F601" s="45" t="s">
        <v>3558</v>
      </c>
      <c r="G601" s="45" t="s">
        <v>3565</v>
      </c>
      <c r="H601" s="45" t="s">
        <v>3566</v>
      </c>
      <c r="I601" s="45" t="s">
        <v>50</v>
      </c>
      <c r="J601" s="45" t="s">
        <v>127</v>
      </c>
      <c r="K601" s="45" t="s">
        <v>128</v>
      </c>
      <c r="L601" s="45" t="s">
        <v>793</v>
      </c>
      <c r="M601" s="49" t="s">
        <v>130</v>
      </c>
      <c r="N601" s="49"/>
      <c r="O601" s="5" t="s">
        <v>131</v>
      </c>
      <c r="P601" s="3"/>
      <c r="Q601" s="3"/>
      <c r="R601" s="3"/>
      <c r="S601" s="7"/>
      <c r="T601" s="3"/>
      <c r="U601" s="3"/>
    </row>
    <row r="602" spans="1:21" ht="51" customHeight="1" x14ac:dyDescent="0.2">
      <c r="A602" s="3" t="str">
        <f t="shared" si="10"/>
        <v>VehicleSetting_600</v>
      </c>
      <c r="B602" s="3"/>
      <c r="C602" s="3"/>
      <c r="D602" s="45" t="s">
        <v>3556</v>
      </c>
      <c r="E602" s="45" t="s">
        <v>3567</v>
      </c>
      <c r="F602" s="45" t="s">
        <v>3558</v>
      </c>
      <c r="G602" s="45" t="s">
        <v>3568</v>
      </c>
      <c r="H602" s="45" t="s">
        <v>3569</v>
      </c>
      <c r="I602" s="45" t="s">
        <v>50</v>
      </c>
      <c r="J602" s="45" t="s">
        <v>127</v>
      </c>
      <c r="K602" s="45" t="s">
        <v>128</v>
      </c>
      <c r="L602" s="45" t="s">
        <v>793</v>
      </c>
      <c r="M602" s="49" t="s">
        <v>130</v>
      </c>
      <c r="N602" s="49"/>
      <c r="O602" s="5" t="s">
        <v>1060</v>
      </c>
      <c r="P602" s="3"/>
      <c r="Q602" s="9" t="s">
        <v>3570</v>
      </c>
      <c r="R602" s="3"/>
      <c r="S602" s="7"/>
      <c r="T602" s="3"/>
      <c r="U602" s="3"/>
    </row>
    <row r="603" spans="1:21" ht="51" customHeight="1" x14ac:dyDescent="0.2">
      <c r="A603" s="3" t="str">
        <f t="shared" si="10"/>
        <v>VehicleSetting_601</v>
      </c>
      <c r="B603" s="3"/>
      <c r="C603" s="3"/>
      <c r="D603" s="45" t="s">
        <v>3556</v>
      </c>
      <c r="E603" s="45" t="s">
        <v>3571</v>
      </c>
      <c r="F603" s="45" t="s">
        <v>3572</v>
      </c>
      <c r="G603" s="45" t="s">
        <v>3573</v>
      </c>
      <c r="H603" s="45" t="s">
        <v>689</v>
      </c>
      <c r="I603" s="45" t="s">
        <v>58</v>
      </c>
      <c r="J603" s="45" t="s">
        <v>127</v>
      </c>
      <c r="K603" s="45" t="s">
        <v>128</v>
      </c>
      <c r="L603" s="45" t="s">
        <v>793</v>
      </c>
      <c r="M603" s="49" t="s">
        <v>130</v>
      </c>
      <c r="N603" s="49"/>
      <c r="O603" s="5" t="s">
        <v>131</v>
      </c>
      <c r="P603" s="3"/>
      <c r="Q603" s="3"/>
      <c r="R603" s="3"/>
      <c r="S603" s="7"/>
      <c r="T603" s="3"/>
      <c r="U603" s="3"/>
    </row>
    <row r="604" spans="1:21" ht="51" customHeight="1" x14ac:dyDescent="0.2">
      <c r="A604" s="3" t="str">
        <f t="shared" si="10"/>
        <v>VehicleSetting_602</v>
      </c>
      <c r="B604" s="3"/>
      <c r="C604" s="3"/>
      <c r="D604" s="45" t="s">
        <v>3556</v>
      </c>
      <c r="E604" s="45" t="s">
        <v>3574</v>
      </c>
      <c r="F604" s="45" t="s">
        <v>3572</v>
      </c>
      <c r="G604" s="45" t="s">
        <v>3575</v>
      </c>
      <c r="H604" s="45" t="s">
        <v>693</v>
      </c>
      <c r="I604" s="45" t="s">
        <v>58</v>
      </c>
      <c r="J604" s="45" t="s">
        <v>127</v>
      </c>
      <c r="K604" s="45" t="s">
        <v>128</v>
      </c>
      <c r="L604" s="45" t="s">
        <v>793</v>
      </c>
      <c r="M604" s="49" t="s">
        <v>130</v>
      </c>
      <c r="N604" s="49"/>
      <c r="O604" s="5" t="s">
        <v>131</v>
      </c>
      <c r="P604" s="3"/>
      <c r="Q604" s="3"/>
      <c r="R604" s="3"/>
      <c r="S604" s="7"/>
      <c r="T604" s="3"/>
      <c r="U604" s="3"/>
    </row>
    <row r="605" spans="1:21" ht="51" customHeight="1" x14ac:dyDescent="0.2">
      <c r="A605" s="3" t="str">
        <f t="shared" si="10"/>
        <v>VehicleSetting_603</v>
      </c>
      <c r="B605" s="3"/>
      <c r="C605" s="3"/>
      <c r="D605" s="45" t="s">
        <v>3556</v>
      </c>
      <c r="E605" s="48" t="s">
        <v>3576</v>
      </c>
      <c r="F605" s="45" t="s">
        <v>3572</v>
      </c>
      <c r="G605" s="48" t="s">
        <v>3577</v>
      </c>
      <c r="H605" s="48" t="s">
        <v>3578</v>
      </c>
      <c r="I605" s="45" t="s">
        <v>58</v>
      </c>
      <c r="J605" s="45" t="s">
        <v>127</v>
      </c>
      <c r="K605" s="45" t="s">
        <v>128</v>
      </c>
      <c r="L605" s="45" t="s">
        <v>793</v>
      </c>
      <c r="M605" s="49" t="s">
        <v>130</v>
      </c>
      <c r="N605" s="49"/>
      <c r="O605" s="5" t="s">
        <v>131</v>
      </c>
      <c r="P605" s="3"/>
      <c r="Q605" s="3"/>
      <c r="R605" s="3"/>
      <c r="S605" s="7"/>
      <c r="T605" s="3"/>
      <c r="U605" s="3"/>
    </row>
    <row r="606" spans="1:21" ht="51" customHeight="1" x14ac:dyDescent="0.2">
      <c r="A606" s="3" t="str">
        <f t="shared" si="10"/>
        <v>VehicleSetting_604</v>
      </c>
      <c r="B606" s="3"/>
      <c r="C606" s="3"/>
      <c r="D606" s="45" t="s">
        <v>3556</v>
      </c>
      <c r="E606" s="48" t="s">
        <v>3576</v>
      </c>
      <c r="F606" s="45" t="s">
        <v>3572</v>
      </c>
      <c r="G606" s="48" t="s">
        <v>3579</v>
      </c>
      <c r="H606" s="48" t="s">
        <v>3580</v>
      </c>
      <c r="I606" s="45" t="s">
        <v>58</v>
      </c>
      <c r="J606" s="45" t="s">
        <v>127</v>
      </c>
      <c r="K606" s="45" t="s">
        <v>128</v>
      </c>
      <c r="L606" s="45" t="s">
        <v>793</v>
      </c>
      <c r="M606" s="49" t="s">
        <v>130</v>
      </c>
      <c r="N606" s="49"/>
      <c r="O606" s="5" t="s">
        <v>131</v>
      </c>
      <c r="P606" s="3"/>
      <c r="Q606" s="3"/>
      <c r="R606" s="3"/>
      <c r="S606" s="7"/>
      <c r="T606" s="3"/>
      <c r="U606" s="3"/>
    </row>
    <row r="607" spans="1:21" ht="69.95" customHeight="1" x14ac:dyDescent="0.2">
      <c r="A607" s="3" t="str">
        <f t="shared" si="10"/>
        <v>VehicleSetting_605</v>
      </c>
      <c r="B607" s="46"/>
      <c r="C607" s="46"/>
      <c r="D607" s="13" t="s">
        <v>3581</v>
      </c>
      <c r="E607" s="13" t="s">
        <v>3582</v>
      </c>
      <c r="F607" s="13" t="s">
        <v>3583</v>
      </c>
      <c r="G607" s="13" t="s">
        <v>3584</v>
      </c>
      <c r="H607" s="13" t="s">
        <v>3585</v>
      </c>
      <c r="I607" s="13" t="s">
        <v>50</v>
      </c>
      <c r="J607" s="13" t="s">
        <v>127</v>
      </c>
      <c r="K607" s="13" t="s">
        <v>128</v>
      </c>
      <c r="L607" s="46"/>
      <c r="M607" s="42"/>
      <c r="N607" s="42"/>
      <c r="O607" s="5" t="s">
        <v>131</v>
      </c>
      <c r="P607" s="46"/>
      <c r="Q607" s="46"/>
      <c r="R607" s="46"/>
      <c r="S607" s="46"/>
      <c r="T607" s="46"/>
      <c r="U607" s="46"/>
    </row>
    <row r="608" spans="1:21" ht="87.95" customHeight="1" x14ac:dyDescent="0.2">
      <c r="A608" s="3" t="str">
        <f t="shared" si="10"/>
        <v>VehicleSetting_606</v>
      </c>
      <c r="B608" s="46"/>
      <c r="C608" s="46"/>
      <c r="D608" s="13" t="s">
        <v>3581</v>
      </c>
      <c r="E608" s="13" t="s">
        <v>3586</v>
      </c>
      <c r="F608" s="13" t="s">
        <v>3583</v>
      </c>
      <c r="G608" s="13" t="s">
        <v>3587</v>
      </c>
      <c r="H608" s="13" t="s">
        <v>3588</v>
      </c>
      <c r="I608" s="13" t="s">
        <v>50</v>
      </c>
      <c r="J608" s="13" t="s">
        <v>127</v>
      </c>
      <c r="K608" s="13" t="s">
        <v>128</v>
      </c>
      <c r="L608" s="46"/>
      <c r="M608" s="42"/>
      <c r="N608" s="42"/>
      <c r="O608" s="5" t="s">
        <v>131</v>
      </c>
      <c r="P608" s="46"/>
      <c r="Q608" s="46"/>
      <c r="R608" s="46"/>
      <c r="S608" s="46"/>
      <c r="T608" s="46"/>
      <c r="U608" s="46"/>
    </row>
    <row r="609" spans="1:21" ht="53.1" customHeight="1" x14ac:dyDescent="0.2">
      <c r="A609" s="3" t="str">
        <f t="shared" ref="A609:A616" si="11">"VehicleSetting_"&amp;ROW()-2</f>
        <v>VehicleSetting_607</v>
      </c>
      <c r="B609" s="46"/>
      <c r="C609" s="46"/>
      <c r="D609" s="13" t="s">
        <v>3581</v>
      </c>
      <c r="E609" s="13" t="s">
        <v>3589</v>
      </c>
      <c r="F609" s="13" t="s">
        <v>3583</v>
      </c>
      <c r="G609" s="13" t="s">
        <v>3590</v>
      </c>
      <c r="H609" s="13" t="s">
        <v>3591</v>
      </c>
      <c r="I609" s="13" t="s">
        <v>50</v>
      </c>
      <c r="J609" s="13" t="s">
        <v>127</v>
      </c>
      <c r="K609" s="13" t="s">
        <v>128</v>
      </c>
      <c r="L609" s="46"/>
      <c r="M609" s="42"/>
      <c r="N609" s="42"/>
      <c r="O609" s="5" t="s">
        <v>131</v>
      </c>
      <c r="P609" s="46"/>
      <c r="Q609" s="46"/>
      <c r="R609" s="46"/>
      <c r="S609" s="46"/>
      <c r="T609" s="46"/>
      <c r="U609" s="46"/>
    </row>
    <row r="610" spans="1:21" ht="69.95" customHeight="1" x14ac:dyDescent="0.2">
      <c r="A610" s="3" t="str">
        <f t="shared" si="11"/>
        <v>VehicleSetting_608</v>
      </c>
      <c r="B610" s="46"/>
      <c r="C610" s="46"/>
      <c r="D610" s="13" t="s">
        <v>3581</v>
      </c>
      <c r="E610" s="13" t="s">
        <v>3592</v>
      </c>
      <c r="F610" s="13" t="s">
        <v>3593</v>
      </c>
      <c r="G610" s="13" t="s">
        <v>3594</v>
      </c>
      <c r="H610" s="13" t="s">
        <v>3595</v>
      </c>
      <c r="I610" s="13" t="s">
        <v>50</v>
      </c>
      <c r="J610" s="13" t="s">
        <v>127</v>
      </c>
      <c r="K610" s="13" t="s">
        <v>128</v>
      </c>
      <c r="L610" s="46"/>
      <c r="M610" s="42"/>
      <c r="N610" s="42"/>
      <c r="O610" s="5" t="s">
        <v>131</v>
      </c>
      <c r="P610" s="46"/>
      <c r="Q610" s="46"/>
      <c r="R610" s="46"/>
      <c r="S610" s="46"/>
      <c r="T610" s="46"/>
      <c r="U610" s="46"/>
    </row>
    <row r="611" spans="1:21" ht="123" customHeight="1" x14ac:dyDescent="0.2">
      <c r="A611" s="3" t="str">
        <f t="shared" si="11"/>
        <v>VehicleSetting_609</v>
      </c>
      <c r="B611" s="46"/>
      <c r="C611" s="46"/>
      <c r="D611" s="13" t="s">
        <v>3581</v>
      </c>
      <c r="E611" s="13" t="s">
        <v>3596</v>
      </c>
      <c r="F611" s="13" t="s">
        <v>3597</v>
      </c>
      <c r="G611" s="13" t="s">
        <v>3598</v>
      </c>
      <c r="H611" s="13" t="s">
        <v>3599</v>
      </c>
      <c r="I611" s="13" t="s">
        <v>50</v>
      </c>
      <c r="J611" s="13" t="s">
        <v>127</v>
      </c>
      <c r="K611" s="13" t="s">
        <v>128</v>
      </c>
      <c r="L611" s="46"/>
      <c r="M611" s="42"/>
      <c r="N611" s="42"/>
      <c r="O611" s="5" t="s">
        <v>131</v>
      </c>
      <c r="P611" s="46"/>
      <c r="Q611" s="46"/>
      <c r="R611" s="46"/>
      <c r="S611" s="46"/>
      <c r="T611" s="46"/>
      <c r="U611" s="46"/>
    </row>
    <row r="612" spans="1:21" ht="87.95" customHeight="1" x14ac:dyDescent="0.2">
      <c r="A612" s="3" t="str">
        <f t="shared" si="11"/>
        <v>VehicleSetting_610</v>
      </c>
      <c r="B612" s="46"/>
      <c r="C612" s="46"/>
      <c r="D612" s="13" t="s">
        <v>3581</v>
      </c>
      <c r="E612" s="13" t="s">
        <v>3600</v>
      </c>
      <c r="F612" s="13" t="s">
        <v>3597</v>
      </c>
      <c r="G612" s="13" t="s">
        <v>3601</v>
      </c>
      <c r="H612" s="13" t="s">
        <v>3602</v>
      </c>
      <c r="I612" s="13" t="s">
        <v>50</v>
      </c>
      <c r="J612" s="13" t="s">
        <v>127</v>
      </c>
      <c r="K612" s="13" t="s">
        <v>128</v>
      </c>
      <c r="L612" s="46"/>
      <c r="M612" s="42"/>
      <c r="N612" s="42"/>
      <c r="O612" s="5" t="s">
        <v>131</v>
      </c>
      <c r="P612" s="46"/>
      <c r="Q612" s="46"/>
      <c r="R612" s="46"/>
      <c r="S612" s="46"/>
      <c r="T612" s="46"/>
      <c r="U612" s="46"/>
    </row>
    <row r="613" spans="1:21" ht="87.95" customHeight="1" x14ac:dyDescent="0.2">
      <c r="A613" s="3" t="str">
        <f t="shared" si="11"/>
        <v>VehicleSetting_611</v>
      </c>
      <c r="B613" s="46"/>
      <c r="C613" s="46"/>
      <c r="D613" s="13" t="s">
        <v>3581</v>
      </c>
      <c r="E613" s="13" t="s">
        <v>3603</v>
      </c>
      <c r="F613" s="13" t="s">
        <v>3583</v>
      </c>
      <c r="G613" s="13" t="s">
        <v>3604</v>
      </c>
      <c r="H613" s="13" t="s">
        <v>3605</v>
      </c>
      <c r="I613" s="13" t="s">
        <v>58</v>
      </c>
      <c r="J613" s="13" t="s">
        <v>127</v>
      </c>
      <c r="K613" s="13" t="s">
        <v>128</v>
      </c>
      <c r="L613" s="46"/>
      <c r="M613" s="42"/>
      <c r="N613" s="42"/>
      <c r="O613" s="5" t="s">
        <v>131</v>
      </c>
      <c r="P613" s="46"/>
      <c r="Q613" s="46"/>
      <c r="R613" s="46"/>
      <c r="S613" s="46"/>
      <c r="T613" s="46"/>
      <c r="U613" s="46"/>
    </row>
    <row r="614" spans="1:21" ht="87.95" customHeight="1" x14ac:dyDescent="0.2">
      <c r="A614" s="3" t="str">
        <f t="shared" si="11"/>
        <v>VehicleSetting_612</v>
      </c>
      <c r="B614" s="46"/>
      <c r="C614" s="46"/>
      <c r="D614" s="13" t="s">
        <v>3581</v>
      </c>
      <c r="E614" s="13" t="s">
        <v>3606</v>
      </c>
      <c r="F614" s="13" t="s">
        <v>3583</v>
      </c>
      <c r="G614" s="13" t="s">
        <v>3607</v>
      </c>
      <c r="H614" s="13" t="s">
        <v>3608</v>
      </c>
      <c r="I614" s="13" t="s">
        <v>58</v>
      </c>
      <c r="J614" s="13" t="s">
        <v>127</v>
      </c>
      <c r="K614" s="13" t="s">
        <v>128</v>
      </c>
      <c r="L614" s="46"/>
      <c r="M614" s="42"/>
      <c r="N614" s="42"/>
      <c r="O614" s="5" t="s">
        <v>131</v>
      </c>
      <c r="P614" s="46"/>
      <c r="Q614" s="46"/>
      <c r="R614" s="46"/>
      <c r="S614" s="46"/>
      <c r="T614" s="46"/>
      <c r="U614" s="46"/>
    </row>
    <row r="615" spans="1:21" ht="53.1" customHeight="1" x14ac:dyDescent="0.2">
      <c r="A615" s="3" t="str">
        <f t="shared" si="11"/>
        <v>VehicleSetting_613</v>
      </c>
      <c r="B615" s="46"/>
      <c r="C615" s="46"/>
      <c r="D615" s="13" t="s">
        <v>3581</v>
      </c>
      <c r="E615" s="13" t="s">
        <v>3609</v>
      </c>
      <c r="F615" s="13" t="s">
        <v>3610</v>
      </c>
      <c r="G615" s="13" t="s">
        <v>3611</v>
      </c>
      <c r="H615" s="13" t="s">
        <v>3612</v>
      </c>
      <c r="I615" s="13" t="s">
        <v>58</v>
      </c>
      <c r="J615" s="13" t="s">
        <v>127</v>
      </c>
      <c r="K615" s="13" t="s">
        <v>128</v>
      </c>
      <c r="L615" s="46"/>
      <c r="M615" s="42"/>
      <c r="N615" s="42"/>
      <c r="O615" s="5" t="s">
        <v>131</v>
      </c>
      <c r="P615" s="46"/>
      <c r="Q615" s="46"/>
      <c r="R615" s="46"/>
      <c r="S615" s="46"/>
      <c r="T615" s="46"/>
      <c r="U615" s="46"/>
    </row>
    <row r="616" spans="1:21" ht="53.1" customHeight="1" x14ac:dyDescent="0.2">
      <c r="A616" s="3" t="str">
        <f t="shared" si="11"/>
        <v>VehicleSetting_614</v>
      </c>
      <c r="B616" s="46"/>
      <c r="C616" s="46"/>
      <c r="D616" s="13" t="s">
        <v>3581</v>
      </c>
      <c r="E616" s="13" t="s">
        <v>3613</v>
      </c>
      <c r="F616" s="13" t="s">
        <v>3610</v>
      </c>
      <c r="G616" s="13" t="s">
        <v>3614</v>
      </c>
      <c r="H616" s="13" t="s">
        <v>3615</v>
      </c>
      <c r="I616" s="13" t="s">
        <v>58</v>
      </c>
      <c r="J616" s="13" t="s">
        <v>127</v>
      </c>
      <c r="K616" s="13" t="s">
        <v>128</v>
      </c>
      <c r="L616" s="46"/>
      <c r="M616" s="42"/>
      <c r="N616" s="42"/>
      <c r="O616" s="5" t="s">
        <v>131</v>
      </c>
      <c r="P616" s="46"/>
      <c r="Q616" s="46"/>
      <c r="R616" s="46"/>
      <c r="S616" s="46"/>
      <c r="T616" s="46"/>
      <c r="U616" s="46"/>
    </row>
    <row r="617" spans="1:21" ht="53.1" customHeight="1" x14ac:dyDescent="0.2">
      <c r="A617" s="3" t="str">
        <f t="shared" ref="A617:A679" si="12">"VehicleSetting_"&amp;ROW()-2</f>
        <v>VehicleSetting_615</v>
      </c>
      <c r="B617" s="46"/>
      <c r="C617" s="46"/>
      <c r="D617" s="13" t="s">
        <v>3581</v>
      </c>
      <c r="E617" s="13" t="s">
        <v>3616</v>
      </c>
      <c r="F617" s="13" t="s">
        <v>3610</v>
      </c>
      <c r="G617" s="13" t="s">
        <v>3617</v>
      </c>
      <c r="H617" s="13" t="s">
        <v>3618</v>
      </c>
      <c r="I617" s="13" t="s">
        <v>58</v>
      </c>
      <c r="J617" s="13" t="s">
        <v>127</v>
      </c>
      <c r="K617" s="13" t="s">
        <v>128</v>
      </c>
      <c r="L617" s="46"/>
      <c r="M617" s="42"/>
      <c r="N617" s="42"/>
      <c r="O617" s="5" t="s">
        <v>131</v>
      </c>
      <c r="P617" s="46"/>
      <c r="Q617" s="46"/>
      <c r="R617" s="46"/>
      <c r="S617" s="46"/>
      <c r="T617" s="46"/>
      <c r="U617" s="46"/>
    </row>
    <row r="618" spans="1:21" ht="53.1" customHeight="1" x14ac:dyDescent="0.2">
      <c r="A618" s="3" t="str">
        <f t="shared" si="12"/>
        <v>VehicleSetting_616</v>
      </c>
      <c r="B618" s="46"/>
      <c r="C618" s="46"/>
      <c r="D618" s="13" t="s">
        <v>3581</v>
      </c>
      <c r="E618" s="13" t="s">
        <v>3619</v>
      </c>
      <c r="F618" s="13" t="s">
        <v>3610</v>
      </c>
      <c r="G618" s="13" t="s">
        <v>3620</v>
      </c>
      <c r="H618" s="13" t="s">
        <v>3621</v>
      </c>
      <c r="I618" s="13" t="s">
        <v>58</v>
      </c>
      <c r="J618" s="13" t="s">
        <v>127</v>
      </c>
      <c r="K618" s="13" t="s">
        <v>128</v>
      </c>
      <c r="L618" s="46"/>
      <c r="M618" s="42"/>
      <c r="N618" s="42"/>
      <c r="O618" s="5" t="s">
        <v>131</v>
      </c>
      <c r="P618" s="46"/>
      <c r="Q618" s="46"/>
      <c r="R618" s="46"/>
      <c r="S618" s="46"/>
      <c r="T618" s="46"/>
      <c r="U618" s="46"/>
    </row>
    <row r="619" spans="1:21" ht="69.95" customHeight="1" x14ac:dyDescent="0.2">
      <c r="A619" s="3" t="str">
        <f t="shared" si="12"/>
        <v>VehicleSetting_617</v>
      </c>
      <c r="B619" s="46"/>
      <c r="C619" s="46"/>
      <c r="D619" s="13" t="s">
        <v>3581</v>
      </c>
      <c r="E619" s="13" t="s">
        <v>3622</v>
      </c>
      <c r="F619" s="13" t="s">
        <v>3593</v>
      </c>
      <c r="G619" s="13" t="s">
        <v>3623</v>
      </c>
      <c r="H619" s="13" t="s">
        <v>3624</v>
      </c>
      <c r="I619" s="13" t="s">
        <v>58</v>
      </c>
      <c r="J619" s="13" t="s">
        <v>127</v>
      </c>
      <c r="K619" s="13" t="s">
        <v>128</v>
      </c>
      <c r="L619" s="46"/>
      <c r="M619" s="42"/>
      <c r="N619" s="42"/>
      <c r="O619" s="5" t="s">
        <v>131</v>
      </c>
      <c r="P619" s="46"/>
      <c r="Q619" s="46"/>
      <c r="R619" s="46"/>
      <c r="S619" s="46"/>
      <c r="T619" s="46"/>
      <c r="U619" s="46"/>
    </row>
    <row r="620" spans="1:21" ht="69.95" customHeight="1" x14ac:dyDescent="0.2">
      <c r="A620" s="3" t="str">
        <f t="shared" si="12"/>
        <v>VehicleSetting_618</v>
      </c>
      <c r="B620" s="46"/>
      <c r="C620" s="46"/>
      <c r="D620" s="13" t="s">
        <v>3581</v>
      </c>
      <c r="E620" s="13" t="s">
        <v>3625</v>
      </c>
      <c r="F620" s="13" t="s">
        <v>3593</v>
      </c>
      <c r="G620" s="13" t="s">
        <v>485</v>
      </c>
      <c r="H620" s="13" t="s">
        <v>3626</v>
      </c>
      <c r="I620" s="13" t="s">
        <v>58</v>
      </c>
      <c r="J620" s="13" t="s">
        <v>127</v>
      </c>
      <c r="K620" s="13" t="s">
        <v>128</v>
      </c>
      <c r="L620" s="46"/>
      <c r="M620" s="42"/>
      <c r="N620" s="42"/>
      <c r="O620" s="5" t="s">
        <v>131</v>
      </c>
      <c r="P620" s="46"/>
      <c r="Q620" s="46"/>
      <c r="R620" s="46"/>
      <c r="S620" s="46"/>
      <c r="T620" s="46"/>
      <c r="U620" s="46"/>
    </row>
    <row r="621" spans="1:21" ht="69.95" customHeight="1" x14ac:dyDescent="0.2">
      <c r="A621" s="3" t="str">
        <f t="shared" si="12"/>
        <v>VehicleSetting_619</v>
      </c>
      <c r="B621" s="46"/>
      <c r="C621" s="46"/>
      <c r="D621" s="13" t="s">
        <v>3581</v>
      </c>
      <c r="E621" s="13" t="s">
        <v>3622</v>
      </c>
      <c r="F621" s="13" t="s">
        <v>3593</v>
      </c>
      <c r="G621" s="13" t="s">
        <v>3627</v>
      </c>
      <c r="H621" s="13" t="s">
        <v>3628</v>
      </c>
      <c r="I621" s="13" t="s">
        <v>58</v>
      </c>
      <c r="J621" s="13" t="s">
        <v>127</v>
      </c>
      <c r="K621" s="13" t="s">
        <v>128</v>
      </c>
      <c r="L621" s="46"/>
      <c r="M621" s="42"/>
      <c r="N621" s="42"/>
      <c r="O621" s="5" t="s">
        <v>131</v>
      </c>
      <c r="P621" s="46"/>
      <c r="Q621" s="46"/>
      <c r="R621" s="46"/>
      <c r="S621" s="46"/>
      <c r="T621" s="46"/>
      <c r="U621" s="46"/>
    </row>
    <row r="622" spans="1:21" ht="69.95" customHeight="1" x14ac:dyDescent="0.2">
      <c r="A622" s="3" t="str">
        <f t="shared" si="12"/>
        <v>VehicleSetting_620</v>
      </c>
      <c r="B622" s="46"/>
      <c r="C622" s="46"/>
      <c r="D622" s="13" t="s">
        <v>3581</v>
      </c>
      <c r="E622" s="13" t="s">
        <v>3629</v>
      </c>
      <c r="F622" s="13" t="s">
        <v>3593</v>
      </c>
      <c r="G622" s="13" t="s">
        <v>3630</v>
      </c>
      <c r="H622" s="13" t="s">
        <v>3631</v>
      </c>
      <c r="I622" s="13" t="s">
        <v>58</v>
      </c>
      <c r="J622" s="13" t="s">
        <v>127</v>
      </c>
      <c r="K622" s="13" t="s">
        <v>128</v>
      </c>
      <c r="L622" s="46"/>
      <c r="M622" s="42"/>
      <c r="N622" s="42"/>
      <c r="O622" s="5" t="s">
        <v>131</v>
      </c>
      <c r="P622" s="46"/>
      <c r="Q622" s="46"/>
      <c r="R622" s="46"/>
      <c r="S622" s="46"/>
      <c r="T622" s="46"/>
      <c r="U622" s="46"/>
    </row>
    <row r="623" spans="1:21" ht="69.95" customHeight="1" x14ac:dyDescent="0.2">
      <c r="A623" s="3" t="str">
        <f t="shared" si="12"/>
        <v>VehicleSetting_621</v>
      </c>
      <c r="B623" s="46"/>
      <c r="C623" s="46"/>
      <c r="D623" s="13" t="s">
        <v>3581</v>
      </c>
      <c r="E623" s="13" t="s">
        <v>3632</v>
      </c>
      <c r="F623" s="13" t="s">
        <v>3593</v>
      </c>
      <c r="G623" s="13" t="s">
        <v>3633</v>
      </c>
      <c r="H623" s="13" t="s">
        <v>3634</v>
      </c>
      <c r="I623" s="13" t="s">
        <v>58</v>
      </c>
      <c r="J623" s="13" t="s">
        <v>127</v>
      </c>
      <c r="K623" s="13" t="s">
        <v>128</v>
      </c>
      <c r="L623" s="46"/>
      <c r="M623" s="42"/>
      <c r="N623" s="42"/>
      <c r="O623" s="5" t="s">
        <v>131</v>
      </c>
      <c r="P623" s="46"/>
      <c r="Q623" s="46"/>
      <c r="R623" s="46"/>
      <c r="S623" s="46"/>
      <c r="T623" s="46"/>
      <c r="U623" s="46"/>
    </row>
    <row r="624" spans="1:21" ht="69.95" customHeight="1" x14ac:dyDescent="0.2">
      <c r="A624" s="3" t="str">
        <f t="shared" si="12"/>
        <v>VehicleSetting_622</v>
      </c>
      <c r="B624" s="46"/>
      <c r="C624" s="46"/>
      <c r="D624" s="13" t="s">
        <v>3581</v>
      </c>
      <c r="E624" s="13" t="s">
        <v>3632</v>
      </c>
      <c r="F624" s="13" t="s">
        <v>3593</v>
      </c>
      <c r="G624" s="13" t="s">
        <v>3635</v>
      </c>
      <c r="H624" s="13" t="s">
        <v>3636</v>
      </c>
      <c r="I624" s="13" t="s">
        <v>58</v>
      </c>
      <c r="J624" s="13" t="s">
        <v>127</v>
      </c>
      <c r="K624" s="13" t="s">
        <v>128</v>
      </c>
      <c r="L624" s="46"/>
      <c r="M624" s="42"/>
      <c r="N624" s="42"/>
      <c r="O624" s="5" t="s">
        <v>131</v>
      </c>
      <c r="P624" s="46"/>
      <c r="Q624" s="46"/>
      <c r="R624" s="46"/>
      <c r="S624" s="46"/>
      <c r="T624" s="46"/>
      <c r="U624" s="46"/>
    </row>
    <row r="625" spans="1:21" ht="278.10000000000002" customHeight="1" x14ac:dyDescent="0.2">
      <c r="A625" s="3" t="str">
        <f t="shared" si="12"/>
        <v>VehicleSetting_623</v>
      </c>
      <c r="B625" s="46"/>
      <c r="C625" s="46"/>
      <c r="D625" s="13" t="s">
        <v>3581</v>
      </c>
      <c r="E625" s="13" t="s">
        <v>3637</v>
      </c>
      <c r="F625" s="13" t="s">
        <v>2237</v>
      </c>
      <c r="G625" s="13" t="s">
        <v>3638</v>
      </c>
      <c r="H625" s="13" t="s">
        <v>3639</v>
      </c>
      <c r="I625" s="13" t="s">
        <v>50</v>
      </c>
      <c r="J625" s="13" t="s">
        <v>127</v>
      </c>
      <c r="K625" s="13" t="s">
        <v>128</v>
      </c>
      <c r="L625" s="46"/>
      <c r="M625" s="42"/>
      <c r="N625" s="42"/>
      <c r="O625" s="5" t="s">
        <v>131</v>
      </c>
      <c r="P625" s="46"/>
      <c r="Q625" s="46"/>
      <c r="R625" s="46"/>
      <c r="S625" s="46"/>
      <c r="T625" s="46"/>
      <c r="U625" s="46"/>
    </row>
    <row r="626" spans="1:21" ht="36" customHeight="1" x14ac:dyDescent="0.2">
      <c r="A626" s="3" t="str">
        <f t="shared" si="12"/>
        <v>VehicleSetting_624</v>
      </c>
      <c r="B626" s="46"/>
      <c r="C626" s="46"/>
      <c r="D626" s="13" t="s">
        <v>3640</v>
      </c>
      <c r="E626" s="13" t="s">
        <v>3641</v>
      </c>
      <c r="F626" s="13" t="s">
        <v>3642</v>
      </c>
      <c r="G626" s="14" t="s">
        <v>3643</v>
      </c>
      <c r="H626" s="13" t="s">
        <v>3644</v>
      </c>
      <c r="I626" s="13" t="s">
        <v>50</v>
      </c>
      <c r="J626" s="13" t="s">
        <v>127</v>
      </c>
      <c r="K626" s="13" t="s">
        <v>128</v>
      </c>
      <c r="L626" s="46"/>
      <c r="M626" s="42"/>
      <c r="N626" s="42"/>
      <c r="O626" s="5" t="s">
        <v>131</v>
      </c>
      <c r="P626" s="46"/>
      <c r="Q626" s="46"/>
      <c r="R626" s="46"/>
      <c r="S626" s="46"/>
      <c r="T626" s="46"/>
      <c r="U626" s="46"/>
    </row>
    <row r="627" spans="1:21" ht="36" customHeight="1" x14ac:dyDescent="0.2">
      <c r="A627" s="3" t="str">
        <f t="shared" si="12"/>
        <v>VehicleSetting_625</v>
      </c>
      <c r="B627" s="46"/>
      <c r="C627" s="46"/>
      <c r="D627" s="13" t="s">
        <v>3640</v>
      </c>
      <c r="E627" s="13" t="s">
        <v>3641</v>
      </c>
      <c r="F627" s="13" t="s">
        <v>3645</v>
      </c>
      <c r="G627" s="14" t="s">
        <v>3643</v>
      </c>
      <c r="H627" s="13" t="s">
        <v>3644</v>
      </c>
      <c r="I627" s="13" t="s">
        <v>50</v>
      </c>
      <c r="J627" s="13" t="s">
        <v>127</v>
      </c>
      <c r="K627" s="13" t="s">
        <v>128</v>
      </c>
      <c r="L627" s="46"/>
      <c r="M627" s="42"/>
      <c r="N627" s="42"/>
      <c r="O627" s="5" t="s">
        <v>131</v>
      </c>
      <c r="P627" s="46"/>
      <c r="Q627" s="46"/>
      <c r="R627" s="46"/>
      <c r="S627" s="46"/>
      <c r="T627" s="46"/>
      <c r="U627" s="46"/>
    </row>
    <row r="628" spans="1:21" ht="36" customHeight="1" x14ac:dyDescent="0.2">
      <c r="A628" s="3" t="str">
        <f t="shared" si="12"/>
        <v>VehicleSetting_626</v>
      </c>
      <c r="B628" s="46"/>
      <c r="C628" s="46"/>
      <c r="D628" s="13" t="s">
        <v>3640</v>
      </c>
      <c r="E628" s="13" t="s">
        <v>3646</v>
      </c>
      <c r="F628" s="13" t="s">
        <v>3647</v>
      </c>
      <c r="G628" s="14" t="s">
        <v>3643</v>
      </c>
      <c r="H628" s="13" t="s">
        <v>3648</v>
      </c>
      <c r="I628" s="13" t="s">
        <v>58</v>
      </c>
      <c r="J628" s="13" t="s">
        <v>127</v>
      </c>
      <c r="K628" s="13" t="s">
        <v>128</v>
      </c>
      <c r="L628" s="46"/>
      <c r="M628" s="42"/>
      <c r="N628" s="42"/>
      <c r="O628" s="5" t="s">
        <v>131</v>
      </c>
      <c r="P628" s="46"/>
      <c r="Q628" s="46"/>
      <c r="R628" s="46"/>
      <c r="S628" s="46"/>
      <c r="T628" s="46"/>
      <c r="U628" s="46"/>
    </row>
    <row r="629" spans="1:21" ht="69.95" customHeight="1" x14ac:dyDescent="0.2">
      <c r="A629" s="3" t="str">
        <f t="shared" si="12"/>
        <v>VehicleSetting_627</v>
      </c>
      <c r="B629" s="46"/>
      <c r="C629" s="46"/>
      <c r="D629" s="13" t="s">
        <v>3640</v>
      </c>
      <c r="E629" s="13" t="s">
        <v>3649</v>
      </c>
      <c r="F629" s="13" t="s">
        <v>3650</v>
      </c>
      <c r="G629" s="14" t="s">
        <v>3643</v>
      </c>
      <c r="H629" s="13" t="s">
        <v>3648</v>
      </c>
      <c r="I629" s="13" t="s">
        <v>50</v>
      </c>
      <c r="J629" s="13" t="s">
        <v>127</v>
      </c>
      <c r="K629" s="13" t="s">
        <v>128</v>
      </c>
      <c r="L629" s="46"/>
      <c r="M629" s="42"/>
      <c r="N629" s="42"/>
      <c r="O629" s="5" t="s">
        <v>131</v>
      </c>
      <c r="P629" s="46"/>
      <c r="Q629" s="46"/>
      <c r="R629" s="46"/>
      <c r="S629" s="46"/>
      <c r="T629" s="46"/>
      <c r="U629" s="46"/>
    </row>
    <row r="630" spans="1:21" ht="69.95" customHeight="1" x14ac:dyDescent="0.2">
      <c r="A630" s="3" t="str">
        <f t="shared" si="12"/>
        <v>VehicleSetting_628</v>
      </c>
      <c r="B630" s="46"/>
      <c r="C630" s="46"/>
      <c r="D630" s="13" t="s">
        <v>3640</v>
      </c>
      <c r="E630" s="13" t="s">
        <v>3651</v>
      </c>
      <c r="F630" s="13" t="s">
        <v>3650</v>
      </c>
      <c r="G630" s="14" t="s">
        <v>3652</v>
      </c>
      <c r="H630" s="13" t="s">
        <v>3648</v>
      </c>
      <c r="I630" s="13" t="s">
        <v>50</v>
      </c>
      <c r="J630" s="13" t="s">
        <v>127</v>
      </c>
      <c r="K630" s="13" t="s">
        <v>128</v>
      </c>
      <c r="L630" s="46"/>
      <c r="M630" s="42"/>
      <c r="N630" s="42"/>
      <c r="O630" s="5" t="s">
        <v>131</v>
      </c>
      <c r="P630" s="46"/>
      <c r="Q630" s="46"/>
      <c r="R630" s="46"/>
      <c r="S630" s="46"/>
      <c r="T630" s="46"/>
      <c r="U630" s="46"/>
    </row>
    <row r="631" spans="1:21" ht="53.1" customHeight="1" x14ac:dyDescent="0.2">
      <c r="A631" s="3" t="str">
        <f t="shared" si="12"/>
        <v>VehicleSetting_629</v>
      </c>
      <c r="B631" s="46"/>
      <c r="C631" s="46"/>
      <c r="D631" s="13" t="s">
        <v>3653</v>
      </c>
      <c r="E631" s="13" t="s">
        <v>3654</v>
      </c>
      <c r="F631" s="13" t="s">
        <v>123</v>
      </c>
      <c r="G631" s="13" t="s">
        <v>3655</v>
      </c>
      <c r="H631" s="13" t="s">
        <v>221</v>
      </c>
      <c r="I631" s="13" t="s">
        <v>50</v>
      </c>
      <c r="J631" s="13" t="s">
        <v>127</v>
      </c>
      <c r="K631" s="13" t="s">
        <v>128</v>
      </c>
      <c r="L631" s="3" t="s">
        <v>129</v>
      </c>
      <c r="M631" s="10" t="s">
        <v>130</v>
      </c>
      <c r="N631" s="42"/>
      <c r="O631" s="5" t="s">
        <v>131</v>
      </c>
      <c r="P631" s="46"/>
      <c r="Q631" s="46"/>
      <c r="R631" s="46"/>
      <c r="S631" s="46"/>
      <c r="T631" s="46"/>
      <c r="U631" s="46"/>
    </row>
    <row r="632" spans="1:21" ht="53.1" customHeight="1" x14ac:dyDescent="0.2">
      <c r="A632" s="3" t="str">
        <f t="shared" si="12"/>
        <v>VehicleSetting_630</v>
      </c>
      <c r="B632" s="46"/>
      <c r="C632" s="46"/>
      <c r="D632" s="13" t="s">
        <v>3656</v>
      </c>
      <c r="E632" s="13" t="s">
        <v>3657</v>
      </c>
      <c r="F632" s="13" t="s">
        <v>123</v>
      </c>
      <c r="G632" s="13" t="s">
        <v>3658</v>
      </c>
      <c r="H632" s="13" t="s">
        <v>221</v>
      </c>
      <c r="I632" s="13" t="s">
        <v>50</v>
      </c>
      <c r="J632" s="13" t="s">
        <v>127</v>
      </c>
      <c r="K632" s="13" t="s">
        <v>128</v>
      </c>
      <c r="L632" s="3" t="s">
        <v>129</v>
      </c>
      <c r="M632" s="10" t="s">
        <v>130</v>
      </c>
      <c r="N632" s="42"/>
      <c r="O632" s="5" t="s">
        <v>131</v>
      </c>
      <c r="P632" s="46"/>
      <c r="Q632" s="46"/>
      <c r="R632" s="46"/>
      <c r="S632" s="46"/>
      <c r="T632" s="46"/>
      <c r="U632" s="46"/>
    </row>
    <row r="633" spans="1:21" ht="53.1" customHeight="1" x14ac:dyDescent="0.2">
      <c r="A633" s="3" t="str">
        <f t="shared" si="12"/>
        <v>VehicleSetting_631</v>
      </c>
      <c r="B633" s="46"/>
      <c r="C633" s="46"/>
      <c r="D633" s="13" t="s">
        <v>3659</v>
      </c>
      <c r="E633" s="13" t="s">
        <v>3660</v>
      </c>
      <c r="F633" s="13" t="s">
        <v>123</v>
      </c>
      <c r="G633" s="13" t="s">
        <v>3661</v>
      </c>
      <c r="H633" s="13" t="s">
        <v>221</v>
      </c>
      <c r="I633" s="13" t="s">
        <v>50</v>
      </c>
      <c r="J633" s="13" t="s">
        <v>127</v>
      </c>
      <c r="K633" s="13" t="s">
        <v>128</v>
      </c>
      <c r="L633" s="3" t="s">
        <v>129</v>
      </c>
      <c r="M633" s="10" t="s">
        <v>130</v>
      </c>
      <c r="N633" s="42"/>
      <c r="O633" s="5" t="s">
        <v>131</v>
      </c>
      <c r="P633" s="46"/>
      <c r="Q633" s="46"/>
      <c r="R633" s="46"/>
      <c r="S633" s="46"/>
      <c r="T633" s="46"/>
      <c r="U633" s="46"/>
    </row>
    <row r="634" spans="1:21" ht="53.1" customHeight="1" x14ac:dyDescent="0.2">
      <c r="A634" s="3" t="str">
        <f t="shared" si="12"/>
        <v>VehicleSetting_632</v>
      </c>
      <c r="B634" s="46"/>
      <c r="C634" s="46"/>
      <c r="D634" s="13" t="s">
        <v>3662</v>
      </c>
      <c r="E634" s="13" t="s">
        <v>3663</v>
      </c>
      <c r="F634" s="13" t="s">
        <v>123</v>
      </c>
      <c r="G634" s="13" t="s">
        <v>3664</v>
      </c>
      <c r="H634" s="13" t="s">
        <v>221</v>
      </c>
      <c r="I634" s="13" t="s">
        <v>50</v>
      </c>
      <c r="J634" s="13" t="s">
        <v>127</v>
      </c>
      <c r="K634" s="13" t="s">
        <v>128</v>
      </c>
      <c r="L634" s="3" t="s">
        <v>129</v>
      </c>
      <c r="M634" s="10" t="s">
        <v>130</v>
      </c>
      <c r="N634" s="42"/>
      <c r="O634" s="5" t="s">
        <v>131</v>
      </c>
      <c r="P634" s="46"/>
      <c r="Q634" s="46"/>
      <c r="R634" s="46"/>
      <c r="S634" s="46"/>
      <c r="T634" s="46"/>
      <c r="U634" s="46"/>
    </row>
    <row r="635" spans="1:21" ht="53.1" customHeight="1" x14ac:dyDescent="0.2">
      <c r="A635" s="3" t="str">
        <f t="shared" si="12"/>
        <v>VehicleSetting_633</v>
      </c>
      <c r="B635" s="46"/>
      <c r="C635" s="46"/>
      <c r="D635" s="13" t="s">
        <v>3665</v>
      </c>
      <c r="E635" s="13" t="s">
        <v>3666</v>
      </c>
      <c r="F635" s="13" t="s">
        <v>123</v>
      </c>
      <c r="G635" s="13" t="s">
        <v>3667</v>
      </c>
      <c r="H635" s="13" t="s">
        <v>221</v>
      </c>
      <c r="I635" s="13" t="s">
        <v>50</v>
      </c>
      <c r="J635" s="13" t="s">
        <v>127</v>
      </c>
      <c r="K635" s="13" t="s">
        <v>128</v>
      </c>
      <c r="L635" s="3" t="s">
        <v>129</v>
      </c>
      <c r="M635" s="10" t="s">
        <v>130</v>
      </c>
      <c r="N635" s="42"/>
      <c r="O635" s="5" t="s">
        <v>131</v>
      </c>
      <c r="P635" s="46"/>
      <c r="Q635" s="46"/>
      <c r="R635" s="46"/>
      <c r="S635" s="46"/>
      <c r="T635" s="46"/>
      <c r="U635" s="46"/>
    </row>
    <row r="636" spans="1:21" ht="53.1" customHeight="1" x14ac:dyDescent="0.2">
      <c r="A636" s="3" t="str">
        <f t="shared" si="12"/>
        <v>VehicleSetting_634</v>
      </c>
      <c r="B636" s="46"/>
      <c r="C636" s="46"/>
      <c r="D636" s="13" t="s">
        <v>3668</v>
      </c>
      <c r="E636" s="13" t="s">
        <v>3669</v>
      </c>
      <c r="F636" s="13" t="s">
        <v>123</v>
      </c>
      <c r="G636" s="13" t="s">
        <v>3670</v>
      </c>
      <c r="H636" s="13" t="s">
        <v>221</v>
      </c>
      <c r="I636" s="13" t="s">
        <v>50</v>
      </c>
      <c r="J636" s="13" t="s">
        <v>127</v>
      </c>
      <c r="K636" s="13" t="s">
        <v>128</v>
      </c>
      <c r="L636" s="3" t="s">
        <v>129</v>
      </c>
      <c r="M636" s="10" t="s">
        <v>130</v>
      </c>
      <c r="N636" s="42"/>
      <c r="O636" s="5" t="s">
        <v>131</v>
      </c>
      <c r="P636" s="46"/>
      <c r="Q636" s="46"/>
      <c r="R636" s="46"/>
      <c r="S636" s="46"/>
      <c r="T636" s="46"/>
      <c r="U636" s="46"/>
    </row>
    <row r="637" spans="1:21" ht="53.1" customHeight="1" x14ac:dyDescent="0.2">
      <c r="A637" s="3" t="str">
        <f t="shared" si="12"/>
        <v>VehicleSetting_635</v>
      </c>
      <c r="B637" s="46"/>
      <c r="C637" s="46"/>
      <c r="D637" s="13" t="s">
        <v>3671</v>
      </c>
      <c r="E637" s="13" t="s">
        <v>3672</v>
      </c>
      <c r="F637" s="13" t="s">
        <v>123</v>
      </c>
      <c r="G637" s="13" t="s">
        <v>3673</v>
      </c>
      <c r="H637" s="13" t="s">
        <v>221</v>
      </c>
      <c r="I637" s="13" t="s">
        <v>50</v>
      </c>
      <c r="J637" s="13" t="s">
        <v>127</v>
      </c>
      <c r="K637" s="13" t="s">
        <v>128</v>
      </c>
      <c r="L637" s="3" t="s">
        <v>129</v>
      </c>
      <c r="M637" s="10" t="s">
        <v>130</v>
      </c>
      <c r="N637" s="42"/>
      <c r="O637" s="5" t="s">
        <v>1060</v>
      </c>
      <c r="P637" s="46"/>
      <c r="Q637" s="12" t="s">
        <v>3674</v>
      </c>
      <c r="R637" s="46"/>
      <c r="S637" s="46"/>
      <c r="T637" s="46"/>
      <c r="U637" s="46"/>
    </row>
    <row r="638" spans="1:21" ht="53.1" customHeight="1" x14ac:dyDescent="0.2">
      <c r="A638" s="3" t="str">
        <f t="shared" si="12"/>
        <v>VehicleSetting_636</v>
      </c>
      <c r="B638" s="46"/>
      <c r="C638" s="46"/>
      <c r="D638" s="13" t="s">
        <v>3675</v>
      </c>
      <c r="E638" s="13" t="s">
        <v>3676</v>
      </c>
      <c r="F638" s="13" t="s">
        <v>123</v>
      </c>
      <c r="G638" s="13" t="s">
        <v>3677</v>
      </c>
      <c r="H638" s="13" t="s">
        <v>221</v>
      </c>
      <c r="I638" s="13" t="s">
        <v>50</v>
      </c>
      <c r="J638" s="13" t="s">
        <v>127</v>
      </c>
      <c r="K638" s="13" t="s">
        <v>128</v>
      </c>
      <c r="L638" s="3" t="s">
        <v>129</v>
      </c>
      <c r="M638" s="10" t="s">
        <v>130</v>
      </c>
      <c r="N638" s="42"/>
      <c r="O638" s="5" t="s">
        <v>131</v>
      </c>
      <c r="P638" s="46"/>
      <c r="Q638" s="46"/>
      <c r="R638" s="46"/>
      <c r="S638" s="46"/>
      <c r="T638" s="46"/>
      <c r="U638" s="46"/>
    </row>
    <row r="639" spans="1:21" ht="53.1" customHeight="1" x14ac:dyDescent="0.2">
      <c r="A639" s="3" t="str">
        <f t="shared" si="12"/>
        <v>VehicleSetting_637</v>
      </c>
      <c r="B639" s="46"/>
      <c r="C639" s="46"/>
      <c r="D639" s="13" t="s">
        <v>3678</v>
      </c>
      <c r="E639" s="13" t="s">
        <v>3679</v>
      </c>
      <c r="F639" s="13" t="s">
        <v>123</v>
      </c>
      <c r="G639" s="13" t="s">
        <v>3680</v>
      </c>
      <c r="H639" s="13" t="s">
        <v>221</v>
      </c>
      <c r="I639" s="13" t="s">
        <v>50</v>
      </c>
      <c r="J639" s="13" t="s">
        <v>127</v>
      </c>
      <c r="K639" s="13" t="s">
        <v>128</v>
      </c>
      <c r="L639" s="3" t="s">
        <v>129</v>
      </c>
      <c r="M639" s="10" t="s">
        <v>130</v>
      </c>
      <c r="N639" s="42"/>
      <c r="O639" s="5" t="s">
        <v>131</v>
      </c>
      <c r="P639" s="46"/>
      <c r="Q639" s="46"/>
      <c r="R639" s="46"/>
      <c r="S639" s="46"/>
      <c r="T639" s="46"/>
      <c r="U639" s="46"/>
    </row>
    <row r="640" spans="1:21" ht="53.1" customHeight="1" x14ac:dyDescent="0.2">
      <c r="A640" s="3" t="str">
        <f t="shared" si="12"/>
        <v>VehicleSetting_638</v>
      </c>
      <c r="B640" s="46"/>
      <c r="C640" s="46"/>
      <c r="D640" s="13" t="s">
        <v>3681</v>
      </c>
      <c r="E640" s="13" t="s">
        <v>3682</v>
      </c>
      <c r="F640" s="13" t="s">
        <v>123</v>
      </c>
      <c r="G640" s="13" t="s">
        <v>3683</v>
      </c>
      <c r="H640" s="13" t="s">
        <v>221</v>
      </c>
      <c r="I640" s="13" t="s">
        <v>50</v>
      </c>
      <c r="J640" s="13" t="s">
        <v>127</v>
      </c>
      <c r="K640" s="13" t="s">
        <v>128</v>
      </c>
      <c r="L640" s="3" t="s">
        <v>129</v>
      </c>
      <c r="M640" s="10" t="s">
        <v>130</v>
      </c>
      <c r="N640" s="42"/>
      <c r="O640" s="5" t="s">
        <v>131</v>
      </c>
      <c r="P640" s="46"/>
      <c r="Q640" s="46"/>
      <c r="R640" s="46"/>
      <c r="S640" s="46"/>
      <c r="T640" s="46"/>
      <c r="U640" s="46"/>
    </row>
    <row r="641" spans="1:21" ht="53.1" customHeight="1" x14ac:dyDescent="0.2">
      <c r="A641" s="3" t="str">
        <f t="shared" si="12"/>
        <v>VehicleSetting_639</v>
      </c>
      <c r="B641" s="46"/>
      <c r="C641" s="46"/>
      <c r="D641" s="13" t="s">
        <v>3684</v>
      </c>
      <c r="E641" s="13" t="s">
        <v>3685</v>
      </c>
      <c r="F641" s="13" t="s">
        <v>123</v>
      </c>
      <c r="G641" s="13" t="s">
        <v>3686</v>
      </c>
      <c r="H641" s="13" t="s">
        <v>221</v>
      </c>
      <c r="I641" s="13" t="s">
        <v>50</v>
      </c>
      <c r="J641" s="13" t="s">
        <v>127</v>
      </c>
      <c r="K641" s="13" t="s">
        <v>128</v>
      </c>
      <c r="L641" s="3" t="s">
        <v>129</v>
      </c>
      <c r="M641" s="10" t="s">
        <v>130</v>
      </c>
      <c r="N641" s="42"/>
      <c r="O641" s="5" t="s">
        <v>131</v>
      </c>
      <c r="P641" s="46"/>
      <c r="Q641" s="46"/>
      <c r="R641" s="46"/>
      <c r="S641" s="46"/>
      <c r="T641" s="46"/>
      <c r="U641" s="46"/>
    </row>
    <row r="642" spans="1:21" ht="53.1" customHeight="1" x14ac:dyDescent="0.2">
      <c r="A642" s="3" t="str">
        <f t="shared" si="12"/>
        <v>VehicleSetting_640</v>
      </c>
      <c r="B642" s="46"/>
      <c r="C642" s="46"/>
      <c r="D642" s="13" t="s">
        <v>3687</v>
      </c>
      <c r="E642" s="13" t="s">
        <v>3688</v>
      </c>
      <c r="F642" s="13" t="s">
        <v>123</v>
      </c>
      <c r="G642" s="13" t="s">
        <v>3689</v>
      </c>
      <c r="H642" s="13" t="s">
        <v>221</v>
      </c>
      <c r="I642" s="13" t="s">
        <v>50</v>
      </c>
      <c r="J642" s="13" t="s">
        <v>127</v>
      </c>
      <c r="K642" s="13" t="s">
        <v>128</v>
      </c>
      <c r="L642" s="3" t="s">
        <v>129</v>
      </c>
      <c r="M642" s="10" t="s">
        <v>130</v>
      </c>
      <c r="N642" s="42"/>
      <c r="O642" s="5" t="s">
        <v>131</v>
      </c>
      <c r="P642" s="46"/>
      <c r="Q642" s="46"/>
      <c r="R642" s="46"/>
      <c r="S642" s="46"/>
      <c r="T642" s="46"/>
      <c r="U642" s="46"/>
    </row>
    <row r="643" spans="1:21" ht="53.1" customHeight="1" x14ac:dyDescent="0.2">
      <c r="A643" s="3" t="str">
        <f t="shared" si="12"/>
        <v>VehicleSetting_641</v>
      </c>
      <c r="B643" s="46"/>
      <c r="C643" s="46"/>
      <c r="D643" s="13" t="s">
        <v>3690</v>
      </c>
      <c r="E643" s="13" t="s">
        <v>3691</v>
      </c>
      <c r="F643" s="13" t="s">
        <v>123</v>
      </c>
      <c r="G643" s="13" t="s">
        <v>3692</v>
      </c>
      <c r="H643" s="13" t="s">
        <v>221</v>
      </c>
      <c r="I643" s="13" t="s">
        <v>50</v>
      </c>
      <c r="J643" s="13" t="s">
        <v>127</v>
      </c>
      <c r="K643" s="13" t="s">
        <v>128</v>
      </c>
      <c r="L643" s="3" t="s">
        <v>129</v>
      </c>
      <c r="M643" s="10" t="s">
        <v>130</v>
      </c>
      <c r="N643" s="42"/>
      <c r="O643" s="5" t="s">
        <v>131</v>
      </c>
      <c r="P643" s="46"/>
      <c r="Q643" s="46"/>
      <c r="R643" s="46"/>
      <c r="S643" s="46"/>
      <c r="T643" s="46"/>
      <c r="U643" s="46"/>
    </row>
    <row r="644" spans="1:21" ht="53.1" customHeight="1" x14ac:dyDescent="0.2">
      <c r="A644" s="3" t="str">
        <f t="shared" si="12"/>
        <v>VehicleSetting_642</v>
      </c>
      <c r="B644" s="46"/>
      <c r="C644" s="46"/>
      <c r="D644" s="13" t="s">
        <v>3693</v>
      </c>
      <c r="E644" s="13" t="s">
        <v>3694</v>
      </c>
      <c r="F644" s="13" t="s">
        <v>123</v>
      </c>
      <c r="G644" s="13" t="s">
        <v>3695</v>
      </c>
      <c r="H644" s="13" t="s">
        <v>221</v>
      </c>
      <c r="I644" s="13" t="s">
        <v>50</v>
      </c>
      <c r="J644" s="13" t="s">
        <v>127</v>
      </c>
      <c r="K644" s="13" t="s">
        <v>128</v>
      </c>
      <c r="L644" s="3" t="s">
        <v>129</v>
      </c>
      <c r="M644" s="10" t="s">
        <v>130</v>
      </c>
      <c r="N644" s="42"/>
      <c r="O644" s="5" t="s">
        <v>131</v>
      </c>
      <c r="P644" s="46"/>
      <c r="Q644" s="46"/>
      <c r="R644" s="46"/>
      <c r="S644" s="46"/>
      <c r="T644" s="46"/>
      <c r="U644" s="46"/>
    </row>
    <row r="645" spans="1:21" ht="53.1" customHeight="1" x14ac:dyDescent="0.2">
      <c r="A645" s="3" t="str">
        <f t="shared" si="12"/>
        <v>VehicleSetting_643</v>
      </c>
      <c r="B645" s="46"/>
      <c r="C645" s="46"/>
      <c r="D645" s="13" t="s">
        <v>3696</v>
      </c>
      <c r="E645" s="13" t="s">
        <v>3697</v>
      </c>
      <c r="F645" s="13" t="s">
        <v>123</v>
      </c>
      <c r="G645" s="13" t="s">
        <v>3698</v>
      </c>
      <c r="H645" s="13" t="s">
        <v>221</v>
      </c>
      <c r="I645" s="13" t="s">
        <v>50</v>
      </c>
      <c r="J645" s="13" t="s">
        <v>127</v>
      </c>
      <c r="K645" s="13" t="s">
        <v>128</v>
      </c>
      <c r="L645" s="3" t="s">
        <v>129</v>
      </c>
      <c r="M645" s="10" t="s">
        <v>130</v>
      </c>
      <c r="N645" s="42"/>
      <c r="O645" s="5" t="s">
        <v>131</v>
      </c>
      <c r="P645" s="46"/>
      <c r="Q645" s="46"/>
      <c r="R645" s="46"/>
      <c r="S645" s="46"/>
      <c r="T645" s="46"/>
      <c r="U645" s="46"/>
    </row>
    <row r="646" spans="1:21" ht="53.1" customHeight="1" x14ac:dyDescent="0.2">
      <c r="A646" s="3" t="str">
        <f t="shared" si="12"/>
        <v>VehicleSetting_644</v>
      </c>
      <c r="B646" s="46"/>
      <c r="C646" s="46"/>
      <c r="D646" s="13" t="s">
        <v>3699</v>
      </c>
      <c r="E646" s="13" t="s">
        <v>3700</v>
      </c>
      <c r="F646" s="13" t="s">
        <v>123</v>
      </c>
      <c r="G646" s="13" t="s">
        <v>3701</v>
      </c>
      <c r="H646" s="13" t="s">
        <v>221</v>
      </c>
      <c r="I646" s="13" t="s">
        <v>50</v>
      </c>
      <c r="J646" s="13" t="s">
        <v>127</v>
      </c>
      <c r="K646" s="13" t="s">
        <v>128</v>
      </c>
      <c r="L646" s="3" t="s">
        <v>129</v>
      </c>
      <c r="M646" s="10" t="s">
        <v>130</v>
      </c>
      <c r="N646" s="42"/>
      <c r="O646" s="5" t="s">
        <v>131</v>
      </c>
      <c r="P646" s="46"/>
      <c r="Q646" s="46"/>
      <c r="R646" s="46"/>
      <c r="S646" s="46"/>
      <c r="T646" s="46"/>
      <c r="U646" s="46"/>
    </row>
    <row r="647" spans="1:21" ht="69.95" customHeight="1" x14ac:dyDescent="0.2">
      <c r="A647" s="3" t="str">
        <f t="shared" si="12"/>
        <v>VehicleSetting_645</v>
      </c>
      <c r="B647" s="46"/>
      <c r="C647" s="46"/>
      <c r="D647" s="13" t="s">
        <v>3702</v>
      </c>
      <c r="E647" s="13" t="s">
        <v>3703</v>
      </c>
      <c r="F647" s="13" t="s">
        <v>123</v>
      </c>
      <c r="G647" s="13" t="s">
        <v>3704</v>
      </c>
      <c r="H647" s="13" t="s">
        <v>221</v>
      </c>
      <c r="I647" s="13" t="s">
        <v>50</v>
      </c>
      <c r="J647" s="13" t="s">
        <v>127</v>
      </c>
      <c r="K647" s="13" t="s">
        <v>128</v>
      </c>
      <c r="L647" s="3" t="s">
        <v>129</v>
      </c>
      <c r="M647" s="10" t="s">
        <v>130</v>
      </c>
      <c r="N647" s="42"/>
      <c r="O647" s="5" t="s">
        <v>131</v>
      </c>
      <c r="P647" s="46"/>
      <c r="Q647" s="46"/>
      <c r="R647" s="46"/>
      <c r="S647" s="46"/>
      <c r="T647" s="46"/>
      <c r="U647" s="46"/>
    </row>
    <row r="648" spans="1:21" ht="53.1" customHeight="1" x14ac:dyDescent="0.2">
      <c r="A648" s="3" t="str">
        <f t="shared" si="12"/>
        <v>VehicleSetting_646</v>
      </c>
      <c r="B648" s="46"/>
      <c r="C648" s="46"/>
      <c r="D648" s="13" t="s">
        <v>3705</v>
      </c>
      <c r="E648" s="13" t="s">
        <v>3706</v>
      </c>
      <c r="F648" s="13" t="s">
        <v>123</v>
      </c>
      <c r="G648" s="13" t="s">
        <v>3707</v>
      </c>
      <c r="H648" s="13" t="s">
        <v>221</v>
      </c>
      <c r="I648" s="13" t="s">
        <v>50</v>
      </c>
      <c r="J648" s="13" t="s">
        <v>127</v>
      </c>
      <c r="K648" s="13" t="s">
        <v>128</v>
      </c>
      <c r="L648" s="3" t="s">
        <v>129</v>
      </c>
      <c r="M648" s="10" t="s">
        <v>130</v>
      </c>
      <c r="N648" s="42"/>
      <c r="O648" s="5" t="s">
        <v>131</v>
      </c>
      <c r="P648" s="46"/>
      <c r="Q648" s="46"/>
      <c r="R648" s="46"/>
      <c r="S648" s="46"/>
      <c r="T648" s="46"/>
      <c r="U648" s="46"/>
    </row>
    <row r="649" spans="1:21" ht="53.1" customHeight="1" x14ac:dyDescent="0.2">
      <c r="A649" s="3" t="str">
        <f t="shared" si="12"/>
        <v>VehicleSetting_647</v>
      </c>
      <c r="B649" s="46"/>
      <c r="C649" s="46"/>
      <c r="D649" s="13" t="s">
        <v>3708</v>
      </c>
      <c r="E649" s="13" t="s">
        <v>3709</v>
      </c>
      <c r="F649" s="13" t="s">
        <v>123</v>
      </c>
      <c r="G649" s="13" t="s">
        <v>3710</v>
      </c>
      <c r="H649" s="13" t="s">
        <v>221</v>
      </c>
      <c r="I649" s="13" t="s">
        <v>50</v>
      </c>
      <c r="J649" s="13" t="s">
        <v>127</v>
      </c>
      <c r="K649" s="13" t="s">
        <v>128</v>
      </c>
      <c r="L649" s="3" t="s">
        <v>129</v>
      </c>
      <c r="M649" s="10" t="s">
        <v>130</v>
      </c>
      <c r="N649" s="42"/>
      <c r="O649" s="5" t="s">
        <v>131</v>
      </c>
      <c r="P649" s="46"/>
      <c r="Q649" s="46"/>
      <c r="R649" s="46"/>
      <c r="S649" s="46"/>
      <c r="T649" s="46"/>
      <c r="U649" s="46"/>
    </row>
    <row r="650" spans="1:21" ht="53.1" customHeight="1" x14ac:dyDescent="0.2">
      <c r="A650" s="3" t="str">
        <f t="shared" si="12"/>
        <v>VehicleSetting_648</v>
      </c>
      <c r="B650" s="46"/>
      <c r="C650" s="46"/>
      <c r="D650" s="13" t="s">
        <v>3711</v>
      </c>
      <c r="E650" s="13" t="s">
        <v>3712</v>
      </c>
      <c r="F650" s="13" t="s">
        <v>123</v>
      </c>
      <c r="G650" s="13" t="s">
        <v>3713</v>
      </c>
      <c r="H650" s="13" t="s">
        <v>221</v>
      </c>
      <c r="I650" s="13" t="s">
        <v>50</v>
      </c>
      <c r="J650" s="13" t="s">
        <v>127</v>
      </c>
      <c r="K650" s="13" t="s">
        <v>128</v>
      </c>
      <c r="L650" s="3" t="s">
        <v>129</v>
      </c>
      <c r="M650" s="10" t="s">
        <v>130</v>
      </c>
      <c r="N650" s="42"/>
      <c r="O650" s="5" t="s">
        <v>131</v>
      </c>
      <c r="P650" s="46"/>
      <c r="Q650" s="46"/>
      <c r="R650" s="46"/>
      <c r="S650" s="46"/>
      <c r="T650" s="46"/>
      <c r="U650" s="46"/>
    </row>
    <row r="651" spans="1:21" ht="53.1" customHeight="1" x14ac:dyDescent="0.2">
      <c r="A651" s="3" t="str">
        <f t="shared" si="12"/>
        <v>VehicleSetting_649</v>
      </c>
      <c r="B651" s="46"/>
      <c r="C651" s="46"/>
      <c r="D651" s="13" t="s">
        <v>3714</v>
      </c>
      <c r="E651" s="13" t="s">
        <v>3715</v>
      </c>
      <c r="F651" s="13" t="s">
        <v>123</v>
      </c>
      <c r="G651" s="13" t="s">
        <v>3716</v>
      </c>
      <c r="H651" s="13" t="s">
        <v>221</v>
      </c>
      <c r="I651" s="13" t="s">
        <v>50</v>
      </c>
      <c r="J651" s="13" t="s">
        <v>127</v>
      </c>
      <c r="K651" s="13" t="s">
        <v>128</v>
      </c>
      <c r="L651" s="3" t="s">
        <v>129</v>
      </c>
      <c r="M651" s="10" t="s">
        <v>130</v>
      </c>
      <c r="N651" s="42"/>
      <c r="O651" s="5" t="s">
        <v>131</v>
      </c>
      <c r="P651" s="46"/>
      <c r="Q651" s="46"/>
      <c r="R651" s="46"/>
      <c r="S651" s="46"/>
      <c r="T651" s="46"/>
      <c r="U651" s="46"/>
    </row>
    <row r="652" spans="1:21" ht="69.95" customHeight="1" x14ac:dyDescent="0.2">
      <c r="A652" s="3" t="str">
        <f t="shared" si="12"/>
        <v>VehicleSetting_650</v>
      </c>
      <c r="B652" s="46"/>
      <c r="C652" s="46"/>
      <c r="D652" s="13" t="s">
        <v>3717</v>
      </c>
      <c r="E652" s="13" t="s">
        <v>3718</v>
      </c>
      <c r="F652" s="13" t="s">
        <v>123</v>
      </c>
      <c r="G652" s="13" t="s">
        <v>3719</v>
      </c>
      <c r="H652" s="13" t="s">
        <v>221</v>
      </c>
      <c r="I652" s="13" t="s">
        <v>50</v>
      </c>
      <c r="J652" s="13" t="s">
        <v>127</v>
      </c>
      <c r="K652" s="13" t="s">
        <v>128</v>
      </c>
      <c r="L652" s="3" t="s">
        <v>129</v>
      </c>
      <c r="M652" s="10" t="s">
        <v>130</v>
      </c>
      <c r="N652" s="42"/>
      <c r="O652" s="5" t="s">
        <v>131</v>
      </c>
      <c r="P652" s="46"/>
      <c r="Q652" s="46"/>
      <c r="R652" s="46"/>
      <c r="S652" s="46"/>
      <c r="T652" s="46"/>
      <c r="U652" s="46"/>
    </row>
    <row r="653" spans="1:21" ht="53.1" customHeight="1" x14ac:dyDescent="0.2">
      <c r="A653" s="3" t="str">
        <f t="shared" si="12"/>
        <v>VehicleSetting_651</v>
      </c>
      <c r="B653" s="46"/>
      <c r="C653" s="46"/>
      <c r="D653" s="13" t="s">
        <v>3720</v>
      </c>
      <c r="E653" s="13" t="s">
        <v>3715</v>
      </c>
      <c r="F653" s="13" t="s">
        <v>123</v>
      </c>
      <c r="G653" s="13" t="s">
        <v>3716</v>
      </c>
      <c r="H653" s="13" t="s">
        <v>221</v>
      </c>
      <c r="I653" s="13" t="s">
        <v>50</v>
      </c>
      <c r="J653" s="13" t="s">
        <v>127</v>
      </c>
      <c r="K653" s="13" t="s">
        <v>128</v>
      </c>
      <c r="L653" s="3" t="s">
        <v>129</v>
      </c>
      <c r="M653" s="10" t="s">
        <v>130</v>
      </c>
      <c r="N653" s="42"/>
      <c r="O653" s="5" t="s">
        <v>131</v>
      </c>
      <c r="P653" s="46"/>
      <c r="Q653" s="46"/>
      <c r="R653" s="46"/>
      <c r="S653" s="46"/>
      <c r="T653" s="46"/>
      <c r="U653" s="46"/>
    </row>
    <row r="654" spans="1:21" ht="53.1" customHeight="1" x14ac:dyDescent="0.2">
      <c r="A654" s="3" t="str">
        <f t="shared" si="12"/>
        <v>VehicleSetting_652</v>
      </c>
      <c r="B654" s="46"/>
      <c r="C654" s="46"/>
      <c r="D654" s="13" t="s">
        <v>3721</v>
      </c>
      <c r="E654" s="13" t="s">
        <v>3722</v>
      </c>
      <c r="F654" s="13" t="s">
        <v>123</v>
      </c>
      <c r="G654" s="13" t="s">
        <v>3723</v>
      </c>
      <c r="H654" s="13" t="s">
        <v>221</v>
      </c>
      <c r="I654" s="13" t="s">
        <v>50</v>
      </c>
      <c r="J654" s="13" t="s">
        <v>127</v>
      </c>
      <c r="K654" s="13" t="s">
        <v>128</v>
      </c>
      <c r="L654" s="3" t="s">
        <v>129</v>
      </c>
      <c r="M654" s="10" t="s">
        <v>130</v>
      </c>
      <c r="N654" s="42"/>
      <c r="O654" s="5" t="s">
        <v>131</v>
      </c>
      <c r="P654" s="46"/>
      <c r="Q654" s="46"/>
      <c r="R654" s="46"/>
      <c r="S654" s="46"/>
      <c r="T654" s="46"/>
      <c r="U654" s="46"/>
    </row>
    <row r="655" spans="1:21" ht="53.1" customHeight="1" x14ac:dyDescent="0.2">
      <c r="A655" s="3" t="str">
        <f t="shared" si="12"/>
        <v>VehicleSetting_653</v>
      </c>
      <c r="B655" s="46"/>
      <c r="C655" s="46"/>
      <c r="D655" s="13" t="s">
        <v>3724</v>
      </c>
      <c r="E655" s="13" t="s">
        <v>3725</v>
      </c>
      <c r="F655" s="13" t="s">
        <v>123</v>
      </c>
      <c r="G655" s="13" t="s">
        <v>3726</v>
      </c>
      <c r="H655" s="13" t="s">
        <v>221</v>
      </c>
      <c r="I655" s="13" t="s">
        <v>50</v>
      </c>
      <c r="J655" s="13" t="s">
        <v>127</v>
      </c>
      <c r="K655" s="13" t="s">
        <v>128</v>
      </c>
      <c r="L655" s="3" t="s">
        <v>129</v>
      </c>
      <c r="M655" s="10" t="s">
        <v>130</v>
      </c>
      <c r="N655" s="42"/>
      <c r="O655" s="5" t="s">
        <v>131</v>
      </c>
      <c r="P655" s="46"/>
      <c r="Q655" s="46"/>
      <c r="R655" s="46"/>
      <c r="S655" s="46"/>
      <c r="T655" s="46"/>
      <c r="U655" s="46"/>
    </row>
    <row r="656" spans="1:21" ht="53.1" customHeight="1" x14ac:dyDescent="0.2">
      <c r="A656" s="3" t="str">
        <f t="shared" si="12"/>
        <v>VehicleSetting_654</v>
      </c>
      <c r="B656" s="46"/>
      <c r="C656" s="46"/>
      <c r="D656" s="13" t="s">
        <v>3727</v>
      </c>
      <c r="E656" s="13" t="s">
        <v>3728</v>
      </c>
      <c r="F656" s="13" t="s">
        <v>123</v>
      </c>
      <c r="G656" s="13" t="s">
        <v>3729</v>
      </c>
      <c r="H656" s="13" t="s">
        <v>221</v>
      </c>
      <c r="I656" s="13" t="s">
        <v>50</v>
      </c>
      <c r="J656" s="13" t="s">
        <v>127</v>
      </c>
      <c r="K656" s="13" t="s">
        <v>128</v>
      </c>
      <c r="L656" s="3" t="s">
        <v>129</v>
      </c>
      <c r="M656" s="10" t="s">
        <v>130</v>
      </c>
      <c r="N656" s="42"/>
      <c r="O656" s="5" t="s">
        <v>131</v>
      </c>
      <c r="P656" s="46"/>
      <c r="Q656" s="46"/>
      <c r="R656" s="46"/>
      <c r="S656" s="46"/>
      <c r="T656" s="46"/>
      <c r="U656" s="46"/>
    </row>
    <row r="657" spans="1:21" ht="69.95" customHeight="1" x14ac:dyDescent="0.2">
      <c r="A657" s="3" t="str">
        <f t="shared" si="12"/>
        <v>VehicleSetting_655</v>
      </c>
      <c r="B657" s="46"/>
      <c r="C657" s="46"/>
      <c r="D657" s="13" t="s">
        <v>3730</v>
      </c>
      <c r="E657" s="13" t="s">
        <v>3731</v>
      </c>
      <c r="F657" s="13" t="s">
        <v>123</v>
      </c>
      <c r="G657" s="13" t="s">
        <v>3732</v>
      </c>
      <c r="H657" s="13" t="s">
        <v>221</v>
      </c>
      <c r="I657" s="13" t="s">
        <v>50</v>
      </c>
      <c r="J657" s="13" t="s">
        <v>127</v>
      </c>
      <c r="K657" s="13" t="s">
        <v>128</v>
      </c>
      <c r="L657" s="3" t="s">
        <v>129</v>
      </c>
      <c r="M657" s="10" t="s">
        <v>130</v>
      </c>
      <c r="N657" s="42"/>
      <c r="O657" s="5" t="s">
        <v>131</v>
      </c>
      <c r="P657" s="46"/>
      <c r="Q657" s="46"/>
      <c r="R657" s="46"/>
      <c r="S657" s="46"/>
      <c r="T657" s="46"/>
      <c r="U657" s="46"/>
    </row>
    <row r="658" spans="1:21" ht="53.1" customHeight="1" x14ac:dyDescent="0.2">
      <c r="A658" s="3" t="str">
        <f t="shared" si="12"/>
        <v>VehicleSetting_656</v>
      </c>
      <c r="B658" s="46"/>
      <c r="C658" s="46"/>
      <c r="D658" s="13" t="s">
        <v>3733</v>
      </c>
      <c r="E658" s="13" t="s">
        <v>3734</v>
      </c>
      <c r="F658" s="13" t="s">
        <v>123</v>
      </c>
      <c r="G658" s="13" t="s">
        <v>3735</v>
      </c>
      <c r="H658" s="13" t="s">
        <v>221</v>
      </c>
      <c r="I658" s="13" t="s">
        <v>50</v>
      </c>
      <c r="J658" s="13" t="s">
        <v>127</v>
      </c>
      <c r="K658" s="13" t="s">
        <v>128</v>
      </c>
      <c r="L658" s="3" t="s">
        <v>129</v>
      </c>
      <c r="M658" s="10" t="s">
        <v>130</v>
      </c>
      <c r="N658" s="42"/>
      <c r="O658" s="5" t="s">
        <v>131</v>
      </c>
      <c r="P658" s="46"/>
      <c r="Q658" s="46"/>
      <c r="R658" s="46"/>
      <c r="S658" s="46"/>
      <c r="T658" s="46"/>
      <c r="U658" s="46"/>
    </row>
    <row r="659" spans="1:21" ht="53.1" customHeight="1" x14ac:dyDescent="0.2">
      <c r="A659" s="3" t="str">
        <f t="shared" si="12"/>
        <v>VehicleSetting_657</v>
      </c>
      <c r="B659" s="46"/>
      <c r="C659" s="46"/>
      <c r="D659" s="13" t="s">
        <v>3736</v>
      </c>
      <c r="E659" s="13" t="s">
        <v>3737</v>
      </c>
      <c r="F659" s="13" t="s">
        <v>123</v>
      </c>
      <c r="G659" s="13" t="s">
        <v>3738</v>
      </c>
      <c r="H659" s="13" t="s">
        <v>221</v>
      </c>
      <c r="I659" s="13" t="s">
        <v>50</v>
      </c>
      <c r="J659" s="13" t="s">
        <v>127</v>
      </c>
      <c r="K659" s="13" t="s">
        <v>128</v>
      </c>
      <c r="L659" s="3" t="s">
        <v>129</v>
      </c>
      <c r="M659" s="10" t="s">
        <v>130</v>
      </c>
      <c r="N659" s="42"/>
      <c r="O659" s="5" t="s">
        <v>131</v>
      </c>
      <c r="P659" s="46"/>
      <c r="Q659" s="46"/>
      <c r="R659" s="46"/>
      <c r="S659" s="46"/>
      <c r="T659" s="46"/>
      <c r="U659" s="46"/>
    </row>
    <row r="660" spans="1:21" ht="53.1" customHeight="1" x14ac:dyDescent="0.2">
      <c r="A660" s="3" t="str">
        <f t="shared" si="12"/>
        <v>VehicleSetting_658</v>
      </c>
      <c r="B660" s="46"/>
      <c r="C660" s="46"/>
      <c r="D660" s="13" t="s">
        <v>3739</v>
      </c>
      <c r="E660" s="13" t="s">
        <v>3740</v>
      </c>
      <c r="F660" s="13" t="s">
        <v>123</v>
      </c>
      <c r="G660" s="13" t="s">
        <v>3741</v>
      </c>
      <c r="H660" s="13" t="s">
        <v>221</v>
      </c>
      <c r="I660" s="13" t="s">
        <v>50</v>
      </c>
      <c r="J660" s="13" t="s">
        <v>127</v>
      </c>
      <c r="K660" s="13" t="s">
        <v>128</v>
      </c>
      <c r="L660" s="3" t="s">
        <v>129</v>
      </c>
      <c r="M660" s="10" t="s">
        <v>130</v>
      </c>
      <c r="N660" s="42"/>
      <c r="O660" s="5" t="s">
        <v>131</v>
      </c>
      <c r="P660" s="46"/>
      <c r="Q660" s="46"/>
      <c r="R660" s="46"/>
      <c r="S660" s="46"/>
      <c r="T660" s="46"/>
      <c r="U660" s="46"/>
    </row>
    <row r="661" spans="1:21" ht="36" customHeight="1" x14ac:dyDescent="0.2">
      <c r="A661" s="3" t="str">
        <f t="shared" si="12"/>
        <v>VehicleSetting_659</v>
      </c>
      <c r="B661" s="46"/>
      <c r="C661" s="46"/>
      <c r="D661" s="13" t="s">
        <v>3742</v>
      </c>
      <c r="E661" s="13" t="s">
        <v>3743</v>
      </c>
      <c r="F661" s="13" t="s">
        <v>123</v>
      </c>
      <c r="G661" s="13" t="s">
        <v>3744</v>
      </c>
      <c r="H661" s="13" t="s">
        <v>221</v>
      </c>
      <c r="I661" s="13" t="s">
        <v>50</v>
      </c>
      <c r="J661" s="13" t="s">
        <v>127</v>
      </c>
      <c r="K661" s="13" t="s">
        <v>128</v>
      </c>
      <c r="L661" s="3" t="s">
        <v>129</v>
      </c>
      <c r="M661" s="10" t="s">
        <v>130</v>
      </c>
      <c r="N661" s="42"/>
      <c r="O661" s="5" t="s">
        <v>131</v>
      </c>
      <c r="P661" s="46"/>
      <c r="Q661" s="46"/>
      <c r="R661" s="46"/>
      <c r="S661" s="46"/>
      <c r="T661" s="46"/>
      <c r="U661" s="46"/>
    </row>
    <row r="662" spans="1:21" ht="36" customHeight="1" x14ac:dyDescent="0.2">
      <c r="A662" s="3" t="str">
        <f t="shared" si="12"/>
        <v>VehicleSetting_660</v>
      </c>
      <c r="B662" s="46"/>
      <c r="C662" s="46"/>
      <c r="D662" s="13" t="s">
        <v>3745</v>
      </c>
      <c r="E662" s="13" t="s">
        <v>3746</v>
      </c>
      <c r="F662" s="13" t="s">
        <v>123</v>
      </c>
      <c r="G662" s="13" t="s">
        <v>3747</v>
      </c>
      <c r="H662" s="13" t="s">
        <v>221</v>
      </c>
      <c r="I662" s="13" t="s">
        <v>50</v>
      </c>
      <c r="J662" s="13" t="s">
        <v>127</v>
      </c>
      <c r="K662" s="13" t="s">
        <v>128</v>
      </c>
      <c r="L662" s="3" t="s">
        <v>129</v>
      </c>
      <c r="M662" s="10" t="s">
        <v>130</v>
      </c>
      <c r="N662" s="42"/>
      <c r="O662" s="5" t="s">
        <v>131</v>
      </c>
      <c r="P662" s="46"/>
      <c r="Q662" s="46"/>
      <c r="R662" s="46"/>
      <c r="S662" s="46"/>
      <c r="T662" s="46"/>
      <c r="U662" s="46"/>
    </row>
    <row r="663" spans="1:21" ht="36" customHeight="1" x14ac:dyDescent="0.2">
      <c r="A663" s="3" t="str">
        <f t="shared" si="12"/>
        <v>VehicleSetting_661</v>
      </c>
      <c r="B663" s="46"/>
      <c r="C663" s="46"/>
      <c r="D663" s="13" t="s">
        <v>3748</v>
      </c>
      <c r="E663" s="13" t="s">
        <v>3749</v>
      </c>
      <c r="F663" s="13" t="s">
        <v>123</v>
      </c>
      <c r="G663" s="13" t="s">
        <v>3750</v>
      </c>
      <c r="H663" s="13" t="s">
        <v>221</v>
      </c>
      <c r="I663" s="13" t="s">
        <v>50</v>
      </c>
      <c r="J663" s="13" t="s">
        <v>127</v>
      </c>
      <c r="K663" s="13" t="s">
        <v>128</v>
      </c>
      <c r="L663" s="3" t="s">
        <v>129</v>
      </c>
      <c r="M663" s="10" t="s">
        <v>130</v>
      </c>
      <c r="N663" s="42"/>
      <c r="O663" s="5" t="s">
        <v>131</v>
      </c>
      <c r="P663" s="46"/>
      <c r="Q663" s="46"/>
      <c r="R663" s="46"/>
      <c r="S663" s="46"/>
      <c r="T663" s="46"/>
      <c r="U663" s="46"/>
    </row>
    <row r="664" spans="1:21" ht="36" customHeight="1" x14ac:dyDescent="0.2">
      <c r="A664" s="3" t="str">
        <f t="shared" si="12"/>
        <v>VehicleSetting_662</v>
      </c>
      <c r="B664" s="46"/>
      <c r="C664" s="46"/>
      <c r="D664" s="13" t="s">
        <v>3751</v>
      </c>
      <c r="E664" s="13" t="s">
        <v>3752</v>
      </c>
      <c r="F664" s="13" t="s">
        <v>123</v>
      </c>
      <c r="G664" s="13" t="s">
        <v>3753</v>
      </c>
      <c r="H664" s="13" t="s">
        <v>221</v>
      </c>
      <c r="I664" s="13" t="s">
        <v>50</v>
      </c>
      <c r="J664" s="13" t="s">
        <v>127</v>
      </c>
      <c r="K664" s="13" t="s">
        <v>128</v>
      </c>
      <c r="L664" s="3" t="s">
        <v>129</v>
      </c>
      <c r="M664" s="10" t="s">
        <v>130</v>
      </c>
      <c r="N664" s="42"/>
      <c r="O664" s="5" t="s">
        <v>131</v>
      </c>
      <c r="P664" s="46"/>
      <c r="Q664" s="46"/>
      <c r="R664" s="46"/>
      <c r="S664" s="46"/>
      <c r="T664" s="46"/>
      <c r="U664" s="46"/>
    </row>
    <row r="665" spans="1:21" ht="53.1" customHeight="1" x14ac:dyDescent="0.2">
      <c r="A665" s="3" t="str">
        <f t="shared" si="12"/>
        <v>VehicleSetting_663</v>
      </c>
      <c r="B665" s="46"/>
      <c r="C665" s="46"/>
      <c r="D665" s="13" t="s">
        <v>3754</v>
      </c>
      <c r="E665" s="13" t="s">
        <v>3755</v>
      </c>
      <c r="F665" s="13" t="s">
        <v>123</v>
      </c>
      <c r="G665" s="13" t="s">
        <v>3756</v>
      </c>
      <c r="H665" s="13" t="s">
        <v>221</v>
      </c>
      <c r="I665" s="13" t="s">
        <v>50</v>
      </c>
      <c r="J665" s="13" t="s">
        <v>127</v>
      </c>
      <c r="K665" s="13" t="s">
        <v>128</v>
      </c>
      <c r="L665" s="3" t="s">
        <v>129</v>
      </c>
      <c r="M665" s="10" t="s">
        <v>130</v>
      </c>
      <c r="N665" s="42"/>
      <c r="O665" s="5" t="s">
        <v>131</v>
      </c>
      <c r="P665" s="46"/>
      <c r="Q665" s="46"/>
      <c r="R665" s="46"/>
      <c r="S665" s="46"/>
      <c r="T665" s="46"/>
      <c r="U665" s="46"/>
    </row>
    <row r="666" spans="1:21" ht="36" customHeight="1" x14ac:dyDescent="0.2">
      <c r="A666" s="3" t="str">
        <f t="shared" si="12"/>
        <v>VehicleSetting_664</v>
      </c>
      <c r="B666" s="46"/>
      <c r="C666" s="46"/>
      <c r="D666" s="13" t="s">
        <v>3757</v>
      </c>
      <c r="E666" s="13" t="s">
        <v>3758</v>
      </c>
      <c r="F666" s="13" t="s">
        <v>123</v>
      </c>
      <c r="G666" s="13" t="s">
        <v>3759</v>
      </c>
      <c r="H666" s="13" t="s">
        <v>221</v>
      </c>
      <c r="I666" s="13" t="s">
        <v>50</v>
      </c>
      <c r="J666" s="13" t="s">
        <v>127</v>
      </c>
      <c r="K666" s="13" t="s">
        <v>128</v>
      </c>
      <c r="L666" s="3" t="s">
        <v>129</v>
      </c>
      <c r="M666" s="10" t="s">
        <v>130</v>
      </c>
      <c r="N666" s="42"/>
      <c r="O666" s="5" t="s">
        <v>131</v>
      </c>
      <c r="P666" s="46"/>
      <c r="Q666" s="46"/>
      <c r="R666" s="46"/>
      <c r="S666" s="46"/>
      <c r="T666" s="46"/>
      <c r="U666" s="46"/>
    </row>
    <row r="667" spans="1:21" ht="69.95" customHeight="1" x14ac:dyDescent="0.2">
      <c r="A667" s="3" t="str">
        <f t="shared" si="12"/>
        <v>VehicleSetting_665</v>
      </c>
      <c r="B667" s="46"/>
      <c r="C667" s="46"/>
      <c r="D667" s="13" t="s">
        <v>3760</v>
      </c>
      <c r="E667" s="13" t="s">
        <v>3761</v>
      </c>
      <c r="F667" s="13" t="s">
        <v>123</v>
      </c>
      <c r="G667" s="13" t="s">
        <v>3762</v>
      </c>
      <c r="H667" s="13" t="s">
        <v>221</v>
      </c>
      <c r="I667" s="13" t="s">
        <v>50</v>
      </c>
      <c r="J667" s="13" t="s">
        <v>127</v>
      </c>
      <c r="K667" s="13" t="s">
        <v>128</v>
      </c>
      <c r="L667" s="3" t="s">
        <v>129</v>
      </c>
      <c r="M667" s="10" t="s">
        <v>130</v>
      </c>
      <c r="N667" s="42"/>
      <c r="O667" s="5" t="s">
        <v>131</v>
      </c>
      <c r="P667" s="46"/>
      <c r="Q667" s="46"/>
      <c r="R667" s="46"/>
      <c r="S667" s="46"/>
      <c r="T667" s="46"/>
      <c r="U667" s="46"/>
    </row>
    <row r="668" spans="1:21" ht="36" customHeight="1" x14ac:dyDescent="0.2">
      <c r="A668" s="3" t="str">
        <f t="shared" si="12"/>
        <v>VehicleSetting_666</v>
      </c>
      <c r="B668" s="46"/>
      <c r="C668" s="46"/>
      <c r="D668" s="13" t="s">
        <v>3763</v>
      </c>
      <c r="E668" s="13" t="s">
        <v>3764</v>
      </c>
      <c r="F668" s="13" t="s">
        <v>123</v>
      </c>
      <c r="G668" s="13" t="s">
        <v>3765</v>
      </c>
      <c r="H668" s="13" t="s">
        <v>221</v>
      </c>
      <c r="I668" s="13" t="s">
        <v>50</v>
      </c>
      <c r="J668" s="13" t="s">
        <v>127</v>
      </c>
      <c r="K668" s="13" t="s">
        <v>128</v>
      </c>
      <c r="L668" s="3" t="s">
        <v>129</v>
      </c>
      <c r="M668" s="10" t="s">
        <v>130</v>
      </c>
      <c r="N668" s="42"/>
      <c r="O668" s="5" t="s">
        <v>131</v>
      </c>
      <c r="P668" s="46"/>
      <c r="Q668" s="46"/>
      <c r="R668" s="46"/>
      <c r="S668" s="46"/>
      <c r="T668" s="46"/>
      <c r="U668" s="46"/>
    </row>
    <row r="669" spans="1:21" ht="36" customHeight="1" x14ac:dyDescent="0.2">
      <c r="A669" s="3" t="str">
        <f t="shared" si="12"/>
        <v>VehicleSetting_667</v>
      </c>
      <c r="B669" s="46"/>
      <c r="C669" s="46"/>
      <c r="D669" s="13" t="s">
        <v>3766</v>
      </c>
      <c r="E669" s="13" t="s">
        <v>3767</v>
      </c>
      <c r="F669" s="13" t="s">
        <v>123</v>
      </c>
      <c r="G669" s="13" t="s">
        <v>3768</v>
      </c>
      <c r="H669" s="13" t="s">
        <v>221</v>
      </c>
      <c r="I669" s="13" t="s">
        <v>50</v>
      </c>
      <c r="J669" s="13" t="s">
        <v>127</v>
      </c>
      <c r="K669" s="13" t="s">
        <v>128</v>
      </c>
      <c r="L669" s="3" t="s">
        <v>129</v>
      </c>
      <c r="M669" s="10" t="s">
        <v>130</v>
      </c>
      <c r="N669" s="42"/>
      <c r="O669" s="5" t="s">
        <v>131</v>
      </c>
      <c r="P669" s="46"/>
      <c r="Q669" s="46"/>
      <c r="R669" s="46"/>
      <c r="S669" s="46"/>
      <c r="T669" s="46"/>
      <c r="U669" s="46"/>
    </row>
    <row r="670" spans="1:21" ht="53.1" customHeight="1" x14ac:dyDescent="0.2">
      <c r="A670" s="3" t="str">
        <f t="shared" si="12"/>
        <v>VehicleSetting_668</v>
      </c>
      <c r="B670" s="46"/>
      <c r="C670" s="46"/>
      <c r="D670" s="13" t="s">
        <v>3769</v>
      </c>
      <c r="E670" s="13" t="s">
        <v>3770</v>
      </c>
      <c r="F670" s="13" t="s">
        <v>123</v>
      </c>
      <c r="G670" s="13" t="s">
        <v>3771</v>
      </c>
      <c r="H670" s="13" t="s">
        <v>221</v>
      </c>
      <c r="I670" s="13" t="s">
        <v>50</v>
      </c>
      <c r="J670" s="13" t="s">
        <v>127</v>
      </c>
      <c r="K670" s="13" t="s">
        <v>128</v>
      </c>
      <c r="L670" s="3" t="s">
        <v>129</v>
      </c>
      <c r="M670" s="10" t="s">
        <v>130</v>
      </c>
      <c r="N670" s="42"/>
      <c r="O670" s="5" t="s">
        <v>131</v>
      </c>
      <c r="P670" s="46"/>
      <c r="Q670" s="46"/>
      <c r="R670" s="46"/>
      <c r="S670" s="46"/>
      <c r="T670" s="46"/>
      <c r="U670" s="46"/>
    </row>
    <row r="671" spans="1:21" ht="69.95" customHeight="1" x14ac:dyDescent="0.2">
      <c r="A671" s="3" t="str">
        <f t="shared" si="12"/>
        <v>VehicleSetting_669</v>
      </c>
      <c r="B671" s="46"/>
      <c r="C671" s="46"/>
      <c r="D671" s="13" t="s">
        <v>3772</v>
      </c>
      <c r="E671" s="13" t="s">
        <v>3773</v>
      </c>
      <c r="F671" s="13" t="s">
        <v>123</v>
      </c>
      <c r="G671" s="13" t="s">
        <v>3774</v>
      </c>
      <c r="H671" s="13" t="s">
        <v>221</v>
      </c>
      <c r="I671" s="13" t="s">
        <v>50</v>
      </c>
      <c r="J671" s="13" t="s">
        <v>127</v>
      </c>
      <c r="K671" s="13" t="s">
        <v>128</v>
      </c>
      <c r="L671" s="3" t="s">
        <v>129</v>
      </c>
      <c r="M671" s="10" t="s">
        <v>130</v>
      </c>
      <c r="N671" s="42"/>
      <c r="O671" s="5" t="s">
        <v>131</v>
      </c>
      <c r="P671" s="46"/>
      <c r="Q671" s="46"/>
      <c r="R671" s="46"/>
      <c r="S671" s="46"/>
      <c r="T671" s="46"/>
      <c r="U671" s="46"/>
    </row>
    <row r="672" spans="1:21" ht="36" customHeight="1" x14ac:dyDescent="0.2">
      <c r="A672" s="3" t="str">
        <f t="shared" si="12"/>
        <v>VehicleSetting_670</v>
      </c>
      <c r="B672" s="46"/>
      <c r="C672" s="46"/>
      <c r="D672" s="13" t="s">
        <v>3775</v>
      </c>
      <c r="E672" s="13" t="s">
        <v>3776</v>
      </c>
      <c r="F672" s="13" t="s">
        <v>123</v>
      </c>
      <c r="G672" s="13" t="s">
        <v>3777</v>
      </c>
      <c r="H672" s="13" t="s">
        <v>221</v>
      </c>
      <c r="I672" s="13" t="s">
        <v>50</v>
      </c>
      <c r="J672" s="13" t="s">
        <v>127</v>
      </c>
      <c r="K672" s="13" t="s">
        <v>128</v>
      </c>
      <c r="L672" s="3" t="s">
        <v>129</v>
      </c>
      <c r="M672" s="10" t="s">
        <v>130</v>
      </c>
      <c r="N672" s="42"/>
      <c r="O672" s="5" t="s">
        <v>131</v>
      </c>
      <c r="P672" s="46"/>
      <c r="Q672" s="46"/>
      <c r="R672" s="46"/>
      <c r="S672" s="46"/>
      <c r="T672" s="46"/>
      <c r="U672" s="46"/>
    </row>
    <row r="673" spans="1:21" ht="36" customHeight="1" x14ac:dyDescent="0.2">
      <c r="A673" s="3" t="str">
        <f t="shared" si="12"/>
        <v>VehicleSetting_671</v>
      </c>
      <c r="B673" s="46"/>
      <c r="C673" s="46"/>
      <c r="D673" s="13" t="s">
        <v>3778</v>
      </c>
      <c r="E673" s="13" t="s">
        <v>3779</v>
      </c>
      <c r="F673" s="13" t="s">
        <v>123</v>
      </c>
      <c r="G673" s="13" t="s">
        <v>3780</v>
      </c>
      <c r="H673" s="13" t="s">
        <v>221</v>
      </c>
      <c r="I673" s="13" t="s">
        <v>50</v>
      </c>
      <c r="J673" s="13" t="s">
        <v>127</v>
      </c>
      <c r="K673" s="13" t="s">
        <v>128</v>
      </c>
      <c r="L673" s="3" t="s">
        <v>129</v>
      </c>
      <c r="M673" s="10" t="s">
        <v>130</v>
      </c>
      <c r="N673" s="42"/>
      <c r="O673" s="5" t="s">
        <v>131</v>
      </c>
      <c r="P673" s="46"/>
      <c r="Q673" s="46"/>
      <c r="R673" s="46"/>
      <c r="S673" s="46"/>
      <c r="T673" s="46"/>
      <c r="U673" s="46"/>
    </row>
    <row r="674" spans="1:21" ht="69.95" customHeight="1" x14ac:dyDescent="0.2">
      <c r="A674" s="3" t="str">
        <f t="shared" si="12"/>
        <v>VehicleSetting_672</v>
      </c>
      <c r="B674" s="46"/>
      <c r="C674" s="46"/>
      <c r="D674" s="13" t="s">
        <v>3781</v>
      </c>
      <c r="E674" s="13" t="s">
        <v>3782</v>
      </c>
      <c r="F674" s="13" t="s">
        <v>123</v>
      </c>
      <c r="G674" s="13" t="s">
        <v>3783</v>
      </c>
      <c r="H674" s="13" t="s">
        <v>221</v>
      </c>
      <c r="I674" s="13" t="s">
        <v>50</v>
      </c>
      <c r="J674" s="13" t="s">
        <v>127</v>
      </c>
      <c r="K674" s="13" t="s">
        <v>128</v>
      </c>
      <c r="L674" s="3" t="s">
        <v>129</v>
      </c>
      <c r="M674" s="10" t="s">
        <v>130</v>
      </c>
      <c r="N674" s="42"/>
      <c r="O674" s="5" t="s">
        <v>131</v>
      </c>
      <c r="P674" s="46"/>
      <c r="Q674" s="46"/>
      <c r="R674" s="46"/>
      <c r="S674" s="46"/>
      <c r="T674" s="46"/>
      <c r="U674" s="46"/>
    </row>
    <row r="675" spans="1:21" ht="53.1" customHeight="1" x14ac:dyDescent="0.2">
      <c r="A675" s="3" t="str">
        <f t="shared" si="12"/>
        <v>VehicleSetting_673</v>
      </c>
      <c r="B675" s="46"/>
      <c r="C675" s="46"/>
      <c r="D675" s="13" t="s">
        <v>3784</v>
      </c>
      <c r="E675" s="13" t="s">
        <v>3785</v>
      </c>
      <c r="F675" s="13" t="s">
        <v>123</v>
      </c>
      <c r="G675" s="13" t="s">
        <v>3786</v>
      </c>
      <c r="H675" s="13" t="s">
        <v>221</v>
      </c>
      <c r="I675" s="13" t="s">
        <v>50</v>
      </c>
      <c r="J675" s="13" t="s">
        <v>127</v>
      </c>
      <c r="K675" s="13" t="s">
        <v>128</v>
      </c>
      <c r="L675" s="3" t="s">
        <v>129</v>
      </c>
      <c r="M675" s="10" t="s">
        <v>130</v>
      </c>
      <c r="N675" s="42"/>
      <c r="O675" s="5" t="s">
        <v>131</v>
      </c>
      <c r="P675" s="46"/>
      <c r="Q675" s="46"/>
      <c r="R675" s="46"/>
      <c r="S675" s="46"/>
      <c r="T675" s="46"/>
      <c r="U675" s="46"/>
    </row>
    <row r="676" spans="1:21" ht="53.1" customHeight="1" x14ac:dyDescent="0.2">
      <c r="A676" s="3" t="str">
        <f t="shared" si="12"/>
        <v>VehicleSetting_674</v>
      </c>
      <c r="B676" s="46"/>
      <c r="C676" s="46"/>
      <c r="D676" s="13" t="s">
        <v>3787</v>
      </c>
      <c r="E676" s="13" t="s">
        <v>3788</v>
      </c>
      <c r="F676" s="13" t="s">
        <v>123</v>
      </c>
      <c r="G676" s="13" t="s">
        <v>3789</v>
      </c>
      <c r="H676" s="13" t="s">
        <v>221</v>
      </c>
      <c r="I676" s="13" t="s">
        <v>50</v>
      </c>
      <c r="J676" s="13" t="s">
        <v>127</v>
      </c>
      <c r="K676" s="13" t="s">
        <v>128</v>
      </c>
      <c r="L676" s="3" t="s">
        <v>129</v>
      </c>
      <c r="M676" s="10" t="s">
        <v>130</v>
      </c>
      <c r="N676" s="42"/>
      <c r="O676" s="5" t="s">
        <v>131</v>
      </c>
      <c r="P676" s="46"/>
      <c r="Q676" s="46"/>
      <c r="R676" s="46"/>
      <c r="S676" s="46"/>
      <c r="T676" s="46"/>
      <c r="U676" s="46"/>
    </row>
    <row r="677" spans="1:21" ht="53.1" customHeight="1" x14ac:dyDescent="0.2">
      <c r="A677" s="3" t="str">
        <f t="shared" si="12"/>
        <v>VehicleSetting_675</v>
      </c>
      <c r="B677" s="46"/>
      <c r="C677" s="46"/>
      <c r="D677" s="13" t="s">
        <v>3790</v>
      </c>
      <c r="E677" s="13" t="s">
        <v>3791</v>
      </c>
      <c r="F677" s="13" t="s">
        <v>123</v>
      </c>
      <c r="G677" s="13" t="s">
        <v>3792</v>
      </c>
      <c r="H677" s="13" t="s">
        <v>221</v>
      </c>
      <c r="I677" s="13" t="s">
        <v>50</v>
      </c>
      <c r="J677" s="13" t="s">
        <v>127</v>
      </c>
      <c r="K677" s="13" t="s">
        <v>128</v>
      </c>
      <c r="L677" s="3" t="s">
        <v>129</v>
      </c>
      <c r="M677" s="10" t="s">
        <v>130</v>
      </c>
      <c r="N677" s="42"/>
      <c r="O677" s="5" t="s">
        <v>131</v>
      </c>
      <c r="P677" s="46"/>
      <c r="Q677" s="46"/>
      <c r="R677" s="46"/>
      <c r="S677" s="46"/>
      <c r="T677" s="46"/>
      <c r="U677" s="46"/>
    </row>
    <row r="678" spans="1:21" ht="53.1" customHeight="1" x14ac:dyDescent="0.2">
      <c r="A678" s="3" t="str">
        <f t="shared" si="12"/>
        <v>VehicleSetting_676</v>
      </c>
      <c r="B678" s="46"/>
      <c r="C678" s="46"/>
      <c r="D678" s="13" t="s">
        <v>3793</v>
      </c>
      <c r="E678" s="13" t="s">
        <v>3794</v>
      </c>
      <c r="F678" s="13" t="s">
        <v>123</v>
      </c>
      <c r="G678" s="13" t="s">
        <v>3795</v>
      </c>
      <c r="H678" s="13" t="s">
        <v>221</v>
      </c>
      <c r="I678" s="13" t="s">
        <v>50</v>
      </c>
      <c r="J678" s="13" t="s">
        <v>127</v>
      </c>
      <c r="K678" s="13" t="s">
        <v>128</v>
      </c>
      <c r="L678" s="3" t="s">
        <v>129</v>
      </c>
      <c r="M678" s="10" t="s">
        <v>130</v>
      </c>
      <c r="N678" s="42"/>
      <c r="O678" s="5" t="s">
        <v>131</v>
      </c>
      <c r="P678" s="46"/>
      <c r="Q678" s="46"/>
      <c r="R678" s="46"/>
      <c r="S678" s="46"/>
      <c r="T678" s="46"/>
      <c r="U678" s="46"/>
    </row>
    <row r="679" spans="1:21" ht="36" customHeight="1" x14ac:dyDescent="0.2">
      <c r="A679" s="3" t="str">
        <f t="shared" si="12"/>
        <v>VehicleSetting_677</v>
      </c>
      <c r="B679" s="46"/>
      <c r="C679" s="46"/>
      <c r="D679" s="13" t="s">
        <v>3796</v>
      </c>
      <c r="E679" s="13" t="s">
        <v>3797</v>
      </c>
      <c r="F679" s="13" t="s">
        <v>123</v>
      </c>
      <c r="G679" s="13" t="s">
        <v>3798</v>
      </c>
      <c r="H679" s="13" t="s">
        <v>221</v>
      </c>
      <c r="I679" s="13" t="s">
        <v>50</v>
      </c>
      <c r="J679" s="13" t="s">
        <v>127</v>
      </c>
      <c r="K679" s="13" t="s">
        <v>128</v>
      </c>
      <c r="L679" s="3" t="s">
        <v>129</v>
      </c>
      <c r="M679" s="10" t="s">
        <v>130</v>
      </c>
      <c r="N679" s="42"/>
      <c r="O679" s="5" t="s">
        <v>131</v>
      </c>
      <c r="P679" s="46"/>
      <c r="Q679" s="46"/>
      <c r="R679" s="46"/>
      <c r="S679" s="46"/>
      <c r="T679" s="46"/>
      <c r="U679" s="46"/>
    </row>
  </sheetData>
  <sheetProtection formatCells="0" insertHyperlinks="0" autoFilter="0"/>
  <autoFilter ref="A1:U679"/>
  <phoneticPr fontId="18" type="noConversion"/>
  <conditionalFormatting sqref="O2">
    <cfRule type="cellIs" dxfId="2705" priority="2176" stopIfTrue="1" operator="equal">
      <formula>"Block"</formula>
    </cfRule>
    <cfRule type="cellIs" dxfId="2704" priority="2177" stopIfTrue="1" operator="equal">
      <formula>"NT"</formula>
    </cfRule>
    <cfRule type="cellIs" dxfId="2703" priority="2178" stopIfTrue="1" operator="equal">
      <formula>"FAIL"</formula>
    </cfRule>
    <cfRule type="cellIs" dxfId="2702" priority="2179" stopIfTrue="1" operator="equal">
      <formula>"PASS"</formula>
    </cfRule>
  </conditionalFormatting>
  <conditionalFormatting sqref="O15">
    <cfRule type="cellIs" dxfId="2701" priority="8" stopIfTrue="1" operator="equal">
      <formula>"PASS"</formula>
    </cfRule>
    <cfRule type="cellIs" dxfId="2700" priority="7" stopIfTrue="1" operator="equal">
      <formula>"FAIL"</formula>
    </cfRule>
    <cfRule type="cellIs" dxfId="2699" priority="6" stopIfTrue="1" operator="equal">
      <formula>"NT"</formula>
    </cfRule>
    <cfRule type="cellIs" dxfId="2698" priority="5" stopIfTrue="1" operator="equal">
      <formula>"Block"</formula>
    </cfRule>
  </conditionalFormatting>
  <conditionalFormatting sqref="O26">
    <cfRule type="cellIs" dxfId="2697" priority="75" stopIfTrue="1" operator="equal">
      <formula>"PASS"</formula>
    </cfRule>
    <cfRule type="cellIs" dxfId="2696" priority="71" stopIfTrue="1" operator="equal">
      <formula>"FAIL"</formula>
    </cfRule>
    <cfRule type="cellIs" dxfId="2695" priority="67" stopIfTrue="1" operator="equal">
      <formula>"NT"</formula>
    </cfRule>
  </conditionalFormatting>
  <conditionalFormatting sqref="O27">
    <cfRule type="cellIs" dxfId="2694" priority="74" stopIfTrue="1" operator="equal">
      <formula>"PASS"</formula>
    </cfRule>
    <cfRule type="cellIs" dxfId="2693" priority="70" stopIfTrue="1" operator="equal">
      <formula>"FAIL"</formula>
    </cfRule>
    <cfRule type="cellIs" dxfId="2692" priority="66" stopIfTrue="1" operator="equal">
      <formula>"NT"</formula>
    </cfRule>
  </conditionalFormatting>
  <conditionalFormatting sqref="O28">
    <cfRule type="cellIs" dxfId="2691" priority="73" stopIfTrue="1" operator="equal">
      <formula>"PASS"</formula>
    </cfRule>
    <cfRule type="cellIs" dxfId="2690" priority="69" stopIfTrue="1" operator="equal">
      <formula>"FAIL"</formula>
    </cfRule>
    <cfRule type="cellIs" dxfId="2689" priority="65" stopIfTrue="1" operator="equal">
      <formula>"NT"</formula>
    </cfRule>
  </conditionalFormatting>
  <conditionalFormatting sqref="O29">
    <cfRule type="cellIs" dxfId="2688" priority="72" stopIfTrue="1" operator="equal">
      <formula>"PASS"</formula>
    </cfRule>
    <cfRule type="cellIs" dxfId="2687" priority="68" stopIfTrue="1" operator="equal">
      <formula>"FAIL"</formula>
    </cfRule>
    <cfRule type="cellIs" dxfId="2686" priority="64" stopIfTrue="1" operator="equal">
      <formula>"NT"</formula>
    </cfRule>
  </conditionalFormatting>
  <conditionalFormatting sqref="O30">
    <cfRule type="cellIs" dxfId="2685" priority="63" stopIfTrue="1" operator="equal">
      <formula>"PASS"</formula>
    </cfRule>
    <cfRule type="cellIs" dxfId="2684" priority="61" stopIfTrue="1" operator="equal">
      <formula>"FAIL"</formula>
    </cfRule>
    <cfRule type="cellIs" dxfId="2683" priority="59" stopIfTrue="1" operator="equal">
      <formula>"NT"</formula>
    </cfRule>
  </conditionalFormatting>
  <conditionalFormatting sqref="O31">
    <cfRule type="cellIs" dxfId="2682" priority="62" stopIfTrue="1" operator="equal">
      <formula>"PASS"</formula>
    </cfRule>
    <cfRule type="cellIs" dxfId="2681" priority="60" stopIfTrue="1" operator="equal">
      <formula>"FAIL"</formula>
    </cfRule>
    <cfRule type="cellIs" dxfId="2680" priority="58" stopIfTrue="1" operator="equal">
      <formula>"NT"</formula>
    </cfRule>
  </conditionalFormatting>
  <conditionalFormatting sqref="O114">
    <cfRule type="cellIs" dxfId="2679" priority="1555" stopIfTrue="1" operator="equal">
      <formula>"PASS"</formula>
    </cfRule>
    <cfRule type="cellIs" dxfId="2678" priority="1553" stopIfTrue="1" operator="equal">
      <formula>"FAIL"</formula>
    </cfRule>
    <cfRule type="cellIs" dxfId="2677" priority="1551" stopIfTrue="1" operator="equal">
      <formula>"NT"</formula>
    </cfRule>
    <cfRule type="cellIs" dxfId="2676" priority="1549" stopIfTrue="1" operator="equal">
      <formula>"Block"</formula>
    </cfRule>
  </conditionalFormatting>
  <conditionalFormatting sqref="O115">
    <cfRule type="cellIs" dxfId="2675" priority="1554" stopIfTrue="1" operator="equal">
      <formula>"PASS"</formula>
    </cfRule>
    <cfRule type="cellIs" dxfId="2674" priority="1552" stopIfTrue="1" operator="equal">
      <formula>"FAIL"</formula>
    </cfRule>
    <cfRule type="cellIs" dxfId="2673" priority="1550" stopIfTrue="1" operator="equal">
      <formula>"NT"</formula>
    </cfRule>
    <cfRule type="cellIs" dxfId="2672" priority="1548" stopIfTrue="1" operator="equal">
      <formula>"Block"</formula>
    </cfRule>
  </conditionalFormatting>
  <conditionalFormatting sqref="O116">
    <cfRule type="cellIs" dxfId="2671" priority="1547" stopIfTrue="1" operator="equal">
      <formula>"PASS"</formula>
    </cfRule>
    <cfRule type="cellIs" dxfId="2670" priority="1546" stopIfTrue="1" operator="equal">
      <formula>"FAIL"</formula>
    </cfRule>
    <cfRule type="cellIs" dxfId="2669" priority="1545" stopIfTrue="1" operator="equal">
      <formula>"NT"</formula>
    </cfRule>
    <cfRule type="cellIs" dxfId="2668" priority="1544" stopIfTrue="1" operator="equal">
      <formula>"Block"</formula>
    </cfRule>
  </conditionalFormatting>
  <conditionalFormatting sqref="O117">
    <cfRule type="cellIs" dxfId="2667" priority="1543" stopIfTrue="1" operator="equal">
      <formula>"PASS"</formula>
    </cfRule>
    <cfRule type="cellIs" dxfId="2666" priority="1542" stopIfTrue="1" operator="equal">
      <formula>"FAIL"</formula>
    </cfRule>
    <cfRule type="cellIs" dxfId="2665" priority="1541" stopIfTrue="1" operator="equal">
      <formula>"NT"</formula>
    </cfRule>
    <cfRule type="cellIs" dxfId="2664" priority="1540" stopIfTrue="1" operator="equal">
      <formula>"Block"</formula>
    </cfRule>
  </conditionalFormatting>
  <conditionalFormatting sqref="O118">
    <cfRule type="cellIs" dxfId="2663" priority="1539" stopIfTrue="1" operator="equal">
      <formula>"PASS"</formula>
    </cfRule>
    <cfRule type="cellIs" dxfId="2662" priority="1537" stopIfTrue="1" operator="equal">
      <formula>"FAIL"</formula>
    </cfRule>
    <cfRule type="cellIs" dxfId="2661" priority="1535" stopIfTrue="1" operator="equal">
      <formula>"NT"</formula>
    </cfRule>
    <cfRule type="cellIs" dxfId="2660" priority="1533" stopIfTrue="1" operator="equal">
      <formula>"Block"</formula>
    </cfRule>
  </conditionalFormatting>
  <conditionalFormatting sqref="O119">
    <cfRule type="cellIs" dxfId="2659" priority="1538" stopIfTrue="1" operator="equal">
      <formula>"PASS"</formula>
    </cfRule>
    <cfRule type="cellIs" dxfId="2658" priority="1536" stopIfTrue="1" operator="equal">
      <formula>"FAIL"</formula>
    </cfRule>
    <cfRule type="cellIs" dxfId="2657" priority="1534" stopIfTrue="1" operator="equal">
      <formula>"NT"</formula>
    </cfRule>
    <cfRule type="cellIs" dxfId="2656" priority="1532" stopIfTrue="1" operator="equal">
      <formula>"Block"</formula>
    </cfRule>
  </conditionalFormatting>
  <conditionalFormatting sqref="O120">
    <cfRule type="cellIs" dxfId="2655" priority="1531" stopIfTrue="1" operator="equal">
      <formula>"PASS"</formula>
    </cfRule>
    <cfRule type="cellIs" dxfId="2654" priority="1529" stopIfTrue="1" operator="equal">
      <formula>"FAIL"</formula>
    </cfRule>
    <cfRule type="cellIs" dxfId="2653" priority="1527" stopIfTrue="1" operator="equal">
      <formula>"NT"</formula>
    </cfRule>
    <cfRule type="cellIs" dxfId="2652" priority="1525" stopIfTrue="1" operator="equal">
      <formula>"Block"</formula>
    </cfRule>
  </conditionalFormatting>
  <conditionalFormatting sqref="O121">
    <cfRule type="cellIs" dxfId="2651" priority="1530" stopIfTrue="1" operator="equal">
      <formula>"PASS"</formula>
    </cfRule>
    <cfRule type="cellIs" dxfId="2650" priority="1528" stopIfTrue="1" operator="equal">
      <formula>"FAIL"</formula>
    </cfRule>
    <cfRule type="cellIs" dxfId="2649" priority="1526" stopIfTrue="1" operator="equal">
      <formula>"NT"</formula>
    </cfRule>
    <cfRule type="cellIs" dxfId="2648" priority="1524" stopIfTrue="1" operator="equal">
      <formula>"Block"</formula>
    </cfRule>
  </conditionalFormatting>
  <conditionalFormatting sqref="O122">
    <cfRule type="cellIs" dxfId="2647" priority="1523" stopIfTrue="1" operator="equal">
      <formula>"PASS"</formula>
    </cfRule>
    <cfRule type="cellIs" dxfId="2646" priority="1517" stopIfTrue="1" operator="equal">
      <formula>"FAIL"</formula>
    </cfRule>
    <cfRule type="cellIs" dxfId="2645" priority="1511" stopIfTrue="1" operator="equal">
      <formula>"NT"</formula>
    </cfRule>
    <cfRule type="cellIs" dxfId="2644" priority="1505" stopIfTrue="1" operator="equal">
      <formula>"Block"</formula>
    </cfRule>
  </conditionalFormatting>
  <conditionalFormatting sqref="O123">
    <cfRule type="cellIs" dxfId="2643" priority="1522" stopIfTrue="1" operator="equal">
      <formula>"PASS"</formula>
    </cfRule>
    <cfRule type="cellIs" dxfId="2642" priority="1516" stopIfTrue="1" operator="equal">
      <formula>"FAIL"</formula>
    </cfRule>
    <cfRule type="cellIs" dxfId="2641" priority="1510" stopIfTrue="1" operator="equal">
      <formula>"NT"</formula>
    </cfRule>
    <cfRule type="cellIs" dxfId="2640" priority="1504" stopIfTrue="1" operator="equal">
      <formula>"Block"</formula>
    </cfRule>
  </conditionalFormatting>
  <conditionalFormatting sqref="O124">
    <cfRule type="cellIs" dxfId="2639" priority="1521" stopIfTrue="1" operator="equal">
      <formula>"PASS"</formula>
    </cfRule>
    <cfRule type="cellIs" dxfId="2638" priority="1515" stopIfTrue="1" operator="equal">
      <formula>"FAIL"</formula>
    </cfRule>
    <cfRule type="cellIs" dxfId="2637" priority="1509" stopIfTrue="1" operator="equal">
      <formula>"NT"</formula>
    </cfRule>
    <cfRule type="cellIs" dxfId="2636" priority="1503" stopIfTrue="1" operator="equal">
      <formula>"Block"</formula>
    </cfRule>
  </conditionalFormatting>
  <conditionalFormatting sqref="O125">
    <cfRule type="cellIs" dxfId="2635" priority="1520" stopIfTrue="1" operator="equal">
      <formula>"PASS"</formula>
    </cfRule>
    <cfRule type="cellIs" dxfId="2634" priority="1514" stopIfTrue="1" operator="equal">
      <formula>"FAIL"</formula>
    </cfRule>
    <cfRule type="cellIs" dxfId="2633" priority="1508" stopIfTrue="1" operator="equal">
      <formula>"NT"</formula>
    </cfRule>
    <cfRule type="cellIs" dxfId="2632" priority="1502" stopIfTrue="1" operator="equal">
      <formula>"Block"</formula>
    </cfRule>
  </conditionalFormatting>
  <conditionalFormatting sqref="O126">
    <cfRule type="cellIs" dxfId="2631" priority="1519" stopIfTrue="1" operator="equal">
      <formula>"PASS"</formula>
    </cfRule>
    <cfRule type="cellIs" dxfId="2630" priority="1513" stopIfTrue="1" operator="equal">
      <formula>"FAIL"</formula>
    </cfRule>
    <cfRule type="cellIs" dxfId="2629" priority="1507" stopIfTrue="1" operator="equal">
      <formula>"NT"</formula>
    </cfRule>
    <cfRule type="cellIs" dxfId="2628" priority="1501" stopIfTrue="1" operator="equal">
      <formula>"Block"</formula>
    </cfRule>
  </conditionalFormatting>
  <conditionalFormatting sqref="O127">
    <cfRule type="cellIs" dxfId="2627" priority="1518" stopIfTrue="1" operator="equal">
      <formula>"PASS"</formula>
    </cfRule>
    <cfRule type="cellIs" dxfId="2626" priority="1512" stopIfTrue="1" operator="equal">
      <formula>"FAIL"</formula>
    </cfRule>
    <cfRule type="cellIs" dxfId="2625" priority="1506" stopIfTrue="1" operator="equal">
      <formula>"NT"</formula>
    </cfRule>
    <cfRule type="cellIs" dxfId="2624" priority="1500" stopIfTrue="1" operator="equal">
      <formula>"Block"</formula>
    </cfRule>
  </conditionalFormatting>
  <conditionalFormatting sqref="O128">
    <cfRule type="cellIs" dxfId="2623" priority="57" stopIfTrue="1" operator="equal">
      <formula>"PASS"</formula>
    </cfRule>
    <cfRule type="cellIs" dxfId="2622" priority="55" stopIfTrue="1" operator="equal">
      <formula>"FAIL"</formula>
    </cfRule>
    <cfRule type="cellIs" dxfId="2621" priority="53" stopIfTrue="1" operator="equal">
      <formula>"NT"</formula>
    </cfRule>
  </conditionalFormatting>
  <conditionalFormatting sqref="O129">
    <cfRule type="cellIs" dxfId="2620" priority="56" stopIfTrue="1" operator="equal">
      <formula>"PASS"</formula>
    </cfRule>
    <cfRule type="cellIs" dxfId="2619" priority="54" stopIfTrue="1" operator="equal">
      <formula>"FAIL"</formula>
    </cfRule>
    <cfRule type="cellIs" dxfId="2618" priority="52" stopIfTrue="1" operator="equal">
      <formula>"NT"</formula>
    </cfRule>
  </conditionalFormatting>
  <conditionalFormatting sqref="O130">
    <cfRule type="cellIs" dxfId="2617" priority="51" stopIfTrue="1" operator="equal">
      <formula>"PASS"</formula>
    </cfRule>
    <cfRule type="cellIs" dxfId="2616" priority="46" stopIfTrue="1" operator="equal">
      <formula>"FAIL"</formula>
    </cfRule>
    <cfRule type="cellIs" dxfId="2615" priority="41" stopIfTrue="1" operator="equal">
      <formula>"NT"</formula>
    </cfRule>
  </conditionalFormatting>
  <conditionalFormatting sqref="O131">
    <cfRule type="cellIs" dxfId="2614" priority="50" stopIfTrue="1" operator="equal">
      <formula>"PASS"</formula>
    </cfRule>
    <cfRule type="cellIs" dxfId="2613" priority="45" stopIfTrue="1" operator="equal">
      <formula>"FAIL"</formula>
    </cfRule>
    <cfRule type="cellIs" dxfId="2612" priority="40" stopIfTrue="1" operator="equal">
      <formula>"NT"</formula>
    </cfRule>
  </conditionalFormatting>
  <conditionalFormatting sqref="O132">
    <cfRule type="cellIs" dxfId="2611" priority="49" stopIfTrue="1" operator="equal">
      <formula>"PASS"</formula>
    </cfRule>
    <cfRule type="cellIs" dxfId="2610" priority="44" stopIfTrue="1" operator="equal">
      <formula>"FAIL"</formula>
    </cfRule>
    <cfRule type="cellIs" dxfId="2609" priority="39" stopIfTrue="1" operator="equal">
      <formula>"NT"</formula>
    </cfRule>
  </conditionalFormatting>
  <conditionalFormatting sqref="O133">
    <cfRule type="cellIs" dxfId="2608" priority="48" stopIfTrue="1" operator="equal">
      <formula>"PASS"</formula>
    </cfRule>
    <cfRule type="cellIs" dxfId="2607" priority="43" stopIfTrue="1" operator="equal">
      <formula>"FAIL"</formula>
    </cfRule>
    <cfRule type="cellIs" dxfId="2606" priority="38" stopIfTrue="1" operator="equal">
      <formula>"NT"</formula>
    </cfRule>
  </conditionalFormatting>
  <conditionalFormatting sqref="O134">
    <cfRule type="cellIs" dxfId="2605" priority="47" stopIfTrue="1" operator="equal">
      <formula>"PASS"</formula>
    </cfRule>
    <cfRule type="cellIs" dxfId="2604" priority="42" stopIfTrue="1" operator="equal">
      <formula>"FAIL"</formula>
    </cfRule>
    <cfRule type="cellIs" dxfId="2603" priority="37" stopIfTrue="1" operator="equal">
      <formula>"NT"</formula>
    </cfRule>
  </conditionalFormatting>
  <conditionalFormatting sqref="O135">
    <cfRule type="cellIs" dxfId="2602" priority="2164" stopIfTrue="1" operator="equal">
      <formula>"Block"</formula>
    </cfRule>
    <cfRule type="cellIs" dxfId="2601" priority="2165" stopIfTrue="1" operator="equal">
      <formula>"NT"</formula>
    </cfRule>
    <cfRule type="cellIs" dxfId="2600" priority="2166" stopIfTrue="1" operator="equal">
      <formula>"FAIL"</formula>
    </cfRule>
    <cfRule type="cellIs" dxfId="2599" priority="2167" stopIfTrue="1" operator="equal">
      <formula>"PASS"</formula>
    </cfRule>
  </conditionalFormatting>
  <conditionalFormatting sqref="O136">
    <cfRule type="cellIs" dxfId="2598" priority="1499" stopIfTrue="1" operator="equal">
      <formula>"PASS"</formula>
    </cfRule>
    <cfRule type="cellIs" dxfId="2597" priority="1490" stopIfTrue="1" operator="equal">
      <formula>"FAIL"</formula>
    </cfRule>
    <cfRule type="cellIs" dxfId="2596" priority="1481" stopIfTrue="1" operator="equal">
      <formula>"NT"</formula>
    </cfRule>
    <cfRule type="cellIs" dxfId="2595" priority="1472" stopIfTrue="1" operator="equal">
      <formula>"Block"</formula>
    </cfRule>
  </conditionalFormatting>
  <conditionalFormatting sqref="O137">
    <cfRule type="cellIs" dxfId="2594" priority="1498" stopIfTrue="1" operator="equal">
      <formula>"PASS"</formula>
    </cfRule>
    <cfRule type="cellIs" dxfId="2593" priority="1489" stopIfTrue="1" operator="equal">
      <formula>"FAIL"</formula>
    </cfRule>
    <cfRule type="cellIs" dxfId="2592" priority="1480" stopIfTrue="1" operator="equal">
      <formula>"NT"</formula>
    </cfRule>
    <cfRule type="cellIs" dxfId="2591" priority="1471" stopIfTrue="1" operator="equal">
      <formula>"Block"</formula>
    </cfRule>
  </conditionalFormatting>
  <conditionalFormatting sqref="O138">
    <cfRule type="cellIs" dxfId="2590" priority="1497" stopIfTrue="1" operator="equal">
      <formula>"PASS"</formula>
    </cfRule>
    <cfRule type="cellIs" dxfId="2589" priority="1488" stopIfTrue="1" operator="equal">
      <formula>"FAIL"</formula>
    </cfRule>
    <cfRule type="cellIs" dxfId="2588" priority="1479" stopIfTrue="1" operator="equal">
      <formula>"NT"</formula>
    </cfRule>
    <cfRule type="cellIs" dxfId="2587" priority="1470" stopIfTrue="1" operator="equal">
      <formula>"Block"</formula>
    </cfRule>
  </conditionalFormatting>
  <conditionalFormatting sqref="O139">
    <cfRule type="cellIs" dxfId="2586" priority="1496" stopIfTrue="1" operator="equal">
      <formula>"PASS"</formula>
    </cfRule>
    <cfRule type="cellIs" dxfId="2585" priority="1487" stopIfTrue="1" operator="equal">
      <formula>"FAIL"</formula>
    </cfRule>
    <cfRule type="cellIs" dxfId="2584" priority="1478" stopIfTrue="1" operator="equal">
      <formula>"NT"</formula>
    </cfRule>
    <cfRule type="cellIs" dxfId="2583" priority="1469" stopIfTrue="1" operator="equal">
      <formula>"Block"</formula>
    </cfRule>
  </conditionalFormatting>
  <conditionalFormatting sqref="O140">
    <cfRule type="cellIs" dxfId="2582" priority="1495" stopIfTrue="1" operator="equal">
      <formula>"PASS"</formula>
    </cfRule>
    <cfRule type="cellIs" dxfId="2581" priority="1486" stopIfTrue="1" operator="equal">
      <formula>"FAIL"</formula>
    </cfRule>
    <cfRule type="cellIs" dxfId="2580" priority="1477" stopIfTrue="1" operator="equal">
      <formula>"NT"</formula>
    </cfRule>
    <cfRule type="cellIs" dxfId="2579" priority="1468" stopIfTrue="1" operator="equal">
      <formula>"Block"</formula>
    </cfRule>
  </conditionalFormatting>
  <conditionalFormatting sqref="O141">
    <cfRule type="cellIs" dxfId="2578" priority="1494" stopIfTrue="1" operator="equal">
      <formula>"PASS"</formula>
    </cfRule>
    <cfRule type="cellIs" dxfId="2577" priority="1485" stopIfTrue="1" operator="equal">
      <formula>"FAIL"</formula>
    </cfRule>
    <cfRule type="cellIs" dxfId="2576" priority="1476" stopIfTrue="1" operator="equal">
      <formula>"NT"</formula>
    </cfRule>
    <cfRule type="cellIs" dxfId="2575" priority="1467" stopIfTrue="1" operator="equal">
      <formula>"Block"</formula>
    </cfRule>
  </conditionalFormatting>
  <conditionalFormatting sqref="O142">
    <cfRule type="cellIs" dxfId="2574" priority="1493" stopIfTrue="1" operator="equal">
      <formula>"PASS"</formula>
    </cfRule>
    <cfRule type="cellIs" dxfId="2573" priority="1484" stopIfTrue="1" operator="equal">
      <formula>"FAIL"</formula>
    </cfRule>
    <cfRule type="cellIs" dxfId="2572" priority="1475" stopIfTrue="1" operator="equal">
      <formula>"NT"</formula>
    </cfRule>
    <cfRule type="cellIs" dxfId="2571" priority="1466" stopIfTrue="1" operator="equal">
      <formula>"Block"</formula>
    </cfRule>
  </conditionalFormatting>
  <conditionalFormatting sqref="O143">
    <cfRule type="cellIs" dxfId="2570" priority="1492" stopIfTrue="1" operator="equal">
      <formula>"PASS"</formula>
    </cfRule>
    <cfRule type="cellIs" dxfId="2569" priority="1483" stopIfTrue="1" operator="equal">
      <formula>"FAIL"</formula>
    </cfRule>
    <cfRule type="cellIs" dxfId="2568" priority="1474" stopIfTrue="1" operator="equal">
      <formula>"NT"</formula>
    </cfRule>
    <cfRule type="cellIs" dxfId="2567" priority="1465" stopIfTrue="1" operator="equal">
      <formula>"Block"</formula>
    </cfRule>
  </conditionalFormatting>
  <conditionalFormatting sqref="O144">
    <cfRule type="cellIs" dxfId="2566" priority="1491" stopIfTrue="1" operator="equal">
      <formula>"PASS"</formula>
    </cfRule>
    <cfRule type="cellIs" dxfId="2565" priority="1482" stopIfTrue="1" operator="equal">
      <formula>"FAIL"</formula>
    </cfRule>
    <cfRule type="cellIs" dxfId="2564" priority="1473" stopIfTrue="1" operator="equal">
      <formula>"NT"</formula>
    </cfRule>
    <cfRule type="cellIs" dxfId="2563" priority="1464" stopIfTrue="1" operator="equal">
      <formula>"Block"</formula>
    </cfRule>
  </conditionalFormatting>
  <conditionalFormatting sqref="O179">
    <cfRule type="cellIs" dxfId="2562" priority="1445" stopIfTrue="1" operator="equal">
      <formula>"Block"</formula>
    </cfRule>
    <cfRule type="cellIs" dxfId="2561" priority="1451" stopIfTrue="1" operator="equal">
      <formula>"NT"</formula>
    </cfRule>
    <cfRule type="cellIs" dxfId="2560" priority="1457" stopIfTrue="1" operator="equal">
      <formula>"FAIL"</formula>
    </cfRule>
    <cfRule type="cellIs" dxfId="2559" priority="1463" stopIfTrue="1" operator="equal">
      <formula>"PASS"</formula>
    </cfRule>
  </conditionalFormatting>
  <conditionalFormatting sqref="O180">
    <cfRule type="cellIs" dxfId="2558" priority="1444" stopIfTrue="1" operator="equal">
      <formula>"Block"</formula>
    </cfRule>
    <cfRule type="cellIs" dxfId="2557" priority="1450" stopIfTrue="1" operator="equal">
      <formula>"NT"</formula>
    </cfRule>
    <cfRule type="cellIs" dxfId="2556" priority="1456" stopIfTrue="1" operator="equal">
      <formula>"FAIL"</formula>
    </cfRule>
    <cfRule type="cellIs" dxfId="2555" priority="1462" stopIfTrue="1" operator="equal">
      <formula>"PASS"</formula>
    </cfRule>
  </conditionalFormatting>
  <conditionalFormatting sqref="O181">
    <cfRule type="cellIs" dxfId="2554" priority="1443" stopIfTrue="1" operator="equal">
      <formula>"Block"</formula>
    </cfRule>
    <cfRule type="cellIs" dxfId="2553" priority="1449" stopIfTrue="1" operator="equal">
      <formula>"NT"</formula>
    </cfRule>
    <cfRule type="cellIs" dxfId="2552" priority="1455" stopIfTrue="1" operator="equal">
      <formula>"FAIL"</formula>
    </cfRule>
    <cfRule type="cellIs" dxfId="2551" priority="1461" stopIfTrue="1" operator="equal">
      <formula>"PASS"</formula>
    </cfRule>
  </conditionalFormatting>
  <conditionalFormatting sqref="O182">
    <cfRule type="cellIs" dxfId="2550" priority="1442" stopIfTrue="1" operator="equal">
      <formula>"Block"</formula>
    </cfRule>
    <cfRule type="cellIs" dxfId="2549" priority="1448" stopIfTrue="1" operator="equal">
      <formula>"NT"</formula>
    </cfRule>
    <cfRule type="cellIs" dxfId="2548" priority="1454" stopIfTrue="1" operator="equal">
      <formula>"FAIL"</formula>
    </cfRule>
    <cfRule type="cellIs" dxfId="2547" priority="1460" stopIfTrue="1" operator="equal">
      <formula>"PASS"</formula>
    </cfRule>
  </conditionalFormatting>
  <conditionalFormatting sqref="O183">
    <cfRule type="cellIs" dxfId="2546" priority="1441" stopIfTrue="1" operator="equal">
      <formula>"Block"</formula>
    </cfRule>
    <cfRule type="cellIs" dxfId="2545" priority="1447" stopIfTrue="1" operator="equal">
      <formula>"NT"</formula>
    </cfRule>
    <cfRule type="cellIs" dxfId="2544" priority="1453" stopIfTrue="1" operator="equal">
      <formula>"FAIL"</formula>
    </cfRule>
    <cfRule type="cellIs" dxfId="2543" priority="1459" stopIfTrue="1" operator="equal">
      <formula>"PASS"</formula>
    </cfRule>
  </conditionalFormatting>
  <conditionalFormatting sqref="O184">
    <cfRule type="cellIs" dxfId="2542" priority="1440" stopIfTrue="1" operator="equal">
      <formula>"Block"</formula>
    </cfRule>
    <cfRule type="cellIs" dxfId="2541" priority="1446" stopIfTrue="1" operator="equal">
      <formula>"NT"</formula>
    </cfRule>
    <cfRule type="cellIs" dxfId="2540" priority="1452" stopIfTrue="1" operator="equal">
      <formula>"FAIL"</formula>
    </cfRule>
    <cfRule type="cellIs" dxfId="2539" priority="1458" stopIfTrue="1" operator="equal">
      <formula>"PASS"</formula>
    </cfRule>
  </conditionalFormatting>
  <conditionalFormatting sqref="O197">
    <cfRule type="cellIs" dxfId="2538" priority="1660" stopIfTrue="1" operator="equal">
      <formula>"Block"</formula>
    </cfRule>
    <cfRule type="cellIs" dxfId="2537" priority="1661" stopIfTrue="1" operator="equal">
      <formula>"NT"</formula>
    </cfRule>
    <cfRule type="cellIs" dxfId="2536" priority="1662" stopIfTrue="1" operator="equal">
      <formula>"FAIL"</formula>
    </cfRule>
    <cfRule type="cellIs" dxfId="2535" priority="1663" stopIfTrue="1" operator="equal">
      <formula>"PASS"</formula>
    </cfRule>
  </conditionalFormatting>
  <conditionalFormatting sqref="O204">
    <cfRule type="cellIs" dxfId="2534" priority="1409" stopIfTrue="1" operator="equal">
      <formula>"Block"</formula>
    </cfRule>
    <cfRule type="cellIs" dxfId="2533" priority="1419" stopIfTrue="1" operator="equal">
      <formula>"NT"</formula>
    </cfRule>
    <cfRule type="cellIs" dxfId="2532" priority="1429" stopIfTrue="1" operator="equal">
      <formula>"FAIL"</formula>
    </cfRule>
    <cfRule type="cellIs" dxfId="2531" priority="1439" stopIfTrue="1" operator="equal">
      <formula>"PASS"</formula>
    </cfRule>
  </conditionalFormatting>
  <conditionalFormatting sqref="O205">
    <cfRule type="cellIs" dxfId="2530" priority="1408" stopIfTrue="1" operator="equal">
      <formula>"Block"</formula>
    </cfRule>
    <cfRule type="cellIs" dxfId="2529" priority="1418" stopIfTrue="1" operator="equal">
      <formula>"NT"</formula>
    </cfRule>
    <cfRule type="cellIs" dxfId="2528" priority="1428" stopIfTrue="1" operator="equal">
      <formula>"FAIL"</formula>
    </cfRule>
    <cfRule type="cellIs" dxfId="2527" priority="1438" stopIfTrue="1" operator="equal">
      <formula>"PASS"</formula>
    </cfRule>
  </conditionalFormatting>
  <conditionalFormatting sqref="O206">
    <cfRule type="cellIs" dxfId="2526" priority="1407" stopIfTrue="1" operator="equal">
      <formula>"Block"</formula>
    </cfRule>
    <cfRule type="cellIs" dxfId="2525" priority="1417" stopIfTrue="1" operator="equal">
      <formula>"NT"</formula>
    </cfRule>
    <cfRule type="cellIs" dxfId="2524" priority="1427" stopIfTrue="1" operator="equal">
      <formula>"FAIL"</formula>
    </cfRule>
    <cfRule type="cellIs" dxfId="2523" priority="1437" stopIfTrue="1" operator="equal">
      <formula>"PASS"</formula>
    </cfRule>
  </conditionalFormatting>
  <conditionalFormatting sqref="O207">
    <cfRule type="cellIs" dxfId="2522" priority="1406" stopIfTrue="1" operator="equal">
      <formula>"Block"</formula>
    </cfRule>
    <cfRule type="cellIs" dxfId="2521" priority="1416" stopIfTrue="1" operator="equal">
      <formula>"NT"</formula>
    </cfRule>
    <cfRule type="cellIs" dxfId="2520" priority="1426" stopIfTrue="1" operator="equal">
      <formula>"FAIL"</formula>
    </cfRule>
    <cfRule type="cellIs" dxfId="2519" priority="1436" stopIfTrue="1" operator="equal">
      <formula>"PASS"</formula>
    </cfRule>
  </conditionalFormatting>
  <conditionalFormatting sqref="O208">
    <cfRule type="cellIs" dxfId="2518" priority="1405" stopIfTrue="1" operator="equal">
      <formula>"Block"</formula>
    </cfRule>
    <cfRule type="cellIs" dxfId="2517" priority="1415" stopIfTrue="1" operator="equal">
      <formula>"NT"</formula>
    </cfRule>
    <cfRule type="cellIs" dxfId="2516" priority="1425" stopIfTrue="1" operator="equal">
      <formula>"FAIL"</formula>
    </cfRule>
    <cfRule type="cellIs" dxfId="2515" priority="1435" stopIfTrue="1" operator="equal">
      <formula>"PASS"</formula>
    </cfRule>
  </conditionalFormatting>
  <conditionalFormatting sqref="O209">
    <cfRule type="cellIs" dxfId="2514" priority="1404" stopIfTrue="1" operator="equal">
      <formula>"Block"</formula>
    </cfRule>
    <cfRule type="cellIs" dxfId="2513" priority="1414" stopIfTrue="1" operator="equal">
      <formula>"NT"</formula>
    </cfRule>
    <cfRule type="cellIs" dxfId="2512" priority="1424" stopIfTrue="1" operator="equal">
      <formula>"FAIL"</formula>
    </cfRule>
    <cfRule type="cellIs" dxfId="2511" priority="1434" stopIfTrue="1" operator="equal">
      <formula>"PASS"</formula>
    </cfRule>
  </conditionalFormatting>
  <conditionalFormatting sqref="O210">
    <cfRule type="cellIs" dxfId="2510" priority="1403" stopIfTrue="1" operator="equal">
      <formula>"Block"</formula>
    </cfRule>
    <cfRule type="cellIs" dxfId="2509" priority="1413" stopIfTrue="1" operator="equal">
      <formula>"NT"</formula>
    </cfRule>
    <cfRule type="cellIs" dxfId="2508" priority="1423" stopIfTrue="1" operator="equal">
      <formula>"FAIL"</formula>
    </cfRule>
    <cfRule type="cellIs" dxfId="2507" priority="1433" stopIfTrue="1" operator="equal">
      <formula>"PASS"</formula>
    </cfRule>
  </conditionalFormatting>
  <conditionalFormatting sqref="O211">
    <cfRule type="cellIs" dxfId="2506" priority="1402" stopIfTrue="1" operator="equal">
      <formula>"Block"</formula>
    </cfRule>
    <cfRule type="cellIs" dxfId="2505" priority="1412" stopIfTrue="1" operator="equal">
      <formula>"NT"</formula>
    </cfRule>
    <cfRule type="cellIs" dxfId="2504" priority="1422" stopIfTrue="1" operator="equal">
      <formula>"FAIL"</formula>
    </cfRule>
    <cfRule type="cellIs" dxfId="2503" priority="1432" stopIfTrue="1" operator="equal">
      <formula>"PASS"</formula>
    </cfRule>
  </conditionalFormatting>
  <conditionalFormatting sqref="O212">
    <cfRule type="cellIs" dxfId="2502" priority="1401" stopIfTrue="1" operator="equal">
      <formula>"Block"</formula>
    </cfRule>
    <cfRule type="cellIs" dxfId="2501" priority="1411" stopIfTrue="1" operator="equal">
      <formula>"NT"</formula>
    </cfRule>
    <cfRule type="cellIs" dxfId="2500" priority="1421" stopIfTrue="1" operator="equal">
      <formula>"FAIL"</formula>
    </cfRule>
    <cfRule type="cellIs" dxfId="2499" priority="1431" stopIfTrue="1" operator="equal">
      <formula>"PASS"</formula>
    </cfRule>
  </conditionalFormatting>
  <conditionalFormatting sqref="O213">
    <cfRule type="cellIs" dxfId="2498" priority="1400" stopIfTrue="1" operator="equal">
      <formula>"Block"</formula>
    </cfRule>
    <cfRule type="cellIs" dxfId="2497" priority="1410" stopIfTrue="1" operator="equal">
      <formula>"NT"</formula>
    </cfRule>
    <cfRule type="cellIs" dxfId="2496" priority="1420" stopIfTrue="1" operator="equal">
      <formula>"FAIL"</formula>
    </cfRule>
    <cfRule type="cellIs" dxfId="2495" priority="1430" stopIfTrue="1" operator="equal">
      <formula>"PASS"</formula>
    </cfRule>
  </conditionalFormatting>
  <conditionalFormatting sqref="O214">
    <cfRule type="cellIs" dxfId="2494" priority="1363" stopIfTrue="1" operator="equal">
      <formula>"Block"</formula>
    </cfRule>
    <cfRule type="cellIs" dxfId="2493" priority="1375" stopIfTrue="1" operator="equal">
      <formula>"NT"</formula>
    </cfRule>
    <cfRule type="cellIs" dxfId="2492" priority="1387" stopIfTrue="1" operator="equal">
      <formula>"FAIL"</formula>
    </cfRule>
    <cfRule type="cellIs" dxfId="2491" priority="1399" stopIfTrue="1" operator="equal">
      <formula>"PASS"</formula>
    </cfRule>
  </conditionalFormatting>
  <conditionalFormatting sqref="O215">
    <cfRule type="cellIs" dxfId="2490" priority="1362" stopIfTrue="1" operator="equal">
      <formula>"Block"</formula>
    </cfRule>
    <cfRule type="cellIs" dxfId="2489" priority="1374" stopIfTrue="1" operator="equal">
      <formula>"NT"</formula>
    </cfRule>
    <cfRule type="cellIs" dxfId="2488" priority="1386" stopIfTrue="1" operator="equal">
      <formula>"FAIL"</formula>
    </cfRule>
    <cfRule type="cellIs" dxfId="2487" priority="1398" stopIfTrue="1" operator="equal">
      <formula>"PASS"</formula>
    </cfRule>
  </conditionalFormatting>
  <conditionalFormatting sqref="O216">
    <cfRule type="cellIs" dxfId="2486" priority="1361" stopIfTrue="1" operator="equal">
      <formula>"Block"</formula>
    </cfRule>
    <cfRule type="cellIs" dxfId="2485" priority="1373" stopIfTrue="1" operator="equal">
      <formula>"NT"</formula>
    </cfRule>
    <cfRule type="cellIs" dxfId="2484" priority="1385" stopIfTrue="1" operator="equal">
      <formula>"FAIL"</formula>
    </cfRule>
    <cfRule type="cellIs" dxfId="2483" priority="1397" stopIfTrue="1" operator="equal">
      <formula>"PASS"</formula>
    </cfRule>
  </conditionalFormatting>
  <conditionalFormatting sqref="O217">
    <cfRule type="cellIs" dxfId="2482" priority="1360" stopIfTrue="1" operator="equal">
      <formula>"Block"</formula>
    </cfRule>
    <cfRule type="cellIs" dxfId="2481" priority="1372" stopIfTrue="1" operator="equal">
      <formula>"NT"</formula>
    </cfRule>
    <cfRule type="cellIs" dxfId="2480" priority="1384" stopIfTrue="1" operator="equal">
      <formula>"FAIL"</formula>
    </cfRule>
    <cfRule type="cellIs" dxfId="2479" priority="1396" stopIfTrue="1" operator="equal">
      <formula>"PASS"</formula>
    </cfRule>
  </conditionalFormatting>
  <conditionalFormatting sqref="O218">
    <cfRule type="cellIs" dxfId="2478" priority="1359" stopIfTrue="1" operator="equal">
      <formula>"Block"</formula>
    </cfRule>
    <cfRule type="cellIs" dxfId="2477" priority="1371" stopIfTrue="1" operator="equal">
      <formula>"NT"</formula>
    </cfRule>
    <cfRule type="cellIs" dxfId="2476" priority="1383" stopIfTrue="1" operator="equal">
      <formula>"FAIL"</formula>
    </cfRule>
    <cfRule type="cellIs" dxfId="2475" priority="1395" stopIfTrue="1" operator="equal">
      <formula>"PASS"</formula>
    </cfRule>
  </conditionalFormatting>
  <conditionalFormatting sqref="O219">
    <cfRule type="cellIs" dxfId="2474" priority="1358" stopIfTrue="1" operator="equal">
      <formula>"Block"</formula>
    </cfRule>
    <cfRule type="cellIs" dxfId="2473" priority="1370" stopIfTrue="1" operator="equal">
      <formula>"NT"</formula>
    </cfRule>
    <cfRule type="cellIs" dxfId="2472" priority="1382" stopIfTrue="1" operator="equal">
      <formula>"FAIL"</formula>
    </cfRule>
    <cfRule type="cellIs" dxfId="2471" priority="1394" stopIfTrue="1" operator="equal">
      <formula>"PASS"</formula>
    </cfRule>
  </conditionalFormatting>
  <conditionalFormatting sqref="O220">
    <cfRule type="cellIs" dxfId="2470" priority="1357" stopIfTrue="1" operator="equal">
      <formula>"Block"</formula>
    </cfRule>
    <cfRule type="cellIs" dxfId="2469" priority="1369" stopIfTrue="1" operator="equal">
      <formula>"NT"</formula>
    </cfRule>
    <cfRule type="cellIs" dxfId="2468" priority="1381" stopIfTrue="1" operator="equal">
      <formula>"FAIL"</formula>
    </cfRule>
    <cfRule type="cellIs" dxfId="2467" priority="1393" stopIfTrue="1" operator="equal">
      <formula>"PASS"</formula>
    </cfRule>
  </conditionalFormatting>
  <conditionalFormatting sqref="O221">
    <cfRule type="cellIs" dxfId="2466" priority="1356" stopIfTrue="1" operator="equal">
      <formula>"Block"</formula>
    </cfRule>
    <cfRule type="cellIs" dxfId="2465" priority="1368" stopIfTrue="1" operator="equal">
      <formula>"NT"</formula>
    </cfRule>
    <cfRule type="cellIs" dxfId="2464" priority="1380" stopIfTrue="1" operator="equal">
      <formula>"FAIL"</formula>
    </cfRule>
    <cfRule type="cellIs" dxfId="2463" priority="1392" stopIfTrue="1" operator="equal">
      <formula>"PASS"</formula>
    </cfRule>
  </conditionalFormatting>
  <conditionalFormatting sqref="O222">
    <cfRule type="cellIs" dxfId="2462" priority="1355" stopIfTrue="1" operator="equal">
      <formula>"Block"</formula>
    </cfRule>
    <cfRule type="cellIs" dxfId="2461" priority="1367" stopIfTrue="1" operator="equal">
      <formula>"NT"</formula>
    </cfRule>
    <cfRule type="cellIs" dxfId="2460" priority="1379" stopIfTrue="1" operator="equal">
      <formula>"FAIL"</formula>
    </cfRule>
    <cfRule type="cellIs" dxfId="2459" priority="1391" stopIfTrue="1" operator="equal">
      <formula>"PASS"</formula>
    </cfRule>
  </conditionalFormatting>
  <conditionalFormatting sqref="O223">
    <cfRule type="cellIs" dxfId="2458" priority="1354" stopIfTrue="1" operator="equal">
      <formula>"Block"</formula>
    </cfRule>
    <cfRule type="cellIs" dxfId="2457" priority="1366" stopIfTrue="1" operator="equal">
      <formula>"NT"</formula>
    </cfRule>
    <cfRule type="cellIs" dxfId="2456" priority="1378" stopIfTrue="1" operator="equal">
      <formula>"FAIL"</formula>
    </cfRule>
    <cfRule type="cellIs" dxfId="2455" priority="1390" stopIfTrue="1" operator="equal">
      <formula>"PASS"</formula>
    </cfRule>
  </conditionalFormatting>
  <conditionalFormatting sqref="O224">
    <cfRule type="cellIs" dxfId="2454" priority="1353" stopIfTrue="1" operator="equal">
      <formula>"Block"</formula>
    </cfRule>
    <cfRule type="cellIs" dxfId="2453" priority="1365" stopIfTrue="1" operator="equal">
      <formula>"NT"</formula>
    </cfRule>
    <cfRule type="cellIs" dxfId="2452" priority="1377" stopIfTrue="1" operator="equal">
      <formula>"FAIL"</formula>
    </cfRule>
    <cfRule type="cellIs" dxfId="2451" priority="1389" stopIfTrue="1" operator="equal">
      <formula>"PASS"</formula>
    </cfRule>
  </conditionalFormatting>
  <conditionalFormatting sqref="O225">
    <cfRule type="cellIs" dxfId="2450" priority="1352" stopIfTrue="1" operator="equal">
      <formula>"Block"</formula>
    </cfRule>
    <cfRule type="cellIs" dxfId="2449" priority="1364" stopIfTrue="1" operator="equal">
      <formula>"NT"</formula>
    </cfRule>
    <cfRule type="cellIs" dxfId="2448" priority="1376" stopIfTrue="1" operator="equal">
      <formula>"FAIL"</formula>
    </cfRule>
    <cfRule type="cellIs" dxfId="2447" priority="1388" stopIfTrue="1" operator="equal">
      <formula>"PASS"</formula>
    </cfRule>
  </conditionalFormatting>
  <conditionalFormatting sqref="O226">
    <cfRule type="cellIs" dxfId="2446" priority="760" stopIfTrue="1" operator="equal">
      <formula>"Block"</formula>
    </cfRule>
    <cfRule type="cellIs" dxfId="2445" priority="957" stopIfTrue="1" operator="equal">
      <formula>"NT"</formula>
    </cfRule>
    <cfRule type="cellIs" dxfId="2444" priority="1154" stopIfTrue="1" operator="equal">
      <formula>"FAIL"</formula>
    </cfRule>
    <cfRule type="cellIs" dxfId="2443" priority="1351" stopIfTrue="1" operator="equal">
      <formula>"PASS"</formula>
    </cfRule>
  </conditionalFormatting>
  <conditionalFormatting sqref="O227">
    <cfRule type="cellIs" dxfId="2442" priority="759" stopIfTrue="1" operator="equal">
      <formula>"Block"</formula>
    </cfRule>
    <cfRule type="cellIs" dxfId="2441" priority="956" stopIfTrue="1" operator="equal">
      <formula>"NT"</formula>
    </cfRule>
    <cfRule type="cellIs" dxfId="2440" priority="1153" stopIfTrue="1" operator="equal">
      <formula>"FAIL"</formula>
    </cfRule>
    <cfRule type="cellIs" dxfId="2439" priority="1350" stopIfTrue="1" operator="equal">
      <formula>"PASS"</formula>
    </cfRule>
  </conditionalFormatting>
  <conditionalFormatting sqref="O228">
    <cfRule type="cellIs" dxfId="2438" priority="758" stopIfTrue="1" operator="equal">
      <formula>"Block"</formula>
    </cfRule>
    <cfRule type="cellIs" dxfId="2437" priority="955" stopIfTrue="1" operator="equal">
      <formula>"NT"</formula>
    </cfRule>
    <cfRule type="cellIs" dxfId="2436" priority="1152" stopIfTrue="1" operator="equal">
      <formula>"FAIL"</formula>
    </cfRule>
    <cfRule type="cellIs" dxfId="2435" priority="1349" stopIfTrue="1" operator="equal">
      <formula>"PASS"</formula>
    </cfRule>
  </conditionalFormatting>
  <conditionalFormatting sqref="O229">
    <cfRule type="cellIs" dxfId="2434" priority="757" stopIfTrue="1" operator="equal">
      <formula>"Block"</formula>
    </cfRule>
    <cfRule type="cellIs" dxfId="2433" priority="954" stopIfTrue="1" operator="equal">
      <formula>"NT"</formula>
    </cfRule>
    <cfRule type="cellIs" dxfId="2432" priority="1151" stopIfTrue="1" operator="equal">
      <formula>"FAIL"</formula>
    </cfRule>
    <cfRule type="cellIs" dxfId="2431" priority="1348" stopIfTrue="1" operator="equal">
      <formula>"PASS"</formula>
    </cfRule>
  </conditionalFormatting>
  <conditionalFormatting sqref="O230">
    <cfRule type="cellIs" dxfId="2430" priority="756" stopIfTrue="1" operator="equal">
      <formula>"Block"</formula>
    </cfRule>
    <cfRule type="cellIs" dxfId="2429" priority="953" stopIfTrue="1" operator="equal">
      <formula>"NT"</formula>
    </cfRule>
    <cfRule type="cellIs" dxfId="2428" priority="1150" stopIfTrue="1" operator="equal">
      <formula>"FAIL"</formula>
    </cfRule>
    <cfRule type="cellIs" dxfId="2427" priority="1347" stopIfTrue="1" operator="equal">
      <formula>"PASS"</formula>
    </cfRule>
  </conditionalFormatting>
  <conditionalFormatting sqref="O231">
    <cfRule type="cellIs" dxfId="2426" priority="755" stopIfTrue="1" operator="equal">
      <formula>"Block"</formula>
    </cfRule>
    <cfRule type="cellIs" dxfId="2425" priority="952" stopIfTrue="1" operator="equal">
      <formula>"NT"</formula>
    </cfRule>
    <cfRule type="cellIs" dxfId="2424" priority="1149" stopIfTrue="1" operator="equal">
      <formula>"FAIL"</formula>
    </cfRule>
    <cfRule type="cellIs" dxfId="2423" priority="1346" stopIfTrue="1" operator="equal">
      <formula>"PASS"</formula>
    </cfRule>
  </conditionalFormatting>
  <conditionalFormatting sqref="O232">
    <cfRule type="cellIs" dxfId="2422" priority="754" stopIfTrue="1" operator="equal">
      <formula>"Block"</formula>
    </cfRule>
    <cfRule type="cellIs" dxfId="2421" priority="951" stopIfTrue="1" operator="equal">
      <formula>"NT"</formula>
    </cfRule>
    <cfRule type="cellIs" dxfId="2420" priority="1148" stopIfTrue="1" operator="equal">
      <formula>"FAIL"</formula>
    </cfRule>
    <cfRule type="cellIs" dxfId="2419" priority="1345" stopIfTrue="1" operator="equal">
      <formula>"PASS"</formula>
    </cfRule>
  </conditionalFormatting>
  <conditionalFormatting sqref="O233">
    <cfRule type="cellIs" dxfId="2418" priority="753" stopIfTrue="1" operator="equal">
      <formula>"Block"</formula>
    </cfRule>
    <cfRule type="cellIs" dxfId="2417" priority="950" stopIfTrue="1" operator="equal">
      <formula>"NT"</formula>
    </cfRule>
    <cfRule type="cellIs" dxfId="2416" priority="1147" stopIfTrue="1" operator="equal">
      <formula>"FAIL"</formula>
    </cfRule>
    <cfRule type="cellIs" dxfId="2415" priority="1344" stopIfTrue="1" operator="equal">
      <formula>"PASS"</formula>
    </cfRule>
  </conditionalFormatting>
  <conditionalFormatting sqref="O234">
    <cfRule type="cellIs" dxfId="2414" priority="752" stopIfTrue="1" operator="equal">
      <formula>"Block"</formula>
    </cfRule>
    <cfRule type="cellIs" dxfId="2413" priority="949" stopIfTrue="1" operator="equal">
      <formula>"NT"</formula>
    </cfRule>
    <cfRule type="cellIs" dxfId="2412" priority="1146" stopIfTrue="1" operator="equal">
      <formula>"FAIL"</formula>
    </cfRule>
    <cfRule type="cellIs" dxfId="2411" priority="1343" stopIfTrue="1" operator="equal">
      <formula>"PASS"</formula>
    </cfRule>
  </conditionalFormatting>
  <conditionalFormatting sqref="O235">
    <cfRule type="cellIs" dxfId="2410" priority="751" stopIfTrue="1" operator="equal">
      <formula>"Block"</formula>
    </cfRule>
    <cfRule type="cellIs" dxfId="2409" priority="948" stopIfTrue="1" operator="equal">
      <formula>"NT"</formula>
    </cfRule>
    <cfRule type="cellIs" dxfId="2408" priority="1145" stopIfTrue="1" operator="equal">
      <formula>"FAIL"</formula>
    </cfRule>
    <cfRule type="cellIs" dxfId="2407" priority="1342" stopIfTrue="1" operator="equal">
      <formula>"PASS"</formula>
    </cfRule>
  </conditionalFormatting>
  <conditionalFormatting sqref="O236">
    <cfRule type="cellIs" dxfId="2406" priority="750" stopIfTrue="1" operator="equal">
      <formula>"Block"</formula>
    </cfRule>
    <cfRule type="cellIs" dxfId="2405" priority="947" stopIfTrue="1" operator="equal">
      <formula>"NT"</formula>
    </cfRule>
    <cfRule type="cellIs" dxfId="2404" priority="1144" stopIfTrue="1" operator="equal">
      <formula>"FAIL"</formula>
    </cfRule>
    <cfRule type="cellIs" dxfId="2403" priority="1341" stopIfTrue="1" operator="equal">
      <formula>"PASS"</formula>
    </cfRule>
  </conditionalFormatting>
  <conditionalFormatting sqref="O237">
    <cfRule type="cellIs" dxfId="2402" priority="749" stopIfTrue="1" operator="equal">
      <formula>"Block"</formula>
    </cfRule>
    <cfRule type="cellIs" dxfId="2401" priority="946" stopIfTrue="1" operator="equal">
      <formula>"NT"</formula>
    </cfRule>
    <cfRule type="cellIs" dxfId="2400" priority="1143" stopIfTrue="1" operator="equal">
      <formula>"FAIL"</formula>
    </cfRule>
    <cfRule type="cellIs" dxfId="2399" priority="1340" stopIfTrue="1" operator="equal">
      <formula>"PASS"</formula>
    </cfRule>
  </conditionalFormatting>
  <conditionalFormatting sqref="O238">
    <cfRule type="cellIs" dxfId="2398" priority="748" stopIfTrue="1" operator="equal">
      <formula>"Block"</formula>
    </cfRule>
    <cfRule type="cellIs" dxfId="2397" priority="945" stopIfTrue="1" operator="equal">
      <formula>"NT"</formula>
    </cfRule>
    <cfRule type="cellIs" dxfId="2396" priority="1142" stopIfTrue="1" operator="equal">
      <formula>"FAIL"</formula>
    </cfRule>
    <cfRule type="cellIs" dxfId="2395" priority="1339" stopIfTrue="1" operator="equal">
      <formula>"PASS"</formula>
    </cfRule>
  </conditionalFormatting>
  <conditionalFormatting sqref="O239">
    <cfRule type="cellIs" dxfId="2394" priority="747" stopIfTrue="1" operator="equal">
      <formula>"Block"</formula>
    </cfRule>
    <cfRule type="cellIs" dxfId="2393" priority="944" stopIfTrue="1" operator="equal">
      <formula>"NT"</formula>
    </cfRule>
    <cfRule type="cellIs" dxfId="2392" priority="1141" stopIfTrue="1" operator="equal">
      <formula>"FAIL"</formula>
    </cfRule>
    <cfRule type="cellIs" dxfId="2391" priority="1338" stopIfTrue="1" operator="equal">
      <formula>"PASS"</formula>
    </cfRule>
  </conditionalFormatting>
  <conditionalFormatting sqref="O240">
    <cfRule type="cellIs" dxfId="2390" priority="746" stopIfTrue="1" operator="equal">
      <formula>"Block"</formula>
    </cfRule>
    <cfRule type="cellIs" dxfId="2389" priority="943" stopIfTrue="1" operator="equal">
      <formula>"NT"</formula>
    </cfRule>
    <cfRule type="cellIs" dxfId="2388" priority="1140" stopIfTrue="1" operator="equal">
      <formula>"FAIL"</formula>
    </cfRule>
    <cfRule type="cellIs" dxfId="2387" priority="1337" stopIfTrue="1" operator="equal">
      <formula>"PASS"</formula>
    </cfRule>
  </conditionalFormatting>
  <conditionalFormatting sqref="O241">
    <cfRule type="cellIs" dxfId="2386" priority="745" stopIfTrue="1" operator="equal">
      <formula>"Block"</formula>
    </cfRule>
    <cfRule type="cellIs" dxfId="2385" priority="942" stopIfTrue="1" operator="equal">
      <formula>"NT"</formula>
    </cfRule>
    <cfRule type="cellIs" dxfId="2384" priority="1139" stopIfTrue="1" operator="equal">
      <formula>"FAIL"</formula>
    </cfRule>
    <cfRule type="cellIs" dxfId="2383" priority="1336" stopIfTrue="1" operator="equal">
      <formula>"PASS"</formula>
    </cfRule>
  </conditionalFormatting>
  <conditionalFormatting sqref="O242">
    <cfRule type="cellIs" dxfId="2382" priority="744" stopIfTrue="1" operator="equal">
      <formula>"Block"</formula>
    </cfRule>
    <cfRule type="cellIs" dxfId="2381" priority="941" stopIfTrue="1" operator="equal">
      <formula>"NT"</formula>
    </cfRule>
    <cfRule type="cellIs" dxfId="2380" priority="1138" stopIfTrue="1" operator="equal">
      <formula>"FAIL"</formula>
    </cfRule>
    <cfRule type="cellIs" dxfId="2379" priority="1335" stopIfTrue="1" operator="equal">
      <formula>"PASS"</formula>
    </cfRule>
  </conditionalFormatting>
  <conditionalFormatting sqref="O243">
    <cfRule type="cellIs" dxfId="2378" priority="743" stopIfTrue="1" operator="equal">
      <formula>"Block"</formula>
    </cfRule>
    <cfRule type="cellIs" dxfId="2377" priority="940" stopIfTrue="1" operator="equal">
      <formula>"NT"</formula>
    </cfRule>
    <cfRule type="cellIs" dxfId="2376" priority="1137" stopIfTrue="1" operator="equal">
      <formula>"FAIL"</formula>
    </cfRule>
    <cfRule type="cellIs" dxfId="2375" priority="1334" stopIfTrue="1" operator="equal">
      <formula>"PASS"</formula>
    </cfRule>
  </conditionalFormatting>
  <conditionalFormatting sqref="O244">
    <cfRule type="cellIs" dxfId="2374" priority="742" stopIfTrue="1" operator="equal">
      <formula>"Block"</formula>
    </cfRule>
    <cfRule type="cellIs" dxfId="2373" priority="939" stopIfTrue="1" operator="equal">
      <formula>"NT"</formula>
    </cfRule>
    <cfRule type="cellIs" dxfId="2372" priority="1136" stopIfTrue="1" operator="equal">
      <formula>"FAIL"</formula>
    </cfRule>
    <cfRule type="cellIs" dxfId="2371" priority="1333" stopIfTrue="1" operator="equal">
      <formula>"PASS"</formula>
    </cfRule>
  </conditionalFormatting>
  <conditionalFormatting sqref="O245">
    <cfRule type="cellIs" dxfId="2370" priority="741" stopIfTrue="1" operator="equal">
      <formula>"Block"</formula>
    </cfRule>
    <cfRule type="cellIs" dxfId="2369" priority="938" stopIfTrue="1" operator="equal">
      <formula>"NT"</formula>
    </cfRule>
    <cfRule type="cellIs" dxfId="2368" priority="1135" stopIfTrue="1" operator="equal">
      <formula>"FAIL"</formula>
    </cfRule>
    <cfRule type="cellIs" dxfId="2367" priority="1332" stopIfTrue="1" operator="equal">
      <formula>"PASS"</formula>
    </cfRule>
  </conditionalFormatting>
  <conditionalFormatting sqref="O246">
    <cfRule type="cellIs" dxfId="2366" priority="740" stopIfTrue="1" operator="equal">
      <formula>"Block"</formula>
    </cfRule>
    <cfRule type="cellIs" dxfId="2365" priority="937" stopIfTrue="1" operator="equal">
      <formula>"NT"</formula>
    </cfRule>
    <cfRule type="cellIs" dxfId="2364" priority="1134" stopIfTrue="1" operator="equal">
      <formula>"FAIL"</formula>
    </cfRule>
    <cfRule type="cellIs" dxfId="2363" priority="1331" stopIfTrue="1" operator="equal">
      <formula>"PASS"</formula>
    </cfRule>
  </conditionalFormatting>
  <conditionalFormatting sqref="O247">
    <cfRule type="cellIs" dxfId="2362" priority="739" stopIfTrue="1" operator="equal">
      <formula>"Block"</formula>
    </cfRule>
    <cfRule type="cellIs" dxfId="2361" priority="936" stopIfTrue="1" operator="equal">
      <formula>"NT"</formula>
    </cfRule>
    <cfRule type="cellIs" dxfId="2360" priority="1133" stopIfTrue="1" operator="equal">
      <formula>"FAIL"</formula>
    </cfRule>
    <cfRule type="cellIs" dxfId="2359" priority="1330" stopIfTrue="1" operator="equal">
      <formula>"PASS"</formula>
    </cfRule>
  </conditionalFormatting>
  <conditionalFormatting sqref="O248">
    <cfRule type="cellIs" dxfId="2358" priority="738" stopIfTrue="1" operator="equal">
      <formula>"Block"</formula>
    </cfRule>
    <cfRule type="cellIs" dxfId="2357" priority="935" stopIfTrue="1" operator="equal">
      <formula>"NT"</formula>
    </cfRule>
    <cfRule type="cellIs" dxfId="2356" priority="1132" stopIfTrue="1" operator="equal">
      <formula>"FAIL"</formula>
    </cfRule>
    <cfRule type="cellIs" dxfId="2355" priority="1329" stopIfTrue="1" operator="equal">
      <formula>"PASS"</formula>
    </cfRule>
  </conditionalFormatting>
  <conditionalFormatting sqref="O249">
    <cfRule type="cellIs" dxfId="2354" priority="737" stopIfTrue="1" operator="equal">
      <formula>"Block"</formula>
    </cfRule>
    <cfRule type="cellIs" dxfId="2353" priority="934" stopIfTrue="1" operator="equal">
      <formula>"NT"</formula>
    </cfRule>
    <cfRule type="cellIs" dxfId="2352" priority="1131" stopIfTrue="1" operator="equal">
      <formula>"FAIL"</formula>
    </cfRule>
    <cfRule type="cellIs" dxfId="2351" priority="1328" stopIfTrue="1" operator="equal">
      <formula>"PASS"</formula>
    </cfRule>
  </conditionalFormatting>
  <conditionalFormatting sqref="O250">
    <cfRule type="cellIs" dxfId="2350" priority="736" stopIfTrue="1" operator="equal">
      <formula>"Block"</formula>
    </cfRule>
    <cfRule type="cellIs" dxfId="2349" priority="933" stopIfTrue="1" operator="equal">
      <formula>"NT"</formula>
    </cfRule>
    <cfRule type="cellIs" dxfId="2348" priority="1130" stopIfTrue="1" operator="equal">
      <formula>"FAIL"</formula>
    </cfRule>
    <cfRule type="cellIs" dxfId="2347" priority="1327" stopIfTrue="1" operator="equal">
      <formula>"PASS"</formula>
    </cfRule>
  </conditionalFormatting>
  <conditionalFormatting sqref="O251">
    <cfRule type="cellIs" dxfId="2346" priority="735" stopIfTrue="1" operator="equal">
      <formula>"Block"</formula>
    </cfRule>
    <cfRule type="cellIs" dxfId="2345" priority="932" stopIfTrue="1" operator="equal">
      <formula>"NT"</formula>
    </cfRule>
    <cfRule type="cellIs" dxfId="2344" priority="1129" stopIfTrue="1" operator="equal">
      <formula>"FAIL"</formula>
    </cfRule>
    <cfRule type="cellIs" dxfId="2343" priority="1326" stopIfTrue="1" operator="equal">
      <formula>"PASS"</formula>
    </cfRule>
  </conditionalFormatting>
  <conditionalFormatting sqref="O252">
    <cfRule type="cellIs" dxfId="2342" priority="734" stopIfTrue="1" operator="equal">
      <formula>"Block"</formula>
    </cfRule>
    <cfRule type="cellIs" dxfId="2341" priority="931" stopIfTrue="1" operator="equal">
      <formula>"NT"</formula>
    </cfRule>
    <cfRule type="cellIs" dxfId="2340" priority="1128" stopIfTrue="1" operator="equal">
      <formula>"FAIL"</formula>
    </cfRule>
    <cfRule type="cellIs" dxfId="2339" priority="1325" stopIfTrue="1" operator="equal">
      <formula>"PASS"</formula>
    </cfRule>
  </conditionalFormatting>
  <conditionalFormatting sqref="O253">
    <cfRule type="cellIs" dxfId="2338" priority="733" stopIfTrue="1" operator="equal">
      <formula>"Block"</formula>
    </cfRule>
    <cfRule type="cellIs" dxfId="2337" priority="930" stopIfTrue="1" operator="equal">
      <formula>"NT"</formula>
    </cfRule>
    <cfRule type="cellIs" dxfId="2336" priority="1127" stopIfTrue="1" operator="equal">
      <formula>"FAIL"</formula>
    </cfRule>
    <cfRule type="cellIs" dxfId="2335" priority="1324" stopIfTrue="1" operator="equal">
      <formula>"PASS"</formula>
    </cfRule>
  </conditionalFormatting>
  <conditionalFormatting sqref="O254">
    <cfRule type="cellIs" dxfId="2334" priority="732" stopIfTrue="1" operator="equal">
      <formula>"Block"</formula>
    </cfRule>
    <cfRule type="cellIs" dxfId="2333" priority="929" stopIfTrue="1" operator="equal">
      <formula>"NT"</formula>
    </cfRule>
    <cfRule type="cellIs" dxfId="2332" priority="1126" stopIfTrue="1" operator="equal">
      <formula>"FAIL"</formula>
    </cfRule>
    <cfRule type="cellIs" dxfId="2331" priority="1323" stopIfTrue="1" operator="equal">
      <formula>"PASS"</formula>
    </cfRule>
  </conditionalFormatting>
  <conditionalFormatting sqref="O255">
    <cfRule type="cellIs" dxfId="2330" priority="731" stopIfTrue="1" operator="equal">
      <formula>"Block"</formula>
    </cfRule>
    <cfRule type="cellIs" dxfId="2329" priority="928" stopIfTrue="1" operator="equal">
      <formula>"NT"</formula>
    </cfRule>
    <cfRule type="cellIs" dxfId="2328" priority="1125" stopIfTrue="1" operator="equal">
      <formula>"FAIL"</formula>
    </cfRule>
    <cfRule type="cellIs" dxfId="2327" priority="1322" stopIfTrue="1" operator="equal">
      <formula>"PASS"</formula>
    </cfRule>
  </conditionalFormatting>
  <conditionalFormatting sqref="O256">
    <cfRule type="cellIs" dxfId="2326" priority="730" stopIfTrue="1" operator="equal">
      <formula>"Block"</formula>
    </cfRule>
    <cfRule type="cellIs" dxfId="2325" priority="927" stopIfTrue="1" operator="equal">
      <formula>"NT"</formula>
    </cfRule>
    <cfRule type="cellIs" dxfId="2324" priority="1124" stopIfTrue="1" operator="equal">
      <formula>"FAIL"</formula>
    </cfRule>
    <cfRule type="cellIs" dxfId="2323" priority="1321" stopIfTrue="1" operator="equal">
      <formula>"PASS"</formula>
    </cfRule>
  </conditionalFormatting>
  <conditionalFormatting sqref="O257">
    <cfRule type="cellIs" dxfId="2322" priority="729" stopIfTrue="1" operator="equal">
      <formula>"Block"</formula>
    </cfRule>
    <cfRule type="cellIs" dxfId="2321" priority="926" stopIfTrue="1" operator="equal">
      <formula>"NT"</formula>
    </cfRule>
    <cfRule type="cellIs" dxfId="2320" priority="1123" stopIfTrue="1" operator="equal">
      <formula>"FAIL"</formula>
    </cfRule>
    <cfRule type="cellIs" dxfId="2319" priority="1320" stopIfTrue="1" operator="equal">
      <formula>"PASS"</formula>
    </cfRule>
  </conditionalFormatting>
  <conditionalFormatting sqref="O258">
    <cfRule type="cellIs" dxfId="2318" priority="728" stopIfTrue="1" operator="equal">
      <formula>"Block"</formula>
    </cfRule>
    <cfRule type="cellIs" dxfId="2317" priority="925" stopIfTrue="1" operator="equal">
      <formula>"NT"</formula>
    </cfRule>
    <cfRule type="cellIs" dxfId="2316" priority="1122" stopIfTrue="1" operator="equal">
      <formula>"FAIL"</formula>
    </cfRule>
    <cfRule type="cellIs" dxfId="2315" priority="1319" stopIfTrue="1" operator="equal">
      <formula>"PASS"</formula>
    </cfRule>
  </conditionalFormatting>
  <conditionalFormatting sqref="O259">
    <cfRule type="cellIs" dxfId="2314" priority="727" stopIfTrue="1" operator="equal">
      <formula>"Block"</formula>
    </cfRule>
    <cfRule type="cellIs" dxfId="2313" priority="924" stopIfTrue="1" operator="equal">
      <formula>"NT"</formula>
    </cfRule>
    <cfRule type="cellIs" dxfId="2312" priority="1121" stopIfTrue="1" operator="equal">
      <formula>"FAIL"</formula>
    </cfRule>
    <cfRule type="cellIs" dxfId="2311" priority="1318" stopIfTrue="1" operator="equal">
      <formula>"PASS"</formula>
    </cfRule>
  </conditionalFormatting>
  <conditionalFormatting sqref="O260">
    <cfRule type="cellIs" dxfId="2310" priority="726" stopIfTrue="1" operator="equal">
      <formula>"Block"</formula>
    </cfRule>
    <cfRule type="cellIs" dxfId="2309" priority="923" stopIfTrue="1" operator="equal">
      <formula>"NT"</formula>
    </cfRule>
    <cfRule type="cellIs" dxfId="2308" priority="1120" stopIfTrue="1" operator="equal">
      <formula>"FAIL"</formula>
    </cfRule>
    <cfRule type="cellIs" dxfId="2307" priority="1317" stopIfTrue="1" operator="equal">
      <formula>"PASS"</formula>
    </cfRule>
  </conditionalFormatting>
  <conditionalFormatting sqref="O261">
    <cfRule type="cellIs" dxfId="2306" priority="725" stopIfTrue="1" operator="equal">
      <formula>"Block"</formula>
    </cfRule>
    <cfRule type="cellIs" dxfId="2305" priority="922" stopIfTrue="1" operator="equal">
      <formula>"NT"</formula>
    </cfRule>
    <cfRule type="cellIs" dxfId="2304" priority="1119" stopIfTrue="1" operator="equal">
      <formula>"FAIL"</formula>
    </cfRule>
    <cfRule type="cellIs" dxfId="2303" priority="1316" stopIfTrue="1" operator="equal">
      <formula>"PASS"</formula>
    </cfRule>
  </conditionalFormatting>
  <conditionalFormatting sqref="O262">
    <cfRule type="cellIs" dxfId="2302" priority="724" stopIfTrue="1" operator="equal">
      <formula>"Block"</formula>
    </cfRule>
    <cfRule type="cellIs" dxfId="2301" priority="921" stopIfTrue="1" operator="equal">
      <formula>"NT"</formula>
    </cfRule>
    <cfRule type="cellIs" dxfId="2300" priority="1118" stopIfTrue="1" operator="equal">
      <formula>"FAIL"</formula>
    </cfRule>
    <cfRule type="cellIs" dxfId="2299" priority="1315" stopIfTrue="1" operator="equal">
      <formula>"PASS"</formula>
    </cfRule>
  </conditionalFormatting>
  <conditionalFormatting sqref="O263">
    <cfRule type="cellIs" dxfId="2298" priority="723" stopIfTrue="1" operator="equal">
      <formula>"Block"</formula>
    </cfRule>
    <cfRule type="cellIs" dxfId="2297" priority="920" stopIfTrue="1" operator="equal">
      <formula>"NT"</formula>
    </cfRule>
    <cfRule type="cellIs" dxfId="2296" priority="1117" stopIfTrue="1" operator="equal">
      <formula>"FAIL"</formula>
    </cfRule>
    <cfRule type="cellIs" dxfId="2295" priority="1314" stopIfTrue="1" operator="equal">
      <formula>"PASS"</formula>
    </cfRule>
  </conditionalFormatting>
  <conditionalFormatting sqref="O264">
    <cfRule type="cellIs" dxfId="2294" priority="722" stopIfTrue="1" operator="equal">
      <formula>"Block"</formula>
    </cfRule>
    <cfRule type="cellIs" dxfId="2293" priority="919" stopIfTrue="1" operator="equal">
      <formula>"NT"</formula>
    </cfRule>
    <cfRule type="cellIs" dxfId="2292" priority="1116" stopIfTrue="1" operator="equal">
      <formula>"FAIL"</formula>
    </cfRule>
    <cfRule type="cellIs" dxfId="2291" priority="1313" stopIfTrue="1" operator="equal">
      <formula>"PASS"</formula>
    </cfRule>
  </conditionalFormatting>
  <conditionalFormatting sqref="O265">
    <cfRule type="cellIs" dxfId="2290" priority="721" stopIfTrue="1" operator="equal">
      <formula>"Block"</formula>
    </cfRule>
    <cfRule type="cellIs" dxfId="2289" priority="918" stopIfTrue="1" operator="equal">
      <formula>"NT"</formula>
    </cfRule>
    <cfRule type="cellIs" dxfId="2288" priority="1115" stopIfTrue="1" operator="equal">
      <formula>"FAIL"</formula>
    </cfRule>
    <cfRule type="cellIs" dxfId="2287" priority="1312" stopIfTrue="1" operator="equal">
      <formula>"PASS"</formula>
    </cfRule>
  </conditionalFormatting>
  <conditionalFormatting sqref="O266">
    <cfRule type="cellIs" dxfId="2286" priority="720" stopIfTrue="1" operator="equal">
      <formula>"Block"</formula>
    </cfRule>
    <cfRule type="cellIs" dxfId="2285" priority="917" stopIfTrue="1" operator="equal">
      <formula>"NT"</formula>
    </cfRule>
    <cfRule type="cellIs" dxfId="2284" priority="1114" stopIfTrue="1" operator="equal">
      <formula>"FAIL"</formula>
    </cfRule>
    <cfRule type="cellIs" dxfId="2283" priority="1311" stopIfTrue="1" operator="equal">
      <formula>"PASS"</formula>
    </cfRule>
  </conditionalFormatting>
  <conditionalFormatting sqref="O267">
    <cfRule type="cellIs" dxfId="2282" priority="719" stopIfTrue="1" operator="equal">
      <formula>"Block"</formula>
    </cfRule>
    <cfRule type="cellIs" dxfId="2281" priority="916" stopIfTrue="1" operator="equal">
      <formula>"NT"</formula>
    </cfRule>
    <cfRule type="cellIs" dxfId="2280" priority="1113" stopIfTrue="1" operator="equal">
      <formula>"FAIL"</formula>
    </cfRule>
    <cfRule type="cellIs" dxfId="2279" priority="1310" stopIfTrue="1" operator="equal">
      <formula>"PASS"</formula>
    </cfRule>
  </conditionalFormatting>
  <conditionalFormatting sqref="O268">
    <cfRule type="cellIs" dxfId="2278" priority="718" stopIfTrue="1" operator="equal">
      <formula>"Block"</formula>
    </cfRule>
    <cfRule type="cellIs" dxfId="2277" priority="915" stopIfTrue="1" operator="equal">
      <formula>"NT"</formula>
    </cfRule>
    <cfRule type="cellIs" dxfId="2276" priority="1112" stopIfTrue="1" operator="equal">
      <formula>"FAIL"</formula>
    </cfRule>
    <cfRule type="cellIs" dxfId="2275" priority="1309" stopIfTrue="1" operator="equal">
      <formula>"PASS"</formula>
    </cfRule>
  </conditionalFormatting>
  <conditionalFormatting sqref="O269">
    <cfRule type="cellIs" dxfId="2274" priority="717" stopIfTrue="1" operator="equal">
      <formula>"Block"</formula>
    </cfRule>
    <cfRule type="cellIs" dxfId="2273" priority="914" stopIfTrue="1" operator="equal">
      <formula>"NT"</formula>
    </cfRule>
    <cfRule type="cellIs" dxfId="2272" priority="1111" stopIfTrue="1" operator="equal">
      <formula>"FAIL"</formula>
    </cfRule>
    <cfRule type="cellIs" dxfId="2271" priority="1308" stopIfTrue="1" operator="equal">
      <formula>"PASS"</formula>
    </cfRule>
  </conditionalFormatting>
  <conditionalFormatting sqref="O270">
    <cfRule type="cellIs" dxfId="2270" priority="716" stopIfTrue="1" operator="equal">
      <formula>"Block"</formula>
    </cfRule>
    <cfRule type="cellIs" dxfId="2269" priority="913" stopIfTrue="1" operator="equal">
      <formula>"NT"</formula>
    </cfRule>
    <cfRule type="cellIs" dxfId="2268" priority="1110" stopIfTrue="1" operator="equal">
      <formula>"FAIL"</formula>
    </cfRule>
    <cfRule type="cellIs" dxfId="2267" priority="1307" stopIfTrue="1" operator="equal">
      <formula>"PASS"</formula>
    </cfRule>
  </conditionalFormatting>
  <conditionalFormatting sqref="O271">
    <cfRule type="cellIs" dxfId="2266" priority="715" stopIfTrue="1" operator="equal">
      <formula>"Block"</formula>
    </cfRule>
    <cfRule type="cellIs" dxfId="2265" priority="912" stopIfTrue="1" operator="equal">
      <formula>"NT"</formula>
    </cfRule>
    <cfRule type="cellIs" dxfId="2264" priority="1109" stopIfTrue="1" operator="equal">
      <formula>"FAIL"</formula>
    </cfRule>
    <cfRule type="cellIs" dxfId="2263" priority="1306" stopIfTrue="1" operator="equal">
      <formula>"PASS"</formula>
    </cfRule>
  </conditionalFormatting>
  <conditionalFormatting sqref="O272">
    <cfRule type="cellIs" dxfId="2262" priority="714" stopIfTrue="1" operator="equal">
      <formula>"Block"</formula>
    </cfRule>
    <cfRule type="cellIs" dxfId="2261" priority="911" stopIfTrue="1" operator="equal">
      <formula>"NT"</formula>
    </cfRule>
    <cfRule type="cellIs" dxfId="2260" priority="1108" stopIfTrue="1" operator="equal">
      <formula>"FAIL"</formula>
    </cfRule>
    <cfRule type="cellIs" dxfId="2259" priority="1305" stopIfTrue="1" operator="equal">
      <formula>"PASS"</formula>
    </cfRule>
  </conditionalFormatting>
  <conditionalFormatting sqref="O273">
    <cfRule type="cellIs" dxfId="2258" priority="713" stopIfTrue="1" operator="equal">
      <formula>"Block"</formula>
    </cfRule>
    <cfRule type="cellIs" dxfId="2257" priority="910" stopIfTrue="1" operator="equal">
      <formula>"NT"</formula>
    </cfRule>
    <cfRule type="cellIs" dxfId="2256" priority="1107" stopIfTrue="1" operator="equal">
      <formula>"FAIL"</formula>
    </cfRule>
    <cfRule type="cellIs" dxfId="2255" priority="1304" stopIfTrue="1" operator="equal">
      <formula>"PASS"</formula>
    </cfRule>
  </conditionalFormatting>
  <conditionalFormatting sqref="O274">
    <cfRule type="cellIs" dxfId="2254" priority="712" stopIfTrue="1" operator="equal">
      <formula>"Block"</formula>
    </cfRule>
    <cfRule type="cellIs" dxfId="2253" priority="909" stopIfTrue="1" operator="equal">
      <formula>"NT"</formula>
    </cfRule>
    <cfRule type="cellIs" dxfId="2252" priority="1106" stopIfTrue="1" operator="equal">
      <formula>"FAIL"</formula>
    </cfRule>
    <cfRule type="cellIs" dxfId="2251" priority="1303" stopIfTrue="1" operator="equal">
      <formula>"PASS"</formula>
    </cfRule>
  </conditionalFormatting>
  <conditionalFormatting sqref="O275">
    <cfRule type="cellIs" dxfId="2250" priority="711" stopIfTrue="1" operator="equal">
      <formula>"Block"</formula>
    </cfRule>
    <cfRule type="cellIs" dxfId="2249" priority="908" stopIfTrue="1" operator="equal">
      <formula>"NT"</formula>
    </cfRule>
    <cfRule type="cellIs" dxfId="2248" priority="1105" stopIfTrue="1" operator="equal">
      <formula>"FAIL"</formula>
    </cfRule>
    <cfRule type="cellIs" dxfId="2247" priority="1302" stopIfTrue="1" operator="equal">
      <formula>"PASS"</formula>
    </cfRule>
  </conditionalFormatting>
  <conditionalFormatting sqref="O276">
    <cfRule type="cellIs" dxfId="2246" priority="710" stopIfTrue="1" operator="equal">
      <formula>"Block"</formula>
    </cfRule>
    <cfRule type="cellIs" dxfId="2245" priority="907" stopIfTrue="1" operator="equal">
      <formula>"NT"</formula>
    </cfRule>
    <cfRule type="cellIs" dxfId="2244" priority="1104" stopIfTrue="1" operator="equal">
      <formula>"FAIL"</formula>
    </cfRule>
    <cfRule type="cellIs" dxfId="2243" priority="1301" stopIfTrue="1" operator="equal">
      <formula>"PASS"</formula>
    </cfRule>
  </conditionalFormatting>
  <conditionalFormatting sqref="O277">
    <cfRule type="cellIs" dxfId="2242" priority="709" stopIfTrue="1" operator="equal">
      <formula>"Block"</formula>
    </cfRule>
    <cfRule type="cellIs" dxfId="2241" priority="906" stopIfTrue="1" operator="equal">
      <formula>"NT"</formula>
    </cfRule>
    <cfRule type="cellIs" dxfId="2240" priority="1103" stopIfTrue="1" operator="equal">
      <formula>"FAIL"</formula>
    </cfRule>
    <cfRule type="cellIs" dxfId="2239" priority="1300" stopIfTrue="1" operator="equal">
      <formula>"PASS"</formula>
    </cfRule>
  </conditionalFormatting>
  <conditionalFormatting sqref="O278">
    <cfRule type="cellIs" dxfId="2238" priority="708" stopIfTrue="1" operator="equal">
      <formula>"Block"</formula>
    </cfRule>
    <cfRule type="cellIs" dxfId="2237" priority="905" stopIfTrue="1" operator="equal">
      <formula>"NT"</formula>
    </cfRule>
    <cfRule type="cellIs" dxfId="2236" priority="1102" stopIfTrue="1" operator="equal">
      <formula>"FAIL"</formula>
    </cfRule>
    <cfRule type="cellIs" dxfId="2235" priority="1299" stopIfTrue="1" operator="equal">
      <formula>"PASS"</formula>
    </cfRule>
  </conditionalFormatting>
  <conditionalFormatting sqref="O279">
    <cfRule type="cellIs" dxfId="2234" priority="707" stopIfTrue="1" operator="equal">
      <formula>"Block"</formula>
    </cfRule>
    <cfRule type="cellIs" dxfId="2233" priority="904" stopIfTrue="1" operator="equal">
      <formula>"NT"</formula>
    </cfRule>
    <cfRule type="cellIs" dxfId="2232" priority="1101" stopIfTrue="1" operator="equal">
      <formula>"FAIL"</formula>
    </cfRule>
    <cfRule type="cellIs" dxfId="2231" priority="1298" stopIfTrue="1" operator="equal">
      <formula>"PASS"</formula>
    </cfRule>
  </conditionalFormatting>
  <conditionalFormatting sqref="O280">
    <cfRule type="cellIs" dxfId="2230" priority="706" stopIfTrue="1" operator="equal">
      <formula>"Block"</formula>
    </cfRule>
    <cfRule type="cellIs" dxfId="2229" priority="903" stopIfTrue="1" operator="equal">
      <formula>"NT"</formula>
    </cfRule>
    <cfRule type="cellIs" dxfId="2228" priority="1100" stopIfTrue="1" operator="equal">
      <formula>"FAIL"</formula>
    </cfRule>
    <cfRule type="cellIs" dxfId="2227" priority="1297" stopIfTrue="1" operator="equal">
      <formula>"PASS"</formula>
    </cfRule>
  </conditionalFormatting>
  <conditionalFormatting sqref="O281">
    <cfRule type="cellIs" dxfId="2226" priority="705" stopIfTrue="1" operator="equal">
      <formula>"Block"</formula>
    </cfRule>
    <cfRule type="cellIs" dxfId="2225" priority="902" stopIfTrue="1" operator="equal">
      <formula>"NT"</formula>
    </cfRule>
    <cfRule type="cellIs" dxfId="2224" priority="1099" stopIfTrue="1" operator="equal">
      <formula>"FAIL"</formula>
    </cfRule>
    <cfRule type="cellIs" dxfId="2223" priority="1296" stopIfTrue="1" operator="equal">
      <formula>"PASS"</formula>
    </cfRule>
  </conditionalFormatting>
  <conditionalFormatting sqref="O282">
    <cfRule type="cellIs" dxfId="2222" priority="704" stopIfTrue="1" operator="equal">
      <formula>"Block"</formula>
    </cfRule>
    <cfRule type="cellIs" dxfId="2221" priority="901" stopIfTrue="1" operator="equal">
      <formula>"NT"</formula>
    </cfRule>
    <cfRule type="cellIs" dxfId="2220" priority="1098" stopIfTrue="1" operator="equal">
      <formula>"FAIL"</formula>
    </cfRule>
    <cfRule type="cellIs" dxfId="2219" priority="1295" stopIfTrue="1" operator="equal">
      <formula>"PASS"</formula>
    </cfRule>
  </conditionalFormatting>
  <conditionalFormatting sqref="O283">
    <cfRule type="cellIs" dxfId="2218" priority="703" stopIfTrue="1" operator="equal">
      <formula>"Block"</formula>
    </cfRule>
    <cfRule type="cellIs" dxfId="2217" priority="900" stopIfTrue="1" operator="equal">
      <formula>"NT"</formula>
    </cfRule>
    <cfRule type="cellIs" dxfId="2216" priority="1097" stopIfTrue="1" operator="equal">
      <formula>"FAIL"</formula>
    </cfRule>
    <cfRule type="cellIs" dxfId="2215" priority="1294" stopIfTrue="1" operator="equal">
      <formula>"PASS"</formula>
    </cfRule>
  </conditionalFormatting>
  <conditionalFormatting sqref="O284">
    <cfRule type="cellIs" dxfId="2214" priority="702" stopIfTrue="1" operator="equal">
      <formula>"Block"</formula>
    </cfRule>
    <cfRule type="cellIs" dxfId="2213" priority="899" stopIfTrue="1" operator="equal">
      <formula>"NT"</formula>
    </cfRule>
    <cfRule type="cellIs" dxfId="2212" priority="1096" stopIfTrue="1" operator="equal">
      <formula>"FAIL"</formula>
    </cfRule>
    <cfRule type="cellIs" dxfId="2211" priority="1293" stopIfTrue="1" operator="equal">
      <formula>"PASS"</formula>
    </cfRule>
  </conditionalFormatting>
  <conditionalFormatting sqref="O285">
    <cfRule type="cellIs" dxfId="2210" priority="701" stopIfTrue="1" operator="equal">
      <formula>"Block"</formula>
    </cfRule>
    <cfRule type="cellIs" dxfId="2209" priority="898" stopIfTrue="1" operator="equal">
      <formula>"NT"</formula>
    </cfRule>
    <cfRule type="cellIs" dxfId="2208" priority="1095" stopIfTrue="1" operator="equal">
      <formula>"FAIL"</formula>
    </cfRule>
    <cfRule type="cellIs" dxfId="2207" priority="1292" stopIfTrue="1" operator="equal">
      <formula>"PASS"</formula>
    </cfRule>
  </conditionalFormatting>
  <conditionalFormatting sqref="O286">
    <cfRule type="cellIs" dxfId="2206" priority="700" stopIfTrue="1" operator="equal">
      <formula>"Block"</formula>
    </cfRule>
    <cfRule type="cellIs" dxfId="2205" priority="897" stopIfTrue="1" operator="equal">
      <formula>"NT"</formula>
    </cfRule>
    <cfRule type="cellIs" dxfId="2204" priority="1094" stopIfTrue="1" operator="equal">
      <formula>"FAIL"</formula>
    </cfRule>
    <cfRule type="cellIs" dxfId="2203" priority="1291" stopIfTrue="1" operator="equal">
      <formula>"PASS"</formula>
    </cfRule>
  </conditionalFormatting>
  <conditionalFormatting sqref="O287">
    <cfRule type="cellIs" dxfId="2202" priority="699" stopIfTrue="1" operator="equal">
      <formula>"Block"</formula>
    </cfRule>
    <cfRule type="cellIs" dxfId="2201" priority="896" stopIfTrue="1" operator="equal">
      <formula>"NT"</formula>
    </cfRule>
    <cfRule type="cellIs" dxfId="2200" priority="1093" stopIfTrue="1" operator="equal">
      <formula>"FAIL"</formula>
    </cfRule>
    <cfRule type="cellIs" dxfId="2199" priority="1290" stopIfTrue="1" operator="equal">
      <formula>"PASS"</formula>
    </cfRule>
  </conditionalFormatting>
  <conditionalFormatting sqref="O288">
    <cfRule type="cellIs" dxfId="2198" priority="698" stopIfTrue="1" operator="equal">
      <formula>"Block"</formula>
    </cfRule>
    <cfRule type="cellIs" dxfId="2197" priority="895" stopIfTrue="1" operator="equal">
      <formula>"NT"</formula>
    </cfRule>
    <cfRule type="cellIs" dxfId="2196" priority="1092" stopIfTrue="1" operator="equal">
      <formula>"FAIL"</formula>
    </cfRule>
    <cfRule type="cellIs" dxfId="2195" priority="1289" stopIfTrue="1" operator="equal">
      <formula>"PASS"</formula>
    </cfRule>
  </conditionalFormatting>
  <conditionalFormatting sqref="O289">
    <cfRule type="cellIs" dxfId="2194" priority="697" stopIfTrue="1" operator="equal">
      <formula>"Block"</formula>
    </cfRule>
    <cfRule type="cellIs" dxfId="2193" priority="894" stopIfTrue="1" operator="equal">
      <formula>"NT"</formula>
    </cfRule>
    <cfRule type="cellIs" dxfId="2192" priority="1091" stopIfTrue="1" operator="equal">
      <formula>"FAIL"</formula>
    </cfRule>
    <cfRule type="cellIs" dxfId="2191" priority="1288" stopIfTrue="1" operator="equal">
      <formula>"PASS"</formula>
    </cfRule>
  </conditionalFormatting>
  <conditionalFormatting sqref="O290">
    <cfRule type="cellIs" dxfId="2190" priority="696" stopIfTrue="1" operator="equal">
      <formula>"Block"</formula>
    </cfRule>
    <cfRule type="cellIs" dxfId="2189" priority="893" stopIfTrue="1" operator="equal">
      <formula>"NT"</formula>
    </cfRule>
    <cfRule type="cellIs" dxfId="2188" priority="1090" stopIfTrue="1" operator="equal">
      <formula>"FAIL"</formula>
    </cfRule>
    <cfRule type="cellIs" dxfId="2187" priority="1287" stopIfTrue="1" operator="equal">
      <formula>"PASS"</formula>
    </cfRule>
  </conditionalFormatting>
  <conditionalFormatting sqref="O291">
    <cfRule type="cellIs" dxfId="2186" priority="695" stopIfTrue="1" operator="equal">
      <formula>"Block"</formula>
    </cfRule>
    <cfRule type="cellIs" dxfId="2185" priority="892" stopIfTrue="1" operator="equal">
      <formula>"NT"</formula>
    </cfRule>
    <cfRule type="cellIs" dxfId="2184" priority="1089" stopIfTrue="1" operator="equal">
      <formula>"FAIL"</formula>
    </cfRule>
    <cfRule type="cellIs" dxfId="2183" priority="1286" stopIfTrue="1" operator="equal">
      <formula>"PASS"</formula>
    </cfRule>
  </conditionalFormatting>
  <conditionalFormatting sqref="O292">
    <cfRule type="cellIs" dxfId="2182" priority="694" stopIfTrue="1" operator="equal">
      <formula>"Block"</formula>
    </cfRule>
    <cfRule type="cellIs" dxfId="2181" priority="891" stopIfTrue="1" operator="equal">
      <formula>"NT"</formula>
    </cfRule>
    <cfRule type="cellIs" dxfId="2180" priority="1088" stopIfTrue="1" operator="equal">
      <formula>"FAIL"</formula>
    </cfRule>
    <cfRule type="cellIs" dxfId="2179" priority="1285" stopIfTrue="1" operator="equal">
      <formula>"PASS"</formula>
    </cfRule>
  </conditionalFormatting>
  <conditionalFormatting sqref="O293">
    <cfRule type="cellIs" dxfId="2178" priority="693" stopIfTrue="1" operator="equal">
      <formula>"Block"</formula>
    </cfRule>
    <cfRule type="cellIs" dxfId="2177" priority="890" stopIfTrue="1" operator="equal">
      <formula>"NT"</formula>
    </cfRule>
    <cfRule type="cellIs" dxfId="2176" priority="1087" stopIfTrue="1" operator="equal">
      <formula>"FAIL"</formula>
    </cfRule>
    <cfRule type="cellIs" dxfId="2175" priority="1284" stopIfTrue="1" operator="equal">
      <formula>"PASS"</formula>
    </cfRule>
  </conditionalFormatting>
  <conditionalFormatting sqref="O294">
    <cfRule type="cellIs" dxfId="2174" priority="692" stopIfTrue="1" operator="equal">
      <formula>"Block"</formula>
    </cfRule>
    <cfRule type="cellIs" dxfId="2173" priority="889" stopIfTrue="1" operator="equal">
      <formula>"NT"</formula>
    </cfRule>
    <cfRule type="cellIs" dxfId="2172" priority="1086" stopIfTrue="1" operator="equal">
      <formula>"FAIL"</formula>
    </cfRule>
    <cfRule type="cellIs" dxfId="2171" priority="1283" stopIfTrue="1" operator="equal">
      <formula>"PASS"</formula>
    </cfRule>
  </conditionalFormatting>
  <conditionalFormatting sqref="O295">
    <cfRule type="cellIs" dxfId="2170" priority="691" stopIfTrue="1" operator="equal">
      <formula>"Block"</formula>
    </cfRule>
    <cfRule type="cellIs" dxfId="2169" priority="888" stopIfTrue="1" operator="equal">
      <formula>"NT"</formula>
    </cfRule>
    <cfRule type="cellIs" dxfId="2168" priority="1085" stopIfTrue="1" operator="equal">
      <formula>"FAIL"</formula>
    </cfRule>
    <cfRule type="cellIs" dxfId="2167" priority="1282" stopIfTrue="1" operator="equal">
      <formula>"PASS"</formula>
    </cfRule>
  </conditionalFormatting>
  <conditionalFormatting sqref="O296">
    <cfRule type="cellIs" dxfId="2166" priority="690" stopIfTrue="1" operator="equal">
      <formula>"Block"</formula>
    </cfRule>
    <cfRule type="cellIs" dxfId="2165" priority="887" stopIfTrue="1" operator="equal">
      <formula>"NT"</formula>
    </cfRule>
    <cfRule type="cellIs" dxfId="2164" priority="1084" stopIfTrue="1" operator="equal">
      <formula>"FAIL"</formula>
    </cfRule>
    <cfRule type="cellIs" dxfId="2163" priority="1281" stopIfTrue="1" operator="equal">
      <formula>"PASS"</formula>
    </cfRule>
  </conditionalFormatting>
  <conditionalFormatting sqref="O297">
    <cfRule type="cellIs" dxfId="2162" priority="689" stopIfTrue="1" operator="equal">
      <formula>"Block"</formula>
    </cfRule>
    <cfRule type="cellIs" dxfId="2161" priority="886" stopIfTrue="1" operator="equal">
      <formula>"NT"</formula>
    </cfRule>
    <cfRule type="cellIs" dxfId="2160" priority="1083" stopIfTrue="1" operator="equal">
      <formula>"FAIL"</formula>
    </cfRule>
    <cfRule type="cellIs" dxfId="2159" priority="1280" stopIfTrue="1" operator="equal">
      <formula>"PASS"</formula>
    </cfRule>
  </conditionalFormatting>
  <conditionalFormatting sqref="O298">
    <cfRule type="cellIs" dxfId="2158" priority="688" stopIfTrue="1" operator="equal">
      <formula>"Block"</formula>
    </cfRule>
    <cfRule type="cellIs" dxfId="2157" priority="885" stopIfTrue="1" operator="equal">
      <formula>"NT"</formula>
    </cfRule>
    <cfRule type="cellIs" dxfId="2156" priority="1082" stopIfTrue="1" operator="equal">
      <formula>"FAIL"</formula>
    </cfRule>
    <cfRule type="cellIs" dxfId="2155" priority="1279" stopIfTrue="1" operator="equal">
      <formula>"PASS"</formula>
    </cfRule>
  </conditionalFormatting>
  <conditionalFormatting sqref="O299">
    <cfRule type="cellIs" dxfId="2154" priority="687" stopIfTrue="1" operator="equal">
      <formula>"Block"</formula>
    </cfRule>
    <cfRule type="cellIs" dxfId="2153" priority="884" stopIfTrue="1" operator="equal">
      <formula>"NT"</formula>
    </cfRule>
    <cfRule type="cellIs" dxfId="2152" priority="1081" stopIfTrue="1" operator="equal">
      <formula>"FAIL"</formula>
    </cfRule>
    <cfRule type="cellIs" dxfId="2151" priority="1278" stopIfTrue="1" operator="equal">
      <formula>"PASS"</formula>
    </cfRule>
  </conditionalFormatting>
  <conditionalFormatting sqref="O300">
    <cfRule type="cellIs" dxfId="2150" priority="686" stopIfTrue="1" operator="equal">
      <formula>"Block"</formula>
    </cfRule>
    <cfRule type="cellIs" dxfId="2149" priority="883" stopIfTrue="1" operator="equal">
      <formula>"NT"</formula>
    </cfRule>
    <cfRule type="cellIs" dxfId="2148" priority="1080" stopIfTrue="1" operator="equal">
      <formula>"FAIL"</formula>
    </cfRule>
    <cfRule type="cellIs" dxfId="2147" priority="1277" stopIfTrue="1" operator="equal">
      <formula>"PASS"</formula>
    </cfRule>
  </conditionalFormatting>
  <conditionalFormatting sqref="O301">
    <cfRule type="cellIs" dxfId="2146" priority="685" stopIfTrue="1" operator="equal">
      <formula>"Block"</formula>
    </cfRule>
    <cfRule type="cellIs" dxfId="2145" priority="882" stopIfTrue="1" operator="equal">
      <formula>"NT"</formula>
    </cfRule>
    <cfRule type="cellIs" dxfId="2144" priority="1079" stopIfTrue="1" operator="equal">
      <formula>"FAIL"</formula>
    </cfRule>
    <cfRule type="cellIs" dxfId="2143" priority="1276" stopIfTrue="1" operator="equal">
      <formula>"PASS"</formula>
    </cfRule>
  </conditionalFormatting>
  <conditionalFormatting sqref="O302">
    <cfRule type="cellIs" dxfId="2142" priority="684" stopIfTrue="1" operator="equal">
      <formula>"Block"</formula>
    </cfRule>
    <cfRule type="cellIs" dxfId="2141" priority="881" stopIfTrue="1" operator="equal">
      <formula>"NT"</formula>
    </cfRule>
    <cfRule type="cellIs" dxfId="2140" priority="1078" stopIfTrue="1" operator="equal">
      <formula>"FAIL"</formula>
    </cfRule>
    <cfRule type="cellIs" dxfId="2139" priority="1275" stopIfTrue="1" operator="equal">
      <formula>"PASS"</formula>
    </cfRule>
  </conditionalFormatting>
  <conditionalFormatting sqref="O303">
    <cfRule type="cellIs" dxfId="2138" priority="683" stopIfTrue="1" operator="equal">
      <formula>"Block"</formula>
    </cfRule>
    <cfRule type="cellIs" dxfId="2137" priority="880" stopIfTrue="1" operator="equal">
      <formula>"NT"</formula>
    </cfRule>
    <cfRule type="cellIs" dxfId="2136" priority="1077" stopIfTrue="1" operator="equal">
      <formula>"FAIL"</formula>
    </cfRule>
    <cfRule type="cellIs" dxfId="2135" priority="1274" stopIfTrue="1" operator="equal">
      <formula>"PASS"</formula>
    </cfRule>
  </conditionalFormatting>
  <conditionalFormatting sqref="O304">
    <cfRule type="cellIs" dxfId="2134" priority="682" stopIfTrue="1" operator="equal">
      <formula>"Block"</formula>
    </cfRule>
    <cfRule type="cellIs" dxfId="2133" priority="879" stopIfTrue="1" operator="equal">
      <formula>"NT"</formula>
    </cfRule>
    <cfRule type="cellIs" dxfId="2132" priority="1076" stopIfTrue="1" operator="equal">
      <formula>"FAIL"</formula>
    </cfRule>
    <cfRule type="cellIs" dxfId="2131" priority="1273" stopIfTrue="1" operator="equal">
      <formula>"PASS"</formula>
    </cfRule>
  </conditionalFormatting>
  <conditionalFormatting sqref="O305">
    <cfRule type="cellIs" dxfId="2130" priority="681" stopIfTrue="1" operator="equal">
      <formula>"Block"</formula>
    </cfRule>
    <cfRule type="cellIs" dxfId="2129" priority="878" stopIfTrue="1" operator="equal">
      <formula>"NT"</formula>
    </cfRule>
    <cfRule type="cellIs" dxfId="2128" priority="1075" stopIfTrue="1" operator="equal">
      <formula>"FAIL"</formula>
    </cfRule>
    <cfRule type="cellIs" dxfId="2127" priority="1272" stopIfTrue="1" operator="equal">
      <formula>"PASS"</formula>
    </cfRule>
  </conditionalFormatting>
  <conditionalFormatting sqref="O306">
    <cfRule type="cellIs" dxfId="2126" priority="680" stopIfTrue="1" operator="equal">
      <formula>"Block"</formula>
    </cfRule>
    <cfRule type="cellIs" dxfId="2125" priority="877" stopIfTrue="1" operator="equal">
      <formula>"NT"</formula>
    </cfRule>
    <cfRule type="cellIs" dxfId="2124" priority="1074" stopIfTrue="1" operator="equal">
      <formula>"FAIL"</formula>
    </cfRule>
    <cfRule type="cellIs" dxfId="2123" priority="1271" stopIfTrue="1" operator="equal">
      <formula>"PASS"</formula>
    </cfRule>
  </conditionalFormatting>
  <conditionalFormatting sqref="O307">
    <cfRule type="cellIs" dxfId="2122" priority="679" stopIfTrue="1" operator="equal">
      <formula>"Block"</formula>
    </cfRule>
    <cfRule type="cellIs" dxfId="2121" priority="876" stopIfTrue="1" operator="equal">
      <formula>"NT"</formula>
    </cfRule>
    <cfRule type="cellIs" dxfId="2120" priority="1073" stopIfTrue="1" operator="equal">
      <formula>"FAIL"</formula>
    </cfRule>
    <cfRule type="cellIs" dxfId="2119" priority="1270" stopIfTrue="1" operator="equal">
      <formula>"PASS"</formula>
    </cfRule>
  </conditionalFormatting>
  <conditionalFormatting sqref="O308">
    <cfRule type="cellIs" dxfId="2118" priority="678" stopIfTrue="1" operator="equal">
      <formula>"Block"</formula>
    </cfRule>
    <cfRule type="cellIs" dxfId="2117" priority="875" stopIfTrue="1" operator="equal">
      <formula>"NT"</formula>
    </cfRule>
    <cfRule type="cellIs" dxfId="2116" priority="1072" stopIfTrue="1" operator="equal">
      <formula>"FAIL"</formula>
    </cfRule>
    <cfRule type="cellIs" dxfId="2115" priority="1269" stopIfTrue="1" operator="equal">
      <formula>"PASS"</formula>
    </cfRule>
  </conditionalFormatting>
  <conditionalFormatting sqref="O309">
    <cfRule type="cellIs" dxfId="2114" priority="677" stopIfTrue="1" operator="equal">
      <formula>"Block"</formula>
    </cfRule>
    <cfRule type="cellIs" dxfId="2113" priority="874" stopIfTrue="1" operator="equal">
      <formula>"NT"</formula>
    </cfRule>
    <cfRule type="cellIs" dxfId="2112" priority="1071" stopIfTrue="1" operator="equal">
      <formula>"FAIL"</formula>
    </cfRule>
    <cfRule type="cellIs" dxfId="2111" priority="1268" stopIfTrue="1" operator="equal">
      <formula>"PASS"</formula>
    </cfRule>
  </conditionalFormatting>
  <conditionalFormatting sqref="O310">
    <cfRule type="cellIs" dxfId="2110" priority="676" stopIfTrue="1" operator="equal">
      <formula>"Block"</formula>
    </cfRule>
    <cfRule type="cellIs" dxfId="2109" priority="873" stopIfTrue="1" operator="equal">
      <formula>"NT"</formula>
    </cfRule>
    <cfRule type="cellIs" dxfId="2108" priority="1070" stopIfTrue="1" operator="equal">
      <formula>"FAIL"</formula>
    </cfRule>
    <cfRule type="cellIs" dxfId="2107" priority="1267" stopIfTrue="1" operator="equal">
      <formula>"PASS"</formula>
    </cfRule>
  </conditionalFormatting>
  <conditionalFormatting sqref="O311">
    <cfRule type="cellIs" dxfId="2106" priority="675" stopIfTrue="1" operator="equal">
      <formula>"Block"</formula>
    </cfRule>
    <cfRule type="cellIs" dxfId="2105" priority="872" stopIfTrue="1" operator="equal">
      <formula>"NT"</formula>
    </cfRule>
    <cfRule type="cellIs" dxfId="2104" priority="1069" stopIfTrue="1" operator="equal">
      <formula>"FAIL"</formula>
    </cfRule>
    <cfRule type="cellIs" dxfId="2103" priority="1266" stopIfTrue="1" operator="equal">
      <formula>"PASS"</formula>
    </cfRule>
  </conditionalFormatting>
  <conditionalFormatting sqref="O312">
    <cfRule type="cellIs" dxfId="2102" priority="674" stopIfTrue="1" operator="equal">
      <formula>"Block"</formula>
    </cfRule>
    <cfRule type="cellIs" dxfId="2101" priority="871" stopIfTrue="1" operator="equal">
      <formula>"NT"</formula>
    </cfRule>
    <cfRule type="cellIs" dxfId="2100" priority="1068" stopIfTrue="1" operator="equal">
      <formula>"FAIL"</formula>
    </cfRule>
    <cfRule type="cellIs" dxfId="2099" priority="1265" stopIfTrue="1" operator="equal">
      <formula>"PASS"</formula>
    </cfRule>
  </conditionalFormatting>
  <conditionalFormatting sqref="O313">
    <cfRule type="cellIs" dxfId="2098" priority="673" stopIfTrue="1" operator="equal">
      <formula>"Block"</formula>
    </cfRule>
    <cfRule type="cellIs" dxfId="2097" priority="870" stopIfTrue="1" operator="equal">
      <formula>"NT"</formula>
    </cfRule>
    <cfRule type="cellIs" dxfId="2096" priority="1067" stopIfTrue="1" operator="equal">
      <formula>"FAIL"</formula>
    </cfRule>
    <cfRule type="cellIs" dxfId="2095" priority="1264" stopIfTrue="1" operator="equal">
      <formula>"PASS"</formula>
    </cfRule>
  </conditionalFormatting>
  <conditionalFormatting sqref="O314">
    <cfRule type="cellIs" dxfId="2094" priority="672" stopIfTrue="1" operator="equal">
      <formula>"Block"</formula>
    </cfRule>
    <cfRule type="cellIs" dxfId="2093" priority="869" stopIfTrue="1" operator="equal">
      <formula>"NT"</formula>
    </cfRule>
    <cfRule type="cellIs" dxfId="2092" priority="1066" stopIfTrue="1" operator="equal">
      <formula>"FAIL"</formula>
    </cfRule>
    <cfRule type="cellIs" dxfId="2091" priority="1263" stopIfTrue="1" operator="equal">
      <formula>"PASS"</formula>
    </cfRule>
  </conditionalFormatting>
  <conditionalFormatting sqref="O315">
    <cfRule type="cellIs" dxfId="2090" priority="671" stopIfTrue="1" operator="equal">
      <formula>"Block"</formula>
    </cfRule>
    <cfRule type="cellIs" dxfId="2089" priority="868" stopIfTrue="1" operator="equal">
      <formula>"NT"</formula>
    </cfRule>
    <cfRule type="cellIs" dxfId="2088" priority="1065" stopIfTrue="1" operator="equal">
      <formula>"FAIL"</formula>
    </cfRule>
    <cfRule type="cellIs" dxfId="2087" priority="1262" stopIfTrue="1" operator="equal">
      <formula>"PASS"</formula>
    </cfRule>
  </conditionalFormatting>
  <conditionalFormatting sqref="O316">
    <cfRule type="cellIs" dxfId="2086" priority="670" stopIfTrue="1" operator="equal">
      <formula>"Block"</formula>
    </cfRule>
    <cfRule type="cellIs" dxfId="2085" priority="867" stopIfTrue="1" operator="equal">
      <formula>"NT"</formula>
    </cfRule>
    <cfRule type="cellIs" dxfId="2084" priority="1064" stopIfTrue="1" operator="equal">
      <formula>"FAIL"</formula>
    </cfRule>
    <cfRule type="cellIs" dxfId="2083" priority="1261" stopIfTrue="1" operator="equal">
      <formula>"PASS"</formula>
    </cfRule>
  </conditionalFormatting>
  <conditionalFormatting sqref="O317">
    <cfRule type="cellIs" dxfId="2082" priority="669" stopIfTrue="1" operator="equal">
      <formula>"Block"</formula>
    </cfRule>
    <cfRule type="cellIs" dxfId="2081" priority="866" stopIfTrue="1" operator="equal">
      <formula>"NT"</formula>
    </cfRule>
    <cfRule type="cellIs" dxfId="2080" priority="1063" stopIfTrue="1" operator="equal">
      <formula>"FAIL"</formula>
    </cfRule>
    <cfRule type="cellIs" dxfId="2079" priority="1260" stopIfTrue="1" operator="equal">
      <formula>"PASS"</formula>
    </cfRule>
  </conditionalFormatting>
  <conditionalFormatting sqref="O318">
    <cfRule type="cellIs" dxfId="2078" priority="668" stopIfTrue="1" operator="equal">
      <formula>"Block"</formula>
    </cfRule>
    <cfRule type="cellIs" dxfId="2077" priority="865" stopIfTrue="1" operator="equal">
      <formula>"NT"</formula>
    </cfRule>
    <cfRule type="cellIs" dxfId="2076" priority="1062" stopIfTrue="1" operator="equal">
      <formula>"FAIL"</formula>
    </cfRule>
    <cfRule type="cellIs" dxfId="2075" priority="1259" stopIfTrue="1" operator="equal">
      <formula>"PASS"</formula>
    </cfRule>
  </conditionalFormatting>
  <conditionalFormatting sqref="O319">
    <cfRule type="cellIs" dxfId="2074" priority="667" stopIfTrue="1" operator="equal">
      <formula>"Block"</formula>
    </cfRule>
    <cfRule type="cellIs" dxfId="2073" priority="864" stopIfTrue="1" operator="equal">
      <formula>"NT"</formula>
    </cfRule>
    <cfRule type="cellIs" dxfId="2072" priority="1061" stopIfTrue="1" operator="equal">
      <formula>"FAIL"</formula>
    </cfRule>
    <cfRule type="cellIs" dxfId="2071" priority="1258" stopIfTrue="1" operator="equal">
      <formula>"PASS"</formula>
    </cfRule>
  </conditionalFormatting>
  <conditionalFormatting sqref="O320">
    <cfRule type="cellIs" dxfId="2070" priority="666" stopIfTrue="1" operator="equal">
      <formula>"Block"</formula>
    </cfRule>
    <cfRule type="cellIs" dxfId="2069" priority="863" stopIfTrue="1" operator="equal">
      <formula>"NT"</formula>
    </cfRule>
    <cfRule type="cellIs" dxfId="2068" priority="1060" stopIfTrue="1" operator="equal">
      <formula>"FAIL"</formula>
    </cfRule>
    <cfRule type="cellIs" dxfId="2067" priority="1257" stopIfTrue="1" operator="equal">
      <formula>"PASS"</formula>
    </cfRule>
  </conditionalFormatting>
  <conditionalFormatting sqref="O321">
    <cfRule type="cellIs" dxfId="2066" priority="665" stopIfTrue="1" operator="equal">
      <formula>"Block"</formula>
    </cfRule>
    <cfRule type="cellIs" dxfId="2065" priority="862" stopIfTrue="1" operator="equal">
      <formula>"NT"</formula>
    </cfRule>
    <cfRule type="cellIs" dxfId="2064" priority="1059" stopIfTrue="1" operator="equal">
      <formula>"FAIL"</formula>
    </cfRule>
    <cfRule type="cellIs" dxfId="2063" priority="1256" stopIfTrue="1" operator="equal">
      <formula>"PASS"</formula>
    </cfRule>
  </conditionalFormatting>
  <conditionalFormatting sqref="O322">
    <cfRule type="cellIs" dxfId="2062" priority="664" stopIfTrue="1" operator="equal">
      <formula>"Block"</formula>
    </cfRule>
    <cfRule type="cellIs" dxfId="2061" priority="861" stopIfTrue="1" operator="equal">
      <formula>"NT"</formula>
    </cfRule>
    <cfRule type="cellIs" dxfId="2060" priority="1058" stopIfTrue="1" operator="equal">
      <formula>"FAIL"</formula>
    </cfRule>
    <cfRule type="cellIs" dxfId="2059" priority="1255" stopIfTrue="1" operator="equal">
      <formula>"PASS"</formula>
    </cfRule>
  </conditionalFormatting>
  <conditionalFormatting sqref="O323">
    <cfRule type="cellIs" dxfId="2058" priority="663" stopIfTrue="1" operator="equal">
      <formula>"Block"</formula>
    </cfRule>
    <cfRule type="cellIs" dxfId="2057" priority="860" stopIfTrue="1" operator="equal">
      <formula>"NT"</formula>
    </cfRule>
    <cfRule type="cellIs" dxfId="2056" priority="1057" stopIfTrue="1" operator="equal">
      <formula>"FAIL"</formula>
    </cfRule>
    <cfRule type="cellIs" dxfId="2055" priority="1254" stopIfTrue="1" operator="equal">
      <formula>"PASS"</formula>
    </cfRule>
  </conditionalFormatting>
  <conditionalFormatting sqref="O324">
    <cfRule type="cellIs" dxfId="2054" priority="662" stopIfTrue="1" operator="equal">
      <formula>"Block"</formula>
    </cfRule>
    <cfRule type="cellIs" dxfId="2053" priority="859" stopIfTrue="1" operator="equal">
      <formula>"NT"</formula>
    </cfRule>
    <cfRule type="cellIs" dxfId="2052" priority="1056" stopIfTrue="1" operator="equal">
      <formula>"FAIL"</formula>
    </cfRule>
    <cfRule type="cellIs" dxfId="2051" priority="1253" stopIfTrue="1" operator="equal">
      <formula>"PASS"</formula>
    </cfRule>
  </conditionalFormatting>
  <conditionalFormatting sqref="O325">
    <cfRule type="cellIs" dxfId="2050" priority="661" stopIfTrue="1" operator="equal">
      <formula>"Block"</formula>
    </cfRule>
    <cfRule type="cellIs" dxfId="2049" priority="858" stopIfTrue="1" operator="equal">
      <formula>"NT"</formula>
    </cfRule>
    <cfRule type="cellIs" dxfId="2048" priority="1055" stopIfTrue="1" operator="equal">
      <formula>"FAIL"</formula>
    </cfRule>
    <cfRule type="cellIs" dxfId="2047" priority="1252" stopIfTrue="1" operator="equal">
      <formula>"PASS"</formula>
    </cfRule>
  </conditionalFormatting>
  <conditionalFormatting sqref="O326">
    <cfRule type="cellIs" dxfId="2046" priority="660" stopIfTrue="1" operator="equal">
      <formula>"Block"</formula>
    </cfRule>
    <cfRule type="cellIs" dxfId="2045" priority="857" stopIfTrue="1" operator="equal">
      <formula>"NT"</formula>
    </cfRule>
    <cfRule type="cellIs" dxfId="2044" priority="1054" stopIfTrue="1" operator="equal">
      <formula>"FAIL"</formula>
    </cfRule>
    <cfRule type="cellIs" dxfId="2043" priority="1251" stopIfTrue="1" operator="equal">
      <formula>"PASS"</formula>
    </cfRule>
  </conditionalFormatting>
  <conditionalFormatting sqref="O327">
    <cfRule type="cellIs" dxfId="2042" priority="659" stopIfTrue="1" operator="equal">
      <formula>"Block"</formula>
    </cfRule>
    <cfRule type="cellIs" dxfId="2041" priority="856" stopIfTrue="1" operator="equal">
      <formula>"NT"</formula>
    </cfRule>
    <cfRule type="cellIs" dxfId="2040" priority="1053" stopIfTrue="1" operator="equal">
      <formula>"FAIL"</formula>
    </cfRule>
    <cfRule type="cellIs" dxfId="2039" priority="1250" stopIfTrue="1" operator="equal">
      <formula>"PASS"</formula>
    </cfRule>
  </conditionalFormatting>
  <conditionalFormatting sqref="O328">
    <cfRule type="cellIs" dxfId="2038" priority="658" stopIfTrue="1" operator="equal">
      <formula>"Block"</formula>
    </cfRule>
    <cfRule type="cellIs" dxfId="2037" priority="855" stopIfTrue="1" operator="equal">
      <formula>"NT"</formula>
    </cfRule>
    <cfRule type="cellIs" dxfId="2036" priority="1052" stopIfTrue="1" operator="equal">
      <formula>"FAIL"</formula>
    </cfRule>
    <cfRule type="cellIs" dxfId="2035" priority="1249" stopIfTrue="1" operator="equal">
      <formula>"PASS"</formula>
    </cfRule>
  </conditionalFormatting>
  <conditionalFormatting sqref="O329">
    <cfRule type="cellIs" dxfId="2034" priority="657" stopIfTrue="1" operator="equal">
      <formula>"Block"</formula>
    </cfRule>
    <cfRule type="cellIs" dxfId="2033" priority="854" stopIfTrue="1" operator="equal">
      <formula>"NT"</formula>
    </cfRule>
    <cfRule type="cellIs" dxfId="2032" priority="1051" stopIfTrue="1" operator="equal">
      <formula>"FAIL"</formula>
    </cfRule>
    <cfRule type="cellIs" dxfId="2031" priority="1248" stopIfTrue="1" operator="equal">
      <formula>"PASS"</formula>
    </cfRule>
  </conditionalFormatting>
  <conditionalFormatting sqref="O330">
    <cfRule type="cellIs" dxfId="2030" priority="656" stopIfTrue="1" operator="equal">
      <formula>"Block"</formula>
    </cfRule>
    <cfRule type="cellIs" dxfId="2029" priority="853" stopIfTrue="1" operator="equal">
      <formula>"NT"</formula>
    </cfRule>
    <cfRule type="cellIs" dxfId="2028" priority="1050" stopIfTrue="1" operator="equal">
      <formula>"FAIL"</formula>
    </cfRule>
    <cfRule type="cellIs" dxfId="2027" priority="1247" stopIfTrue="1" operator="equal">
      <formula>"PASS"</formula>
    </cfRule>
  </conditionalFormatting>
  <conditionalFormatting sqref="O331">
    <cfRule type="cellIs" dxfId="2026" priority="655" stopIfTrue="1" operator="equal">
      <formula>"Block"</formula>
    </cfRule>
    <cfRule type="cellIs" dxfId="2025" priority="852" stopIfTrue="1" operator="equal">
      <formula>"NT"</formula>
    </cfRule>
    <cfRule type="cellIs" dxfId="2024" priority="1049" stopIfTrue="1" operator="equal">
      <formula>"FAIL"</formula>
    </cfRule>
    <cfRule type="cellIs" dxfId="2023" priority="1246" stopIfTrue="1" operator="equal">
      <formula>"PASS"</formula>
    </cfRule>
  </conditionalFormatting>
  <conditionalFormatting sqref="O332">
    <cfRule type="cellIs" dxfId="2022" priority="654" stopIfTrue="1" operator="equal">
      <formula>"Block"</formula>
    </cfRule>
    <cfRule type="cellIs" dxfId="2021" priority="851" stopIfTrue="1" operator="equal">
      <formula>"NT"</formula>
    </cfRule>
    <cfRule type="cellIs" dxfId="2020" priority="1048" stopIfTrue="1" operator="equal">
      <formula>"FAIL"</formula>
    </cfRule>
    <cfRule type="cellIs" dxfId="2019" priority="1245" stopIfTrue="1" operator="equal">
      <formula>"PASS"</formula>
    </cfRule>
  </conditionalFormatting>
  <conditionalFormatting sqref="O333">
    <cfRule type="cellIs" dxfId="2018" priority="653" stopIfTrue="1" operator="equal">
      <formula>"Block"</formula>
    </cfRule>
    <cfRule type="cellIs" dxfId="2017" priority="850" stopIfTrue="1" operator="equal">
      <formula>"NT"</formula>
    </cfRule>
    <cfRule type="cellIs" dxfId="2016" priority="1047" stopIfTrue="1" operator="equal">
      <formula>"FAIL"</formula>
    </cfRule>
    <cfRule type="cellIs" dxfId="2015" priority="1244" stopIfTrue="1" operator="equal">
      <formula>"PASS"</formula>
    </cfRule>
  </conditionalFormatting>
  <conditionalFormatting sqref="O334">
    <cfRule type="cellIs" dxfId="2014" priority="652" stopIfTrue="1" operator="equal">
      <formula>"Block"</formula>
    </cfRule>
    <cfRule type="cellIs" dxfId="2013" priority="849" stopIfTrue="1" operator="equal">
      <formula>"NT"</formula>
    </cfRule>
    <cfRule type="cellIs" dxfId="2012" priority="1046" stopIfTrue="1" operator="equal">
      <formula>"FAIL"</formula>
    </cfRule>
    <cfRule type="cellIs" dxfId="2011" priority="1243" stopIfTrue="1" operator="equal">
      <formula>"PASS"</formula>
    </cfRule>
  </conditionalFormatting>
  <conditionalFormatting sqref="O335">
    <cfRule type="cellIs" dxfId="2010" priority="651" stopIfTrue="1" operator="equal">
      <formula>"Block"</formula>
    </cfRule>
    <cfRule type="cellIs" dxfId="2009" priority="848" stopIfTrue="1" operator="equal">
      <formula>"NT"</formula>
    </cfRule>
    <cfRule type="cellIs" dxfId="2008" priority="1045" stopIfTrue="1" operator="equal">
      <formula>"FAIL"</formula>
    </cfRule>
    <cfRule type="cellIs" dxfId="2007" priority="1242" stopIfTrue="1" operator="equal">
      <formula>"PASS"</formula>
    </cfRule>
  </conditionalFormatting>
  <conditionalFormatting sqref="O336">
    <cfRule type="cellIs" dxfId="2006" priority="650" stopIfTrue="1" operator="equal">
      <formula>"Block"</formula>
    </cfRule>
    <cfRule type="cellIs" dxfId="2005" priority="847" stopIfTrue="1" operator="equal">
      <formula>"NT"</formula>
    </cfRule>
    <cfRule type="cellIs" dxfId="2004" priority="1044" stopIfTrue="1" operator="equal">
      <formula>"FAIL"</formula>
    </cfRule>
    <cfRule type="cellIs" dxfId="2003" priority="1241" stopIfTrue="1" operator="equal">
      <formula>"PASS"</formula>
    </cfRule>
  </conditionalFormatting>
  <conditionalFormatting sqref="O337">
    <cfRule type="cellIs" dxfId="2002" priority="649" stopIfTrue="1" operator="equal">
      <formula>"Block"</formula>
    </cfRule>
    <cfRule type="cellIs" dxfId="2001" priority="846" stopIfTrue="1" operator="equal">
      <formula>"NT"</formula>
    </cfRule>
    <cfRule type="cellIs" dxfId="2000" priority="1043" stopIfTrue="1" operator="equal">
      <formula>"FAIL"</formula>
    </cfRule>
    <cfRule type="cellIs" dxfId="1999" priority="1240" stopIfTrue="1" operator="equal">
      <formula>"PASS"</formula>
    </cfRule>
  </conditionalFormatting>
  <conditionalFormatting sqref="O338">
    <cfRule type="cellIs" dxfId="1998" priority="648" stopIfTrue="1" operator="equal">
      <formula>"Block"</formula>
    </cfRule>
    <cfRule type="cellIs" dxfId="1997" priority="845" stopIfTrue="1" operator="equal">
      <formula>"NT"</formula>
    </cfRule>
    <cfRule type="cellIs" dxfId="1996" priority="1042" stopIfTrue="1" operator="equal">
      <formula>"FAIL"</formula>
    </cfRule>
    <cfRule type="cellIs" dxfId="1995" priority="1239" stopIfTrue="1" operator="equal">
      <formula>"PASS"</formula>
    </cfRule>
  </conditionalFormatting>
  <conditionalFormatting sqref="O339">
    <cfRule type="cellIs" dxfId="1994" priority="647" stopIfTrue="1" operator="equal">
      <formula>"Block"</formula>
    </cfRule>
    <cfRule type="cellIs" dxfId="1993" priority="844" stopIfTrue="1" operator="equal">
      <formula>"NT"</formula>
    </cfRule>
    <cfRule type="cellIs" dxfId="1992" priority="1041" stopIfTrue="1" operator="equal">
      <formula>"FAIL"</formula>
    </cfRule>
    <cfRule type="cellIs" dxfId="1991" priority="1238" stopIfTrue="1" operator="equal">
      <formula>"PASS"</formula>
    </cfRule>
  </conditionalFormatting>
  <conditionalFormatting sqref="O340">
    <cfRule type="cellIs" dxfId="1990" priority="646" stopIfTrue="1" operator="equal">
      <formula>"Block"</formula>
    </cfRule>
    <cfRule type="cellIs" dxfId="1989" priority="843" stopIfTrue="1" operator="equal">
      <formula>"NT"</formula>
    </cfRule>
    <cfRule type="cellIs" dxfId="1988" priority="1040" stopIfTrue="1" operator="equal">
      <formula>"FAIL"</formula>
    </cfRule>
    <cfRule type="cellIs" dxfId="1987" priority="1237" stopIfTrue="1" operator="equal">
      <formula>"PASS"</formula>
    </cfRule>
  </conditionalFormatting>
  <conditionalFormatting sqref="O341">
    <cfRule type="cellIs" dxfId="1986" priority="645" stopIfTrue="1" operator="equal">
      <formula>"Block"</formula>
    </cfRule>
    <cfRule type="cellIs" dxfId="1985" priority="842" stopIfTrue="1" operator="equal">
      <formula>"NT"</formula>
    </cfRule>
    <cfRule type="cellIs" dxfId="1984" priority="1039" stopIfTrue="1" operator="equal">
      <formula>"FAIL"</formula>
    </cfRule>
    <cfRule type="cellIs" dxfId="1983" priority="1236" stopIfTrue="1" operator="equal">
      <formula>"PASS"</formula>
    </cfRule>
  </conditionalFormatting>
  <conditionalFormatting sqref="O342">
    <cfRule type="cellIs" dxfId="1982" priority="644" stopIfTrue="1" operator="equal">
      <formula>"Block"</formula>
    </cfRule>
    <cfRule type="cellIs" dxfId="1981" priority="841" stopIfTrue="1" operator="equal">
      <formula>"NT"</formula>
    </cfRule>
    <cfRule type="cellIs" dxfId="1980" priority="1038" stopIfTrue="1" operator="equal">
      <formula>"FAIL"</formula>
    </cfRule>
    <cfRule type="cellIs" dxfId="1979" priority="1235" stopIfTrue="1" operator="equal">
      <formula>"PASS"</formula>
    </cfRule>
  </conditionalFormatting>
  <conditionalFormatting sqref="O343">
    <cfRule type="cellIs" dxfId="1978" priority="643" stopIfTrue="1" operator="equal">
      <formula>"Block"</formula>
    </cfRule>
    <cfRule type="cellIs" dxfId="1977" priority="840" stopIfTrue="1" operator="equal">
      <formula>"NT"</formula>
    </cfRule>
    <cfRule type="cellIs" dxfId="1976" priority="1037" stopIfTrue="1" operator="equal">
      <formula>"FAIL"</formula>
    </cfRule>
    <cfRule type="cellIs" dxfId="1975" priority="1234" stopIfTrue="1" operator="equal">
      <formula>"PASS"</formula>
    </cfRule>
  </conditionalFormatting>
  <conditionalFormatting sqref="O344">
    <cfRule type="cellIs" dxfId="1974" priority="642" stopIfTrue="1" operator="equal">
      <formula>"Block"</formula>
    </cfRule>
    <cfRule type="cellIs" dxfId="1973" priority="839" stopIfTrue="1" operator="equal">
      <formula>"NT"</formula>
    </cfRule>
    <cfRule type="cellIs" dxfId="1972" priority="1036" stopIfTrue="1" operator="equal">
      <formula>"FAIL"</formula>
    </cfRule>
    <cfRule type="cellIs" dxfId="1971" priority="1233" stopIfTrue="1" operator="equal">
      <formula>"PASS"</formula>
    </cfRule>
  </conditionalFormatting>
  <conditionalFormatting sqref="O345">
    <cfRule type="cellIs" dxfId="1970" priority="641" stopIfTrue="1" operator="equal">
      <formula>"Block"</formula>
    </cfRule>
    <cfRule type="cellIs" dxfId="1969" priority="838" stopIfTrue="1" operator="equal">
      <formula>"NT"</formula>
    </cfRule>
    <cfRule type="cellIs" dxfId="1968" priority="1035" stopIfTrue="1" operator="equal">
      <formula>"FAIL"</formula>
    </cfRule>
    <cfRule type="cellIs" dxfId="1967" priority="1232" stopIfTrue="1" operator="equal">
      <formula>"PASS"</formula>
    </cfRule>
  </conditionalFormatting>
  <conditionalFormatting sqref="O346">
    <cfRule type="cellIs" dxfId="1966" priority="640" stopIfTrue="1" operator="equal">
      <formula>"Block"</formula>
    </cfRule>
    <cfRule type="cellIs" dxfId="1965" priority="837" stopIfTrue="1" operator="equal">
      <formula>"NT"</formula>
    </cfRule>
    <cfRule type="cellIs" dxfId="1964" priority="1034" stopIfTrue="1" operator="equal">
      <formula>"FAIL"</formula>
    </cfRule>
    <cfRule type="cellIs" dxfId="1963" priority="1231" stopIfTrue="1" operator="equal">
      <formula>"PASS"</formula>
    </cfRule>
  </conditionalFormatting>
  <conditionalFormatting sqref="O347">
    <cfRule type="cellIs" dxfId="1962" priority="639" stopIfTrue="1" operator="equal">
      <formula>"Block"</formula>
    </cfRule>
    <cfRule type="cellIs" dxfId="1961" priority="836" stopIfTrue="1" operator="equal">
      <formula>"NT"</formula>
    </cfRule>
    <cfRule type="cellIs" dxfId="1960" priority="1033" stopIfTrue="1" operator="equal">
      <formula>"FAIL"</formula>
    </cfRule>
    <cfRule type="cellIs" dxfId="1959" priority="1230" stopIfTrue="1" operator="equal">
      <formula>"PASS"</formula>
    </cfRule>
  </conditionalFormatting>
  <conditionalFormatting sqref="O348">
    <cfRule type="cellIs" dxfId="1958" priority="638" stopIfTrue="1" operator="equal">
      <formula>"Block"</formula>
    </cfRule>
    <cfRule type="cellIs" dxfId="1957" priority="835" stopIfTrue="1" operator="equal">
      <formula>"NT"</formula>
    </cfRule>
    <cfRule type="cellIs" dxfId="1956" priority="1032" stopIfTrue="1" operator="equal">
      <formula>"FAIL"</formula>
    </cfRule>
    <cfRule type="cellIs" dxfId="1955" priority="1229" stopIfTrue="1" operator="equal">
      <formula>"PASS"</formula>
    </cfRule>
  </conditionalFormatting>
  <conditionalFormatting sqref="O349">
    <cfRule type="cellIs" dxfId="1954" priority="637" stopIfTrue="1" operator="equal">
      <formula>"Block"</formula>
    </cfRule>
    <cfRule type="cellIs" dxfId="1953" priority="834" stopIfTrue="1" operator="equal">
      <formula>"NT"</formula>
    </cfRule>
    <cfRule type="cellIs" dxfId="1952" priority="1031" stopIfTrue="1" operator="equal">
      <formula>"FAIL"</formula>
    </cfRule>
    <cfRule type="cellIs" dxfId="1951" priority="1228" stopIfTrue="1" operator="equal">
      <formula>"PASS"</formula>
    </cfRule>
  </conditionalFormatting>
  <conditionalFormatting sqref="O350">
    <cfRule type="cellIs" dxfId="1950" priority="636" stopIfTrue="1" operator="equal">
      <formula>"Block"</formula>
    </cfRule>
    <cfRule type="cellIs" dxfId="1949" priority="833" stopIfTrue="1" operator="equal">
      <formula>"NT"</formula>
    </cfRule>
    <cfRule type="cellIs" dxfId="1948" priority="1030" stopIfTrue="1" operator="equal">
      <formula>"FAIL"</formula>
    </cfRule>
    <cfRule type="cellIs" dxfId="1947" priority="1227" stopIfTrue="1" operator="equal">
      <formula>"PASS"</formula>
    </cfRule>
  </conditionalFormatting>
  <conditionalFormatting sqref="O351">
    <cfRule type="cellIs" dxfId="1946" priority="635" stopIfTrue="1" operator="equal">
      <formula>"Block"</formula>
    </cfRule>
    <cfRule type="cellIs" dxfId="1945" priority="832" stopIfTrue="1" operator="equal">
      <formula>"NT"</formula>
    </cfRule>
    <cfRule type="cellIs" dxfId="1944" priority="1029" stopIfTrue="1" operator="equal">
      <formula>"FAIL"</formula>
    </cfRule>
    <cfRule type="cellIs" dxfId="1943" priority="1226" stopIfTrue="1" operator="equal">
      <formula>"PASS"</formula>
    </cfRule>
  </conditionalFormatting>
  <conditionalFormatting sqref="O352">
    <cfRule type="cellIs" dxfId="1942" priority="634" stopIfTrue="1" operator="equal">
      <formula>"Block"</formula>
    </cfRule>
    <cfRule type="cellIs" dxfId="1941" priority="831" stopIfTrue="1" operator="equal">
      <formula>"NT"</formula>
    </cfRule>
    <cfRule type="cellIs" dxfId="1940" priority="1028" stopIfTrue="1" operator="equal">
      <formula>"FAIL"</formula>
    </cfRule>
    <cfRule type="cellIs" dxfId="1939" priority="1225" stopIfTrue="1" operator="equal">
      <formula>"PASS"</formula>
    </cfRule>
  </conditionalFormatting>
  <conditionalFormatting sqref="O353">
    <cfRule type="cellIs" dxfId="1938" priority="633" stopIfTrue="1" operator="equal">
      <formula>"Block"</formula>
    </cfRule>
    <cfRule type="cellIs" dxfId="1937" priority="830" stopIfTrue="1" operator="equal">
      <formula>"NT"</formula>
    </cfRule>
    <cfRule type="cellIs" dxfId="1936" priority="1027" stopIfTrue="1" operator="equal">
      <formula>"FAIL"</formula>
    </cfRule>
    <cfRule type="cellIs" dxfId="1935" priority="1224" stopIfTrue="1" operator="equal">
      <formula>"PASS"</formula>
    </cfRule>
  </conditionalFormatting>
  <conditionalFormatting sqref="O354">
    <cfRule type="cellIs" dxfId="1934" priority="632" stopIfTrue="1" operator="equal">
      <formula>"Block"</formula>
    </cfRule>
    <cfRule type="cellIs" dxfId="1933" priority="829" stopIfTrue="1" operator="equal">
      <formula>"NT"</formula>
    </cfRule>
    <cfRule type="cellIs" dxfId="1932" priority="1026" stopIfTrue="1" operator="equal">
      <formula>"FAIL"</formula>
    </cfRule>
    <cfRule type="cellIs" dxfId="1931" priority="1223" stopIfTrue="1" operator="equal">
      <formula>"PASS"</formula>
    </cfRule>
  </conditionalFormatting>
  <conditionalFormatting sqref="O355">
    <cfRule type="cellIs" dxfId="1930" priority="631" stopIfTrue="1" operator="equal">
      <formula>"Block"</formula>
    </cfRule>
    <cfRule type="cellIs" dxfId="1929" priority="828" stopIfTrue="1" operator="equal">
      <formula>"NT"</formula>
    </cfRule>
    <cfRule type="cellIs" dxfId="1928" priority="1025" stopIfTrue="1" operator="equal">
      <formula>"FAIL"</formula>
    </cfRule>
    <cfRule type="cellIs" dxfId="1927" priority="1222" stopIfTrue="1" operator="equal">
      <formula>"PASS"</formula>
    </cfRule>
  </conditionalFormatting>
  <conditionalFormatting sqref="O356">
    <cfRule type="cellIs" dxfId="1926" priority="630" stopIfTrue="1" operator="equal">
      <formula>"Block"</formula>
    </cfRule>
    <cfRule type="cellIs" dxfId="1925" priority="827" stopIfTrue="1" operator="equal">
      <formula>"NT"</formula>
    </cfRule>
    <cfRule type="cellIs" dxfId="1924" priority="1024" stopIfTrue="1" operator="equal">
      <formula>"FAIL"</formula>
    </cfRule>
    <cfRule type="cellIs" dxfId="1923" priority="1221" stopIfTrue="1" operator="equal">
      <formula>"PASS"</formula>
    </cfRule>
  </conditionalFormatting>
  <conditionalFormatting sqref="O357">
    <cfRule type="cellIs" dxfId="1922" priority="629" stopIfTrue="1" operator="equal">
      <formula>"Block"</formula>
    </cfRule>
    <cfRule type="cellIs" dxfId="1921" priority="826" stopIfTrue="1" operator="equal">
      <formula>"NT"</formula>
    </cfRule>
    <cfRule type="cellIs" dxfId="1920" priority="1023" stopIfTrue="1" operator="equal">
      <formula>"FAIL"</formula>
    </cfRule>
    <cfRule type="cellIs" dxfId="1919" priority="1220" stopIfTrue="1" operator="equal">
      <formula>"PASS"</formula>
    </cfRule>
  </conditionalFormatting>
  <conditionalFormatting sqref="O358">
    <cfRule type="cellIs" dxfId="1918" priority="628" stopIfTrue="1" operator="equal">
      <formula>"Block"</formula>
    </cfRule>
    <cfRule type="cellIs" dxfId="1917" priority="825" stopIfTrue="1" operator="equal">
      <formula>"NT"</formula>
    </cfRule>
    <cfRule type="cellIs" dxfId="1916" priority="1022" stopIfTrue="1" operator="equal">
      <formula>"FAIL"</formula>
    </cfRule>
    <cfRule type="cellIs" dxfId="1915" priority="1219" stopIfTrue="1" operator="equal">
      <formula>"PASS"</formula>
    </cfRule>
  </conditionalFormatting>
  <conditionalFormatting sqref="O359">
    <cfRule type="cellIs" dxfId="1914" priority="627" stopIfTrue="1" operator="equal">
      <formula>"Block"</formula>
    </cfRule>
    <cfRule type="cellIs" dxfId="1913" priority="824" stopIfTrue="1" operator="equal">
      <formula>"NT"</formula>
    </cfRule>
    <cfRule type="cellIs" dxfId="1912" priority="1021" stopIfTrue="1" operator="equal">
      <formula>"FAIL"</formula>
    </cfRule>
    <cfRule type="cellIs" dxfId="1911" priority="1218" stopIfTrue="1" operator="equal">
      <formula>"PASS"</formula>
    </cfRule>
  </conditionalFormatting>
  <conditionalFormatting sqref="O360">
    <cfRule type="cellIs" dxfId="1910" priority="626" stopIfTrue="1" operator="equal">
      <formula>"Block"</formula>
    </cfRule>
    <cfRule type="cellIs" dxfId="1909" priority="823" stopIfTrue="1" operator="equal">
      <formula>"NT"</formula>
    </cfRule>
    <cfRule type="cellIs" dxfId="1908" priority="1020" stopIfTrue="1" operator="equal">
      <formula>"FAIL"</formula>
    </cfRule>
    <cfRule type="cellIs" dxfId="1907" priority="1217" stopIfTrue="1" operator="equal">
      <formula>"PASS"</formula>
    </cfRule>
  </conditionalFormatting>
  <conditionalFormatting sqref="O361">
    <cfRule type="cellIs" dxfId="1906" priority="625" stopIfTrue="1" operator="equal">
      <formula>"Block"</formula>
    </cfRule>
    <cfRule type="cellIs" dxfId="1905" priority="822" stopIfTrue="1" operator="equal">
      <formula>"NT"</formula>
    </cfRule>
    <cfRule type="cellIs" dxfId="1904" priority="1019" stopIfTrue="1" operator="equal">
      <formula>"FAIL"</formula>
    </cfRule>
    <cfRule type="cellIs" dxfId="1903" priority="1216" stopIfTrue="1" operator="equal">
      <formula>"PASS"</formula>
    </cfRule>
  </conditionalFormatting>
  <conditionalFormatting sqref="O362">
    <cfRule type="cellIs" dxfId="1902" priority="624" stopIfTrue="1" operator="equal">
      <formula>"Block"</formula>
    </cfRule>
    <cfRule type="cellIs" dxfId="1901" priority="821" stopIfTrue="1" operator="equal">
      <formula>"NT"</formula>
    </cfRule>
    <cfRule type="cellIs" dxfId="1900" priority="1018" stopIfTrue="1" operator="equal">
      <formula>"FAIL"</formula>
    </cfRule>
    <cfRule type="cellIs" dxfId="1899" priority="1215" stopIfTrue="1" operator="equal">
      <formula>"PASS"</formula>
    </cfRule>
  </conditionalFormatting>
  <conditionalFormatting sqref="O363">
    <cfRule type="cellIs" dxfId="1898" priority="623" stopIfTrue="1" operator="equal">
      <formula>"Block"</formula>
    </cfRule>
    <cfRule type="cellIs" dxfId="1897" priority="820" stopIfTrue="1" operator="equal">
      <formula>"NT"</formula>
    </cfRule>
    <cfRule type="cellIs" dxfId="1896" priority="1017" stopIfTrue="1" operator="equal">
      <formula>"FAIL"</formula>
    </cfRule>
    <cfRule type="cellIs" dxfId="1895" priority="1214" stopIfTrue="1" operator="equal">
      <formula>"PASS"</formula>
    </cfRule>
  </conditionalFormatting>
  <conditionalFormatting sqref="O364">
    <cfRule type="cellIs" dxfId="1894" priority="622" stopIfTrue="1" operator="equal">
      <formula>"Block"</formula>
    </cfRule>
    <cfRule type="cellIs" dxfId="1893" priority="819" stopIfTrue="1" operator="equal">
      <formula>"NT"</formula>
    </cfRule>
    <cfRule type="cellIs" dxfId="1892" priority="1016" stopIfTrue="1" operator="equal">
      <formula>"FAIL"</formula>
    </cfRule>
    <cfRule type="cellIs" dxfId="1891" priority="1213" stopIfTrue="1" operator="equal">
      <formula>"PASS"</formula>
    </cfRule>
  </conditionalFormatting>
  <conditionalFormatting sqref="O365">
    <cfRule type="cellIs" dxfId="1890" priority="621" stopIfTrue="1" operator="equal">
      <formula>"Block"</formula>
    </cfRule>
    <cfRule type="cellIs" dxfId="1889" priority="818" stopIfTrue="1" operator="equal">
      <formula>"NT"</formula>
    </cfRule>
    <cfRule type="cellIs" dxfId="1888" priority="1015" stopIfTrue="1" operator="equal">
      <formula>"FAIL"</formula>
    </cfRule>
    <cfRule type="cellIs" dxfId="1887" priority="1212" stopIfTrue="1" operator="equal">
      <formula>"PASS"</formula>
    </cfRule>
  </conditionalFormatting>
  <conditionalFormatting sqref="O366">
    <cfRule type="cellIs" dxfId="1886" priority="620" stopIfTrue="1" operator="equal">
      <formula>"Block"</formula>
    </cfRule>
    <cfRule type="cellIs" dxfId="1885" priority="817" stopIfTrue="1" operator="equal">
      <formula>"NT"</formula>
    </cfRule>
    <cfRule type="cellIs" dxfId="1884" priority="1014" stopIfTrue="1" operator="equal">
      <formula>"FAIL"</formula>
    </cfRule>
    <cfRule type="cellIs" dxfId="1883" priority="1211" stopIfTrue="1" operator="equal">
      <formula>"PASS"</formula>
    </cfRule>
  </conditionalFormatting>
  <conditionalFormatting sqref="O367">
    <cfRule type="cellIs" dxfId="1882" priority="619" stopIfTrue="1" operator="equal">
      <formula>"Block"</formula>
    </cfRule>
    <cfRule type="cellIs" dxfId="1881" priority="816" stopIfTrue="1" operator="equal">
      <formula>"NT"</formula>
    </cfRule>
    <cfRule type="cellIs" dxfId="1880" priority="1013" stopIfTrue="1" operator="equal">
      <formula>"FAIL"</formula>
    </cfRule>
    <cfRule type="cellIs" dxfId="1879" priority="1210" stopIfTrue="1" operator="equal">
      <formula>"PASS"</formula>
    </cfRule>
  </conditionalFormatting>
  <conditionalFormatting sqref="O368">
    <cfRule type="cellIs" dxfId="1878" priority="618" stopIfTrue="1" operator="equal">
      <formula>"Block"</formula>
    </cfRule>
    <cfRule type="cellIs" dxfId="1877" priority="815" stopIfTrue="1" operator="equal">
      <formula>"NT"</formula>
    </cfRule>
    <cfRule type="cellIs" dxfId="1876" priority="1012" stopIfTrue="1" operator="equal">
      <formula>"FAIL"</formula>
    </cfRule>
    <cfRule type="cellIs" dxfId="1875" priority="1209" stopIfTrue="1" operator="equal">
      <formula>"PASS"</formula>
    </cfRule>
  </conditionalFormatting>
  <conditionalFormatting sqref="O369">
    <cfRule type="cellIs" dxfId="1874" priority="617" stopIfTrue="1" operator="equal">
      <formula>"Block"</formula>
    </cfRule>
    <cfRule type="cellIs" dxfId="1873" priority="814" stopIfTrue="1" operator="equal">
      <formula>"NT"</formula>
    </cfRule>
    <cfRule type="cellIs" dxfId="1872" priority="1011" stopIfTrue="1" operator="equal">
      <formula>"FAIL"</formula>
    </cfRule>
    <cfRule type="cellIs" dxfId="1871" priority="1208" stopIfTrue="1" operator="equal">
      <formula>"PASS"</formula>
    </cfRule>
  </conditionalFormatting>
  <conditionalFormatting sqref="O370">
    <cfRule type="cellIs" dxfId="1870" priority="616" stopIfTrue="1" operator="equal">
      <formula>"Block"</formula>
    </cfRule>
    <cfRule type="cellIs" dxfId="1869" priority="813" stopIfTrue="1" operator="equal">
      <formula>"NT"</formula>
    </cfRule>
    <cfRule type="cellIs" dxfId="1868" priority="1010" stopIfTrue="1" operator="equal">
      <formula>"FAIL"</formula>
    </cfRule>
    <cfRule type="cellIs" dxfId="1867" priority="1207" stopIfTrue="1" operator="equal">
      <formula>"PASS"</formula>
    </cfRule>
  </conditionalFormatting>
  <conditionalFormatting sqref="O371">
    <cfRule type="cellIs" dxfId="1866" priority="615" stopIfTrue="1" operator="equal">
      <formula>"Block"</formula>
    </cfRule>
    <cfRule type="cellIs" dxfId="1865" priority="812" stopIfTrue="1" operator="equal">
      <formula>"NT"</formula>
    </cfRule>
    <cfRule type="cellIs" dxfId="1864" priority="1009" stopIfTrue="1" operator="equal">
      <formula>"FAIL"</formula>
    </cfRule>
    <cfRule type="cellIs" dxfId="1863" priority="1206" stopIfTrue="1" operator="equal">
      <formula>"PASS"</formula>
    </cfRule>
  </conditionalFormatting>
  <conditionalFormatting sqref="O372">
    <cfRule type="cellIs" dxfId="1862" priority="614" stopIfTrue="1" operator="equal">
      <formula>"Block"</formula>
    </cfRule>
    <cfRule type="cellIs" dxfId="1861" priority="811" stopIfTrue="1" operator="equal">
      <formula>"NT"</formula>
    </cfRule>
    <cfRule type="cellIs" dxfId="1860" priority="1008" stopIfTrue="1" operator="equal">
      <formula>"FAIL"</formula>
    </cfRule>
    <cfRule type="cellIs" dxfId="1859" priority="1205" stopIfTrue="1" operator="equal">
      <formula>"PASS"</formula>
    </cfRule>
  </conditionalFormatting>
  <conditionalFormatting sqref="O373">
    <cfRule type="cellIs" dxfId="1858" priority="613" stopIfTrue="1" operator="equal">
      <formula>"Block"</formula>
    </cfRule>
    <cfRule type="cellIs" dxfId="1857" priority="810" stopIfTrue="1" operator="equal">
      <formula>"NT"</formula>
    </cfRule>
    <cfRule type="cellIs" dxfId="1856" priority="1007" stopIfTrue="1" operator="equal">
      <formula>"FAIL"</formula>
    </cfRule>
    <cfRule type="cellIs" dxfId="1855" priority="1204" stopIfTrue="1" operator="equal">
      <formula>"PASS"</formula>
    </cfRule>
  </conditionalFormatting>
  <conditionalFormatting sqref="O374">
    <cfRule type="cellIs" dxfId="1854" priority="612" stopIfTrue="1" operator="equal">
      <formula>"Block"</formula>
    </cfRule>
    <cfRule type="cellIs" dxfId="1853" priority="809" stopIfTrue="1" operator="equal">
      <formula>"NT"</formula>
    </cfRule>
    <cfRule type="cellIs" dxfId="1852" priority="1006" stopIfTrue="1" operator="equal">
      <formula>"FAIL"</formula>
    </cfRule>
    <cfRule type="cellIs" dxfId="1851" priority="1203" stopIfTrue="1" operator="equal">
      <formula>"PASS"</formula>
    </cfRule>
  </conditionalFormatting>
  <conditionalFormatting sqref="O375">
    <cfRule type="cellIs" dxfId="1850" priority="611" stopIfTrue="1" operator="equal">
      <formula>"Block"</formula>
    </cfRule>
    <cfRule type="cellIs" dxfId="1849" priority="808" stopIfTrue="1" operator="equal">
      <formula>"NT"</formula>
    </cfRule>
    <cfRule type="cellIs" dxfId="1848" priority="1005" stopIfTrue="1" operator="equal">
      <formula>"FAIL"</formula>
    </cfRule>
    <cfRule type="cellIs" dxfId="1847" priority="1202" stopIfTrue="1" operator="equal">
      <formula>"PASS"</formula>
    </cfRule>
  </conditionalFormatting>
  <conditionalFormatting sqref="O376">
    <cfRule type="cellIs" dxfId="1846" priority="610" stopIfTrue="1" operator="equal">
      <formula>"Block"</formula>
    </cfRule>
    <cfRule type="cellIs" dxfId="1845" priority="807" stopIfTrue="1" operator="equal">
      <formula>"NT"</formula>
    </cfRule>
    <cfRule type="cellIs" dxfId="1844" priority="1004" stopIfTrue="1" operator="equal">
      <formula>"FAIL"</formula>
    </cfRule>
    <cfRule type="cellIs" dxfId="1843" priority="1201" stopIfTrue="1" operator="equal">
      <formula>"PASS"</formula>
    </cfRule>
  </conditionalFormatting>
  <conditionalFormatting sqref="O377">
    <cfRule type="cellIs" dxfId="1842" priority="609" stopIfTrue="1" operator="equal">
      <formula>"Block"</formula>
    </cfRule>
    <cfRule type="cellIs" dxfId="1841" priority="806" stopIfTrue="1" operator="equal">
      <formula>"NT"</formula>
    </cfRule>
    <cfRule type="cellIs" dxfId="1840" priority="1003" stopIfTrue="1" operator="equal">
      <formula>"FAIL"</formula>
    </cfRule>
    <cfRule type="cellIs" dxfId="1839" priority="1200" stopIfTrue="1" operator="equal">
      <formula>"PASS"</formula>
    </cfRule>
  </conditionalFormatting>
  <conditionalFormatting sqref="O378">
    <cfRule type="cellIs" dxfId="1838" priority="608" stopIfTrue="1" operator="equal">
      <formula>"Block"</formula>
    </cfRule>
    <cfRule type="cellIs" dxfId="1837" priority="805" stopIfTrue="1" operator="equal">
      <formula>"NT"</formula>
    </cfRule>
    <cfRule type="cellIs" dxfId="1836" priority="1002" stopIfTrue="1" operator="equal">
      <formula>"FAIL"</formula>
    </cfRule>
    <cfRule type="cellIs" dxfId="1835" priority="1199" stopIfTrue="1" operator="equal">
      <formula>"PASS"</formula>
    </cfRule>
  </conditionalFormatting>
  <conditionalFormatting sqref="O379">
    <cfRule type="cellIs" dxfId="1834" priority="607" stopIfTrue="1" operator="equal">
      <formula>"Block"</formula>
    </cfRule>
    <cfRule type="cellIs" dxfId="1833" priority="804" stopIfTrue="1" operator="equal">
      <formula>"NT"</formula>
    </cfRule>
    <cfRule type="cellIs" dxfId="1832" priority="1001" stopIfTrue="1" operator="equal">
      <formula>"FAIL"</formula>
    </cfRule>
    <cfRule type="cellIs" dxfId="1831" priority="1198" stopIfTrue="1" operator="equal">
      <formula>"PASS"</formula>
    </cfRule>
  </conditionalFormatting>
  <conditionalFormatting sqref="O380">
    <cfRule type="cellIs" dxfId="1830" priority="606" stopIfTrue="1" operator="equal">
      <formula>"Block"</formula>
    </cfRule>
    <cfRule type="cellIs" dxfId="1829" priority="803" stopIfTrue="1" operator="equal">
      <formula>"NT"</formula>
    </cfRule>
    <cfRule type="cellIs" dxfId="1828" priority="1000" stopIfTrue="1" operator="equal">
      <formula>"FAIL"</formula>
    </cfRule>
    <cfRule type="cellIs" dxfId="1827" priority="1197" stopIfTrue="1" operator="equal">
      <formula>"PASS"</formula>
    </cfRule>
  </conditionalFormatting>
  <conditionalFormatting sqref="O381">
    <cfRule type="cellIs" dxfId="1826" priority="605" stopIfTrue="1" operator="equal">
      <formula>"Block"</formula>
    </cfRule>
    <cfRule type="cellIs" dxfId="1825" priority="802" stopIfTrue="1" operator="equal">
      <formula>"NT"</formula>
    </cfRule>
    <cfRule type="cellIs" dxfId="1824" priority="999" stopIfTrue="1" operator="equal">
      <formula>"FAIL"</formula>
    </cfRule>
    <cfRule type="cellIs" dxfId="1823" priority="1196" stopIfTrue="1" operator="equal">
      <formula>"PASS"</formula>
    </cfRule>
  </conditionalFormatting>
  <conditionalFormatting sqref="O382">
    <cfRule type="cellIs" dxfId="1822" priority="604" stopIfTrue="1" operator="equal">
      <formula>"Block"</formula>
    </cfRule>
    <cfRule type="cellIs" dxfId="1821" priority="801" stopIfTrue="1" operator="equal">
      <formula>"NT"</formula>
    </cfRule>
    <cfRule type="cellIs" dxfId="1820" priority="998" stopIfTrue="1" operator="equal">
      <formula>"FAIL"</formula>
    </cfRule>
    <cfRule type="cellIs" dxfId="1819" priority="1195" stopIfTrue="1" operator="equal">
      <formula>"PASS"</formula>
    </cfRule>
  </conditionalFormatting>
  <conditionalFormatting sqref="O383">
    <cfRule type="cellIs" dxfId="1818" priority="603" stopIfTrue="1" operator="equal">
      <formula>"Block"</formula>
    </cfRule>
    <cfRule type="cellIs" dxfId="1817" priority="800" stopIfTrue="1" operator="equal">
      <formula>"NT"</formula>
    </cfRule>
    <cfRule type="cellIs" dxfId="1816" priority="997" stopIfTrue="1" operator="equal">
      <formula>"FAIL"</formula>
    </cfRule>
    <cfRule type="cellIs" dxfId="1815" priority="1194" stopIfTrue="1" operator="equal">
      <formula>"PASS"</formula>
    </cfRule>
  </conditionalFormatting>
  <conditionalFormatting sqref="O384">
    <cfRule type="cellIs" dxfId="1814" priority="602" stopIfTrue="1" operator="equal">
      <formula>"Block"</formula>
    </cfRule>
    <cfRule type="cellIs" dxfId="1813" priority="799" stopIfTrue="1" operator="equal">
      <formula>"NT"</formula>
    </cfRule>
    <cfRule type="cellIs" dxfId="1812" priority="996" stopIfTrue="1" operator="equal">
      <formula>"FAIL"</formula>
    </cfRule>
    <cfRule type="cellIs" dxfId="1811" priority="1193" stopIfTrue="1" operator="equal">
      <formula>"PASS"</formula>
    </cfRule>
  </conditionalFormatting>
  <conditionalFormatting sqref="O385">
    <cfRule type="cellIs" dxfId="1810" priority="601" stopIfTrue="1" operator="equal">
      <formula>"Block"</formula>
    </cfRule>
    <cfRule type="cellIs" dxfId="1809" priority="798" stopIfTrue="1" operator="equal">
      <formula>"NT"</formula>
    </cfRule>
    <cfRule type="cellIs" dxfId="1808" priority="995" stopIfTrue="1" operator="equal">
      <formula>"FAIL"</formula>
    </cfRule>
    <cfRule type="cellIs" dxfId="1807" priority="1192" stopIfTrue="1" operator="equal">
      <formula>"PASS"</formula>
    </cfRule>
  </conditionalFormatting>
  <conditionalFormatting sqref="O386">
    <cfRule type="cellIs" dxfId="1806" priority="600" stopIfTrue="1" operator="equal">
      <formula>"Block"</formula>
    </cfRule>
    <cfRule type="cellIs" dxfId="1805" priority="797" stopIfTrue="1" operator="equal">
      <formula>"NT"</formula>
    </cfRule>
    <cfRule type="cellIs" dxfId="1804" priority="994" stopIfTrue="1" operator="equal">
      <formula>"FAIL"</formula>
    </cfRule>
    <cfRule type="cellIs" dxfId="1803" priority="1191" stopIfTrue="1" operator="equal">
      <formula>"PASS"</formula>
    </cfRule>
  </conditionalFormatting>
  <conditionalFormatting sqref="O387">
    <cfRule type="cellIs" dxfId="1802" priority="599" stopIfTrue="1" operator="equal">
      <formula>"Block"</formula>
    </cfRule>
    <cfRule type="cellIs" dxfId="1801" priority="796" stopIfTrue="1" operator="equal">
      <formula>"NT"</formula>
    </cfRule>
    <cfRule type="cellIs" dxfId="1800" priority="993" stopIfTrue="1" operator="equal">
      <formula>"FAIL"</formula>
    </cfRule>
    <cfRule type="cellIs" dxfId="1799" priority="1190" stopIfTrue="1" operator="equal">
      <formula>"PASS"</formula>
    </cfRule>
  </conditionalFormatting>
  <conditionalFormatting sqref="O388">
    <cfRule type="cellIs" dxfId="1798" priority="598" stopIfTrue="1" operator="equal">
      <formula>"Block"</formula>
    </cfRule>
    <cfRule type="cellIs" dxfId="1797" priority="795" stopIfTrue="1" operator="equal">
      <formula>"NT"</formula>
    </cfRule>
    <cfRule type="cellIs" dxfId="1796" priority="992" stopIfTrue="1" operator="equal">
      <formula>"FAIL"</formula>
    </cfRule>
    <cfRule type="cellIs" dxfId="1795" priority="1189" stopIfTrue="1" operator="equal">
      <formula>"PASS"</formula>
    </cfRule>
  </conditionalFormatting>
  <conditionalFormatting sqref="O389">
    <cfRule type="cellIs" dxfId="1794" priority="597" stopIfTrue="1" operator="equal">
      <formula>"Block"</formula>
    </cfRule>
    <cfRule type="cellIs" dxfId="1793" priority="794" stopIfTrue="1" operator="equal">
      <formula>"NT"</formula>
    </cfRule>
    <cfRule type="cellIs" dxfId="1792" priority="991" stopIfTrue="1" operator="equal">
      <formula>"FAIL"</formula>
    </cfRule>
    <cfRule type="cellIs" dxfId="1791" priority="1188" stopIfTrue="1" operator="equal">
      <formula>"PASS"</formula>
    </cfRule>
  </conditionalFormatting>
  <conditionalFormatting sqref="O390">
    <cfRule type="cellIs" dxfId="1790" priority="596" stopIfTrue="1" operator="equal">
      <formula>"Block"</formula>
    </cfRule>
    <cfRule type="cellIs" dxfId="1789" priority="793" stopIfTrue="1" operator="equal">
      <formula>"NT"</formula>
    </cfRule>
    <cfRule type="cellIs" dxfId="1788" priority="990" stopIfTrue="1" operator="equal">
      <formula>"FAIL"</formula>
    </cfRule>
    <cfRule type="cellIs" dxfId="1787" priority="1187" stopIfTrue="1" operator="equal">
      <formula>"PASS"</formula>
    </cfRule>
  </conditionalFormatting>
  <conditionalFormatting sqref="O391">
    <cfRule type="cellIs" dxfId="1786" priority="595" stopIfTrue="1" operator="equal">
      <formula>"Block"</formula>
    </cfRule>
    <cfRule type="cellIs" dxfId="1785" priority="792" stopIfTrue="1" operator="equal">
      <formula>"NT"</formula>
    </cfRule>
    <cfRule type="cellIs" dxfId="1784" priority="989" stopIfTrue="1" operator="equal">
      <formula>"FAIL"</formula>
    </cfRule>
    <cfRule type="cellIs" dxfId="1783" priority="1186" stopIfTrue="1" operator="equal">
      <formula>"PASS"</formula>
    </cfRule>
  </conditionalFormatting>
  <conditionalFormatting sqref="O392">
    <cfRule type="cellIs" dxfId="1782" priority="594" stopIfTrue="1" operator="equal">
      <formula>"Block"</formula>
    </cfRule>
    <cfRule type="cellIs" dxfId="1781" priority="791" stopIfTrue="1" operator="equal">
      <formula>"NT"</formula>
    </cfRule>
    <cfRule type="cellIs" dxfId="1780" priority="988" stopIfTrue="1" operator="equal">
      <formula>"FAIL"</formula>
    </cfRule>
    <cfRule type="cellIs" dxfId="1779" priority="1185" stopIfTrue="1" operator="equal">
      <formula>"PASS"</formula>
    </cfRule>
  </conditionalFormatting>
  <conditionalFormatting sqref="O393">
    <cfRule type="cellIs" dxfId="1778" priority="593" stopIfTrue="1" operator="equal">
      <formula>"Block"</formula>
    </cfRule>
    <cfRule type="cellIs" dxfId="1777" priority="790" stopIfTrue="1" operator="equal">
      <formula>"NT"</formula>
    </cfRule>
    <cfRule type="cellIs" dxfId="1776" priority="987" stopIfTrue="1" operator="equal">
      <formula>"FAIL"</formula>
    </cfRule>
    <cfRule type="cellIs" dxfId="1775" priority="1184" stopIfTrue="1" operator="equal">
      <formula>"PASS"</formula>
    </cfRule>
  </conditionalFormatting>
  <conditionalFormatting sqref="O394">
    <cfRule type="cellIs" dxfId="1774" priority="592" stopIfTrue="1" operator="equal">
      <formula>"Block"</formula>
    </cfRule>
    <cfRule type="cellIs" dxfId="1773" priority="789" stopIfTrue="1" operator="equal">
      <formula>"NT"</formula>
    </cfRule>
    <cfRule type="cellIs" dxfId="1772" priority="986" stopIfTrue="1" operator="equal">
      <formula>"FAIL"</formula>
    </cfRule>
    <cfRule type="cellIs" dxfId="1771" priority="1183" stopIfTrue="1" operator="equal">
      <formula>"PASS"</formula>
    </cfRule>
  </conditionalFormatting>
  <conditionalFormatting sqref="O395">
    <cfRule type="cellIs" dxfId="1770" priority="591" stopIfTrue="1" operator="equal">
      <formula>"Block"</formula>
    </cfRule>
    <cfRule type="cellIs" dxfId="1769" priority="788" stopIfTrue="1" operator="equal">
      <formula>"NT"</formula>
    </cfRule>
    <cfRule type="cellIs" dxfId="1768" priority="985" stopIfTrue="1" operator="equal">
      <formula>"FAIL"</formula>
    </cfRule>
    <cfRule type="cellIs" dxfId="1767" priority="1182" stopIfTrue="1" operator="equal">
      <formula>"PASS"</formula>
    </cfRule>
  </conditionalFormatting>
  <conditionalFormatting sqref="O396">
    <cfRule type="cellIs" dxfId="1766" priority="590" stopIfTrue="1" operator="equal">
      <formula>"Block"</formula>
    </cfRule>
    <cfRule type="cellIs" dxfId="1765" priority="787" stopIfTrue="1" operator="equal">
      <formula>"NT"</formula>
    </cfRule>
    <cfRule type="cellIs" dxfId="1764" priority="984" stopIfTrue="1" operator="equal">
      <formula>"FAIL"</formula>
    </cfRule>
    <cfRule type="cellIs" dxfId="1763" priority="1181" stopIfTrue="1" operator="equal">
      <formula>"PASS"</formula>
    </cfRule>
  </conditionalFormatting>
  <conditionalFormatting sqref="O397">
    <cfRule type="cellIs" dxfId="1762" priority="589" stopIfTrue="1" operator="equal">
      <formula>"Block"</formula>
    </cfRule>
    <cfRule type="cellIs" dxfId="1761" priority="786" stopIfTrue="1" operator="equal">
      <formula>"NT"</formula>
    </cfRule>
    <cfRule type="cellIs" dxfId="1760" priority="983" stopIfTrue="1" operator="equal">
      <formula>"FAIL"</formula>
    </cfRule>
    <cfRule type="cellIs" dxfId="1759" priority="1180" stopIfTrue="1" operator="equal">
      <formula>"PASS"</formula>
    </cfRule>
  </conditionalFormatting>
  <conditionalFormatting sqref="O398">
    <cfRule type="cellIs" dxfId="1758" priority="588" stopIfTrue="1" operator="equal">
      <formula>"Block"</formula>
    </cfRule>
    <cfRule type="cellIs" dxfId="1757" priority="785" stopIfTrue="1" operator="equal">
      <formula>"NT"</formula>
    </cfRule>
    <cfRule type="cellIs" dxfId="1756" priority="982" stopIfTrue="1" operator="equal">
      <formula>"FAIL"</formula>
    </cfRule>
    <cfRule type="cellIs" dxfId="1755" priority="1179" stopIfTrue="1" operator="equal">
      <formula>"PASS"</formula>
    </cfRule>
  </conditionalFormatting>
  <conditionalFormatting sqref="O399">
    <cfRule type="cellIs" dxfId="1754" priority="587" stopIfTrue="1" operator="equal">
      <formula>"Block"</formula>
    </cfRule>
    <cfRule type="cellIs" dxfId="1753" priority="784" stopIfTrue="1" operator="equal">
      <formula>"NT"</formula>
    </cfRule>
    <cfRule type="cellIs" dxfId="1752" priority="981" stopIfTrue="1" operator="equal">
      <formula>"FAIL"</formula>
    </cfRule>
    <cfRule type="cellIs" dxfId="1751" priority="1178" stopIfTrue="1" operator="equal">
      <formula>"PASS"</formula>
    </cfRule>
  </conditionalFormatting>
  <conditionalFormatting sqref="O400">
    <cfRule type="cellIs" dxfId="1750" priority="586" stopIfTrue="1" operator="equal">
      <formula>"Block"</formula>
    </cfRule>
    <cfRule type="cellIs" dxfId="1749" priority="783" stopIfTrue="1" operator="equal">
      <formula>"NT"</formula>
    </cfRule>
    <cfRule type="cellIs" dxfId="1748" priority="980" stopIfTrue="1" operator="equal">
      <formula>"FAIL"</formula>
    </cfRule>
    <cfRule type="cellIs" dxfId="1747" priority="1177" stopIfTrue="1" operator="equal">
      <formula>"PASS"</formula>
    </cfRule>
  </conditionalFormatting>
  <conditionalFormatting sqref="O401">
    <cfRule type="cellIs" dxfId="1746" priority="585" stopIfTrue="1" operator="equal">
      <formula>"Block"</formula>
    </cfRule>
    <cfRule type="cellIs" dxfId="1745" priority="782" stopIfTrue="1" operator="equal">
      <formula>"NT"</formula>
    </cfRule>
    <cfRule type="cellIs" dxfId="1744" priority="979" stopIfTrue="1" operator="equal">
      <formula>"FAIL"</formula>
    </cfRule>
    <cfRule type="cellIs" dxfId="1743" priority="1176" stopIfTrue="1" operator="equal">
      <formula>"PASS"</formula>
    </cfRule>
  </conditionalFormatting>
  <conditionalFormatting sqref="O402">
    <cfRule type="cellIs" dxfId="1742" priority="584" stopIfTrue="1" operator="equal">
      <formula>"Block"</formula>
    </cfRule>
    <cfRule type="cellIs" dxfId="1741" priority="781" stopIfTrue="1" operator="equal">
      <formula>"NT"</formula>
    </cfRule>
    <cfRule type="cellIs" dxfId="1740" priority="978" stopIfTrue="1" operator="equal">
      <formula>"FAIL"</formula>
    </cfRule>
    <cfRule type="cellIs" dxfId="1739" priority="1175" stopIfTrue="1" operator="equal">
      <formula>"PASS"</formula>
    </cfRule>
  </conditionalFormatting>
  <conditionalFormatting sqref="O403">
    <cfRule type="cellIs" dxfId="1738" priority="583" stopIfTrue="1" operator="equal">
      <formula>"Block"</formula>
    </cfRule>
    <cfRule type="cellIs" dxfId="1737" priority="780" stopIfTrue="1" operator="equal">
      <formula>"NT"</formula>
    </cfRule>
    <cfRule type="cellIs" dxfId="1736" priority="977" stopIfTrue="1" operator="equal">
      <formula>"FAIL"</formula>
    </cfRule>
    <cfRule type="cellIs" dxfId="1735" priority="1174" stopIfTrue="1" operator="equal">
      <formula>"PASS"</formula>
    </cfRule>
  </conditionalFormatting>
  <conditionalFormatting sqref="O404">
    <cfRule type="cellIs" dxfId="1734" priority="582" stopIfTrue="1" operator="equal">
      <formula>"Block"</formula>
    </cfRule>
    <cfRule type="cellIs" dxfId="1733" priority="779" stopIfTrue="1" operator="equal">
      <formula>"NT"</formula>
    </cfRule>
    <cfRule type="cellIs" dxfId="1732" priority="976" stopIfTrue="1" operator="equal">
      <formula>"FAIL"</formula>
    </cfRule>
    <cfRule type="cellIs" dxfId="1731" priority="1173" stopIfTrue="1" operator="equal">
      <formula>"PASS"</formula>
    </cfRule>
  </conditionalFormatting>
  <conditionalFormatting sqref="O405">
    <cfRule type="cellIs" dxfId="1730" priority="581" stopIfTrue="1" operator="equal">
      <formula>"Block"</formula>
    </cfRule>
    <cfRule type="cellIs" dxfId="1729" priority="778" stopIfTrue="1" operator="equal">
      <formula>"NT"</formula>
    </cfRule>
    <cfRule type="cellIs" dxfId="1728" priority="975" stopIfTrue="1" operator="equal">
      <formula>"FAIL"</formula>
    </cfRule>
    <cfRule type="cellIs" dxfId="1727" priority="1172" stopIfTrue="1" operator="equal">
      <formula>"PASS"</formula>
    </cfRule>
  </conditionalFormatting>
  <conditionalFormatting sqref="O406">
    <cfRule type="cellIs" dxfId="1726" priority="580" stopIfTrue="1" operator="equal">
      <formula>"Block"</formula>
    </cfRule>
    <cfRule type="cellIs" dxfId="1725" priority="777" stopIfTrue="1" operator="equal">
      <formula>"NT"</formula>
    </cfRule>
    <cfRule type="cellIs" dxfId="1724" priority="974" stopIfTrue="1" operator="equal">
      <formula>"FAIL"</formula>
    </cfRule>
    <cfRule type="cellIs" dxfId="1723" priority="1171" stopIfTrue="1" operator="equal">
      <formula>"PASS"</formula>
    </cfRule>
  </conditionalFormatting>
  <conditionalFormatting sqref="O407">
    <cfRule type="cellIs" dxfId="1722" priority="579" stopIfTrue="1" operator="equal">
      <formula>"Block"</formula>
    </cfRule>
    <cfRule type="cellIs" dxfId="1721" priority="776" stopIfTrue="1" operator="equal">
      <formula>"NT"</formula>
    </cfRule>
    <cfRule type="cellIs" dxfId="1720" priority="973" stopIfTrue="1" operator="equal">
      <formula>"FAIL"</formula>
    </cfRule>
    <cfRule type="cellIs" dxfId="1719" priority="1170" stopIfTrue="1" operator="equal">
      <formula>"PASS"</formula>
    </cfRule>
  </conditionalFormatting>
  <conditionalFormatting sqref="O408">
    <cfRule type="cellIs" dxfId="1718" priority="578" stopIfTrue="1" operator="equal">
      <formula>"Block"</formula>
    </cfRule>
    <cfRule type="cellIs" dxfId="1717" priority="775" stopIfTrue="1" operator="equal">
      <formula>"NT"</formula>
    </cfRule>
    <cfRule type="cellIs" dxfId="1716" priority="972" stopIfTrue="1" operator="equal">
      <formula>"FAIL"</formula>
    </cfRule>
    <cfRule type="cellIs" dxfId="1715" priority="1169" stopIfTrue="1" operator="equal">
      <formula>"PASS"</formula>
    </cfRule>
  </conditionalFormatting>
  <conditionalFormatting sqref="O409">
    <cfRule type="cellIs" dxfId="1714" priority="577" stopIfTrue="1" operator="equal">
      <formula>"Block"</formula>
    </cfRule>
    <cfRule type="cellIs" dxfId="1713" priority="774" stopIfTrue="1" operator="equal">
      <formula>"NT"</formula>
    </cfRule>
    <cfRule type="cellIs" dxfId="1712" priority="971" stopIfTrue="1" operator="equal">
      <formula>"FAIL"</formula>
    </cfRule>
    <cfRule type="cellIs" dxfId="1711" priority="1168" stopIfTrue="1" operator="equal">
      <formula>"PASS"</formula>
    </cfRule>
  </conditionalFormatting>
  <conditionalFormatting sqref="O410">
    <cfRule type="cellIs" dxfId="1710" priority="576" stopIfTrue="1" operator="equal">
      <formula>"Block"</formula>
    </cfRule>
    <cfRule type="cellIs" dxfId="1709" priority="773" stopIfTrue="1" operator="equal">
      <formula>"NT"</formula>
    </cfRule>
    <cfRule type="cellIs" dxfId="1708" priority="970" stopIfTrue="1" operator="equal">
      <formula>"FAIL"</formula>
    </cfRule>
    <cfRule type="cellIs" dxfId="1707" priority="1167" stopIfTrue="1" operator="equal">
      <formula>"PASS"</formula>
    </cfRule>
  </conditionalFormatting>
  <conditionalFormatting sqref="O411">
    <cfRule type="cellIs" dxfId="1706" priority="575" stopIfTrue="1" operator="equal">
      <formula>"Block"</formula>
    </cfRule>
    <cfRule type="cellIs" dxfId="1705" priority="772" stopIfTrue="1" operator="equal">
      <formula>"NT"</formula>
    </cfRule>
    <cfRule type="cellIs" dxfId="1704" priority="969" stopIfTrue="1" operator="equal">
      <formula>"FAIL"</formula>
    </cfRule>
    <cfRule type="cellIs" dxfId="1703" priority="1166" stopIfTrue="1" operator="equal">
      <formula>"PASS"</formula>
    </cfRule>
  </conditionalFormatting>
  <conditionalFormatting sqref="O412">
    <cfRule type="cellIs" dxfId="1702" priority="574" stopIfTrue="1" operator="equal">
      <formula>"Block"</formula>
    </cfRule>
    <cfRule type="cellIs" dxfId="1701" priority="771" stopIfTrue="1" operator="equal">
      <formula>"NT"</formula>
    </cfRule>
    <cfRule type="cellIs" dxfId="1700" priority="968" stopIfTrue="1" operator="equal">
      <formula>"FAIL"</formula>
    </cfRule>
    <cfRule type="cellIs" dxfId="1699" priority="1165" stopIfTrue="1" operator="equal">
      <formula>"PASS"</formula>
    </cfRule>
  </conditionalFormatting>
  <conditionalFormatting sqref="O413">
    <cfRule type="cellIs" dxfId="1698" priority="573" stopIfTrue="1" operator="equal">
      <formula>"Block"</formula>
    </cfRule>
    <cfRule type="cellIs" dxfId="1697" priority="770" stopIfTrue="1" operator="equal">
      <formula>"NT"</formula>
    </cfRule>
    <cfRule type="cellIs" dxfId="1696" priority="967" stopIfTrue="1" operator="equal">
      <formula>"FAIL"</formula>
    </cfRule>
    <cfRule type="cellIs" dxfId="1695" priority="1164" stopIfTrue="1" operator="equal">
      <formula>"PASS"</formula>
    </cfRule>
  </conditionalFormatting>
  <conditionalFormatting sqref="O414">
    <cfRule type="cellIs" dxfId="1694" priority="572" stopIfTrue="1" operator="equal">
      <formula>"Block"</formula>
    </cfRule>
    <cfRule type="cellIs" dxfId="1693" priority="769" stopIfTrue="1" operator="equal">
      <formula>"NT"</formula>
    </cfRule>
    <cfRule type="cellIs" dxfId="1692" priority="966" stopIfTrue="1" operator="equal">
      <formula>"FAIL"</formula>
    </cfRule>
    <cfRule type="cellIs" dxfId="1691" priority="1163" stopIfTrue="1" operator="equal">
      <formula>"PASS"</formula>
    </cfRule>
  </conditionalFormatting>
  <conditionalFormatting sqref="O415">
    <cfRule type="cellIs" dxfId="1690" priority="571" stopIfTrue="1" operator="equal">
      <formula>"Block"</formula>
    </cfRule>
    <cfRule type="cellIs" dxfId="1689" priority="768" stopIfTrue="1" operator="equal">
      <formula>"NT"</formula>
    </cfRule>
    <cfRule type="cellIs" dxfId="1688" priority="965" stopIfTrue="1" operator="equal">
      <formula>"FAIL"</formula>
    </cfRule>
    <cfRule type="cellIs" dxfId="1687" priority="1162" stopIfTrue="1" operator="equal">
      <formula>"PASS"</formula>
    </cfRule>
  </conditionalFormatting>
  <conditionalFormatting sqref="O416">
    <cfRule type="cellIs" dxfId="1686" priority="570" stopIfTrue="1" operator="equal">
      <formula>"Block"</formula>
    </cfRule>
    <cfRule type="cellIs" dxfId="1685" priority="767" stopIfTrue="1" operator="equal">
      <formula>"NT"</formula>
    </cfRule>
    <cfRule type="cellIs" dxfId="1684" priority="964" stopIfTrue="1" operator="equal">
      <formula>"FAIL"</formula>
    </cfRule>
    <cfRule type="cellIs" dxfId="1683" priority="1161" stopIfTrue="1" operator="equal">
      <formula>"PASS"</formula>
    </cfRule>
  </conditionalFormatting>
  <conditionalFormatting sqref="O417">
    <cfRule type="cellIs" dxfId="1682" priority="569" stopIfTrue="1" operator="equal">
      <formula>"Block"</formula>
    </cfRule>
    <cfRule type="cellIs" dxfId="1681" priority="766" stopIfTrue="1" operator="equal">
      <formula>"NT"</formula>
    </cfRule>
    <cfRule type="cellIs" dxfId="1680" priority="963" stopIfTrue="1" operator="equal">
      <formula>"FAIL"</formula>
    </cfRule>
    <cfRule type="cellIs" dxfId="1679" priority="1160" stopIfTrue="1" operator="equal">
      <formula>"PASS"</formula>
    </cfRule>
  </conditionalFormatting>
  <conditionalFormatting sqref="O418">
    <cfRule type="cellIs" dxfId="1678" priority="568" stopIfTrue="1" operator="equal">
      <formula>"Block"</formula>
    </cfRule>
    <cfRule type="cellIs" dxfId="1677" priority="765" stopIfTrue="1" operator="equal">
      <formula>"NT"</formula>
    </cfRule>
    <cfRule type="cellIs" dxfId="1676" priority="962" stopIfTrue="1" operator="equal">
      <formula>"FAIL"</formula>
    </cfRule>
    <cfRule type="cellIs" dxfId="1675" priority="1159" stopIfTrue="1" operator="equal">
      <formula>"PASS"</formula>
    </cfRule>
  </conditionalFormatting>
  <conditionalFormatting sqref="O419">
    <cfRule type="cellIs" dxfId="1674" priority="567" stopIfTrue="1" operator="equal">
      <formula>"Block"</formula>
    </cfRule>
    <cfRule type="cellIs" dxfId="1673" priority="764" stopIfTrue="1" operator="equal">
      <formula>"NT"</formula>
    </cfRule>
    <cfRule type="cellIs" dxfId="1672" priority="961" stopIfTrue="1" operator="equal">
      <formula>"FAIL"</formula>
    </cfRule>
    <cfRule type="cellIs" dxfId="1671" priority="1158" stopIfTrue="1" operator="equal">
      <formula>"PASS"</formula>
    </cfRule>
  </conditionalFormatting>
  <conditionalFormatting sqref="O420">
    <cfRule type="cellIs" dxfId="1670" priority="566" stopIfTrue="1" operator="equal">
      <formula>"Block"</formula>
    </cfRule>
    <cfRule type="cellIs" dxfId="1669" priority="763" stopIfTrue="1" operator="equal">
      <formula>"NT"</formula>
    </cfRule>
    <cfRule type="cellIs" dxfId="1668" priority="960" stopIfTrue="1" operator="equal">
      <formula>"FAIL"</formula>
    </cfRule>
    <cfRule type="cellIs" dxfId="1667" priority="1157" stopIfTrue="1" operator="equal">
      <formula>"PASS"</formula>
    </cfRule>
  </conditionalFormatting>
  <conditionalFormatting sqref="O421">
    <cfRule type="cellIs" dxfId="1666" priority="565" stopIfTrue="1" operator="equal">
      <formula>"Block"</formula>
    </cfRule>
    <cfRule type="cellIs" dxfId="1665" priority="762" stopIfTrue="1" operator="equal">
      <formula>"NT"</formula>
    </cfRule>
    <cfRule type="cellIs" dxfId="1664" priority="959" stopIfTrue="1" operator="equal">
      <formula>"FAIL"</formula>
    </cfRule>
    <cfRule type="cellIs" dxfId="1663" priority="1156" stopIfTrue="1" operator="equal">
      <formula>"PASS"</formula>
    </cfRule>
  </conditionalFormatting>
  <conditionalFormatting sqref="O422">
    <cfRule type="cellIs" dxfId="1662" priority="564" stopIfTrue="1" operator="equal">
      <formula>"Block"</formula>
    </cfRule>
    <cfRule type="cellIs" dxfId="1661" priority="761" stopIfTrue="1" operator="equal">
      <formula>"NT"</formula>
    </cfRule>
    <cfRule type="cellIs" dxfId="1660" priority="958" stopIfTrue="1" operator="equal">
      <formula>"FAIL"</formula>
    </cfRule>
    <cfRule type="cellIs" dxfId="1659" priority="1155" stopIfTrue="1" operator="equal">
      <formula>"PASS"</formula>
    </cfRule>
  </conditionalFormatting>
  <conditionalFormatting sqref="O423">
    <cfRule type="cellIs" dxfId="1658" priority="521" stopIfTrue="1" operator="equal">
      <formula>"Block"</formula>
    </cfRule>
    <cfRule type="cellIs" dxfId="1657" priority="535" stopIfTrue="1" operator="equal">
      <formula>"NT"</formula>
    </cfRule>
    <cfRule type="cellIs" dxfId="1656" priority="549" stopIfTrue="1" operator="equal">
      <formula>"FAIL"</formula>
    </cfRule>
    <cfRule type="cellIs" dxfId="1655" priority="563" stopIfTrue="1" operator="equal">
      <formula>"PASS"</formula>
    </cfRule>
  </conditionalFormatting>
  <conditionalFormatting sqref="O424">
    <cfRule type="cellIs" dxfId="1654" priority="520" stopIfTrue="1" operator="equal">
      <formula>"Block"</formula>
    </cfRule>
    <cfRule type="cellIs" dxfId="1653" priority="534" stopIfTrue="1" operator="equal">
      <formula>"NT"</formula>
    </cfRule>
    <cfRule type="cellIs" dxfId="1652" priority="548" stopIfTrue="1" operator="equal">
      <formula>"FAIL"</formula>
    </cfRule>
    <cfRule type="cellIs" dxfId="1651" priority="562" stopIfTrue="1" operator="equal">
      <formula>"PASS"</formula>
    </cfRule>
  </conditionalFormatting>
  <conditionalFormatting sqref="O425">
    <cfRule type="cellIs" dxfId="1650" priority="519" stopIfTrue="1" operator="equal">
      <formula>"Block"</formula>
    </cfRule>
    <cfRule type="cellIs" dxfId="1649" priority="533" stopIfTrue="1" operator="equal">
      <formula>"NT"</formula>
    </cfRule>
    <cfRule type="cellIs" dxfId="1648" priority="547" stopIfTrue="1" operator="equal">
      <formula>"FAIL"</formula>
    </cfRule>
    <cfRule type="cellIs" dxfId="1647" priority="561" stopIfTrue="1" operator="equal">
      <formula>"PASS"</formula>
    </cfRule>
  </conditionalFormatting>
  <conditionalFormatting sqref="O426">
    <cfRule type="cellIs" dxfId="1646" priority="518" stopIfTrue="1" operator="equal">
      <formula>"Block"</formula>
    </cfRule>
    <cfRule type="cellIs" dxfId="1645" priority="532" stopIfTrue="1" operator="equal">
      <formula>"NT"</formula>
    </cfRule>
    <cfRule type="cellIs" dxfId="1644" priority="546" stopIfTrue="1" operator="equal">
      <formula>"FAIL"</formula>
    </cfRule>
    <cfRule type="cellIs" dxfId="1643" priority="560" stopIfTrue="1" operator="equal">
      <formula>"PASS"</formula>
    </cfRule>
  </conditionalFormatting>
  <conditionalFormatting sqref="O427">
    <cfRule type="cellIs" dxfId="1642" priority="517" stopIfTrue="1" operator="equal">
      <formula>"Block"</formula>
    </cfRule>
    <cfRule type="cellIs" dxfId="1641" priority="531" stopIfTrue="1" operator="equal">
      <formula>"NT"</formula>
    </cfRule>
    <cfRule type="cellIs" dxfId="1640" priority="545" stopIfTrue="1" operator="equal">
      <formula>"FAIL"</formula>
    </cfRule>
    <cfRule type="cellIs" dxfId="1639" priority="559" stopIfTrue="1" operator="equal">
      <formula>"PASS"</formula>
    </cfRule>
  </conditionalFormatting>
  <conditionalFormatting sqref="O428">
    <cfRule type="cellIs" dxfId="1638" priority="516" stopIfTrue="1" operator="equal">
      <formula>"Block"</formula>
    </cfRule>
    <cfRule type="cellIs" dxfId="1637" priority="530" stopIfTrue="1" operator="equal">
      <formula>"NT"</formula>
    </cfRule>
    <cfRule type="cellIs" dxfId="1636" priority="544" stopIfTrue="1" operator="equal">
      <formula>"FAIL"</formula>
    </cfRule>
    <cfRule type="cellIs" dxfId="1635" priority="558" stopIfTrue="1" operator="equal">
      <formula>"PASS"</formula>
    </cfRule>
  </conditionalFormatting>
  <conditionalFormatting sqref="O429">
    <cfRule type="cellIs" dxfId="1634" priority="515" stopIfTrue="1" operator="equal">
      <formula>"Block"</formula>
    </cfRule>
    <cfRule type="cellIs" dxfId="1633" priority="529" stopIfTrue="1" operator="equal">
      <formula>"NT"</formula>
    </cfRule>
    <cfRule type="cellIs" dxfId="1632" priority="543" stopIfTrue="1" operator="equal">
      <formula>"FAIL"</formula>
    </cfRule>
    <cfRule type="cellIs" dxfId="1631" priority="557" stopIfTrue="1" operator="equal">
      <formula>"PASS"</formula>
    </cfRule>
  </conditionalFormatting>
  <conditionalFormatting sqref="O430">
    <cfRule type="cellIs" dxfId="1630" priority="514" stopIfTrue="1" operator="equal">
      <formula>"Block"</formula>
    </cfRule>
    <cfRule type="cellIs" dxfId="1629" priority="528" stopIfTrue="1" operator="equal">
      <formula>"NT"</formula>
    </cfRule>
    <cfRule type="cellIs" dxfId="1628" priority="542" stopIfTrue="1" operator="equal">
      <formula>"FAIL"</formula>
    </cfRule>
    <cfRule type="cellIs" dxfId="1627" priority="556" stopIfTrue="1" operator="equal">
      <formula>"PASS"</formula>
    </cfRule>
  </conditionalFormatting>
  <conditionalFormatting sqref="O431">
    <cfRule type="cellIs" dxfId="1626" priority="513" stopIfTrue="1" operator="equal">
      <formula>"Block"</formula>
    </cfRule>
    <cfRule type="cellIs" dxfId="1625" priority="527" stopIfTrue="1" operator="equal">
      <formula>"NT"</formula>
    </cfRule>
    <cfRule type="cellIs" dxfId="1624" priority="541" stopIfTrue="1" operator="equal">
      <formula>"FAIL"</formula>
    </cfRule>
    <cfRule type="cellIs" dxfId="1623" priority="555" stopIfTrue="1" operator="equal">
      <formula>"PASS"</formula>
    </cfRule>
  </conditionalFormatting>
  <conditionalFormatting sqref="O432">
    <cfRule type="cellIs" dxfId="1622" priority="512" stopIfTrue="1" operator="equal">
      <formula>"Block"</formula>
    </cfRule>
    <cfRule type="cellIs" dxfId="1621" priority="526" stopIfTrue="1" operator="equal">
      <formula>"NT"</formula>
    </cfRule>
    <cfRule type="cellIs" dxfId="1620" priority="540" stopIfTrue="1" operator="equal">
      <formula>"FAIL"</formula>
    </cfRule>
    <cfRule type="cellIs" dxfId="1619" priority="554" stopIfTrue="1" operator="equal">
      <formula>"PASS"</formula>
    </cfRule>
  </conditionalFormatting>
  <conditionalFormatting sqref="O433">
    <cfRule type="cellIs" dxfId="1618" priority="511" stopIfTrue="1" operator="equal">
      <formula>"Block"</formula>
    </cfRule>
    <cfRule type="cellIs" dxfId="1617" priority="525" stopIfTrue="1" operator="equal">
      <formula>"NT"</formula>
    </cfRule>
    <cfRule type="cellIs" dxfId="1616" priority="539" stopIfTrue="1" operator="equal">
      <formula>"FAIL"</formula>
    </cfRule>
    <cfRule type="cellIs" dxfId="1615" priority="553" stopIfTrue="1" operator="equal">
      <formula>"PASS"</formula>
    </cfRule>
  </conditionalFormatting>
  <conditionalFormatting sqref="O434">
    <cfRule type="cellIs" dxfId="1614" priority="510" stopIfTrue="1" operator="equal">
      <formula>"Block"</formula>
    </cfRule>
    <cfRule type="cellIs" dxfId="1613" priority="524" stopIfTrue="1" operator="equal">
      <formula>"NT"</formula>
    </cfRule>
    <cfRule type="cellIs" dxfId="1612" priority="538" stopIfTrue="1" operator="equal">
      <formula>"FAIL"</formula>
    </cfRule>
    <cfRule type="cellIs" dxfId="1611" priority="552" stopIfTrue="1" operator="equal">
      <formula>"PASS"</formula>
    </cfRule>
  </conditionalFormatting>
  <conditionalFormatting sqref="O435">
    <cfRule type="cellIs" dxfId="1610" priority="509" stopIfTrue="1" operator="equal">
      <formula>"Block"</formula>
    </cfRule>
    <cfRule type="cellIs" dxfId="1609" priority="523" stopIfTrue="1" operator="equal">
      <formula>"NT"</formula>
    </cfRule>
    <cfRule type="cellIs" dxfId="1608" priority="537" stopIfTrue="1" operator="equal">
      <formula>"FAIL"</formula>
    </cfRule>
    <cfRule type="cellIs" dxfId="1607" priority="551" stopIfTrue="1" operator="equal">
      <formula>"PASS"</formula>
    </cfRule>
  </conditionalFormatting>
  <conditionalFormatting sqref="O436">
    <cfRule type="cellIs" dxfId="1606" priority="508" stopIfTrue="1" operator="equal">
      <formula>"Block"</formula>
    </cfRule>
    <cfRule type="cellIs" dxfId="1605" priority="522" stopIfTrue="1" operator="equal">
      <formula>"NT"</formula>
    </cfRule>
    <cfRule type="cellIs" dxfId="1604" priority="536" stopIfTrue="1" operator="equal">
      <formula>"FAIL"</formula>
    </cfRule>
    <cfRule type="cellIs" dxfId="1603" priority="550" stopIfTrue="1" operator="equal">
      <formula>"PASS"</formula>
    </cfRule>
  </conditionalFormatting>
  <conditionalFormatting sqref="O448">
    <cfRule type="cellIs" dxfId="1602" priority="477" stopIfTrue="1" operator="equal">
      <formula>"Block"</formula>
    </cfRule>
    <cfRule type="cellIs" dxfId="1601" priority="487" stopIfTrue="1" operator="equal">
      <formula>"NT"</formula>
    </cfRule>
    <cfRule type="cellIs" dxfId="1600" priority="497" stopIfTrue="1" operator="equal">
      <formula>"FAIL"</formula>
    </cfRule>
    <cfRule type="cellIs" dxfId="1599" priority="507" stopIfTrue="1" operator="equal">
      <formula>"PASS"</formula>
    </cfRule>
  </conditionalFormatting>
  <conditionalFormatting sqref="O449">
    <cfRule type="cellIs" dxfId="1598" priority="476" stopIfTrue="1" operator="equal">
      <formula>"Block"</formula>
    </cfRule>
    <cfRule type="cellIs" dxfId="1597" priority="486" stopIfTrue="1" operator="equal">
      <formula>"NT"</formula>
    </cfRule>
    <cfRule type="cellIs" dxfId="1596" priority="496" stopIfTrue="1" operator="equal">
      <formula>"FAIL"</formula>
    </cfRule>
    <cfRule type="cellIs" dxfId="1595" priority="506" stopIfTrue="1" operator="equal">
      <formula>"PASS"</formula>
    </cfRule>
  </conditionalFormatting>
  <conditionalFormatting sqref="O450">
    <cfRule type="cellIs" dxfId="1594" priority="475" stopIfTrue="1" operator="equal">
      <formula>"Block"</formula>
    </cfRule>
    <cfRule type="cellIs" dxfId="1593" priority="485" stopIfTrue="1" operator="equal">
      <formula>"NT"</formula>
    </cfRule>
    <cfRule type="cellIs" dxfId="1592" priority="495" stopIfTrue="1" operator="equal">
      <formula>"FAIL"</formula>
    </cfRule>
    <cfRule type="cellIs" dxfId="1591" priority="505" stopIfTrue="1" operator="equal">
      <formula>"PASS"</formula>
    </cfRule>
  </conditionalFormatting>
  <conditionalFormatting sqref="O451">
    <cfRule type="cellIs" dxfId="1590" priority="474" stopIfTrue="1" operator="equal">
      <formula>"Block"</formula>
    </cfRule>
    <cfRule type="cellIs" dxfId="1589" priority="484" stopIfTrue="1" operator="equal">
      <formula>"NT"</formula>
    </cfRule>
    <cfRule type="cellIs" dxfId="1588" priority="494" stopIfTrue="1" operator="equal">
      <formula>"FAIL"</formula>
    </cfRule>
    <cfRule type="cellIs" dxfId="1587" priority="504" stopIfTrue="1" operator="equal">
      <formula>"PASS"</formula>
    </cfRule>
  </conditionalFormatting>
  <conditionalFormatting sqref="O452">
    <cfRule type="cellIs" dxfId="1586" priority="473" stopIfTrue="1" operator="equal">
      <formula>"Block"</formula>
    </cfRule>
    <cfRule type="cellIs" dxfId="1585" priority="483" stopIfTrue="1" operator="equal">
      <formula>"NT"</formula>
    </cfRule>
    <cfRule type="cellIs" dxfId="1584" priority="493" stopIfTrue="1" operator="equal">
      <formula>"FAIL"</formula>
    </cfRule>
    <cfRule type="cellIs" dxfId="1583" priority="503" stopIfTrue="1" operator="equal">
      <formula>"PASS"</formula>
    </cfRule>
  </conditionalFormatting>
  <conditionalFormatting sqref="O453">
    <cfRule type="cellIs" dxfId="1582" priority="472" stopIfTrue="1" operator="equal">
      <formula>"Block"</formula>
    </cfRule>
    <cfRule type="cellIs" dxfId="1581" priority="482" stopIfTrue="1" operator="equal">
      <formula>"NT"</formula>
    </cfRule>
    <cfRule type="cellIs" dxfId="1580" priority="492" stopIfTrue="1" operator="equal">
      <formula>"FAIL"</formula>
    </cfRule>
    <cfRule type="cellIs" dxfId="1579" priority="502" stopIfTrue="1" operator="equal">
      <formula>"PASS"</formula>
    </cfRule>
  </conditionalFormatting>
  <conditionalFormatting sqref="O454">
    <cfRule type="cellIs" dxfId="1578" priority="471" stopIfTrue="1" operator="equal">
      <formula>"Block"</formula>
    </cfRule>
    <cfRule type="cellIs" dxfId="1577" priority="481" stopIfTrue="1" operator="equal">
      <formula>"NT"</formula>
    </cfRule>
    <cfRule type="cellIs" dxfId="1576" priority="491" stopIfTrue="1" operator="equal">
      <formula>"FAIL"</formula>
    </cfRule>
    <cfRule type="cellIs" dxfId="1575" priority="501" stopIfTrue="1" operator="equal">
      <formula>"PASS"</formula>
    </cfRule>
  </conditionalFormatting>
  <conditionalFormatting sqref="O455">
    <cfRule type="cellIs" dxfId="1574" priority="470" stopIfTrue="1" operator="equal">
      <formula>"Block"</formula>
    </cfRule>
    <cfRule type="cellIs" dxfId="1573" priority="480" stopIfTrue="1" operator="equal">
      <formula>"NT"</formula>
    </cfRule>
    <cfRule type="cellIs" dxfId="1572" priority="490" stopIfTrue="1" operator="equal">
      <formula>"FAIL"</formula>
    </cfRule>
    <cfRule type="cellIs" dxfId="1571" priority="500" stopIfTrue="1" operator="equal">
      <formula>"PASS"</formula>
    </cfRule>
  </conditionalFormatting>
  <conditionalFormatting sqref="O456">
    <cfRule type="cellIs" dxfId="1570" priority="469" stopIfTrue="1" operator="equal">
      <formula>"Block"</formula>
    </cfRule>
    <cfRule type="cellIs" dxfId="1569" priority="479" stopIfTrue="1" operator="equal">
      <formula>"NT"</formula>
    </cfRule>
    <cfRule type="cellIs" dxfId="1568" priority="489" stopIfTrue="1" operator="equal">
      <formula>"FAIL"</formula>
    </cfRule>
    <cfRule type="cellIs" dxfId="1567" priority="499" stopIfTrue="1" operator="equal">
      <formula>"PASS"</formula>
    </cfRule>
  </conditionalFormatting>
  <conditionalFormatting sqref="O457">
    <cfRule type="cellIs" dxfId="1566" priority="468" stopIfTrue="1" operator="equal">
      <formula>"Block"</formula>
    </cfRule>
    <cfRule type="cellIs" dxfId="1565" priority="478" stopIfTrue="1" operator="equal">
      <formula>"NT"</formula>
    </cfRule>
    <cfRule type="cellIs" dxfId="1564" priority="488" stopIfTrue="1" operator="equal">
      <formula>"FAIL"</formula>
    </cfRule>
    <cfRule type="cellIs" dxfId="1563" priority="498" stopIfTrue="1" operator="equal">
      <formula>"PASS"</formula>
    </cfRule>
  </conditionalFormatting>
  <conditionalFormatting sqref="O473">
    <cfRule type="cellIs" dxfId="1562" priority="419" stopIfTrue="1" operator="equal">
      <formula>"Block"</formula>
    </cfRule>
    <cfRule type="cellIs" dxfId="1561" priority="435" stopIfTrue="1" operator="equal">
      <formula>"NT"</formula>
    </cfRule>
    <cfRule type="cellIs" dxfId="1560" priority="451" stopIfTrue="1" operator="equal">
      <formula>"FAIL"</formula>
    </cfRule>
    <cfRule type="cellIs" dxfId="1559" priority="467" stopIfTrue="1" operator="equal">
      <formula>"PASS"</formula>
    </cfRule>
  </conditionalFormatting>
  <conditionalFormatting sqref="O474">
    <cfRule type="cellIs" dxfId="1558" priority="418" stopIfTrue="1" operator="equal">
      <formula>"Block"</formula>
    </cfRule>
    <cfRule type="cellIs" dxfId="1557" priority="434" stopIfTrue="1" operator="equal">
      <formula>"NT"</formula>
    </cfRule>
    <cfRule type="cellIs" dxfId="1556" priority="450" stopIfTrue="1" operator="equal">
      <formula>"FAIL"</formula>
    </cfRule>
    <cfRule type="cellIs" dxfId="1555" priority="466" stopIfTrue="1" operator="equal">
      <formula>"PASS"</formula>
    </cfRule>
  </conditionalFormatting>
  <conditionalFormatting sqref="O475">
    <cfRule type="cellIs" dxfId="1554" priority="417" stopIfTrue="1" operator="equal">
      <formula>"Block"</formula>
    </cfRule>
    <cfRule type="cellIs" dxfId="1553" priority="433" stopIfTrue="1" operator="equal">
      <formula>"NT"</formula>
    </cfRule>
    <cfRule type="cellIs" dxfId="1552" priority="449" stopIfTrue="1" operator="equal">
      <formula>"FAIL"</formula>
    </cfRule>
    <cfRule type="cellIs" dxfId="1551" priority="465" stopIfTrue="1" operator="equal">
      <formula>"PASS"</formula>
    </cfRule>
  </conditionalFormatting>
  <conditionalFormatting sqref="O476">
    <cfRule type="cellIs" dxfId="1550" priority="416" stopIfTrue="1" operator="equal">
      <formula>"Block"</formula>
    </cfRule>
    <cfRule type="cellIs" dxfId="1549" priority="432" stopIfTrue="1" operator="equal">
      <formula>"NT"</formula>
    </cfRule>
    <cfRule type="cellIs" dxfId="1548" priority="448" stopIfTrue="1" operator="equal">
      <formula>"FAIL"</formula>
    </cfRule>
    <cfRule type="cellIs" dxfId="1547" priority="464" stopIfTrue="1" operator="equal">
      <formula>"PASS"</formula>
    </cfRule>
  </conditionalFormatting>
  <conditionalFormatting sqref="O477">
    <cfRule type="cellIs" dxfId="1546" priority="415" stopIfTrue="1" operator="equal">
      <formula>"Block"</formula>
    </cfRule>
    <cfRule type="cellIs" dxfId="1545" priority="431" stopIfTrue="1" operator="equal">
      <formula>"NT"</formula>
    </cfRule>
    <cfRule type="cellIs" dxfId="1544" priority="447" stopIfTrue="1" operator="equal">
      <formula>"FAIL"</formula>
    </cfRule>
    <cfRule type="cellIs" dxfId="1543" priority="463" stopIfTrue="1" operator="equal">
      <formula>"PASS"</formula>
    </cfRule>
  </conditionalFormatting>
  <conditionalFormatting sqref="O478">
    <cfRule type="cellIs" dxfId="1542" priority="414" stopIfTrue="1" operator="equal">
      <formula>"Block"</formula>
    </cfRule>
    <cfRule type="cellIs" dxfId="1541" priority="430" stopIfTrue="1" operator="equal">
      <formula>"NT"</formula>
    </cfRule>
    <cfRule type="cellIs" dxfId="1540" priority="446" stopIfTrue="1" operator="equal">
      <formula>"FAIL"</formula>
    </cfRule>
    <cfRule type="cellIs" dxfId="1539" priority="462" stopIfTrue="1" operator="equal">
      <formula>"PASS"</formula>
    </cfRule>
  </conditionalFormatting>
  <conditionalFormatting sqref="O479">
    <cfRule type="cellIs" dxfId="1538" priority="413" stopIfTrue="1" operator="equal">
      <formula>"Block"</formula>
    </cfRule>
    <cfRule type="cellIs" dxfId="1537" priority="429" stopIfTrue="1" operator="equal">
      <formula>"NT"</formula>
    </cfRule>
    <cfRule type="cellIs" dxfId="1536" priority="445" stopIfTrue="1" operator="equal">
      <formula>"FAIL"</formula>
    </cfRule>
    <cfRule type="cellIs" dxfId="1535" priority="461" stopIfTrue="1" operator="equal">
      <formula>"PASS"</formula>
    </cfRule>
  </conditionalFormatting>
  <conditionalFormatting sqref="O480">
    <cfRule type="cellIs" dxfId="1534" priority="412" stopIfTrue="1" operator="equal">
      <formula>"Block"</formula>
    </cfRule>
    <cfRule type="cellIs" dxfId="1533" priority="428" stopIfTrue="1" operator="equal">
      <formula>"NT"</formula>
    </cfRule>
    <cfRule type="cellIs" dxfId="1532" priority="444" stopIfTrue="1" operator="equal">
      <formula>"FAIL"</formula>
    </cfRule>
    <cfRule type="cellIs" dxfId="1531" priority="460" stopIfTrue="1" operator="equal">
      <formula>"PASS"</formula>
    </cfRule>
  </conditionalFormatting>
  <conditionalFormatting sqref="O481">
    <cfRule type="cellIs" dxfId="1530" priority="411" stopIfTrue="1" operator="equal">
      <formula>"Block"</formula>
    </cfRule>
    <cfRule type="cellIs" dxfId="1529" priority="427" stopIfTrue="1" operator="equal">
      <formula>"NT"</formula>
    </cfRule>
    <cfRule type="cellIs" dxfId="1528" priority="443" stopIfTrue="1" operator="equal">
      <formula>"FAIL"</formula>
    </cfRule>
    <cfRule type="cellIs" dxfId="1527" priority="459" stopIfTrue="1" operator="equal">
      <formula>"PASS"</formula>
    </cfRule>
  </conditionalFormatting>
  <conditionalFormatting sqref="O482">
    <cfRule type="cellIs" dxfId="1526" priority="410" stopIfTrue="1" operator="equal">
      <formula>"Block"</formula>
    </cfRule>
    <cfRule type="cellIs" dxfId="1525" priority="426" stopIfTrue="1" operator="equal">
      <formula>"NT"</formula>
    </cfRule>
    <cfRule type="cellIs" dxfId="1524" priority="442" stopIfTrue="1" operator="equal">
      <formula>"FAIL"</formula>
    </cfRule>
    <cfRule type="cellIs" dxfId="1523" priority="458" stopIfTrue="1" operator="equal">
      <formula>"PASS"</formula>
    </cfRule>
  </conditionalFormatting>
  <conditionalFormatting sqref="O483">
    <cfRule type="cellIs" dxfId="1522" priority="409" stopIfTrue="1" operator="equal">
      <formula>"Block"</formula>
    </cfRule>
    <cfRule type="cellIs" dxfId="1521" priority="425" stopIfTrue="1" operator="equal">
      <formula>"NT"</formula>
    </cfRule>
    <cfRule type="cellIs" dxfId="1520" priority="441" stopIfTrue="1" operator="equal">
      <formula>"FAIL"</formula>
    </cfRule>
    <cfRule type="cellIs" dxfId="1519" priority="457" stopIfTrue="1" operator="equal">
      <formula>"PASS"</formula>
    </cfRule>
  </conditionalFormatting>
  <conditionalFormatting sqref="O484">
    <cfRule type="cellIs" dxfId="1518" priority="408" stopIfTrue="1" operator="equal">
      <formula>"Block"</formula>
    </cfRule>
    <cfRule type="cellIs" dxfId="1517" priority="424" stopIfTrue="1" operator="equal">
      <formula>"NT"</formula>
    </cfRule>
    <cfRule type="cellIs" dxfId="1516" priority="440" stopIfTrue="1" operator="equal">
      <formula>"FAIL"</formula>
    </cfRule>
    <cfRule type="cellIs" dxfId="1515" priority="456" stopIfTrue="1" operator="equal">
      <formula>"PASS"</formula>
    </cfRule>
  </conditionalFormatting>
  <conditionalFormatting sqref="O485">
    <cfRule type="cellIs" dxfId="1514" priority="407" stopIfTrue="1" operator="equal">
      <formula>"Block"</formula>
    </cfRule>
    <cfRule type="cellIs" dxfId="1513" priority="423" stopIfTrue="1" operator="equal">
      <formula>"NT"</formula>
    </cfRule>
    <cfRule type="cellIs" dxfId="1512" priority="439" stopIfTrue="1" operator="equal">
      <formula>"FAIL"</formula>
    </cfRule>
    <cfRule type="cellIs" dxfId="1511" priority="455" stopIfTrue="1" operator="equal">
      <formula>"PASS"</formula>
    </cfRule>
  </conditionalFormatting>
  <conditionalFormatting sqref="O486">
    <cfRule type="cellIs" dxfId="1510" priority="406" stopIfTrue="1" operator="equal">
      <formula>"Block"</formula>
    </cfRule>
    <cfRule type="cellIs" dxfId="1509" priority="422" stopIfTrue="1" operator="equal">
      <formula>"NT"</formula>
    </cfRule>
    <cfRule type="cellIs" dxfId="1508" priority="438" stopIfTrue="1" operator="equal">
      <formula>"FAIL"</formula>
    </cfRule>
    <cfRule type="cellIs" dxfId="1507" priority="454" stopIfTrue="1" operator="equal">
      <formula>"PASS"</formula>
    </cfRule>
  </conditionalFormatting>
  <conditionalFormatting sqref="O487">
    <cfRule type="cellIs" dxfId="1506" priority="405" stopIfTrue="1" operator="equal">
      <formula>"Block"</formula>
    </cfRule>
    <cfRule type="cellIs" dxfId="1505" priority="421" stopIfTrue="1" operator="equal">
      <formula>"NT"</formula>
    </cfRule>
    <cfRule type="cellIs" dxfId="1504" priority="437" stopIfTrue="1" operator="equal">
      <formula>"FAIL"</formula>
    </cfRule>
    <cfRule type="cellIs" dxfId="1503" priority="453" stopIfTrue="1" operator="equal">
      <formula>"PASS"</formula>
    </cfRule>
  </conditionalFormatting>
  <conditionalFormatting sqref="O488">
    <cfRule type="cellIs" dxfId="1502" priority="404" stopIfTrue="1" operator="equal">
      <formula>"Block"</formula>
    </cfRule>
    <cfRule type="cellIs" dxfId="1501" priority="420" stopIfTrue="1" operator="equal">
      <formula>"NT"</formula>
    </cfRule>
    <cfRule type="cellIs" dxfId="1500" priority="436" stopIfTrue="1" operator="equal">
      <formula>"FAIL"</formula>
    </cfRule>
    <cfRule type="cellIs" dxfId="1499" priority="452" stopIfTrue="1" operator="equal">
      <formula>"PASS"</formula>
    </cfRule>
  </conditionalFormatting>
  <conditionalFormatting sqref="O495">
    <cfRule type="cellIs" dxfId="1498" priority="394" stopIfTrue="1" operator="equal">
      <formula>"Block"</formula>
    </cfRule>
    <cfRule type="cellIs" dxfId="1497" priority="397" stopIfTrue="1" operator="equal">
      <formula>"NT"</formula>
    </cfRule>
    <cfRule type="cellIs" dxfId="1496" priority="400" stopIfTrue="1" operator="equal">
      <formula>"FAIL"</formula>
    </cfRule>
    <cfRule type="cellIs" dxfId="1495" priority="403" stopIfTrue="1" operator="equal">
      <formula>"PASS"</formula>
    </cfRule>
  </conditionalFormatting>
  <conditionalFormatting sqref="O496">
    <cfRule type="cellIs" dxfId="1494" priority="393" stopIfTrue="1" operator="equal">
      <formula>"Block"</formula>
    </cfRule>
    <cfRule type="cellIs" dxfId="1493" priority="396" stopIfTrue="1" operator="equal">
      <formula>"NT"</formula>
    </cfRule>
    <cfRule type="cellIs" dxfId="1492" priority="399" stopIfTrue="1" operator="equal">
      <formula>"FAIL"</formula>
    </cfRule>
    <cfRule type="cellIs" dxfId="1491" priority="402" stopIfTrue="1" operator="equal">
      <formula>"PASS"</formula>
    </cfRule>
  </conditionalFormatting>
  <conditionalFormatting sqref="O497">
    <cfRule type="cellIs" dxfId="1490" priority="392" stopIfTrue="1" operator="equal">
      <formula>"Block"</formula>
    </cfRule>
    <cfRule type="cellIs" dxfId="1489" priority="395" stopIfTrue="1" operator="equal">
      <formula>"NT"</formula>
    </cfRule>
    <cfRule type="cellIs" dxfId="1488" priority="398" stopIfTrue="1" operator="equal">
      <formula>"FAIL"</formula>
    </cfRule>
    <cfRule type="cellIs" dxfId="1487" priority="401" stopIfTrue="1" operator="equal">
      <formula>"PASS"</formula>
    </cfRule>
  </conditionalFormatting>
  <conditionalFormatting sqref="O498">
    <cfRule type="cellIs" dxfId="1486" priority="2080" stopIfTrue="1" operator="equal">
      <formula>"Block"</formula>
    </cfRule>
    <cfRule type="cellIs" dxfId="1485" priority="2081" stopIfTrue="1" operator="equal">
      <formula>"NT"</formula>
    </cfRule>
    <cfRule type="cellIs" dxfId="1484" priority="2082" stopIfTrue="1" operator="equal">
      <formula>"FAIL"</formula>
    </cfRule>
    <cfRule type="cellIs" dxfId="1483" priority="2083" stopIfTrue="1" operator="equal">
      <formula>"PASS"</formula>
    </cfRule>
  </conditionalFormatting>
  <conditionalFormatting sqref="O499">
    <cfRule type="cellIs" dxfId="1482" priority="361" stopIfTrue="1" operator="equal">
      <formula>"Block"</formula>
    </cfRule>
    <cfRule type="cellIs" dxfId="1481" priority="371" stopIfTrue="1" operator="equal">
      <formula>"NT"</formula>
    </cfRule>
    <cfRule type="cellIs" dxfId="1480" priority="381" stopIfTrue="1" operator="equal">
      <formula>"FAIL"</formula>
    </cfRule>
    <cfRule type="cellIs" dxfId="1479" priority="391" stopIfTrue="1" operator="equal">
      <formula>"PASS"</formula>
    </cfRule>
  </conditionalFormatting>
  <conditionalFormatting sqref="O500">
    <cfRule type="cellIs" dxfId="1478" priority="360" stopIfTrue="1" operator="equal">
      <formula>"Block"</formula>
    </cfRule>
    <cfRule type="cellIs" dxfId="1477" priority="370" stopIfTrue="1" operator="equal">
      <formula>"NT"</formula>
    </cfRule>
    <cfRule type="cellIs" dxfId="1476" priority="380" stopIfTrue="1" operator="equal">
      <formula>"FAIL"</formula>
    </cfRule>
    <cfRule type="cellIs" dxfId="1475" priority="390" stopIfTrue="1" operator="equal">
      <formula>"PASS"</formula>
    </cfRule>
  </conditionalFormatting>
  <conditionalFormatting sqref="O501">
    <cfRule type="cellIs" dxfId="1474" priority="359" stopIfTrue="1" operator="equal">
      <formula>"Block"</formula>
    </cfRule>
    <cfRule type="cellIs" dxfId="1473" priority="369" stopIfTrue="1" operator="equal">
      <formula>"NT"</formula>
    </cfRule>
    <cfRule type="cellIs" dxfId="1472" priority="379" stopIfTrue="1" operator="equal">
      <formula>"FAIL"</formula>
    </cfRule>
    <cfRule type="cellIs" dxfId="1471" priority="389" stopIfTrue="1" operator="equal">
      <formula>"PASS"</formula>
    </cfRule>
  </conditionalFormatting>
  <conditionalFormatting sqref="O502">
    <cfRule type="cellIs" dxfId="1470" priority="358" stopIfTrue="1" operator="equal">
      <formula>"Block"</formula>
    </cfRule>
    <cfRule type="cellIs" dxfId="1469" priority="368" stopIfTrue="1" operator="equal">
      <formula>"NT"</formula>
    </cfRule>
    <cfRule type="cellIs" dxfId="1468" priority="378" stopIfTrue="1" operator="equal">
      <formula>"FAIL"</formula>
    </cfRule>
    <cfRule type="cellIs" dxfId="1467" priority="388" stopIfTrue="1" operator="equal">
      <formula>"PASS"</formula>
    </cfRule>
  </conditionalFormatting>
  <conditionalFormatting sqref="O503">
    <cfRule type="cellIs" dxfId="1466" priority="357" stopIfTrue="1" operator="equal">
      <formula>"Block"</formula>
    </cfRule>
    <cfRule type="cellIs" dxfId="1465" priority="367" stopIfTrue="1" operator="equal">
      <formula>"NT"</formula>
    </cfRule>
    <cfRule type="cellIs" dxfId="1464" priority="377" stopIfTrue="1" operator="equal">
      <formula>"FAIL"</formula>
    </cfRule>
    <cfRule type="cellIs" dxfId="1463" priority="387" stopIfTrue="1" operator="equal">
      <formula>"PASS"</formula>
    </cfRule>
  </conditionalFormatting>
  <conditionalFormatting sqref="O504">
    <cfRule type="cellIs" dxfId="1462" priority="356" stopIfTrue="1" operator="equal">
      <formula>"Block"</formula>
    </cfRule>
    <cfRule type="cellIs" dxfId="1461" priority="366" stopIfTrue="1" operator="equal">
      <formula>"NT"</formula>
    </cfRule>
    <cfRule type="cellIs" dxfId="1460" priority="376" stopIfTrue="1" operator="equal">
      <formula>"FAIL"</formula>
    </cfRule>
    <cfRule type="cellIs" dxfId="1459" priority="386" stopIfTrue="1" operator="equal">
      <formula>"PASS"</formula>
    </cfRule>
  </conditionalFormatting>
  <conditionalFormatting sqref="O505">
    <cfRule type="cellIs" dxfId="1458" priority="355" stopIfTrue="1" operator="equal">
      <formula>"Block"</formula>
    </cfRule>
    <cfRule type="cellIs" dxfId="1457" priority="365" stopIfTrue="1" operator="equal">
      <formula>"NT"</formula>
    </cfRule>
    <cfRule type="cellIs" dxfId="1456" priority="375" stopIfTrue="1" operator="equal">
      <formula>"FAIL"</formula>
    </cfRule>
    <cfRule type="cellIs" dxfId="1455" priority="385" stopIfTrue="1" operator="equal">
      <formula>"PASS"</formula>
    </cfRule>
  </conditionalFormatting>
  <conditionalFormatting sqref="O506">
    <cfRule type="cellIs" dxfId="1454" priority="354" stopIfTrue="1" operator="equal">
      <formula>"Block"</formula>
    </cfRule>
    <cfRule type="cellIs" dxfId="1453" priority="364" stopIfTrue="1" operator="equal">
      <formula>"NT"</formula>
    </cfRule>
    <cfRule type="cellIs" dxfId="1452" priority="374" stopIfTrue="1" operator="equal">
      <formula>"FAIL"</formula>
    </cfRule>
    <cfRule type="cellIs" dxfId="1451" priority="384" stopIfTrue="1" operator="equal">
      <formula>"PASS"</formula>
    </cfRule>
  </conditionalFormatting>
  <conditionalFormatting sqref="O507">
    <cfRule type="cellIs" dxfId="1450" priority="353" stopIfTrue="1" operator="equal">
      <formula>"Block"</formula>
    </cfRule>
    <cfRule type="cellIs" dxfId="1449" priority="363" stopIfTrue="1" operator="equal">
      <formula>"NT"</formula>
    </cfRule>
    <cfRule type="cellIs" dxfId="1448" priority="373" stopIfTrue="1" operator="equal">
      <formula>"FAIL"</formula>
    </cfRule>
    <cfRule type="cellIs" dxfId="1447" priority="383" stopIfTrue="1" operator="equal">
      <formula>"PASS"</formula>
    </cfRule>
  </conditionalFormatting>
  <conditionalFormatting sqref="O532">
    <cfRule type="cellIs" dxfId="1446" priority="327" stopIfTrue="1" operator="equal">
      <formula>"Block"</formula>
    </cfRule>
    <cfRule type="cellIs" dxfId="1445" priority="335" stopIfTrue="1" operator="equal">
      <formula>"NT"</formula>
    </cfRule>
    <cfRule type="cellIs" dxfId="1444" priority="343" stopIfTrue="1" operator="equal">
      <formula>"FAIL"</formula>
    </cfRule>
    <cfRule type="cellIs" dxfId="1443" priority="351" stopIfTrue="1" operator="equal">
      <formula>"PASS"</formula>
    </cfRule>
  </conditionalFormatting>
  <conditionalFormatting sqref="O533">
    <cfRule type="cellIs" dxfId="1442" priority="326" stopIfTrue="1" operator="equal">
      <formula>"Block"</formula>
    </cfRule>
    <cfRule type="cellIs" dxfId="1441" priority="334" stopIfTrue="1" operator="equal">
      <formula>"NT"</formula>
    </cfRule>
    <cfRule type="cellIs" dxfId="1440" priority="342" stopIfTrue="1" operator="equal">
      <formula>"FAIL"</formula>
    </cfRule>
    <cfRule type="cellIs" dxfId="1439" priority="350" stopIfTrue="1" operator="equal">
      <formula>"PASS"</formula>
    </cfRule>
  </conditionalFormatting>
  <conditionalFormatting sqref="O534">
    <cfRule type="cellIs" dxfId="1438" priority="325" stopIfTrue="1" operator="equal">
      <formula>"Block"</formula>
    </cfRule>
    <cfRule type="cellIs" dxfId="1437" priority="333" stopIfTrue="1" operator="equal">
      <formula>"NT"</formula>
    </cfRule>
    <cfRule type="cellIs" dxfId="1436" priority="341" stopIfTrue="1" operator="equal">
      <formula>"FAIL"</formula>
    </cfRule>
    <cfRule type="cellIs" dxfId="1435" priority="349" stopIfTrue="1" operator="equal">
      <formula>"PASS"</formula>
    </cfRule>
  </conditionalFormatting>
  <conditionalFormatting sqref="O535">
    <cfRule type="cellIs" dxfId="1434" priority="324" stopIfTrue="1" operator="equal">
      <formula>"Block"</formula>
    </cfRule>
    <cfRule type="cellIs" dxfId="1433" priority="332" stopIfTrue="1" operator="equal">
      <formula>"NT"</formula>
    </cfRule>
    <cfRule type="cellIs" dxfId="1432" priority="340" stopIfTrue="1" operator="equal">
      <formula>"FAIL"</formula>
    </cfRule>
    <cfRule type="cellIs" dxfId="1431" priority="348" stopIfTrue="1" operator="equal">
      <formula>"PASS"</formula>
    </cfRule>
  </conditionalFormatting>
  <conditionalFormatting sqref="O536">
    <cfRule type="cellIs" dxfId="1430" priority="323" stopIfTrue="1" operator="equal">
      <formula>"Block"</formula>
    </cfRule>
    <cfRule type="cellIs" dxfId="1429" priority="331" stopIfTrue="1" operator="equal">
      <formula>"NT"</formula>
    </cfRule>
    <cfRule type="cellIs" dxfId="1428" priority="339" stopIfTrue="1" operator="equal">
      <formula>"FAIL"</formula>
    </cfRule>
    <cfRule type="cellIs" dxfId="1427" priority="347" stopIfTrue="1" operator="equal">
      <formula>"PASS"</formula>
    </cfRule>
  </conditionalFormatting>
  <conditionalFormatting sqref="O537">
    <cfRule type="cellIs" dxfId="1426" priority="322" stopIfTrue="1" operator="equal">
      <formula>"Block"</formula>
    </cfRule>
    <cfRule type="cellIs" dxfId="1425" priority="330" stopIfTrue="1" operator="equal">
      <formula>"NT"</formula>
    </cfRule>
    <cfRule type="cellIs" dxfId="1424" priority="338" stopIfTrue="1" operator="equal">
      <formula>"FAIL"</formula>
    </cfRule>
    <cfRule type="cellIs" dxfId="1423" priority="346" stopIfTrue="1" operator="equal">
      <formula>"PASS"</formula>
    </cfRule>
  </conditionalFormatting>
  <conditionalFormatting sqref="O538">
    <cfRule type="cellIs" dxfId="1422" priority="321" stopIfTrue="1" operator="equal">
      <formula>"Block"</formula>
    </cfRule>
    <cfRule type="cellIs" dxfId="1421" priority="329" stopIfTrue="1" operator="equal">
      <formula>"NT"</formula>
    </cfRule>
    <cfRule type="cellIs" dxfId="1420" priority="337" stopIfTrue="1" operator="equal">
      <formula>"FAIL"</formula>
    </cfRule>
    <cfRule type="cellIs" dxfId="1419" priority="345" stopIfTrue="1" operator="equal">
      <formula>"PASS"</formula>
    </cfRule>
  </conditionalFormatting>
  <conditionalFormatting sqref="O539">
    <cfRule type="cellIs" dxfId="1418" priority="320" stopIfTrue="1" operator="equal">
      <formula>"Block"</formula>
    </cfRule>
    <cfRule type="cellIs" dxfId="1417" priority="328" stopIfTrue="1" operator="equal">
      <formula>"NT"</formula>
    </cfRule>
    <cfRule type="cellIs" dxfId="1416" priority="336" stopIfTrue="1" operator="equal">
      <formula>"FAIL"</formula>
    </cfRule>
    <cfRule type="cellIs" dxfId="1415" priority="344" stopIfTrue="1" operator="equal">
      <formula>"PASS"</formula>
    </cfRule>
  </conditionalFormatting>
  <conditionalFormatting sqref="O540">
    <cfRule type="cellIs" dxfId="1414" priority="2117" stopIfTrue="1" operator="equal">
      <formula>"Block"</formula>
    </cfRule>
    <cfRule type="cellIs" dxfId="1413" priority="2118" stopIfTrue="1" operator="equal">
      <formula>"NT"</formula>
    </cfRule>
    <cfRule type="cellIs" dxfId="1412" priority="2119" stopIfTrue="1" operator="equal">
      <formula>"FAIL"</formula>
    </cfRule>
    <cfRule type="cellIs" dxfId="1411" priority="2120" stopIfTrue="1" operator="equal">
      <formula>"PASS"</formula>
    </cfRule>
  </conditionalFormatting>
  <conditionalFormatting sqref="O561">
    <cfRule type="cellIs" dxfId="1410" priority="18" stopIfTrue="1" operator="equal">
      <formula>"Block"</formula>
    </cfRule>
    <cfRule type="cellIs" dxfId="1409" priority="24" stopIfTrue="1" operator="equal">
      <formula>"NT"</formula>
    </cfRule>
    <cfRule type="cellIs" dxfId="1408" priority="30" stopIfTrue="1" operator="equal">
      <formula>"FAIL"</formula>
    </cfRule>
    <cfRule type="cellIs" dxfId="1407" priority="36" stopIfTrue="1" operator="equal">
      <formula>"PASS"</formula>
    </cfRule>
  </conditionalFormatting>
  <conditionalFormatting sqref="O562">
    <cfRule type="cellIs" dxfId="1406" priority="17" stopIfTrue="1" operator="equal">
      <formula>"Block"</formula>
    </cfRule>
    <cfRule type="cellIs" dxfId="1405" priority="23" stopIfTrue="1" operator="equal">
      <formula>"NT"</formula>
    </cfRule>
    <cfRule type="cellIs" dxfId="1404" priority="29" stopIfTrue="1" operator="equal">
      <formula>"FAIL"</formula>
    </cfRule>
    <cfRule type="cellIs" dxfId="1403" priority="35" stopIfTrue="1" operator="equal">
      <formula>"PASS"</formula>
    </cfRule>
  </conditionalFormatting>
  <conditionalFormatting sqref="O563">
    <cfRule type="cellIs" dxfId="1402" priority="16" stopIfTrue="1" operator="equal">
      <formula>"Block"</formula>
    </cfRule>
    <cfRule type="cellIs" dxfId="1401" priority="22" stopIfTrue="1" operator="equal">
      <formula>"NT"</formula>
    </cfRule>
    <cfRule type="cellIs" dxfId="1400" priority="28" stopIfTrue="1" operator="equal">
      <formula>"FAIL"</formula>
    </cfRule>
    <cfRule type="cellIs" dxfId="1399" priority="34" stopIfTrue="1" operator="equal">
      <formula>"PASS"</formula>
    </cfRule>
  </conditionalFormatting>
  <conditionalFormatting sqref="O564">
    <cfRule type="cellIs" dxfId="1398" priority="15" stopIfTrue="1" operator="equal">
      <formula>"Block"</formula>
    </cfRule>
    <cfRule type="cellIs" dxfId="1397" priority="21" stopIfTrue="1" operator="equal">
      <formula>"NT"</formula>
    </cfRule>
    <cfRule type="cellIs" dxfId="1396" priority="27" stopIfTrue="1" operator="equal">
      <formula>"FAIL"</formula>
    </cfRule>
    <cfRule type="cellIs" dxfId="1395" priority="33" stopIfTrue="1" operator="equal">
      <formula>"PASS"</formula>
    </cfRule>
  </conditionalFormatting>
  <conditionalFormatting sqref="O565">
    <cfRule type="cellIs" dxfId="1394" priority="14" stopIfTrue="1" operator="equal">
      <formula>"Block"</formula>
    </cfRule>
    <cfRule type="cellIs" dxfId="1393" priority="20" stopIfTrue="1" operator="equal">
      <formula>"NT"</formula>
    </cfRule>
    <cfRule type="cellIs" dxfId="1392" priority="26" stopIfTrue="1" operator="equal">
      <formula>"FAIL"</formula>
    </cfRule>
    <cfRule type="cellIs" dxfId="1391" priority="32" stopIfTrue="1" operator="equal">
      <formula>"PASS"</formula>
    </cfRule>
  </conditionalFormatting>
  <conditionalFormatting sqref="O566">
    <cfRule type="cellIs" dxfId="1390" priority="13" stopIfTrue="1" operator="equal">
      <formula>"Block"</formula>
    </cfRule>
    <cfRule type="cellIs" dxfId="1389" priority="19" stopIfTrue="1" operator="equal">
      <formula>"NT"</formula>
    </cfRule>
    <cfRule type="cellIs" dxfId="1388" priority="25" stopIfTrue="1" operator="equal">
      <formula>"FAIL"</formula>
    </cfRule>
    <cfRule type="cellIs" dxfId="1387" priority="31" stopIfTrue="1" operator="equal">
      <formula>"PASS"</formula>
    </cfRule>
  </conditionalFormatting>
  <conditionalFormatting sqref="O582">
    <cfRule type="cellIs" dxfId="1386" priority="2060" stopIfTrue="1" operator="equal">
      <formula>"Block"</formula>
    </cfRule>
    <cfRule type="cellIs" dxfId="1385" priority="2061" stopIfTrue="1" operator="equal">
      <formula>"NT"</formula>
    </cfRule>
    <cfRule type="cellIs" dxfId="1384" priority="2062" stopIfTrue="1" operator="equal">
      <formula>"FAIL"</formula>
    </cfRule>
    <cfRule type="cellIs" dxfId="1383" priority="2063" stopIfTrue="1" operator="equal">
      <formula>"PASS"</formula>
    </cfRule>
  </conditionalFormatting>
  <conditionalFormatting sqref="O583">
    <cfRule type="cellIs" dxfId="1382" priority="316" stopIfTrue="1" operator="equal">
      <formula>"Block"</formula>
    </cfRule>
    <cfRule type="cellIs" dxfId="1381" priority="317" stopIfTrue="1" operator="equal">
      <formula>"NT"</formula>
    </cfRule>
    <cfRule type="cellIs" dxfId="1380" priority="318" stopIfTrue="1" operator="equal">
      <formula>"FAIL"</formula>
    </cfRule>
    <cfRule type="cellIs" dxfId="1379" priority="319" stopIfTrue="1" operator="equal">
      <formula>"PASS"</formula>
    </cfRule>
  </conditionalFormatting>
  <conditionalFormatting sqref="O584">
    <cfRule type="cellIs" dxfId="1378" priority="312" stopIfTrue="1" operator="equal">
      <formula>"Block"</formula>
    </cfRule>
    <cfRule type="cellIs" dxfId="1377" priority="313" stopIfTrue="1" operator="equal">
      <formula>"NT"</formula>
    </cfRule>
    <cfRule type="cellIs" dxfId="1376" priority="314" stopIfTrue="1" operator="equal">
      <formula>"FAIL"</formula>
    </cfRule>
    <cfRule type="cellIs" dxfId="1375" priority="315" stopIfTrue="1" operator="equal">
      <formula>"PASS"</formula>
    </cfRule>
  </conditionalFormatting>
  <conditionalFormatting sqref="O585">
    <cfRule type="cellIs" dxfId="1374" priority="308" stopIfTrue="1" operator="equal">
      <formula>"Block"</formula>
    </cfRule>
    <cfRule type="cellIs" dxfId="1373" priority="309" stopIfTrue="1" operator="equal">
      <formula>"NT"</formula>
    </cfRule>
    <cfRule type="cellIs" dxfId="1372" priority="310" stopIfTrue="1" operator="equal">
      <formula>"FAIL"</formula>
    </cfRule>
    <cfRule type="cellIs" dxfId="1371" priority="311" stopIfTrue="1" operator="equal">
      <formula>"PASS"</formula>
    </cfRule>
  </conditionalFormatting>
  <conditionalFormatting sqref="O586">
    <cfRule type="cellIs" dxfId="1370" priority="304" stopIfTrue="1" operator="equal">
      <formula>"Block"</formula>
    </cfRule>
    <cfRule type="cellIs" dxfId="1369" priority="305" stopIfTrue="1" operator="equal">
      <formula>"NT"</formula>
    </cfRule>
    <cfRule type="cellIs" dxfId="1368" priority="306" stopIfTrue="1" operator="equal">
      <formula>"FAIL"</formula>
    </cfRule>
    <cfRule type="cellIs" dxfId="1367" priority="307" stopIfTrue="1" operator="equal">
      <formula>"PASS"</formula>
    </cfRule>
  </conditionalFormatting>
  <conditionalFormatting sqref="O590">
    <cfRule type="cellIs" dxfId="1366" priority="297" stopIfTrue="1" operator="equal">
      <formula>"Block"</formula>
    </cfRule>
    <cfRule type="cellIs" dxfId="1365" priority="299" stopIfTrue="1" operator="equal">
      <formula>"NT"</formula>
    </cfRule>
    <cfRule type="cellIs" dxfId="1364" priority="301" stopIfTrue="1" operator="equal">
      <formula>"FAIL"</formula>
    </cfRule>
    <cfRule type="cellIs" dxfId="1363" priority="303" stopIfTrue="1" operator="equal">
      <formula>"PASS"</formula>
    </cfRule>
  </conditionalFormatting>
  <conditionalFormatting sqref="O591">
    <cfRule type="cellIs" dxfId="1362" priority="296" stopIfTrue="1" operator="equal">
      <formula>"Block"</formula>
    </cfRule>
    <cfRule type="cellIs" dxfId="1361" priority="298" stopIfTrue="1" operator="equal">
      <formula>"NT"</formula>
    </cfRule>
    <cfRule type="cellIs" dxfId="1360" priority="300" stopIfTrue="1" operator="equal">
      <formula>"FAIL"</formula>
    </cfRule>
    <cfRule type="cellIs" dxfId="1359" priority="302" stopIfTrue="1" operator="equal">
      <formula>"PASS"</formula>
    </cfRule>
  </conditionalFormatting>
  <conditionalFormatting sqref="O592">
    <cfRule type="cellIs" dxfId="1358" priority="283" stopIfTrue="1" operator="equal">
      <formula>"Block"</formula>
    </cfRule>
    <cfRule type="cellIs" dxfId="1357" priority="287" stopIfTrue="1" operator="equal">
      <formula>"NT"</formula>
    </cfRule>
    <cfRule type="cellIs" dxfId="1356" priority="291" stopIfTrue="1" operator="equal">
      <formula>"FAIL"</formula>
    </cfRule>
    <cfRule type="cellIs" dxfId="1355" priority="295" stopIfTrue="1" operator="equal">
      <formula>"PASS"</formula>
    </cfRule>
  </conditionalFormatting>
  <conditionalFormatting sqref="O593">
    <cfRule type="cellIs" dxfId="1354" priority="282" stopIfTrue="1" operator="equal">
      <formula>"Block"</formula>
    </cfRule>
    <cfRule type="cellIs" dxfId="1353" priority="286" stopIfTrue="1" operator="equal">
      <formula>"NT"</formula>
    </cfRule>
    <cfRule type="cellIs" dxfId="1352" priority="290" stopIfTrue="1" operator="equal">
      <formula>"FAIL"</formula>
    </cfRule>
    <cfRule type="cellIs" dxfId="1351" priority="294" stopIfTrue="1" operator="equal">
      <formula>"PASS"</formula>
    </cfRule>
  </conditionalFormatting>
  <conditionalFormatting sqref="O594">
    <cfRule type="cellIs" dxfId="1350" priority="281" stopIfTrue="1" operator="equal">
      <formula>"Block"</formula>
    </cfRule>
    <cfRule type="cellIs" dxfId="1349" priority="285" stopIfTrue="1" operator="equal">
      <formula>"NT"</formula>
    </cfRule>
    <cfRule type="cellIs" dxfId="1348" priority="289" stopIfTrue="1" operator="equal">
      <formula>"FAIL"</formula>
    </cfRule>
    <cfRule type="cellIs" dxfId="1347" priority="293" stopIfTrue="1" operator="equal">
      <formula>"PASS"</formula>
    </cfRule>
  </conditionalFormatting>
  <conditionalFormatting sqref="O595">
    <cfRule type="cellIs" dxfId="1346" priority="280" stopIfTrue="1" operator="equal">
      <formula>"Block"</formula>
    </cfRule>
    <cfRule type="cellIs" dxfId="1345" priority="284" stopIfTrue="1" operator="equal">
      <formula>"NT"</formula>
    </cfRule>
    <cfRule type="cellIs" dxfId="1344" priority="288" stopIfTrue="1" operator="equal">
      <formula>"FAIL"</formula>
    </cfRule>
    <cfRule type="cellIs" dxfId="1343" priority="292" stopIfTrue="1" operator="equal">
      <formula>"PASS"</formula>
    </cfRule>
  </conditionalFormatting>
  <conditionalFormatting sqref="O596">
    <cfRule type="cellIs" dxfId="1342" priority="2064" stopIfTrue="1" operator="equal">
      <formula>"Block"</formula>
    </cfRule>
    <cfRule type="cellIs" dxfId="1341" priority="2065" stopIfTrue="1" operator="equal">
      <formula>"NT"</formula>
    </cfRule>
    <cfRule type="cellIs" dxfId="1340" priority="2066" stopIfTrue="1" operator="equal">
      <formula>"FAIL"</formula>
    </cfRule>
    <cfRule type="cellIs" dxfId="1339" priority="2067" stopIfTrue="1" operator="equal">
      <formula>"PASS"</formula>
    </cfRule>
  </conditionalFormatting>
  <conditionalFormatting sqref="O597">
    <cfRule type="cellIs" dxfId="1338" priority="273" stopIfTrue="1" operator="equal">
      <formula>"Block"</formula>
    </cfRule>
    <cfRule type="cellIs" dxfId="1337" priority="275" stopIfTrue="1" operator="equal">
      <formula>"NT"</formula>
    </cfRule>
    <cfRule type="cellIs" dxfId="1336" priority="277" stopIfTrue="1" operator="equal">
      <formula>"FAIL"</formula>
    </cfRule>
    <cfRule type="cellIs" dxfId="1335" priority="279" stopIfTrue="1" operator="equal">
      <formula>"PASS"</formula>
    </cfRule>
  </conditionalFormatting>
  <conditionalFormatting sqref="O598">
    <cfRule type="cellIs" dxfId="1334" priority="272" stopIfTrue="1" operator="equal">
      <formula>"Block"</formula>
    </cfRule>
    <cfRule type="cellIs" dxfId="1333" priority="274" stopIfTrue="1" operator="equal">
      <formula>"NT"</formula>
    </cfRule>
    <cfRule type="cellIs" dxfId="1332" priority="276" stopIfTrue="1" operator="equal">
      <formula>"FAIL"</formula>
    </cfRule>
    <cfRule type="cellIs" dxfId="1331" priority="278" stopIfTrue="1" operator="equal">
      <formula>"PASS"</formula>
    </cfRule>
  </conditionalFormatting>
  <conditionalFormatting sqref="O619">
    <cfRule type="cellIs" dxfId="1330" priority="1584" stopIfTrue="1" operator="equal">
      <formula>"Block"</formula>
    </cfRule>
    <cfRule type="cellIs" dxfId="1329" priority="1585" stopIfTrue="1" operator="equal">
      <formula>"NT"</formula>
    </cfRule>
    <cfRule type="cellIs" dxfId="1328" priority="1586" stopIfTrue="1" operator="equal">
      <formula>"FAIL"</formula>
    </cfRule>
    <cfRule type="cellIs" dxfId="1327" priority="1587" stopIfTrue="1" operator="equal">
      <formula>"PASS"</formula>
    </cfRule>
  </conditionalFormatting>
  <conditionalFormatting sqref="O624">
    <cfRule type="cellIs" dxfId="1326" priority="1572" stopIfTrue="1" operator="equal">
      <formula>"Block"</formula>
    </cfRule>
    <cfRule type="cellIs" dxfId="1325" priority="1573" stopIfTrue="1" operator="equal">
      <formula>"NT"</formula>
    </cfRule>
    <cfRule type="cellIs" dxfId="1324" priority="1574" stopIfTrue="1" operator="equal">
      <formula>"FAIL"</formula>
    </cfRule>
    <cfRule type="cellIs" dxfId="1323" priority="1575" stopIfTrue="1" operator="equal">
      <formula>"PASS"</formula>
    </cfRule>
  </conditionalFormatting>
  <conditionalFormatting sqref="O625">
    <cfRule type="cellIs" dxfId="1322" priority="1568" stopIfTrue="1" operator="equal">
      <formula>"Block"</formula>
    </cfRule>
    <cfRule type="cellIs" dxfId="1321" priority="1569" stopIfTrue="1" operator="equal">
      <formula>"NT"</formula>
    </cfRule>
    <cfRule type="cellIs" dxfId="1320" priority="1570" stopIfTrue="1" operator="equal">
      <formula>"FAIL"</formula>
    </cfRule>
    <cfRule type="cellIs" dxfId="1319" priority="1571" stopIfTrue="1" operator="equal">
      <formula>"PASS"</formula>
    </cfRule>
  </conditionalFormatting>
  <conditionalFormatting sqref="O631">
    <cfRule type="cellIs" dxfId="1318" priority="253" stopIfTrue="1" operator="equal">
      <formula>"Block"</formula>
    </cfRule>
    <cfRule type="cellIs" dxfId="1317" priority="259" stopIfTrue="1" operator="equal">
      <formula>"NT"</formula>
    </cfRule>
    <cfRule type="cellIs" dxfId="1316" priority="265" stopIfTrue="1" operator="equal">
      <formula>"FAIL"</formula>
    </cfRule>
    <cfRule type="cellIs" dxfId="1315" priority="271" stopIfTrue="1" operator="equal">
      <formula>"PASS"</formula>
    </cfRule>
  </conditionalFormatting>
  <conditionalFormatting sqref="O632">
    <cfRule type="cellIs" dxfId="1314" priority="252" stopIfTrue="1" operator="equal">
      <formula>"Block"</formula>
    </cfRule>
    <cfRule type="cellIs" dxfId="1313" priority="258" stopIfTrue="1" operator="equal">
      <formula>"NT"</formula>
    </cfRule>
    <cfRule type="cellIs" dxfId="1312" priority="264" stopIfTrue="1" operator="equal">
      <formula>"FAIL"</formula>
    </cfRule>
    <cfRule type="cellIs" dxfId="1311" priority="270" stopIfTrue="1" operator="equal">
      <formula>"PASS"</formula>
    </cfRule>
  </conditionalFormatting>
  <conditionalFormatting sqref="O633">
    <cfRule type="cellIs" dxfId="1310" priority="251" stopIfTrue="1" operator="equal">
      <formula>"Block"</formula>
    </cfRule>
    <cfRule type="cellIs" dxfId="1309" priority="257" stopIfTrue="1" operator="equal">
      <formula>"NT"</formula>
    </cfRule>
    <cfRule type="cellIs" dxfId="1308" priority="263" stopIfTrue="1" operator="equal">
      <formula>"FAIL"</formula>
    </cfRule>
    <cfRule type="cellIs" dxfId="1307" priority="269" stopIfTrue="1" operator="equal">
      <formula>"PASS"</formula>
    </cfRule>
  </conditionalFormatting>
  <conditionalFormatting sqref="O634">
    <cfRule type="cellIs" dxfId="1306" priority="250" stopIfTrue="1" operator="equal">
      <formula>"Block"</formula>
    </cfRule>
    <cfRule type="cellIs" dxfId="1305" priority="256" stopIfTrue="1" operator="equal">
      <formula>"NT"</formula>
    </cfRule>
    <cfRule type="cellIs" dxfId="1304" priority="262" stopIfTrue="1" operator="equal">
      <formula>"FAIL"</formula>
    </cfRule>
    <cfRule type="cellIs" dxfId="1303" priority="268" stopIfTrue="1" operator="equal">
      <formula>"PASS"</formula>
    </cfRule>
  </conditionalFormatting>
  <conditionalFormatting sqref="O635">
    <cfRule type="cellIs" dxfId="1302" priority="249" stopIfTrue="1" operator="equal">
      <formula>"Block"</formula>
    </cfRule>
    <cfRule type="cellIs" dxfId="1301" priority="255" stopIfTrue="1" operator="equal">
      <formula>"NT"</formula>
    </cfRule>
    <cfRule type="cellIs" dxfId="1300" priority="261" stopIfTrue="1" operator="equal">
      <formula>"FAIL"</formula>
    </cfRule>
    <cfRule type="cellIs" dxfId="1299" priority="267" stopIfTrue="1" operator="equal">
      <formula>"PASS"</formula>
    </cfRule>
  </conditionalFormatting>
  <conditionalFormatting sqref="O636">
    <cfRule type="cellIs" dxfId="1298" priority="248" stopIfTrue="1" operator="equal">
      <formula>"Block"</formula>
    </cfRule>
    <cfRule type="cellIs" dxfId="1297" priority="254" stopIfTrue="1" operator="equal">
      <formula>"NT"</formula>
    </cfRule>
    <cfRule type="cellIs" dxfId="1296" priority="260" stopIfTrue="1" operator="equal">
      <formula>"FAIL"</formula>
    </cfRule>
    <cfRule type="cellIs" dxfId="1295" priority="266" stopIfTrue="1" operator="equal">
      <formula>"PASS"</formula>
    </cfRule>
  </conditionalFormatting>
  <conditionalFormatting sqref="O637">
    <cfRule type="cellIs" dxfId="1294" priority="244" stopIfTrue="1" operator="equal">
      <formula>"Block"</formula>
    </cfRule>
    <cfRule type="cellIs" dxfId="1293" priority="245" stopIfTrue="1" operator="equal">
      <formula>"NT"</formula>
    </cfRule>
    <cfRule type="cellIs" dxfId="1292" priority="246" stopIfTrue="1" operator="equal">
      <formula>"FAIL"</formula>
    </cfRule>
    <cfRule type="cellIs" dxfId="1291" priority="247" stopIfTrue="1" operator="equal">
      <formula>"PASS"</formula>
    </cfRule>
  </conditionalFormatting>
  <conditionalFormatting sqref="O638">
    <cfRule type="cellIs" dxfId="1290" priority="117" stopIfTrue="1" operator="equal">
      <formula>"Block"</formula>
    </cfRule>
    <cfRule type="cellIs" dxfId="1289" priority="159" stopIfTrue="1" operator="equal">
      <formula>"NT"</formula>
    </cfRule>
    <cfRule type="cellIs" dxfId="1288" priority="201" stopIfTrue="1" operator="equal">
      <formula>"FAIL"</formula>
    </cfRule>
    <cfRule type="cellIs" dxfId="1287" priority="243" stopIfTrue="1" operator="equal">
      <formula>"PASS"</formula>
    </cfRule>
  </conditionalFormatting>
  <conditionalFormatting sqref="O639">
    <cfRule type="cellIs" dxfId="1286" priority="116" stopIfTrue="1" operator="equal">
      <formula>"Block"</formula>
    </cfRule>
    <cfRule type="cellIs" dxfId="1285" priority="158" stopIfTrue="1" operator="equal">
      <formula>"NT"</formula>
    </cfRule>
    <cfRule type="cellIs" dxfId="1284" priority="200" stopIfTrue="1" operator="equal">
      <formula>"FAIL"</formula>
    </cfRule>
    <cfRule type="cellIs" dxfId="1283" priority="242" stopIfTrue="1" operator="equal">
      <formula>"PASS"</formula>
    </cfRule>
  </conditionalFormatting>
  <conditionalFormatting sqref="O640">
    <cfRule type="cellIs" dxfId="1282" priority="115" stopIfTrue="1" operator="equal">
      <formula>"Block"</formula>
    </cfRule>
    <cfRule type="cellIs" dxfId="1281" priority="157" stopIfTrue="1" operator="equal">
      <formula>"NT"</formula>
    </cfRule>
    <cfRule type="cellIs" dxfId="1280" priority="199" stopIfTrue="1" operator="equal">
      <formula>"FAIL"</formula>
    </cfRule>
    <cfRule type="cellIs" dxfId="1279" priority="241" stopIfTrue="1" operator="equal">
      <formula>"PASS"</formula>
    </cfRule>
  </conditionalFormatting>
  <conditionalFormatting sqref="O641">
    <cfRule type="cellIs" dxfId="1278" priority="114" stopIfTrue="1" operator="equal">
      <formula>"Block"</formula>
    </cfRule>
    <cfRule type="cellIs" dxfId="1277" priority="156" stopIfTrue="1" operator="equal">
      <formula>"NT"</formula>
    </cfRule>
    <cfRule type="cellIs" dxfId="1276" priority="198" stopIfTrue="1" operator="equal">
      <formula>"FAIL"</formula>
    </cfRule>
    <cfRule type="cellIs" dxfId="1275" priority="240" stopIfTrue="1" operator="equal">
      <formula>"PASS"</formula>
    </cfRule>
  </conditionalFormatting>
  <conditionalFormatting sqref="O642">
    <cfRule type="cellIs" dxfId="1274" priority="113" stopIfTrue="1" operator="equal">
      <formula>"Block"</formula>
    </cfRule>
    <cfRule type="cellIs" dxfId="1273" priority="155" stopIfTrue="1" operator="equal">
      <formula>"NT"</formula>
    </cfRule>
    <cfRule type="cellIs" dxfId="1272" priority="197" stopIfTrue="1" operator="equal">
      <formula>"FAIL"</formula>
    </cfRule>
    <cfRule type="cellIs" dxfId="1271" priority="239" stopIfTrue="1" operator="equal">
      <formula>"PASS"</formula>
    </cfRule>
  </conditionalFormatting>
  <conditionalFormatting sqref="O643">
    <cfRule type="cellIs" dxfId="1270" priority="112" stopIfTrue="1" operator="equal">
      <formula>"Block"</formula>
    </cfRule>
    <cfRule type="cellIs" dxfId="1269" priority="154" stopIfTrue="1" operator="equal">
      <formula>"NT"</formula>
    </cfRule>
    <cfRule type="cellIs" dxfId="1268" priority="196" stopIfTrue="1" operator="equal">
      <formula>"FAIL"</formula>
    </cfRule>
    <cfRule type="cellIs" dxfId="1267" priority="238" stopIfTrue="1" operator="equal">
      <formula>"PASS"</formula>
    </cfRule>
  </conditionalFormatting>
  <conditionalFormatting sqref="O644">
    <cfRule type="cellIs" dxfId="1266" priority="111" stopIfTrue="1" operator="equal">
      <formula>"Block"</formula>
    </cfRule>
    <cfRule type="cellIs" dxfId="1265" priority="153" stopIfTrue="1" operator="equal">
      <formula>"NT"</formula>
    </cfRule>
    <cfRule type="cellIs" dxfId="1264" priority="195" stopIfTrue="1" operator="equal">
      <formula>"FAIL"</formula>
    </cfRule>
    <cfRule type="cellIs" dxfId="1263" priority="237" stopIfTrue="1" operator="equal">
      <formula>"PASS"</formula>
    </cfRule>
  </conditionalFormatting>
  <conditionalFormatting sqref="O645">
    <cfRule type="cellIs" dxfId="1262" priority="110" stopIfTrue="1" operator="equal">
      <formula>"Block"</formula>
    </cfRule>
    <cfRule type="cellIs" dxfId="1261" priority="152" stopIfTrue="1" operator="equal">
      <formula>"NT"</formula>
    </cfRule>
    <cfRule type="cellIs" dxfId="1260" priority="194" stopIfTrue="1" operator="equal">
      <formula>"FAIL"</formula>
    </cfRule>
    <cfRule type="cellIs" dxfId="1259" priority="236" stopIfTrue="1" operator="equal">
      <formula>"PASS"</formula>
    </cfRule>
  </conditionalFormatting>
  <conditionalFormatting sqref="O646">
    <cfRule type="cellIs" dxfId="1258" priority="109" stopIfTrue="1" operator="equal">
      <formula>"Block"</formula>
    </cfRule>
    <cfRule type="cellIs" dxfId="1257" priority="151" stopIfTrue="1" operator="equal">
      <formula>"NT"</formula>
    </cfRule>
    <cfRule type="cellIs" dxfId="1256" priority="193" stopIfTrue="1" operator="equal">
      <formula>"FAIL"</formula>
    </cfRule>
    <cfRule type="cellIs" dxfId="1255" priority="235" stopIfTrue="1" operator="equal">
      <formula>"PASS"</formula>
    </cfRule>
  </conditionalFormatting>
  <conditionalFormatting sqref="O647">
    <cfRule type="cellIs" dxfId="1254" priority="108" stopIfTrue="1" operator="equal">
      <formula>"Block"</formula>
    </cfRule>
    <cfRule type="cellIs" dxfId="1253" priority="150" stopIfTrue="1" operator="equal">
      <formula>"NT"</formula>
    </cfRule>
    <cfRule type="cellIs" dxfId="1252" priority="192" stopIfTrue="1" operator="equal">
      <formula>"FAIL"</formula>
    </cfRule>
    <cfRule type="cellIs" dxfId="1251" priority="234" stopIfTrue="1" operator="equal">
      <formula>"PASS"</formula>
    </cfRule>
  </conditionalFormatting>
  <conditionalFormatting sqref="O648">
    <cfRule type="cellIs" dxfId="1250" priority="107" stopIfTrue="1" operator="equal">
      <formula>"Block"</formula>
    </cfRule>
    <cfRule type="cellIs" dxfId="1249" priority="149" stopIfTrue="1" operator="equal">
      <formula>"NT"</formula>
    </cfRule>
    <cfRule type="cellIs" dxfId="1248" priority="191" stopIfTrue="1" operator="equal">
      <formula>"FAIL"</formula>
    </cfRule>
    <cfRule type="cellIs" dxfId="1247" priority="233" stopIfTrue="1" operator="equal">
      <formula>"PASS"</formula>
    </cfRule>
  </conditionalFormatting>
  <conditionalFormatting sqref="O649">
    <cfRule type="cellIs" dxfId="1246" priority="106" stopIfTrue="1" operator="equal">
      <formula>"Block"</formula>
    </cfRule>
    <cfRule type="cellIs" dxfId="1245" priority="148" stopIfTrue="1" operator="equal">
      <formula>"NT"</formula>
    </cfRule>
    <cfRule type="cellIs" dxfId="1244" priority="190" stopIfTrue="1" operator="equal">
      <formula>"FAIL"</formula>
    </cfRule>
    <cfRule type="cellIs" dxfId="1243" priority="232" stopIfTrue="1" operator="equal">
      <formula>"PASS"</formula>
    </cfRule>
  </conditionalFormatting>
  <conditionalFormatting sqref="O650">
    <cfRule type="cellIs" dxfId="1242" priority="105" stopIfTrue="1" operator="equal">
      <formula>"Block"</formula>
    </cfRule>
    <cfRule type="cellIs" dxfId="1241" priority="147" stopIfTrue="1" operator="equal">
      <formula>"NT"</formula>
    </cfRule>
    <cfRule type="cellIs" dxfId="1240" priority="189" stopIfTrue="1" operator="equal">
      <formula>"FAIL"</formula>
    </cfRule>
    <cfRule type="cellIs" dxfId="1239" priority="231" stopIfTrue="1" operator="equal">
      <formula>"PASS"</formula>
    </cfRule>
  </conditionalFormatting>
  <conditionalFormatting sqref="O651">
    <cfRule type="cellIs" dxfId="1238" priority="104" stopIfTrue="1" operator="equal">
      <formula>"Block"</formula>
    </cfRule>
    <cfRule type="cellIs" dxfId="1237" priority="146" stopIfTrue="1" operator="equal">
      <formula>"NT"</formula>
    </cfRule>
    <cfRule type="cellIs" dxfId="1236" priority="188" stopIfTrue="1" operator="equal">
      <formula>"FAIL"</formula>
    </cfRule>
    <cfRule type="cellIs" dxfId="1235" priority="230" stopIfTrue="1" operator="equal">
      <formula>"PASS"</formula>
    </cfRule>
  </conditionalFormatting>
  <conditionalFormatting sqref="O652">
    <cfRule type="cellIs" dxfId="1234" priority="103" stopIfTrue="1" operator="equal">
      <formula>"Block"</formula>
    </cfRule>
    <cfRule type="cellIs" dxfId="1233" priority="145" stopIfTrue="1" operator="equal">
      <formula>"NT"</formula>
    </cfRule>
    <cfRule type="cellIs" dxfId="1232" priority="187" stopIfTrue="1" operator="equal">
      <formula>"FAIL"</formula>
    </cfRule>
    <cfRule type="cellIs" dxfId="1231" priority="229" stopIfTrue="1" operator="equal">
      <formula>"PASS"</formula>
    </cfRule>
  </conditionalFormatting>
  <conditionalFormatting sqref="O653">
    <cfRule type="cellIs" dxfId="1230" priority="102" stopIfTrue="1" operator="equal">
      <formula>"Block"</formula>
    </cfRule>
    <cfRule type="cellIs" dxfId="1229" priority="144" stopIfTrue="1" operator="equal">
      <formula>"NT"</formula>
    </cfRule>
    <cfRule type="cellIs" dxfId="1228" priority="186" stopIfTrue="1" operator="equal">
      <formula>"FAIL"</formula>
    </cfRule>
    <cfRule type="cellIs" dxfId="1227" priority="228" stopIfTrue="1" operator="equal">
      <formula>"PASS"</formula>
    </cfRule>
  </conditionalFormatting>
  <conditionalFormatting sqref="O654">
    <cfRule type="cellIs" dxfId="1226" priority="101" stopIfTrue="1" operator="equal">
      <formula>"Block"</formula>
    </cfRule>
    <cfRule type="cellIs" dxfId="1225" priority="143" stopIfTrue="1" operator="equal">
      <formula>"NT"</formula>
    </cfRule>
    <cfRule type="cellIs" dxfId="1224" priority="185" stopIfTrue="1" operator="equal">
      <formula>"FAIL"</formula>
    </cfRule>
    <cfRule type="cellIs" dxfId="1223" priority="227" stopIfTrue="1" operator="equal">
      <formula>"PASS"</formula>
    </cfRule>
  </conditionalFormatting>
  <conditionalFormatting sqref="O655">
    <cfRule type="cellIs" dxfId="1222" priority="100" stopIfTrue="1" operator="equal">
      <formula>"Block"</formula>
    </cfRule>
    <cfRule type="cellIs" dxfId="1221" priority="142" stopIfTrue="1" operator="equal">
      <formula>"NT"</formula>
    </cfRule>
    <cfRule type="cellIs" dxfId="1220" priority="184" stopIfTrue="1" operator="equal">
      <formula>"FAIL"</formula>
    </cfRule>
    <cfRule type="cellIs" dxfId="1219" priority="226" stopIfTrue="1" operator="equal">
      <formula>"PASS"</formula>
    </cfRule>
  </conditionalFormatting>
  <conditionalFormatting sqref="O656">
    <cfRule type="cellIs" dxfId="1218" priority="99" stopIfTrue="1" operator="equal">
      <formula>"Block"</formula>
    </cfRule>
    <cfRule type="cellIs" dxfId="1217" priority="141" stopIfTrue="1" operator="equal">
      <formula>"NT"</formula>
    </cfRule>
    <cfRule type="cellIs" dxfId="1216" priority="183" stopIfTrue="1" operator="equal">
      <formula>"FAIL"</formula>
    </cfRule>
    <cfRule type="cellIs" dxfId="1215" priority="225" stopIfTrue="1" operator="equal">
      <formula>"PASS"</formula>
    </cfRule>
  </conditionalFormatting>
  <conditionalFormatting sqref="O657">
    <cfRule type="cellIs" dxfId="1214" priority="98" stopIfTrue="1" operator="equal">
      <formula>"Block"</formula>
    </cfRule>
    <cfRule type="cellIs" dxfId="1213" priority="140" stopIfTrue="1" operator="equal">
      <formula>"NT"</formula>
    </cfRule>
    <cfRule type="cellIs" dxfId="1212" priority="182" stopIfTrue="1" operator="equal">
      <formula>"FAIL"</formula>
    </cfRule>
    <cfRule type="cellIs" dxfId="1211" priority="224" stopIfTrue="1" operator="equal">
      <formula>"PASS"</formula>
    </cfRule>
  </conditionalFormatting>
  <conditionalFormatting sqref="O658">
    <cfRule type="cellIs" dxfId="1210" priority="97" stopIfTrue="1" operator="equal">
      <formula>"Block"</formula>
    </cfRule>
    <cfRule type="cellIs" dxfId="1209" priority="139" stopIfTrue="1" operator="equal">
      <formula>"NT"</formula>
    </cfRule>
    <cfRule type="cellIs" dxfId="1208" priority="181" stopIfTrue="1" operator="equal">
      <formula>"FAIL"</formula>
    </cfRule>
    <cfRule type="cellIs" dxfId="1207" priority="223" stopIfTrue="1" operator="equal">
      <formula>"PASS"</formula>
    </cfRule>
  </conditionalFormatting>
  <conditionalFormatting sqref="O659">
    <cfRule type="cellIs" dxfId="1206" priority="96" stopIfTrue="1" operator="equal">
      <formula>"Block"</formula>
    </cfRule>
    <cfRule type="cellIs" dxfId="1205" priority="138" stopIfTrue="1" operator="equal">
      <formula>"NT"</formula>
    </cfRule>
    <cfRule type="cellIs" dxfId="1204" priority="180" stopIfTrue="1" operator="equal">
      <formula>"FAIL"</formula>
    </cfRule>
    <cfRule type="cellIs" dxfId="1203" priority="222" stopIfTrue="1" operator="equal">
      <formula>"PASS"</formula>
    </cfRule>
  </conditionalFormatting>
  <conditionalFormatting sqref="O660">
    <cfRule type="cellIs" dxfId="1202" priority="95" stopIfTrue="1" operator="equal">
      <formula>"Block"</formula>
    </cfRule>
    <cfRule type="cellIs" dxfId="1201" priority="137" stopIfTrue="1" operator="equal">
      <formula>"NT"</formula>
    </cfRule>
    <cfRule type="cellIs" dxfId="1200" priority="179" stopIfTrue="1" operator="equal">
      <formula>"FAIL"</formula>
    </cfRule>
    <cfRule type="cellIs" dxfId="1199" priority="221" stopIfTrue="1" operator="equal">
      <formula>"PASS"</formula>
    </cfRule>
  </conditionalFormatting>
  <conditionalFormatting sqref="O661">
    <cfRule type="cellIs" dxfId="1198" priority="94" stopIfTrue="1" operator="equal">
      <formula>"Block"</formula>
    </cfRule>
    <cfRule type="cellIs" dxfId="1197" priority="136" stopIfTrue="1" operator="equal">
      <formula>"NT"</formula>
    </cfRule>
    <cfRule type="cellIs" dxfId="1196" priority="178" stopIfTrue="1" operator="equal">
      <formula>"FAIL"</formula>
    </cfRule>
    <cfRule type="cellIs" dxfId="1195" priority="220" stopIfTrue="1" operator="equal">
      <formula>"PASS"</formula>
    </cfRule>
  </conditionalFormatting>
  <conditionalFormatting sqref="O662">
    <cfRule type="cellIs" dxfId="1194" priority="93" stopIfTrue="1" operator="equal">
      <formula>"Block"</formula>
    </cfRule>
    <cfRule type="cellIs" dxfId="1193" priority="135" stopIfTrue="1" operator="equal">
      <formula>"NT"</formula>
    </cfRule>
    <cfRule type="cellIs" dxfId="1192" priority="177" stopIfTrue="1" operator="equal">
      <formula>"FAIL"</formula>
    </cfRule>
    <cfRule type="cellIs" dxfId="1191" priority="219" stopIfTrue="1" operator="equal">
      <formula>"PASS"</formula>
    </cfRule>
  </conditionalFormatting>
  <conditionalFormatting sqref="O663">
    <cfRule type="cellIs" dxfId="1190" priority="92" stopIfTrue="1" operator="equal">
      <formula>"Block"</formula>
    </cfRule>
    <cfRule type="cellIs" dxfId="1189" priority="134" stopIfTrue="1" operator="equal">
      <formula>"NT"</formula>
    </cfRule>
    <cfRule type="cellIs" dxfId="1188" priority="176" stopIfTrue="1" operator="equal">
      <formula>"FAIL"</formula>
    </cfRule>
    <cfRule type="cellIs" dxfId="1187" priority="218" stopIfTrue="1" operator="equal">
      <formula>"PASS"</formula>
    </cfRule>
  </conditionalFormatting>
  <conditionalFormatting sqref="O664">
    <cfRule type="cellIs" dxfId="1186" priority="91" stopIfTrue="1" operator="equal">
      <formula>"Block"</formula>
    </cfRule>
    <cfRule type="cellIs" dxfId="1185" priority="133" stopIfTrue="1" operator="equal">
      <formula>"NT"</formula>
    </cfRule>
    <cfRule type="cellIs" dxfId="1184" priority="175" stopIfTrue="1" operator="equal">
      <formula>"FAIL"</formula>
    </cfRule>
    <cfRule type="cellIs" dxfId="1183" priority="217" stopIfTrue="1" operator="equal">
      <formula>"PASS"</formula>
    </cfRule>
  </conditionalFormatting>
  <conditionalFormatting sqref="O665">
    <cfRule type="cellIs" dxfId="1182" priority="90" stopIfTrue="1" operator="equal">
      <formula>"Block"</formula>
    </cfRule>
    <cfRule type="cellIs" dxfId="1181" priority="132" stopIfTrue="1" operator="equal">
      <formula>"NT"</formula>
    </cfRule>
    <cfRule type="cellIs" dxfId="1180" priority="174" stopIfTrue="1" operator="equal">
      <formula>"FAIL"</formula>
    </cfRule>
    <cfRule type="cellIs" dxfId="1179" priority="216" stopIfTrue="1" operator="equal">
      <formula>"PASS"</formula>
    </cfRule>
  </conditionalFormatting>
  <conditionalFormatting sqref="O666">
    <cfRule type="cellIs" dxfId="1178" priority="89" stopIfTrue="1" operator="equal">
      <formula>"Block"</formula>
    </cfRule>
    <cfRule type="cellIs" dxfId="1177" priority="131" stopIfTrue="1" operator="equal">
      <formula>"NT"</formula>
    </cfRule>
    <cfRule type="cellIs" dxfId="1176" priority="173" stopIfTrue="1" operator="equal">
      <formula>"FAIL"</formula>
    </cfRule>
    <cfRule type="cellIs" dxfId="1175" priority="215" stopIfTrue="1" operator="equal">
      <formula>"PASS"</formula>
    </cfRule>
  </conditionalFormatting>
  <conditionalFormatting sqref="O667">
    <cfRule type="cellIs" dxfId="1174" priority="88" stopIfTrue="1" operator="equal">
      <formula>"Block"</formula>
    </cfRule>
    <cfRule type="cellIs" dxfId="1173" priority="130" stopIfTrue="1" operator="equal">
      <formula>"NT"</formula>
    </cfRule>
    <cfRule type="cellIs" dxfId="1172" priority="172" stopIfTrue="1" operator="equal">
      <formula>"FAIL"</formula>
    </cfRule>
    <cfRule type="cellIs" dxfId="1171" priority="214" stopIfTrue="1" operator="equal">
      <formula>"PASS"</formula>
    </cfRule>
  </conditionalFormatting>
  <conditionalFormatting sqref="O668">
    <cfRule type="cellIs" dxfId="1170" priority="87" stopIfTrue="1" operator="equal">
      <formula>"Block"</formula>
    </cfRule>
    <cfRule type="cellIs" dxfId="1169" priority="129" stopIfTrue="1" operator="equal">
      <formula>"NT"</formula>
    </cfRule>
    <cfRule type="cellIs" dxfId="1168" priority="171" stopIfTrue="1" operator="equal">
      <formula>"FAIL"</formula>
    </cfRule>
    <cfRule type="cellIs" dxfId="1167" priority="213" stopIfTrue="1" operator="equal">
      <formula>"PASS"</formula>
    </cfRule>
  </conditionalFormatting>
  <conditionalFormatting sqref="O669">
    <cfRule type="cellIs" dxfId="1166" priority="86" stopIfTrue="1" operator="equal">
      <formula>"Block"</formula>
    </cfRule>
    <cfRule type="cellIs" dxfId="1165" priority="128" stopIfTrue="1" operator="equal">
      <formula>"NT"</formula>
    </cfRule>
    <cfRule type="cellIs" dxfId="1164" priority="170" stopIfTrue="1" operator="equal">
      <formula>"FAIL"</formula>
    </cfRule>
    <cfRule type="cellIs" dxfId="1163" priority="212" stopIfTrue="1" operator="equal">
      <formula>"PASS"</formula>
    </cfRule>
  </conditionalFormatting>
  <conditionalFormatting sqref="O670">
    <cfRule type="cellIs" dxfId="1162" priority="85" stopIfTrue="1" operator="equal">
      <formula>"Block"</formula>
    </cfRule>
    <cfRule type="cellIs" dxfId="1161" priority="127" stopIfTrue="1" operator="equal">
      <formula>"NT"</formula>
    </cfRule>
    <cfRule type="cellIs" dxfId="1160" priority="169" stopIfTrue="1" operator="equal">
      <formula>"FAIL"</formula>
    </cfRule>
    <cfRule type="cellIs" dxfId="1159" priority="211" stopIfTrue="1" operator="equal">
      <formula>"PASS"</formula>
    </cfRule>
  </conditionalFormatting>
  <conditionalFormatting sqref="O671">
    <cfRule type="cellIs" dxfId="1158" priority="84" stopIfTrue="1" operator="equal">
      <formula>"Block"</formula>
    </cfRule>
    <cfRule type="cellIs" dxfId="1157" priority="126" stopIfTrue="1" operator="equal">
      <formula>"NT"</formula>
    </cfRule>
    <cfRule type="cellIs" dxfId="1156" priority="168" stopIfTrue="1" operator="equal">
      <formula>"FAIL"</formula>
    </cfRule>
    <cfRule type="cellIs" dxfId="1155" priority="210" stopIfTrue="1" operator="equal">
      <formula>"PASS"</formula>
    </cfRule>
  </conditionalFormatting>
  <conditionalFormatting sqref="O672">
    <cfRule type="cellIs" dxfId="1154" priority="83" stopIfTrue="1" operator="equal">
      <formula>"Block"</formula>
    </cfRule>
    <cfRule type="cellIs" dxfId="1153" priority="125" stopIfTrue="1" operator="equal">
      <formula>"NT"</formula>
    </cfRule>
    <cfRule type="cellIs" dxfId="1152" priority="167" stopIfTrue="1" operator="equal">
      <formula>"FAIL"</formula>
    </cfRule>
    <cfRule type="cellIs" dxfId="1151" priority="209" stopIfTrue="1" operator="equal">
      <formula>"PASS"</formula>
    </cfRule>
  </conditionalFormatting>
  <conditionalFormatting sqref="O673">
    <cfRule type="cellIs" dxfId="1150" priority="82" stopIfTrue="1" operator="equal">
      <formula>"Block"</formula>
    </cfRule>
    <cfRule type="cellIs" dxfId="1149" priority="124" stopIfTrue="1" operator="equal">
      <formula>"NT"</formula>
    </cfRule>
    <cfRule type="cellIs" dxfId="1148" priority="166" stopIfTrue="1" operator="equal">
      <formula>"FAIL"</formula>
    </cfRule>
    <cfRule type="cellIs" dxfId="1147" priority="208" stopIfTrue="1" operator="equal">
      <formula>"PASS"</formula>
    </cfRule>
  </conditionalFormatting>
  <conditionalFormatting sqref="O674">
    <cfRule type="cellIs" dxfId="1146" priority="81" stopIfTrue="1" operator="equal">
      <formula>"Block"</formula>
    </cfRule>
    <cfRule type="cellIs" dxfId="1145" priority="123" stopIfTrue="1" operator="equal">
      <formula>"NT"</formula>
    </cfRule>
    <cfRule type="cellIs" dxfId="1144" priority="165" stopIfTrue="1" operator="equal">
      <formula>"FAIL"</formula>
    </cfRule>
    <cfRule type="cellIs" dxfId="1143" priority="207" stopIfTrue="1" operator="equal">
      <formula>"PASS"</formula>
    </cfRule>
  </conditionalFormatting>
  <conditionalFormatting sqref="O675">
    <cfRule type="cellIs" dxfId="1142" priority="80" stopIfTrue="1" operator="equal">
      <formula>"Block"</formula>
    </cfRule>
    <cfRule type="cellIs" dxfId="1141" priority="122" stopIfTrue="1" operator="equal">
      <formula>"NT"</formula>
    </cfRule>
    <cfRule type="cellIs" dxfId="1140" priority="164" stopIfTrue="1" operator="equal">
      <formula>"FAIL"</formula>
    </cfRule>
    <cfRule type="cellIs" dxfId="1139" priority="206" stopIfTrue="1" operator="equal">
      <formula>"PASS"</formula>
    </cfRule>
  </conditionalFormatting>
  <conditionalFormatting sqref="O676">
    <cfRule type="cellIs" dxfId="1138" priority="79" stopIfTrue="1" operator="equal">
      <formula>"Block"</formula>
    </cfRule>
    <cfRule type="cellIs" dxfId="1137" priority="121" stopIfTrue="1" operator="equal">
      <formula>"NT"</formula>
    </cfRule>
    <cfRule type="cellIs" dxfId="1136" priority="163" stopIfTrue="1" operator="equal">
      <formula>"FAIL"</formula>
    </cfRule>
    <cfRule type="cellIs" dxfId="1135" priority="205" stopIfTrue="1" operator="equal">
      <formula>"PASS"</formula>
    </cfRule>
  </conditionalFormatting>
  <conditionalFormatting sqref="O677">
    <cfRule type="cellIs" dxfId="1134" priority="78" stopIfTrue="1" operator="equal">
      <formula>"Block"</formula>
    </cfRule>
    <cfRule type="cellIs" dxfId="1133" priority="120" stopIfTrue="1" operator="equal">
      <formula>"NT"</formula>
    </cfRule>
    <cfRule type="cellIs" dxfId="1132" priority="162" stopIfTrue="1" operator="equal">
      <formula>"FAIL"</formula>
    </cfRule>
    <cfRule type="cellIs" dxfId="1131" priority="204" stopIfTrue="1" operator="equal">
      <formula>"PASS"</formula>
    </cfRule>
  </conditionalFormatting>
  <conditionalFormatting sqref="O678">
    <cfRule type="cellIs" dxfId="1130" priority="77" stopIfTrue="1" operator="equal">
      <formula>"Block"</formula>
    </cfRule>
    <cfRule type="cellIs" dxfId="1129" priority="119" stopIfTrue="1" operator="equal">
      <formula>"NT"</formula>
    </cfRule>
    <cfRule type="cellIs" dxfId="1128" priority="161" stopIfTrue="1" operator="equal">
      <formula>"FAIL"</formula>
    </cfRule>
    <cfRule type="cellIs" dxfId="1127" priority="203" stopIfTrue="1" operator="equal">
      <formula>"PASS"</formula>
    </cfRule>
  </conditionalFormatting>
  <conditionalFormatting sqref="O679">
    <cfRule type="cellIs" dxfId="1126" priority="76" stopIfTrue="1" operator="equal">
      <formula>"Block"</formula>
    </cfRule>
    <cfRule type="cellIs" dxfId="1125" priority="118" stopIfTrue="1" operator="equal">
      <formula>"NT"</formula>
    </cfRule>
    <cfRule type="cellIs" dxfId="1124" priority="160" stopIfTrue="1" operator="equal">
      <formula>"FAIL"</formula>
    </cfRule>
    <cfRule type="cellIs" dxfId="1123" priority="202" stopIfTrue="1" operator="equal">
      <formula>"PASS"</formula>
    </cfRule>
  </conditionalFormatting>
  <conditionalFormatting sqref="O3:O12">
    <cfRule type="cellIs" dxfId="1122" priority="1727" stopIfTrue="1" operator="equal">
      <formula>"PASS"</formula>
    </cfRule>
    <cfRule type="cellIs" dxfId="1121" priority="1726" stopIfTrue="1" operator="equal">
      <formula>"FAIL"</formula>
    </cfRule>
    <cfRule type="cellIs" dxfId="1120" priority="1725" stopIfTrue="1" operator="equal">
      <formula>"NT"</formula>
    </cfRule>
    <cfRule type="cellIs" dxfId="1119" priority="1724" stopIfTrue="1" operator="equal">
      <formula>"Block"</formula>
    </cfRule>
  </conditionalFormatting>
  <conditionalFormatting sqref="O13:O14">
    <cfRule type="cellIs" dxfId="1118" priority="4" stopIfTrue="1" operator="equal">
      <formula>"PASS"</formula>
    </cfRule>
    <cfRule type="cellIs" dxfId="1117" priority="3" stopIfTrue="1" operator="equal">
      <formula>"FAIL"</formula>
    </cfRule>
    <cfRule type="cellIs" dxfId="1116" priority="2" stopIfTrue="1" operator="equal">
      <formula>"NT"</formula>
    </cfRule>
    <cfRule type="cellIs" dxfId="1115" priority="1" stopIfTrue="1" operator="equal">
      <formula>"Block"</formula>
    </cfRule>
  </conditionalFormatting>
  <conditionalFormatting sqref="O16:O25">
    <cfRule type="cellIs" dxfId="1114" priority="2145" stopIfTrue="1" operator="equal">
      <formula>"NT"</formula>
    </cfRule>
    <cfRule type="cellIs" dxfId="1113" priority="2146" stopIfTrue="1" operator="equal">
      <formula>"FAIL"</formula>
    </cfRule>
    <cfRule type="cellIs" dxfId="1112" priority="2147" stopIfTrue="1" operator="equal">
      <formula>"PASS"</formula>
    </cfRule>
  </conditionalFormatting>
  <conditionalFormatting sqref="O32:O104">
    <cfRule type="cellIs" dxfId="1111" priority="2141" stopIfTrue="1" operator="equal">
      <formula>"Block"</formula>
    </cfRule>
    <cfRule type="cellIs" dxfId="1110" priority="2142" stopIfTrue="1" operator="equal">
      <formula>"NT"</formula>
    </cfRule>
    <cfRule type="cellIs" dxfId="1109" priority="2143" stopIfTrue="1" operator="equal">
      <formula>"FAIL"</formula>
    </cfRule>
    <cfRule type="cellIs" dxfId="1108" priority="2144" stopIfTrue="1" operator="equal">
      <formula>"PASS"</formula>
    </cfRule>
  </conditionalFormatting>
  <conditionalFormatting sqref="O105:O113">
    <cfRule type="cellIs" dxfId="1107" priority="1723" stopIfTrue="1" operator="equal">
      <formula>"PASS"</formula>
    </cfRule>
    <cfRule type="cellIs" dxfId="1106" priority="1722" stopIfTrue="1" operator="equal">
      <formula>"FAIL"</formula>
    </cfRule>
    <cfRule type="cellIs" dxfId="1105" priority="1721" stopIfTrue="1" operator="equal">
      <formula>"NT"</formula>
    </cfRule>
    <cfRule type="cellIs" dxfId="1104" priority="1720" stopIfTrue="1" operator="equal">
      <formula>"Block"</formula>
    </cfRule>
  </conditionalFormatting>
  <conditionalFormatting sqref="O145:O146">
    <cfRule type="cellIs" dxfId="1103" priority="1700" stopIfTrue="1" operator="equal">
      <formula>"Block"</formula>
    </cfRule>
    <cfRule type="cellIs" dxfId="1102" priority="1701" stopIfTrue="1" operator="equal">
      <formula>"NT"</formula>
    </cfRule>
    <cfRule type="cellIs" dxfId="1101" priority="1702" stopIfTrue="1" operator="equal">
      <formula>"FAIL"</formula>
    </cfRule>
    <cfRule type="cellIs" dxfId="1100" priority="1703" stopIfTrue="1" operator="equal">
      <formula>"PASS"</formula>
    </cfRule>
  </conditionalFormatting>
  <conditionalFormatting sqref="O147:O158">
    <cfRule type="cellIs" dxfId="1099" priority="1696" stopIfTrue="1" operator="equal">
      <formula>"Block"</formula>
    </cfRule>
    <cfRule type="cellIs" dxfId="1098" priority="1697" stopIfTrue="1" operator="equal">
      <formula>"NT"</formula>
    </cfRule>
    <cfRule type="cellIs" dxfId="1097" priority="1698" stopIfTrue="1" operator="equal">
      <formula>"FAIL"</formula>
    </cfRule>
    <cfRule type="cellIs" dxfId="1096" priority="1699" stopIfTrue="1" operator="equal">
      <formula>"PASS"</formula>
    </cfRule>
  </conditionalFormatting>
  <conditionalFormatting sqref="O159:O160">
    <cfRule type="cellIs" dxfId="1095" priority="1560" stopIfTrue="1" operator="equal">
      <formula>"Block"</formula>
    </cfRule>
    <cfRule type="cellIs" dxfId="1094" priority="1561" stopIfTrue="1" operator="equal">
      <formula>"NT"</formula>
    </cfRule>
    <cfRule type="cellIs" dxfId="1093" priority="1562" stopIfTrue="1" operator="equal">
      <formula>"FAIL"</formula>
    </cfRule>
    <cfRule type="cellIs" dxfId="1092" priority="1563" stopIfTrue="1" operator="equal">
      <formula>"PASS"</formula>
    </cfRule>
  </conditionalFormatting>
  <conditionalFormatting sqref="O161:O162">
    <cfRule type="cellIs" dxfId="1091" priority="1556" stopIfTrue="1" operator="equal">
      <formula>"Block"</formula>
    </cfRule>
    <cfRule type="cellIs" dxfId="1090" priority="1557" stopIfTrue="1" operator="equal">
      <formula>"NT"</formula>
    </cfRule>
    <cfRule type="cellIs" dxfId="1089" priority="1558" stopIfTrue="1" operator="equal">
      <formula>"FAIL"</formula>
    </cfRule>
    <cfRule type="cellIs" dxfId="1088" priority="1559" stopIfTrue="1" operator="equal">
      <formula>"PASS"</formula>
    </cfRule>
  </conditionalFormatting>
  <conditionalFormatting sqref="O163:O167">
    <cfRule type="cellIs" dxfId="1087" priority="2004" stopIfTrue="1" operator="equal">
      <formula>"Block"</formula>
    </cfRule>
    <cfRule type="cellIs" dxfId="1086" priority="2005" stopIfTrue="1" operator="equal">
      <formula>"NT"</formula>
    </cfRule>
    <cfRule type="cellIs" dxfId="1085" priority="2006" stopIfTrue="1" operator="equal">
      <formula>"FAIL"</formula>
    </cfRule>
    <cfRule type="cellIs" dxfId="1084" priority="2007" stopIfTrue="1" operator="equal">
      <formula>"PASS"</formula>
    </cfRule>
  </conditionalFormatting>
  <conditionalFormatting sqref="O168:O169">
    <cfRule type="cellIs" dxfId="1083" priority="1680" stopIfTrue="1" operator="equal">
      <formula>"Block"</formula>
    </cfRule>
    <cfRule type="cellIs" dxfId="1082" priority="1681" stopIfTrue="1" operator="equal">
      <formula>"NT"</formula>
    </cfRule>
    <cfRule type="cellIs" dxfId="1081" priority="1682" stopIfTrue="1" operator="equal">
      <formula>"FAIL"</formula>
    </cfRule>
    <cfRule type="cellIs" dxfId="1080" priority="1683" stopIfTrue="1" operator="equal">
      <formula>"PASS"</formula>
    </cfRule>
  </conditionalFormatting>
  <conditionalFormatting sqref="O170:O172">
    <cfRule type="cellIs" dxfId="1079" priority="1684" stopIfTrue="1" operator="equal">
      <formula>"Block"</formula>
    </cfRule>
    <cfRule type="cellIs" dxfId="1078" priority="1685" stopIfTrue="1" operator="equal">
      <formula>"NT"</formula>
    </cfRule>
    <cfRule type="cellIs" dxfId="1077" priority="1686" stopIfTrue="1" operator="equal">
      <formula>"FAIL"</formula>
    </cfRule>
    <cfRule type="cellIs" dxfId="1076" priority="1687" stopIfTrue="1" operator="equal">
      <formula>"PASS"</formula>
    </cfRule>
  </conditionalFormatting>
  <conditionalFormatting sqref="O173:O176">
    <cfRule type="cellIs" dxfId="1075" priority="1692" stopIfTrue="1" operator="equal">
      <formula>"Block"</formula>
    </cfRule>
    <cfRule type="cellIs" dxfId="1074" priority="1693" stopIfTrue="1" operator="equal">
      <formula>"NT"</formula>
    </cfRule>
    <cfRule type="cellIs" dxfId="1073" priority="1694" stopIfTrue="1" operator="equal">
      <formula>"FAIL"</formula>
    </cfRule>
    <cfRule type="cellIs" dxfId="1072" priority="1695" stopIfTrue="1" operator="equal">
      <formula>"PASS"</formula>
    </cfRule>
  </conditionalFormatting>
  <conditionalFormatting sqref="O177:O178">
    <cfRule type="cellIs" dxfId="1071" priority="1688" stopIfTrue="1" operator="equal">
      <formula>"Block"</formula>
    </cfRule>
    <cfRule type="cellIs" dxfId="1070" priority="1689" stopIfTrue="1" operator="equal">
      <formula>"NT"</formula>
    </cfRule>
    <cfRule type="cellIs" dxfId="1069" priority="1690" stopIfTrue="1" operator="equal">
      <formula>"FAIL"</formula>
    </cfRule>
    <cfRule type="cellIs" dxfId="1068" priority="1691" stopIfTrue="1" operator="equal">
      <formula>"PASS"</formula>
    </cfRule>
  </conditionalFormatting>
  <conditionalFormatting sqref="O185:O187">
    <cfRule type="cellIs" dxfId="1067" priority="1676" stopIfTrue="1" operator="equal">
      <formula>"Block"</formula>
    </cfRule>
    <cfRule type="cellIs" dxfId="1066" priority="1677" stopIfTrue="1" operator="equal">
      <formula>"NT"</formula>
    </cfRule>
    <cfRule type="cellIs" dxfId="1065" priority="1678" stopIfTrue="1" operator="equal">
      <formula>"FAIL"</formula>
    </cfRule>
    <cfRule type="cellIs" dxfId="1064" priority="1679" stopIfTrue="1" operator="equal">
      <formula>"PASS"</formula>
    </cfRule>
  </conditionalFormatting>
  <conditionalFormatting sqref="O188:O189">
    <cfRule type="cellIs" dxfId="1063" priority="1672" stopIfTrue="1" operator="equal">
      <formula>"Block"</formula>
    </cfRule>
    <cfRule type="cellIs" dxfId="1062" priority="1673" stopIfTrue="1" operator="equal">
      <formula>"NT"</formula>
    </cfRule>
    <cfRule type="cellIs" dxfId="1061" priority="1674" stopIfTrue="1" operator="equal">
      <formula>"FAIL"</formula>
    </cfRule>
    <cfRule type="cellIs" dxfId="1060" priority="1675" stopIfTrue="1" operator="equal">
      <formula>"PASS"</formula>
    </cfRule>
  </conditionalFormatting>
  <conditionalFormatting sqref="O190:O192">
    <cfRule type="cellIs" dxfId="1059" priority="1668" stopIfTrue="1" operator="equal">
      <formula>"Block"</formula>
    </cfRule>
    <cfRule type="cellIs" dxfId="1058" priority="1669" stopIfTrue="1" operator="equal">
      <formula>"NT"</formula>
    </cfRule>
    <cfRule type="cellIs" dxfId="1057" priority="1670" stopIfTrue="1" operator="equal">
      <formula>"FAIL"</formula>
    </cfRule>
    <cfRule type="cellIs" dxfId="1056" priority="1671" stopIfTrue="1" operator="equal">
      <formula>"PASS"</formula>
    </cfRule>
  </conditionalFormatting>
  <conditionalFormatting sqref="O193:O196">
    <cfRule type="cellIs" dxfId="1055" priority="1664" stopIfTrue="1" operator="equal">
      <formula>"Block"</formula>
    </cfRule>
    <cfRule type="cellIs" dxfId="1054" priority="1665" stopIfTrue="1" operator="equal">
      <formula>"NT"</formula>
    </cfRule>
    <cfRule type="cellIs" dxfId="1053" priority="1666" stopIfTrue="1" operator="equal">
      <formula>"FAIL"</formula>
    </cfRule>
    <cfRule type="cellIs" dxfId="1052" priority="1667" stopIfTrue="1" operator="equal">
      <formula>"PASS"</formula>
    </cfRule>
  </conditionalFormatting>
  <conditionalFormatting sqref="O198:O203">
    <cfRule type="cellIs" dxfId="1051" priority="1636" stopIfTrue="1" operator="equal">
      <formula>"Block"</formula>
    </cfRule>
    <cfRule type="cellIs" dxfId="1050" priority="1637" stopIfTrue="1" operator="equal">
      <formula>"NT"</formula>
    </cfRule>
    <cfRule type="cellIs" dxfId="1049" priority="1638" stopIfTrue="1" operator="equal">
      <formula>"FAIL"</formula>
    </cfRule>
    <cfRule type="cellIs" dxfId="1048" priority="1639" stopIfTrue="1" operator="equal">
      <formula>"PASS"</formula>
    </cfRule>
  </conditionalFormatting>
  <conditionalFormatting sqref="O442:O447">
    <cfRule type="cellIs" dxfId="1047" priority="1632" stopIfTrue="1" operator="equal">
      <formula>"Block"</formula>
    </cfRule>
    <cfRule type="cellIs" dxfId="1046" priority="1633" stopIfTrue="1" operator="equal">
      <formula>"NT"</formula>
    </cfRule>
    <cfRule type="cellIs" dxfId="1045" priority="1634" stopIfTrue="1" operator="equal">
      <formula>"FAIL"</formula>
    </cfRule>
    <cfRule type="cellIs" dxfId="1044" priority="1635" stopIfTrue="1" operator="equal">
      <formula>"PASS"</formula>
    </cfRule>
  </conditionalFormatting>
  <conditionalFormatting sqref="O464:O465">
    <cfRule type="cellIs" dxfId="1043" priority="1628" stopIfTrue="1" operator="equal">
      <formula>"Block"</formula>
    </cfRule>
    <cfRule type="cellIs" dxfId="1042" priority="1629" stopIfTrue="1" operator="equal">
      <formula>"NT"</formula>
    </cfRule>
    <cfRule type="cellIs" dxfId="1041" priority="1630" stopIfTrue="1" operator="equal">
      <formula>"FAIL"</formula>
    </cfRule>
    <cfRule type="cellIs" dxfId="1040" priority="1631" stopIfTrue="1" operator="equal">
      <formula>"PASS"</formula>
    </cfRule>
  </conditionalFormatting>
  <conditionalFormatting sqref="O466:O467">
    <cfRule type="cellIs" dxfId="1039" priority="1624" stopIfTrue="1" operator="equal">
      <formula>"Block"</formula>
    </cfRule>
    <cfRule type="cellIs" dxfId="1038" priority="1625" stopIfTrue="1" operator="equal">
      <formula>"NT"</formula>
    </cfRule>
    <cfRule type="cellIs" dxfId="1037" priority="1626" stopIfTrue="1" operator="equal">
      <formula>"FAIL"</formula>
    </cfRule>
    <cfRule type="cellIs" dxfId="1036" priority="1627" stopIfTrue="1" operator="equal">
      <formula>"PASS"</formula>
    </cfRule>
  </conditionalFormatting>
  <conditionalFormatting sqref="O468:O469">
    <cfRule type="cellIs" dxfId="1035" priority="1620" stopIfTrue="1" operator="equal">
      <formula>"Block"</formula>
    </cfRule>
    <cfRule type="cellIs" dxfId="1034" priority="1621" stopIfTrue="1" operator="equal">
      <formula>"NT"</formula>
    </cfRule>
    <cfRule type="cellIs" dxfId="1033" priority="1622" stopIfTrue="1" operator="equal">
      <formula>"FAIL"</formula>
    </cfRule>
    <cfRule type="cellIs" dxfId="1032" priority="1623" stopIfTrue="1" operator="equal">
      <formula>"PASS"</formula>
    </cfRule>
  </conditionalFormatting>
  <conditionalFormatting sqref="O470:O472">
    <cfRule type="cellIs" dxfId="1031" priority="1616" stopIfTrue="1" operator="equal">
      <formula>"Block"</formula>
    </cfRule>
    <cfRule type="cellIs" dxfId="1030" priority="1617" stopIfTrue="1" operator="equal">
      <formula>"NT"</formula>
    </cfRule>
    <cfRule type="cellIs" dxfId="1029" priority="1618" stopIfTrue="1" operator="equal">
      <formula>"FAIL"</formula>
    </cfRule>
    <cfRule type="cellIs" dxfId="1028" priority="1619" stopIfTrue="1" operator="equal">
      <formula>"PASS"</formula>
    </cfRule>
  </conditionalFormatting>
  <conditionalFormatting sqref="O489:O490">
    <cfRule type="cellIs" dxfId="1027" priority="1612" stopIfTrue="1" operator="equal">
      <formula>"Block"</formula>
    </cfRule>
    <cfRule type="cellIs" dxfId="1026" priority="1613" stopIfTrue="1" operator="equal">
      <formula>"NT"</formula>
    </cfRule>
    <cfRule type="cellIs" dxfId="1025" priority="1614" stopIfTrue="1" operator="equal">
      <formula>"FAIL"</formula>
    </cfRule>
    <cfRule type="cellIs" dxfId="1024" priority="1615" stopIfTrue="1" operator="equal">
      <formula>"PASS"</formula>
    </cfRule>
  </conditionalFormatting>
  <conditionalFormatting sqref="O491:O492">
    <cfRule type="cellIs" dxfId="1023" priority="1608" stopIfTrue="1" operator="equal">
      <formula>"Block"</formula>
    </cfRule>
    <cfRule type="cellIs" dxfId="1022" priority="1609" stopIfTrue="1" operator="equal">
      <formula>"NT"</formula>
    </cfRule>
    <cfRule type="cellIs" dxfId="1021" priority="1610" stopIfTrue="1" operator="equal">
      <formula>"FAIL"</formula>
    </cfRule>
    <cfRule type="cellIs" dxfId="1020" priority="1611" stopIfTrue="1" operator="equal">
      <formula>"PASS"</formula>
    </cfRule>
  </conditionalFormatting>
  <conditionalFormatting sqref="O493:O494">
    <cfRule type="cellIs" dxfId="1019" priority="1604" stopIfTrue="1" operator="equal">
      <formula>"Block"</formula>
    </cfRule>
    <cfRule type="cellIs" dxfId="1018" priority="1605" stopIfTrue="1" operator="equal">
      <formula>"NT"</formula>
    </cfRule>
    <cfRule type="cellIs" dxfId="1017" priority="1606" stopIfTrue="1" operator="equal">
      <formula>"FAIL"</formula>
    </cfRule>
    <cfRule type="cellIs" dxfId="1016" priority="1607" stopIfTrue="1" operator="equal">
      <formula>"PASS"</formula>
    </cfRule>
  </conditionalFormatting>
  <conditionalFormatting sqref="O508:O531">
    <cfRule type="cellIs" dxfId="1015" priority="2121" stopIfTrue="1" operator="equal">
      <formula>"Block"</formula>
    </cfRule>
    <cfRule type="cellIs" dxfId="1014" priority="2122" stopIfTrue="1" operator="equal">
      <formula>"NT"</formula>
    </cfRule>
    <cfRule type="cellIs" dxfId="1013" priority="2123" stopIfTrue="1" operator="equal">
      <formula>"FAIL"</formula>
    </cfRule>
    <cfRule type="cellIs" dxfId="1012" priority="2124" stopIfTrue="1" operator="equal">
      <formula>"PASS"</formula>
    </cfRule>
  </conditionalFormatting>
  <conditionalFormatting sqref="O541:O546">
    <cfRule type="cellIs" dxfId="1011" priority="1656" stopIfTrue="1" operator="equal">
      <formula>"Block"</formula>
    </cfRule>
    <cfRule type="cellIs" dxfId="1010" priority="1657" stopIfTrue="1" operator="equal">
      <formula>"NT"</formula>
    </cfRule>
    <cfRule type="cellIs" dxfId="1009" priority="1658" stopIfTrue="1" operator="equal">
      <formula>"FAIL"</formula>
    </cfRule>
    <cfRule type="cellIs" dxfId="1008" priority="1659" stopIfTrue="1" operator="equal">
      <formula>"PASS"</formula>
    </cfRule>
  </conditionalFormatting>
  <conditionalFormatting sqref="O547:O548">
    <cfRule type="cellIs" dxfId="1007" priority="1652" stopIfTrue="1" operator="equal">
      <formula>"Block"</formula>
    </cfRule>
    <cfRule type="cellIs" dxfId="1006" priority="1653" stopIfTrue="1" operator="equal">
      <formula>"NT"</formula>
    </cfRule>
    <cfRule type="cellIs" dxfId="1005" priority="1654" stopIfTrue="1" operator="equal">
      <formula>"FAIL"</formula>
    </cfRule>
    <cfRule type="cellIs" dxfId="1004" priority="1655" stopIfTrue="1" operator="equal">
      <formula>"PASS"</formula>
    </cfRule>
  </conditionalFormatting>
  <conditionalFormatting sqref="O549:O558">
    <cfRule type="cellIs" dxfId="1003" priority="1648" stopIfTrue="1" operator="equal">
      <formula>"Block"</formula>
    </cfRule>
    <cfRule type="cellIs" dxfId="1002" priority="1649" stopIfTrue="1" operator="equal">
      <formula>"NT"</formula>
    </cfRule>
    <cfRule type="cellIs" dxfId="1001" priority="1650" stopIfTrue="1" operator="equal">
      <formula>"FAIL"</formula>
    </cfRule>
    <cfRule type="cellIs" dxfId="1000" priority="1651" stopIfTrue="1" operator="equal">
      <formula>"PASS"</formula>
    </cfRule>
  </conditionalFormatting>
  <conditionalFormatting sqref="O559:O560">
    <cfRule type="cellIs" dxfId="999" priority="2113" stopIfTrue="1" operator="equal">
      <formula>"Block"</formula>
    </cfRule>
    <cfRule type="cellIs" dxfId="998" priority="2114" stopIfTrue="1" operator="equal">
      <formula>"NT"</formula>
    </cfRule>
    <cfRule type="cellIs" dxfId="997" priority="2115" stopIfTrue="1" operator="equal">
      <formula>"FAIL"</formula>
    </cfRule>
    <cfRule type="cellIs" dxfId="996" priority="2116" stopIfTrue="1" operator="equal">
      <formula>"PASS"</formula>
    </cfRule>
  </conditionalFormatting>
  <conditionalFormatting sqref="O567:O574">
    <cfRule type="cellIs" dxfId="995" priority="1644" stopIfTrue="1" operator="equal">
      <formula>"Block"</formula>
    </cfRule>
    <cfRule type="cellIs" dxfId="994" priority="1645" stopIfTrue="1" operator="equal">
      <formula>"NT"</formula>
    </cfRule>
    <cfRule type="cellIs" dxfId="993" priority="1646" stopIfTrue="1" operator="equal">
      <formula>"FAIL"</formula>
    </cfRule>
    <cfRule type="cellIs" dxfId="992" priority="1647" stopIfTrue="1" operator="equal">
      <formula>"PASS"</formula>
    </cfRule>
  </conditionalFormatting>
  <conditionalFormatting sqref="O575:O576">
    <cfRule type="cellIs" dxfId="991" priority="1600" stopIfTrue="1" operator="equal">
      <formula>"Block"</formula>
    </cfRule>
    <cfRule type="cellIs" dxfId="990" priority="1601" stopIfTrue="1" operator="equal">
      <formula>"NT"</formula>
    </cfRule>
    <cfRule type="cellIs" dxfId="989" priority="1602" stopIfTrue="1" operator="equal">
      <formula>"FAIL"</formula>
    </cfRule>
    <cfRule type="cellIs" dxfId="988" priority="1603" stopIfTrue="1" operator="equal">
      <formula>"PASS"</formula>
    </cfRule>
  </conditionalFormatting>
  <conditionalFormatting sqref="O577:O581">
    <cfRule type="cellIs" dxfId="987" priority="1596" stopIfTrue="1" operator="equal">
      <formula>"Block"</formula>
    </cfRule>
    <cfRule type="cellIs" dxfId="986" priority="1597" stopIfTrue="1" operator="equal">
      <formula>"NT"</formula>
    </cfRule>
    <cfRule type="cellIs" dxfId="985" priority="1598" stopIfTrue="1" operator="equal">
      <formula>"FAIL"</formula>
    </cfRule>
    <cfRule type="cellIs" dxfId="984" priority="1599" stopIfTrue="1" operator="equal">
      <formula>"PASS"</formula>
    </cfRule>
  </conditionalFormatting>
  <conditionalFormatting sqref="O587:O589">
    <cfRule type="cellIs" dxfId="983" priority="2156" stopIfTrue="1" operator="equal">
      <formula>"Block"</formula>
    </cfRule>
    <cfRule type="cellIs" dxfId="982" priority="2157" stopIfTrue="1" operator="equal">
      <formula>"NT"</formula>
    </cfRule>
    <cfRule type="cellIs" dxfId="981" priority="2158" stopIfTrue="1" operator="equal">
      <formula>"FAIL"</formula>
    </cfRule>
    <cfRule type="cellIs" dxfId="980" priority="2159" stopIfTrue="1" operator="equal">
      <formula>"PASS"</formula>
    </cfRule>
  </conditionalFormatting>
  <conditionalFormatting sqref="O599:O606">
    <cfRule type="cellIs" dxfId="979" priority="2168" stopIfTrue="1" operator="equal">
      <formula>"Block"</formula>
    </cfRule>
    <cfRule type="cellIs" dxfId="978" priority="2169" stopIfTrue="1" operator="equal">
      <formula>"NT"</formula>
    </cfRule>
    <cfRule type="cellIs" dxfId="977" priority="2170" stopIfTrue="1" operator="equal">
      <formula>"FAIL"</formula>
    </cfRule>
    <cfRule type="cellIs" dxfId="976" priority="2171" stopIfTrue="1" operator="equal">
      <formula>"PASS"</formula>
    </cfRule>
  </conditionalFormatting>
  <conditionalFormatting sqref="O607:O608">
    <cfRule type="cellIs" dxfId="975" priority="1592" stopIfTrue="1" operator="equal">
      <formula>"Block"</formula>
    </cfRule>
    <cfRule type="cellIs" dxfId="974" priority="1593" stopIfTrue="1" operator="equal">
      <formula>"NT"</formula>
    </cfRule>
    <cfRule type="cellIs" dxfId="973" priority="1594" stopIfTrue="1" operator="equal">
      <formula>"FAIL"</formula>
    </cfRule>
    <cfRule type="cellIs" dxfId="972" priority="1595" stopIfTrue="1" operator="equal">
      <formula>"PASS"</formula>
    </cfRule>
  </conditionalFormatting>
  <conditionalFormatting sqref="O609:O618">
    <cfRule type="cellIs" dxfId="971" priority="1588" stopIfTrue="1" operator="equal">
      <formula>"Block"</formula>
    </cfRule>
    <cfRule type="cellIs" dxfId="970" priority="1589" stopIfTrue="1" operator="equal">
      <formula>"NT"</formula>
    </cfRule>
    <cfRule type="cellIs" dxfId="969" priority="1590" stopIfTrue="1" operator="equal">
      <formula>"FAIL"</formula>
    </cfRule>
    <cfRule type="cellIs" dxfId="968" priority="1591" stopIfTrue="1" operator="equal">
      <formula>"PASS"</formula>
    </cfRule>
  </conditionalFormatting>
  <conditionalFormatting sqref="O620:O621">
    <cfRule type="cellIs" dxfId="967" priority="1580" stopIfTrue="1" operator="equal">
      <formula>"Block"</formula>
    </cfRule>
    <cfRule type="cellIs" dxfId="966" priority="1581" stopIfTrue="1" operator="equal">
      <formula>"NT"</formula>
    </cfRule>
    <cfRule type="cellIs" dxfId="965" priority="1582" stopIfTrue="1" operator="equal">
      <formula>"FAIL"</formula>
    </cfRule>
    <cfRule type="cellIs" dxfId="964" priority="1583" stopIfTrue="1" operator="equal">
      <formula>"PASS"</formula>
    </cfRule>
  </conditionalFormatting>
  <conditionalFormatting sqref="O622:O623">
    <cfRule type="cellIs" dxfId="963" priority="1576" stopIfTrue="1" operator="equal">
      <formula>"Block"</formula>
    </cfRule>
    <cfRule type="cellIs" dxfId="962" priority="1577" stopIfTrue="1" operator="equal">
      <formula>"NT"</formula>
    </cfRule>
    <cfRule type="cellIs" dxfId="961" priority="1578" stopIfTrue="1" operator="equal">
      <formula>"FAIL"</formula>
    </cfRule>
    <cfRule type="cellIs" dxfId="960" priority="1579" stopIfTrue="1" operator="equal">
      <formula>"PASS"</formula>
    </cfRule>
  </conditionalFormatting>
  <conditionalFormatting sqref="O626:O630">
    <cfRule type="cellIs" dxfId="959" priority="1564" stopIfTrue="1" operator="equal">
      <formula>"Block"</formula>
    </cfRule>
    <cfRule type="cellIs" dxfId="958" priority="1565" stopIfTrue="1" operator="equal">
      <formula>"NT"</formula>
    </cfRule>
    <cfRule type="cellIs" dxfId="957" priority="1566" stopIfTrue="1" operator="equal">
      <formula>"FAIL"</formula>
    </cfRule>
    <cfRule type="cellIs" dxfId="956" priority="1567" stopIfTrue="1" operator="equal">
      <formula>"PASS"</formula>
    </cfRule>
  </conditionalFormatting>
  <conditionalFormatting sqref="O458:O463 O437:O441">
    <cfRule type="cellIs" dxfId="955" priority="2125" stopIfTrue="1" operator="equal">
      <formula>"Block"</formula>
    </cfRule>
    <cfRule type="cellIs" dxfId="954" priority="2126" stopIfTrue="1" operator="equal">
      <formula>"NT"</formula>
    </cfRule>
    <cfRule type="cellIs" dxfId="953" priority="2127" stopIfTrue="1" operator="equal">
      <formula>"FAIL"</formula>
    </cfRule>
    <cfRule type="cellIs" dxfId="952" priority="2128" stopIfTrue="1" operator="equal">
      <formula>"PASS"</formula>
    </cfRule>
  </conditionalFormatting>
  <dataValidations count="4">
    <dataValidation type="list" allowBlank="1" showErrorMessage="1" sqref="O2:O679">
      <formula1>"PASS,FAIL,BLOCK,NT,NA"</formula1>
    </dataValidation>
    <dataValidation type="list" allowBlank="1" showErrorMessage="1" sqref="K2:K606">
      <formula1>"手动测试,脚本测试"</formula1>
    </dataValidation>
    <dataValidation type="list" allowBlank="1" showErrorMessage="1" sqref="J540:J576">
      <formula1>"接口,功能,交互,压力,性能,UI/UE,压力,兼容性,容错性"</formula1>
    </dataValidation>
    <dataValidation type="list" allowBlank="1" showErrorMessage="1" sqref="I2:I15 I17:I38 I43:I45 I50:I52 I57:I85 I90:I92 I97:I99 I104:I108 I113:I115 I120:I122 I127:I192 I197:I199 I495:I558">
      <formula1>"P0,P1,P2,P3"</formula1>
    </dataValidation>
  </dataValidations>
  <hyperlinks>
    <hyperlink ref="Q545" r:id="rId1"/>
    <hyperlink ref="Q637" r:id="rId2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449"/>
  <sheetViews>
    <sheetView workbookViewId="0">
      <pane xSplit="4" ySplit="1" topLeftCell="E2" activePane="bottomRight" state="frozen"/>
      <selection pane="topRight"/>
      <selection pane="bottomLeft"/>
      <selection pane="bottomRight"/>
    </sheetView>
  </sheetViews>
  <sheetFormatPr defaultColWidth="14" defaultRowHeight="12.75" x14ac:dyDescent="0.2"/>
  <cols>
    <col min="1" max="1" width="19" customWidth="1"/>
    <col min="2" max="3" width="12" customWidth="1"/>
    <col min="4" max="5" width="19" customWidth="1"/>
    <col min="6" max="6" width="18" customWidth="1"/>
    <col min="7" max="7" width="36" customWidth="1"/>
    <col min="8" max="8" width="26" customWidth="1"/>
    <col min="9" max="9" width="7" customWidth="1"/>
    <col min="10" max="12" width="9" customWidth="1"/>
    <col min="13" max="13" width="10" customWidth="1"/>
    <col min="14" max="15" width="17" customWidth="1"/>
    <col min="16" max="16" width="22" customWidth="1"/>
    <col min="17" max="17" width="11" customWidth="1"/>
    <col min="18" max="19" width="9" customWidth="1"/>
    <col min="20" max="20" width="10" customWidth="1"/>
  </cols>
  <sheetData>
    <row r="1" spans="1:20" ht="18.95" customHeight="1" x14ac:dyDescent="0.2">
      <c r="A1" s="1" t="s">
        <v>102</v>
      </c>
      <c r="B1" s="2" t="s">
        <v>103</v>
      </c>
      <c r="C1" s="2" t="s">
        <v>104</v>
      </c>
      <c r="D1" s="1" t="s">
        <v>105</v>
      </c>
      <c r="E1" s="1" t="s">
        <v>43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  <c r="K1" s="1" t="s">
        <v>111</v>
      </c>
      <c r="L1" s="1" t="s">
        <v>112</v>
      </c>
      <c r="M1" s="4" t="s">
        <v>115</v>
      </c>
      <c r="N1" s="4" t="s">
        <v>116</v>
      </c>
      <c r="O1" s="4" t="s">
        <v>117</v>
      </c>
      <c r="P1" s="4" t="s">
        <v>118</v>
      </c>
      <c r="Q1" s="4" t="s">
        <v>119</v>
      </c>
      <c r="R1" s="4" t="s">
        <v>120</v>
      </c>
      <c r="S1" s="4" t="s">
        <v>121</v>
      </c>
    </row>
    <row r="2" spans="1:20" ht="72.95" customHeight="1" x14ac:dyDescent="0.2">
      <c r="A2" s="3" t="str">
        <f t="shared" ref="A2:A65" si="0">"VehicleSetting_"&amp;ROW()-2</f>
        <v>VehicleSetting_0</v>
      </c>
      <c r="B2" s="3" t="s">
        <v>30</v>
      </c>
      <c r="C2" s="31"/>
      <c r="D2" s="3" t="s">
        <v>3799</v>
      </c>
      <c r="E2" s="3" t="s">
        <v>3800</v>
      </c>
      <c r="F2" s="3" t="s">
        <v>3801</v>
      </c>
      <c r="G2" s="3" t="s">
        <v>3802</v>
      </c>
      <c r="H2" s="3" t="s">
        <v>3803</v>
      </c>
      <c r="I2" s="3" t="s">
        <v>50</v>
      </c>
      <c r="J2" s="3" t="s">
        <v>127</v>
      </c>
      <c r="K2" s="3" t="s">
        <v>128</v>
      </c>
      <c r="L2" s="3" t="s">
        <v>3804</v>
      </c>
      <c r="M2" s="5" t="s">
        <v>131</v>
      </c>
      <c r="N2" s="3"/>
      <c r="O2" s="3"/>
      <c r="P2" s="3"/>
      <c r="Q2" s="7"/>
      <c r="R2" s="3"/>
      <c r="S2" s="3"/>
    </row>
    <row r="3" spans="1:20" ht="108" customHeight="1" x14ac:dyDescent="0.2">
      <c r="A3" s="3" t="str">
        <f t="shared" si="0"/>
        <v>VehicleSetting_1</v>
      </c>
      <c r="B3" s="3" t="s">
        <v>30</v>
      </c>
      <c r="C3" s="31"/>
      <c r="D3" s="3" t="s">
        <v>3799</v>
      </c>
      <c r="E3" s="3" t="s">
        <v>3805</v>
      </c>
      <c r="F3" s="3" t="s">
        <v>3801</v>
      </c>
      <c r="G3" s="3" t="s">
        <v>3806</v>
      </c>
      <c r="H3" s="3" t="s">
        <v>3807</v>
      </c>
      <c r="I3" s="3" t="s">
        <v>50</v>
      </c>
      <c r="J3" s="3" t="s">
        <v>127</v>
      </c>
      <c r="K3" s="3" t="s">
        <v>128</v>
      </c>
      <c r="L3" s="3" t="s">
        <v>3804</v>
      </c>
      <c r="M3" s="5" t="s">
        <v>131</v>
      </c>
      <c r="N3" s="3"/>
      <c r="O3" s="3"/>
      <c r="P3" s="3"/>
      <c r="Q3" s="7"/>
      <c r="R3" s="3"/>
      <c r="S3" s="3"/>
    </row>
    <row r="4" spans="1:20" ht="51" customHeight="1" x14ac:dyDescent="0.2">
      <c r="A4" s="3" t="str">
        <f t="shared" si="0"/>
        <v>VehicleSetting_2</v>
      </c>
      <c r="B4" s="3" t="s">
        <v>30</v>
      </c>
      <c r="C4" s="31"/>
      <c r="D4" s="3" t="s">
        <v>3799</v>
      </c>
      <c r="E4" s="3" t="s">
        <v>3808</v>
      </c>
      <c r="F4" s="3" t="s">
        <v>3801</v>
      </c>
      <c r="G4" s="3" t="s">
        <v>3809</v>
      </c>
      <c r="H4" s="3" t="s">
        <v>3810</v>
      </c>
      <c r="I4" s="3" t="s">
        <v>50</v>
      </c>
      <c r="J4" s="3" t="s">
        <v>127</v>
      </c>
      <c r="K4" s="3" t="s">
        <v>128</v>
      </c>
      <c r="L4" s="3" t="s">
        <v>3804</v>
      </c>
      <c r="M4" s="5" t="s">
        <v>131</v>
      </c>
      <c r="N4" s="3"/>
      <c r="O4" s="3"/>
      <c r="P4" s="3"/>
      <c r="Q4" s="7"/>
      <c r="R4" s="3"/>
      <c r="S4" s="3"/>
    </row>
    <row r="5" spans="1:20" ht="158.44999999999999" customHeight="1" x14ac:dyDescent="0.2">
      <c r="A5" s="3" t="str">
        <f t="shared" si="0"/>
        <v>VehicleSetting_3</v>
      </c>
      <c r="B5" s="3" t="s">
        <v>30</v>
      </c>
      <c r="C5" s="31"/>
      <c r="D5" s="3" t="s">
        <v>3799</v>
      </c>
      <c r="E5" s="3" t="s">
        <v>3811</v>
      </c>
      <c r="F5" s="3" t="s">
        <v>3801</v>
      </c>
      <c r="G5" s="9" t="s">
        <v>3812</v>
      </c>
      <c r="H5" s="9" t="s">
        <v>3813</v>
      </c>
      <c r="I5" s="3" t="s">
        <v>50</v>
      </c>
      <c r="J5" s="3" t="s">
        <v>127</v>
      </c>
      <c r="K5" s="3" t="s">
        <v>128</v>
      </c>
      <c r="L5" s="3" t="s">
        <v>3804</v>
      </c>
      <c r="M5" s="5" t="s">
        <v>131</v>
      </c>
      <c r="N5" s="3"/>
      <c r="O5" s="3"/>
      <c r="P5" s="3"/>
      <c r="Q5" s="7"/>
      <c r="R5" s="3"/>
      <c r="S5" s="3"/>
    </row>
    <row r="6" spans="1:20" ht="51" customHeight="1" x14ac:dyDescent="0.2">
      <c r="A6" s="3" t="str">
        <f t="shared" si="0"/>
        <v>VehicleSetting_4</v>
      </c>
      <c r="B6" s="3" t="s">
        <v>30</v>
      </c>
      <c r="C6" s="31"/>
      <c r="D6" s="3" t="s">
        <v>3799</v>
      </c>
      <c r="E6" s="3" t="s">
        <v>3814</v>
      </c>
      <c r="F6" s="3" t="s">
        <v>3801</v>
      </c>
      <c r="G6" s="3" t="s">
        <v>3815</v>
      </c>
      <c r="H6" s="3" t="s">
        <v>3816</v>
      </c>
      <c r="I6" s="3" t="s">
        <v>50</v>
      </c>
      <c r="J6" s="3" t="s">
        <v>127</v>
      </c>
      <c r="K6" s="3" t="s">
        <v>128</v>
      </c>
      <c r="L6" s="3" t="s">
        <v>3804</v>
      </c>
      <c r="M6" s="5" t="s">
        <v>131</v>
      </c>
      <c r="N6" s="3"/>
      <c r="O6" s="3"/>
      <c r="P6" s="3"/>
      <c r="Q6" s="7"/>
      <c r="R6" s="3"/>
      <c r="S6" s="3"/>
    </row>
    <row r="7" spans="1:20" ht="51" customHeight="1" x14ac:dyDescent="0.2">
      <c r="A7" s="3" t="str">
        <f t="shared" si="0"/>
        <v>VehicleSetting_5</v>
      </c>
      <c r="B7" s="3" t="s">
        <v>30</v>
      </c>
      <c r="C7" s="31"/>
      <c r="D7" s="3" t="s">
        <v>3799</v>
      </c>
      <c r="E7" s="3" t="s">
        <v>3817</v>
      </c>
      <c r="F7" s="3" t="s">
        <v>3801</v>
      </c>
      <c r="G7" s="3" t="s">
        <v>3818</v>
      </c>
      <c r="H7" s="3" t="s">
        <v>3819</v>
      </c>
      <c r="I7" s="3" t="s">
        <v>50</v>
      </c>
      <c r="J7" s="3" t="s">
        <v>127</v>
      </c>
      <c r="K7" s="3" t="s">
        <v>128</v>
      </c>
      <c r="L7" s="3" t="s">
        <v>3804</v>
      </c>
      <c r="M7" s="5" t="s">
        <v>131</v>
      </c>
      <c r="N7" s="3"/>
      <c r="O7" s="3"/>
      <c r="P7" s="3"/>
      <c r="Q7" s="7"/>
      <c r="R7" s="3"/>
      <c r="S7" s="3"/>
    </row>
    <row r="8" spans="1:20" ht="51" customHeight="1" x14ac:dyDescent="0.2">
      <c r="A8" s="3" t="str">
        <f t="shared" si="0"/>
        <v>VehicleSetting_6</v>
      </c>
      <c r="B8" s="3" t="s">
        <v>30</v>
      </c>
      <c r="C8" s="31"/>
      <c r="D8" s="3" t="s">
        <v>3799</v>
      </c>
      <c r="E8" s="3" t="s">
        <v>3820</v>
      </c>
      <c r="F8" s="3" t="s">
        <v>3801</v>
      </c>
      <c r="G8" s="3" t="s">
        <v>3821</v>
      </c>
      <c r="H8" s="3" t="s">
        <v>3822</v>
      </c>
      <c r="I8" s="3" t="s">
        <v>50</v>
      </c>
      <c r="J8" s="3" t="s">
        <v>127</v>
      </c>
      <c r="K8" s="3" t="s">
        <v>128</v>
      </c>
      <c r="L8" s="3" t="s">
        <v>3804</v>
      </c>
      <c r="M8" s="5" t="s">
        <v>131</v>
      </c>
      <c r="N8" s="3"/>
      <c r="O8" s="3"/>
      <c r="P8" s="3"/>
      <c r="Q8" s="7"/>
      <c r="R8" s="3"/>
      <c r="S8" s="3"/>
    </row>
    <row r="9" spans="1:20" ht="51" customHeight="1" x14ac:dyDescent="0.2">
      <c r="A9" s="3" t="str">
        <f t="shared" si="0"/>
        <v>VehicleSetting_7</v>
      </c>
      <c r="B9" s="3" t="s">
        <v>30</v>
      </c>
      <c r="C9" s="31"/>
      <c r="D9" s="3" t="s">
        <v>3799</v>
      </c>
      <c r="E9" s="3" t="s">
        <v>3823</v>
      </c>
      <c r="F9" s="3" t="s">
        <v>3801</v>
      </c>
      <c r="G9" s="3" t="s">
        <v>3824</v>
      </c>
      <c r="H9" s="3" t="s">
        <v>3825</v>
      </c>
      <c r="I9" s="3" t="s">
        <v>50</v>
      </c>
      <c r="J9" s="3" t="s">
        <v>127</v>
      </c>
      <c r="K9" s="3" t="s">
        <v>128</v>
      </c>
      <c r="L9" s="3" t="s">
        <v>3804</v>
      </c>
      <c r="M9" s="5" t="s">
        <v>131</v>
      </c>
      <c r="N9" s="3"/>
      <c r="O9" s="3"/>
      <c r="P9" s="3"/>
      <c r="Q9" s="7"/>
      <c r="R9" s="3"/>
      <c r="S9" s="3"/>
    </row>
    <row r="10" spans="1:20" ht="51" customHeight="1" x14ac:dyDescent="0.2">
      <c r="A10" s="3" t="str">
        <f t="shared" si="0"/>
        <v>VehicleSetting_8</v>
      </c>
      <c r="B10" s="3" t="s">
        <v>30</v>
      </c>
      <c r="C10" s="31"/>
      <c r="D10" s="3" t="s">
        <v>3799</v>
      </c>
      <c r="E10" s="3" t="s">
        <v>3826</v>
      </c>
      <c r="F10" s="3" t="s">
        <v>3801</v>
      </c>
      <c r="G10" s="3" t="s">
        <v>3827</v>
      </c>
      <c r="H10" s="3" t="s">
        <v>3828</v>
      </c>
      <c r="I10" s="3" t="s">
        <v>50</v>
      </c>
      <c r="J10" s="3" t="s">
        <v>127</v>
      </c>
      <c r="K10" s="3" t="s">
        <v>128</v>
      </c>
      <c r="L10" s="3" t="s">
        <v>3804</v>
      </c>
      <c r="M10" s="5" t="s">
        <v>131</v>
      </c>
      <c r="N10" s="3"/>
      <c r="O10" s="3"/>
      <c r="P10" s="3"/>
      <c r="Q10" s="7"/>
      <c r="R10" s="3"/>
      <c r="S10" s="3"/>
    </row>
    <row r="11" spans="1:20" ht="51" customHeight="1" x14ac:dyDescent="0.2">
      <c r="A11" s="3" t="str">
        <f t="shared" si="0"/>
        <v>VehicleSetting_9</v>
      </c>
      <c r="B11" s="3" t="s">
        <v>30</v>
      </c>
      <c r="C11" s="31"/>
      <c r="D11" s="3" t="s">
        <v>3799</v>
      </c>
      <c r="E11" s="3" t="s">
        <v>3829</v>
      </c>
      <c r="F11" s="3" t="s">
        <v>3801</v>
      </c>
      <c r="G11" s="3" t="s">
        <v>3830</v>
      </c>
      <c r="H11" s="3" t="s">
        <v>3831</v>
      </c>
      <c r="I11" s="3" t="s">
        <v>50</v>
      </c>
      <c r="J11" s="3" t="s">
        <v>127</v>
      </c>
      <c r="K11" s="3" t="s">
        <v>128</v>
      </c>
      <c r="L11" s="3" t="s">
        <v>3804</v>
      </c>
      <c r="M11" s="5" t="s">
        <v>131</v>
      </c>
      <c r="N11" s="3"/>
      <c r="O11" s="3"/>
      <c r="P11" s="3"/>
      <c r="Q11" s="7"/>
      <c r="R11" s="3"/>
      <c r="S11" s="3"/>
    </row>
    <row r="12" spans="1:20" ht="51" customHeight="1" x14ac:dyDescent="0.2">
      <c r="A12" s="3" t="str">
        <f t="shared" si="0"/>
        <v>VehicleSetting_10</v>
      </c>
      <c r="B12" s="3" t="s">
        <v>30</v>
      </c>
      <c r="C12" s="31"/>
      <c r="D12" s="3" t="s">
        <v>3799</v>
      </c>
      <c r="E12" s="3" t="s">
        <v>3832</v>
      </c>
      <c r="F12" s="3" t="s">
        <v>3801</v>
      </c>
      <c r="G12" s="3" t="s">
        <v>3833</v>
      </c>
      <c r="H12" s="3" t="s">
        <v>3834</v>
      </c>
      <c r="I12" s="3" t="s">
        <v>50</v>
      </c>
      <c r="J12" s="3" t="s">
        <v>127</v>
      </c>
      <c r="K12" s="3" t="s">
        <v>128</v>
      </c>
      <c r="L12" s="3" t="s">
        <v>3804</v>
      </c>
      <c r="M12" s="5" t="s">
        <v>131</v>
      </c>
      <c r="N12" s="3"/>
      <c r="O12" s="3"/>
      <c r="P12" s="3"/>
      <c r="Q12" s="7"/>
      <c r="R12" s="3"/>
      <c r="S12" s="3"/>
    </row>
    <row r="13" spans="1:20" ht="51" customHeight="1" x14ac:dyDescent="0.2">
      <c r="A13" s="3" t="str">
        <f t="shared" si="0"/>
        <v>VehicleSetting_11</v>
      </c>
      <c r="B13" s="3" t="s">
        <v>30</v>
      </c>
      <c r="C13" s="31"/>
      <c r="D13" s="3" t="s">
        <v>3799</v>
      </c>
      <c r="E13" s="3" t="s">
        <v>3835</v>
      </c>
      <c r="F13" s="3" t="s">
        <v>3801</v>
      </c>
      <c r="G13" s="3" t="s">
        <v>3836</v>
      </c>
      <c r="H13" s="3" t="s">
        <v>3837</v>
      </c>
      <c r="I13" s="3" t="s">
        <v>50</v>
      </c>
      <c r="J13" s="3" t="s">
        <v>127</v>
      </c>
      <c r="K13" s="3" t="s">
        <v>128</v>
      </c>
      <c r="L13" s="3" t="s">
        <v>3804</v>
      </c>
      <c r="M13" s="5" t="s">
        <v>131</v>
      </c>
      <c r="N13" s="3"/>
      <c r="O13" s="3"/>
      <c r="P13" s="3"/>
      <c r="Q13" s="7"/>
      <c r="R13" s="3"/>
      <c r="S13" s="3"/>
    </row>
    <row r="14" spans="1:20" ht="51" customHeight="1" x14ac:dyDescent="0.2">
      <c r="A14" s="32" t="str">
        <f t="shared" si="0"/>
        <v>VehicleSetting_12</v>
      </c>
      <c r="B14" s="32" t="s">
        <v>30</v>
      </c>
      <c r="C14" s="33"/>
      <c r="D14" s="32" t="s">
        <v>3799</v>
      </c>
      <c r="E14" s="32" t="s">
        <v>3838</v>
      </c>
      <c r="F14" s="32" t="s">
        <v>3801</v>
      </c>
      <c r="G14" s="32" t="s">
        <v>3839</v>
      </c>
      <c r="H14" s="32" t="s">
        <v>3840</v>
      </c>
      <c r="I14" s="32"/>
      <c r="J14" s="32" t="s">
        <v>127</v>
      </c>
      <c r="K14" s="32" t="s">
        <v>128</v>
      </c>
      <c r="L14" s="32" t="s">
        <v>3804</v>
      </c>
      <c r="M14" s="34" t="s">
        <v>3841</v>
      </c>
      <c r="N14" s="32"/>
      <c r="O14" s="32"/>
      <c r="P14" s="32"/>
      <c r="Q14" s="35"/>
      <c r="R14" s="32"/>
      <c r="S14" s="32"/>
      <c r="T14" s="36"/>
    </row>
    <row r="15" spans="1:20" ht="51" customHeight="1" x14ac:dyDescent="0.2">
      <c r="A15" s="32" t="str">
        <f t="shared" si="0"/>
        <v>VehicleSetting_13</v>
      </c>
      <c r="B15" s="32" t="s">
        <v>30</v>
      </c>
      <c r="C15" s="33"/>
      <c r="D15" s="32" t="s">
        <v>3799</v>
      </c>
      <c r="E15" s="32" t="s">
        <v>3842</v>
      </c>
      <c r="F15" s="32" t="s">
        <v>3801</v>
      </c>
      <c r="G15" s="32" t="s">
        <v>3839</v>
      </c>
      <c r="H15" s="32" t="s">
        <v>3843</v>
      </c>
      <c r="I15" s="32"/>
      <c r="J15" s="32" t="s">
        <v>127</v>
      </c>
      <c r="K15" s="32" t="s">
        <v>128</v>
      </c>
      <c r="L15" s="32" t="s">
        <v>3804</v>
      </c>
      <c r="M15" s="34" t="s">
        <v>3841</v>
      </c>
      <c r="N15" s="32"/>
      <c r="O15" s="32"/>
      <c r="P15" s="32"/>
      <c r="Q15" s="35"/>
      <c r="R15" s="32"/>
      <c r="S15" s="32"/>
      <c r="T15" s="36"/>
    </row>
    <row r="16" spans="1:20" ht="51" customHeight="1" x14ac:dyDescent="0.2">
      <c r="A16" s="3" t="str">
        <f t="shared" si="0"/>
        <v>VehicleSetting_14</v>
      </c>
      <c r="B16" s="3" t="s">
        <v>30</v>
      </c>
      <c r="C16" s="31"/>
      <c r="D16" s="3" t="s">
        <v>3799</v>
      </c>
      <c r="E16" s="3" t="s">
        <v>3844</v>
      </c>
      <c r="F16" s="3" t="s">
        <v>3801</v>
      </c>
      <c r="G16" s="3" t="s">
        <v>3845</v>
      </c>
      <c r="H16" s="3" t="s">
        <v>3846</v>
      </c>
      <c r="I16" s="3" t="s">
        <v>50</v>
      </c>
      <c r="J16" s="3" t="s">
        <v>127</v>
      </c>
      <c r="K16" s="3" t="s">
        <v>128</v>
      </c>
      <c r="L16" s="3" t="s">
        <v>3804</v>
      </c>
      <c r="M16" s="5" t="s">
        <v>131</v>
      </c>
      <c r="N16" s="3"/>
      <c r="O16" s="3"/>
      <c r="P16" s="3"/>
      <c r="Q16" s="7"/>
      <c r="R16" s="3"/>
      <c r="S16" s="3"/>
    </row>
    <row r="17" spans="1:19" ht="51" customHeight="1" x14ac:dyDescent="0.2">
      <c r="A17" s="3" t="str">
        <f t="shared" si="0"/>
        <v>VehicleSetting_15</v>
      </c>
      <c r="B17" s="3" t="s">
        <v>30</v>
      </c>
      <c r="C17" s="31"/>
      <c r="D17" s="3" t="s">
        <v>3799</v>
      </c>
      <c r="E17" s="3" t="s">
        <v>3847</v>
      </c>
      <c r="F17" s="3" t="s">
        <v>3801</v>
      </c>
      <c r="G17" s="3" t="s">
        <v>3848</v>
      </c>
      <c r="H17" s="3" t="s">
        <v>3849</v>
      </c>
      <c r="I17" s="3" t="s">
        <v>50</v>
      </c>
      <c r="J17" s="3" t="s">
        <v>127</v>
      </c>
      <c r="K17" s="3" t="s">
        <v>128</v>
      </c>
      <c r="L17" s="3" t="s">
        <v>3804</v>
      </c>
      <c r="M17" s="5" t="s">
        <v>131</v>
      </c>
      <c r="N17" s="3"/>
      <c r="O17" s="3"/>
      <c r="P17" s="3"/>
      <c r="Q17" s="7"/>
      <c r="R17" s="3"/>
      <c r="S17" s="3"/>
    </row>
    <row r="18" spans="1:19" ht="51" customHeight="1" x14ac:dyDescent="0.2">
      <c r="A18" s="3" t="str">
        <f t="shared" si="0"/>
        <v>VehicleSetting_16</v>
      </c>
      <c r="B18" s="3" t="s">
        <v>30</v>
      </c>
      <c r="C18" s="31"/>
      <c r="D18" s="3" t="s">
        <v>3799</v>
      </c>
      <c r="E18" s="3" t="s">
        <v>3850</v>
      </c>
      <c r="F18" s="3" t="s">
        <v>3801</v>
      </c>
      <c r="G18" s="3" t="s">
        <v>3851</v>
      </c>
      <c r="H18" s="3" t="s">
        <v>3852</v>
      </c>
      <c r="I18" s="3" t="s">
        <v>50</v>
      </c>
      <c r="J18" s="3" t="s">
        <v>127</v>
      </c>
      <c r="K18" s="3" t="s">
        <v>128</v>
      </c>
      <c r="L18" s="3" t="s">
        <v>3804</v>
      </c>
      <c r="M18" s="5" t="s">
        <v>131</v>
      </c>
      <c r="N18" s="3"/>
      <c r="O18" s="3"/>
      <c r="P18" s="3"/>
      <c r="Q18" s="7"/>
      <c r="R18" s="3"/>
      <c r="S18" s="3"/>
    </row>
    <row r="19" spans="1:19" ht="51" customHeight="1" x14ac:dyDescent="0.2">
      <c r="A19" s="3" t="str">
        <f t="shared" si="0"/>
        <v>VehicleSetting_17</v>
      </c>
      <c r="B19" s="3" t="s">
        <v>30</v>
      </c>
      <c r="C19" s="31"/>
      <c r="D19" s="3" t="s">
        <v>3799</v>
      </c>
      <c r="E19" s="3" t="s">
        <v>3853</v>
      </c>
      <c r="F19" s="3" t="s">
        <v>3801</v>
      </c>
      <c r="G19" s="3" t="s">
        <v>3830</v>
      </c>
      <c r="H19" s="3" t="s">
        <v>3854</v>
      </c>
      <c r="I19" s="3" t="s">
        <v>50</v>
      </c>
      <c r="J19" s="3" t="s">
        <v>127</v>
      </c>
      <c r="K19" s="3" t="s">
        <v>128</v>
      </c>
      <c r="L19" s="3" t="s">
        <v>3804</v>
      </c>
      <c r="M19" s="5" t="s">
        <v>131</v>
      </c>
      <c r="N19" s="3"/>
      <c r="O19" s="3"/>
      <c r="P19" s="3"/>
      <c r="Q19" s="7"/>
      <c r="R19" s="3"/>
      <c r="S19" s="3"/>
    </row>
    <row r="20" spans="1:19" ht="116.1" customHeight="1" x14ac:dyDescent="0.2">
      <c r="A20" s="3" t="str">
        <f t="shared" si="0"/>
        <v>VehicleSetting_18</v>
      </c>
      <c r="B20" s="3" t="s">
        <v>30</v>
      </c>
      <c r="C20" s="31"/>
      <c r="D20" s="3" t="s">
        <v>3799</v>
      </c>
      <c r="E20" s="3" t="s">
        <v>3855</v>
      </c>
      <c r="F20" s="3" t="s">
        <v>3801</v>
      </c>
      <c r="G20" s="3" t="s">
        <v>3856</v>
      </c>
      <c r="H20" s="3" t="s">
        <v>3857</v>
      </c>
      <c r="I20" s="3" t="s">
        <v>50</v>
      </c>
      <c r="J20" s="3" t="s">
        <v>127</v>
      </c>
      <c r="K20" s="3" t="s">
        <v>128</v>
      </c>
      <c r="L20" s="3" t="s">
        <v>3804</v>
      </c>
      <c r="M20" s="5" t="s">
        <v>131</v>
      </c>
      <c r="N20" s="3"/>
      <c r="O20" s="3"/>
      <c r="P20" s="3"/>
      <c r="Q20" s="7"/>
      <c r="R20" s="3"/>
      <c r="S20" s="3"/>
    </row>
    <row r="21" spans="1:19" ht="51" customHeight="1" x14ac:dyDescent="0.2">
      <c r="A21" s="3" t="str">
        <f t="shared" si="0"/>
        <v>VehicleSetting_19</v>
      </c>
      <c r="B21" s="3" t="s">
        <v>30</v>
      </c>
      <c r="C21" s="31"/>
      <c r="D21" s="3" t="s">
        <v>3799</v>
      </c>
      <c r="E21" s="3" t="s">
        <v>3858</v>
      </c>
      <c r="F21" s="3" t="s">
        <v>3801</v>
      </c>
      <c r="G21" s="3" t="s">
        <v>3859</v>
      </c>
      <c r="H21" s="3" t="s">
        <v>3860</v>
      </c>
      <c r="I21" s="3" t="s">
        <v>50</v>
      </c>
      <c r="J21" s="3" t="s">
        <v>127</v>
      </c>
      <c r="K21" s="3" t="s">
        <v>128</v>
      </c>
      <c r="L21" s="3" t="s">
        <v>3804</v>
      </c>
      <c r="M21" s="5" t="s">
        <v>131</v>
      </c>
      <c r="N21" s="3"/>
      <c r="O21" s="3"/>
      <c r="P21" s="3"/>
      <c r="Q21" s="7"/>
      <c r="R21" s="3"/>
      <c r="S21" s="3"/>
    </row>
    <row r="22" spans="1:19" ht="51" customHeight="1" x14ac:dyDescent="0.2">
      <c r="A22" s="3" t="str">
        <f t="shared" si="0"/>
        <v>VehicleSetting_20</v>
      </c>
      <c r="B22" s="3" t="s">
        <v>30</v>
      </c>
      <c r="C22" s="31"/>
      <c r="D22" s="3" t="s">
        <v>3799</v>
      </c>
      <c r="E22" s="3" t="s">
        <v>3861</v>
      </c>
      <c r="F22" s="3" t="s">
        <v>3801</v>
      </c>
      <c r="G22" s="3" t="s">
        <v>3862</v>
      </c>
      <c r="H22" s="3" t="s">
        <v>3863</v>
      </c>
      <c r="I22" s="3" t="s">
        <v>50</v>
      </c>
      <c r="J22" s="3" t="s">
        <v>127</v>
      </c>
      <c r="K22" s="3" t="s">
        <v>128</v>
      </c>
      <c r="L22" s="3" t="s">
        <v>3804</v>
      </c>
      <c r="M22" s="5" t="s">
        <v>131</v>
      </c>
      <c r="N22" s="3"/>
      <c r="O22" s="3"/>
      <c r="P22" s="3"/>
      <c r="Q22" s="7"/>
      <c r="R22" s="3"/>
      <c r="S22" s="3"/>
    </row>
    <row r="23" spans="1:19" ht="51" customHeight="1" x14ac:dyDescent="0.2">
      <c r="A23" s="3" t="str">
        <f t="shared" si="0"/>
        <v>VehicleSetting_21</v>
      </c>
      <c r="B23" s="3" t="s">
        <v>30</v>
      </c>
      <c r="C23" s="31"/>
      <c r="D23" s="3" t="s">
        <v>3799</v>
      </c>
      <c r="E23" s="3" t="s">
        <v>3864</v>
      </c>
      <c r="F23" s="3" t="s">
        <v>3801</v>
      </c>
      <c r="G23" s="3" t="s">
        <v>3865</v>
      </c>
      <c r="H23" s="3" t="s">
        <v>3866</v>
      </c>
      <c r="I23" s="3" t="s">
        <v>50</v>
      </c>
      <c r="J23" s="3" t="s">
        <v>127</v>
      </c>
      <c r="K23" s="3" t="s">
        <v>128</v>
      </c>
      <c r="L23" s="3" t="s">
        <v>3804</v>
      </c>
      <c r="M23" s="5" t="s">
        <v>131</v>
      </c>
      <c r="N23" s="3"/>
      <c r="O23" s="3"/>
      <c r="P23" s="3"/>
      <c r="Q23" s="7"/>
      <c r="R23" s="3"/>
      <c r="S23" s="3"/>
    </row>
    <row r="24" spans="1:19" ht="51" customHeight="1" x14ac:dyDescent="0.2">
      <c r="A24" s="3" t="str">
        <f t="shared" si="0"/>
        <v>VehicleSetting_22</v>
      </c>
      <c r="B24" s="3" t="s">
        <v>30</v>
      </c>
      <c r="C24" s="31"/>
      <c r="D24" s="3" t="s">
        <v>3799</v>
      </c>
      <c r="E24" s="3" t="s">
        <v>3867</v>
      </c>
      <c r="F24" s="3" t="s">
        <v>3801</v>
      </c>
      <c r="G24" s="3" t="s">
        <v>3868</v>
      </c>
      <c r="H24" s="3" t="s">
        <v>3869</v>
      </c>
      <c r="I24" s="3" t="s">
        <v>50</v>
      </c>
      <c r="J24" s="3" t="s">
        <v>127</v>
      </c>
      <c r="K24" s="3" t="s">
        <v>128</v>
      </c>
      <c r="L24" s="3" t="s">
        <v>3804</v>
      </c>
      <c r="M24" s="5" t="s">
        <v>131</v>
      </c>
      <c r="N24" s="3"/>
      <c r="O24" s="3"/>
      <c r="P24" s="3"/>
      <c r="Q24" s="7"/>
      <c r="R24" s="3"/>
      <c r="S24" s="3"/>
    </row>
    <row r="25" spans="1:19" ht="51" customHeight="1" x14ac:dyDescent="0.2">
      <c r="A25" s="3" t="str">
        <f t="shared" si="0"/>
        <v>VehicleSetting_23</v>
      </c>
      <c r="B25" s="3" t="s">
        <v>30</v>
      </c>
      <c r="C25" s="31"/>
      <c r="D25" s="3" t="s">
        <v>3799</v>
      </c>
      <c r="E25" s="3" t="s">
        <v>3870</v>
      </c>
      <c r="F25" s="3" t="s">
        <v>3801</v>
      </c>
      <c r="G25" s="3" t="s">
        <v>3871</v>
      </c>
      <c r="H25" s="3" t="s">
        <v>3872</v>
      </c>
      <c r="I25" s="3" t="s">
        <v>50</v>
      </c>
      <c r="J25" s="3" t="s">
        <v>127</v>
      </c>
      <c r="K25" s="3" t="s">
        <v>128</v>
      </c>
      <c r="L25" s="3" t="s">
        <v>3804</v>
      </c>
      <c r="M25" s="5" t="s">
        <v>131</v>
      </c>
      <c r="N25" s="3"/>
      <c r="O25" s="3"/>
      <c r="P25" s="3"/>
      <c r="Q25" s="7"/>
      <c r="R25" s="3"/>
      <c r="S25" s="3"/>
    </row>
    <row r="26" spans="1:19" ht="51" customHeight="1" x14ac:dyDescent="0.2">
      <c r="A26" s="3" t="str">
        <f t="shared" si="0"/>
        <v>VehicleSetting_24</v>
      </c>
      <c r="B26" s="3" t="s">
        <v>30</v>
      </c>
      <c r="C26" s="31"/>
      <c r="D26" s="3" t="s">
        <v>3799</v>
      </c>
      <c r="E26" s="3" t="s">
        <v>3873</v>
      </c>
      <c r="F26" s="3" t="s">
        <v>3801</v>
      </c>
      <c r="G26" s="3" t="s">
        <v>3874</v>
      </c>
      <c r="H26" s="3" t="s">
        <v>3875</v>
      </c>
      <c r="I26" s="3" t="s">
        <v>50</v>
      </c>
      <c r="J26" s="3" t="s">
        <v>127</v>
      </c>
      <c r="K26" s="3" t="s">
        <v>128</v>
      </c>
      <c r="L26" s="3" t="s">
        <v>3804</v>
      </c>
      <c r="M26" s="5" t="s">
        <v>131</v>
      </c>
      <c r="N26" s="3"/>
      <c r="O26" s="3"/>
      <c r="P26" s="3"/>
      <c r="Q26" s="7"/>
      <c r="R26" s="3"/>
      <c r="S26" s="3"/>
    </row>
    <row r="27" spans="1:19" ht="51" customHeight="1" x14ac:dyDescent="0.2">
      <c r="A27" s="3" t="str">
        <f t="shared" si="0"/>
        <v>VehicleSetting_25</v>
      </c>
      <c r="B27" s="3" t="s">
        <v>30</v>
      </c>
      <c r="C27" s="31"/>
      <c r="D27" s="3" t="s">
        <v>3799</v>
      </c>
      <c r="E27" s="3" t="s">
        <v>3876</v>
      </c>
      <c r="F27" s="3" t="s">
        <v>3801</v>
      </c>
      <c r="G27" s="3" t="s">
        <v>3877</v>
      </c>
      <c r="H27" s="3" t="s">
        <v>3878</v>
      </c>
      <c r="I27" s="3" t="s">
        <v>50</v>
      </c>
      <c r="J27" s="3" t="s">
        <v>127</v>
      </c>
      <c r="K27" s="3" t="s">
        <v>128</v>
      </c>
      <c r="L27" s="3" t="s">
        <v>3804</v>
      </c>
      <c r="M27" s="5" t="s">
        <v>131</v>
      </c>
      <c r="N27" s="3"/>
      <c r="O27" s="3"/>
      <c r="P27" s="3"/>
      <c r="Q27" s="7"/>
      <c r="R27" s="3"/>
      <c r="S27" s="3"/>
    </row>
    <row r="28" spans="1:19" ht="51" customHeight="1" x14ac:dyDescent="0.2">
      <c r="A28" s="3" t="str">
        <f t="shared" si="0"/>
        <v>VehicleSetting_26</v>
      </c>
      <c r="B28" s="3" t="s">
        <v>30</v>
      </c>
      <c r="C28" s="31"/>
      <c r="D28" s="3" t="s">
        <v>3799</v>
      </c>
      <c r="E28" s="3" t="s">
        <v>3879</v>
      </c>
      <c r="F28" s="3" t="s">
        <v>3801</v>
      </c>
      <c r="G28" s="3" t="s">
        <v>3833</v>
      </c>
      <c r="H28" s="3" t="s">
        <v>3880</v>
      </c>
      <c r="I28" s="3" t="s">
        <v>50</v>
      </c>
      <c r="J28" s="3" t="s">
        <v>127</v>
      </c>
      <c r="K28" s="3" t="s">
        <v>128</v>
      </c>
      <c r="L28" s="3" t="s">
        <v>3804</v>
      </c>
      <c r="M28" s="5" t="s">
        <v>131</v>
      </c>
      <c r="N28" s="3"/>
      <c r="O28" s="3"/>
      <c r="P28" s="3"/>
      <c r="Q28" s="7"/>
      <c r="R28" s="3"/>
      <c r="S28" s="3"/>
    </row>
    <row r="29" spans="1:19" ht="51" customHeight="1" x14ac:dyDescent="0.2">
      <c r="A29" s="3" t="str">
        <f t="shared" si="0"/>
        <v>VehicleSetting_27</v>
      </c>
      <c r="B29" s="3" t="s">
        <v>30</v>
      </c>
      <c r="C29" s="31"/>
      <c r="D29" s="3" t="s">
        <v>3799</v>
      </c>
      <c r="E29" s="3" t="s">
        <v>3881</v>
      </c>
      <c r="F29" s="3" t="s">
        <v>3801</v>
      </c>
      <c r="G29" s="3" t="s">
        <v>3836</v>
      </c>
      <c r="H29" s="3" t="s">
        <v>3882</v>
      </c>
      <c r="I29" s="3" t="s">
        <v>50</v>
      </c>
      <c r="J29" s="3" t="s">
        <v>127</v>
      </c>
      <c r="K29" s="3" t="s">
        <v>128</v>
      </c>
      <c r="L29" s="3" t="s">
        <v>3804</v>
      </c>
      <c r="M29" s="5" t="s">
        <v>131</v>
      </c>
      <c r="N29" s="3"/>
      <c r="O29" s="3"/>
      <c r="P29" s="3"/>
      <c r="Q29" s="7"/>
      <c r="R29" s="3"/>
      <c r="S29" s="3"/>
    </row>
    <row r="30" spans="1:19" ht="51" customHeight="1" x14ac:dyDescent="0.2">
      <c r="A30" s="3" t="str">
        <f t="shared" si="0"/>
        <v>VehicleSetting_28</v>
      </c>
      <c r="B30" s="3" t="s">
        <v>30</v>
      </c>
      <c r="C30" s="31"/>
      <c r="D30" s="3" t="s">
        <v>3799</v>
      </c>
      <c r="E30" s="3" t="s">
        <v>3883</v>
      </c>
      <c r="F30" s="3" t="s">
        <v>3801</v>
      </c>
      <c r="G30" s="3" t="s">
        <v>3884</v>
      </c>
      <c r="H30" s="3" t="s">
        <v>3885</v>
      </c>
      <c r="I30" s="3" t="s">
        <v>50</v>
      </c>
      <c r="J30" s="3" t="s">
        <v>127</v>
      </c>
      <c r="K30" s="3" t="s">
        <v>128</v>
      </c>
      <c r="L30" s="3" t="s">
        <v>3804</v>
      </c>
      <c r="M30" s="5" t="s">
        <v>131</v>
      </c>
      <c r="N30" s="3"/>
      <c r="O30" s="3"/>
      <c r="P30" s="3"/>
      <c r="Q30" s="7"/>
      <c r="R30" s="3"/>
      <c r="S30" s="3"/>
    </row>
    <row r="31" spans="1:19" ht="51" customHeight="1" x14ac:dyDescent="0.2">
      <c r="A31" s="3" t="str">
        <f t="shared" si="0"/>
        <v>VehicleSetting_29</v>
      </c>
      <c r="B31" s="3" t="s">
        <v>30</v>
      </c>
      <c r="C31" s="31"/>
      <c r="D31" s="3" t="s">
        <v>3799</v>
      </c>
      <c r="E31" s="3" t="s">
        <v>3886</v>
      </c>
      <c r="F31" s="3" t="s">
        <v>3801</v>
      </c>
      <c r="G31" s="3" t="s">
        <v>3887</v>
      </c>
      <c r="H31" s="3" t="s">
        <v>3888</v>
      </c>
      <c r="I31" s="3" t="s">
        <v>50</v>
      </c>
      <c r="J31" s="3" t="s">
        <v>127</v>
      </c>
      <c r="K31" s="3" t="s">
        <v>128</v>
      </c>
      <c r="L31" s="3" t="s">
        <v>3804</v>
      </c>
      <c r="M31" s="5" t="s">
        <v>131</v>
      </c>
      <c r="N31" s="3"/>
      <c r="O31" s="3"/>
      <c r="P31" s="3"/>
      <c r="Q31" s="7"/>
      <c r="R31" s="3"/>
      <c r="S31" s="3"/>
    </row>
    <row r="32" spans="1:19" ht="51" customHeight="1" x14ac:dyDescent="0.2">
      <c r="A32" s="3" t="str">
        <f t="shared" si="0"/>
        <v>VehicleSetting_30</v>
      </c>
      <c r="B32" s="3" t="s">
        <v>30</v>
      </c>
      <c r="C32" s="31"/>
      <c r="D32" s="3" t="s">
        <v>3799</v>
      </c>
      <c r="E32" s="3" t="s">
        <v>3889</v>
      </c>
      <c r="F32" s="3" t="s">
        <v>3801</v>
      </c>
      <c r="G32" s="3" t="s">
        <v>3890</v>
      </c>
      <c r="H32" s="3" t="s">
        <v>3891</v>
      </c>
      <c r="I32" s="3" t="s">
        <v>50</v>
      </c>
      <c r="J32" s="3" t="s">
        <v>127</v>
      </c>
      <c r="K32" s="3" t="s">
        <v>128</v>
      </c>
      <c r="L32" s="3" t="s">
        <v>3804</v>
      </c>
      <c r="M32" s="5" t="s">
        <v>131</v>
      </c>
      <c r="N32" s="3"/>
      <c r="O32" s="3"/>
      <c r="P32" s="3"/>
      <c r="Q32" s="7"/>
      <c r="R32" s="3"/>
      <c r="S32" s="3"/>
    </row>
    <row r="33" spans="1:19" ht="51" customHeight="1" x14ac:dyDescent="0.2">
      <c r="A33" s="3" t="str">
        <f t="shared" si="0"/>
        <v>VehicleSetting_31</v>
      </c>
      <c r="B33" s="3" t="s">
        <v>30</v>
      </c>
      <c r="C33" s="31"/>
      <c r="D33" s="3" t="s">
        <v>3799</v>
      </c>
      <c r="E33" s="3" t="s">
        <v>3892</v>
      </c>
      <c r="F33" s="3" t="s">
        <v>3801</v>
      </c>
      <c r="G33" s="3" t="s">
        <v>3893</v>
      </c>
      <c r="H33" s="3" t="s">
        <v>3894</v>
      </c>
      <c r="I33" s="3" t="s">
        <v>50</v>
      </c>
      <c r="J33" s="3" t="s">
        <v>127</v>
      </c>
      <c r="K33" s="3" t="s">
        <v>128</v>
      </c>
      <c r="L33" s="3" t="s">
        <v>3804</v>
      </c>
      <c r="M33" s="5" t="s">
        <v>131</v>
      </c>
      <c r="N33" s="3"/>
      <c r="O33" s="3"/>
      <c r="P33" s="3"/>
      <c r="Q33" s="7"/>
      <c r="R33" s="3"/>
      <c r="S33" s="3"/>
    </row>
    <row r="34" spans="1:19" ht="51" customHeight="1" x14ac:dyDescent="0.2">
      <c r="A34" s="3" t="str">
        <f t="shared" si="0"/>
        <v>VehicleSetting_32</v>
      </c>
      <c r="B34" s="3" t="s">
        <v>30</v>
      </c>
      <c r="C34" s="31"/>
      <c r="D34" s="3" t="s">
        <v>3799</v>
      </c>
      <c r="E34" s="3" t="s">
        <v>3895</v>
      </c>
      <c r="F34" s="3" t="s">
        <v>3801</v>
      </c>
      <c r="G34" s="3" t="s">
        <v>3896</v>
      </c>
      <c r="H34" s="3" t="s">
        <v>3897</v>
      </c>
      <c r="I34" s="3" t="s">
        <v>50</v>
      </c>
      <c r="J34" s="3" t="s">
        <v>127</v>
      </c>
      <c r="K34" s="3" t="s">
        <v>128</v>
      </c>
      <c r="L34" s="3" t="s">
        <v>3804</v>
      </c>
      <c r="M34" s="5" t="s">
        <v>131</v>
      </c>
      <c r="N34" s="3"/>
      <c r="O34" s="3"/>
      <c r="P34" s="3"/>
      <c r="Q34" s="7"/>
      <c r="R34" s="3"/>
      <c r="S34" s="3"/>
    </row>
    <row r="35" spans="1:19" ht="51" customHeight="1" x14ac:dyDescent="0.2">
      <c r="A35" s="3" t="str">
        <f t="shared" si="0"/>
        <v>VehicleSetting_33</v>
      </c>
      <c r="B35" s="3" t="s">
        <v>30</v>
      </c>
      <c r="C35" s="31"/>
      <c r="D35" s="3" t="s">
        <v>3799</v>
      </c>
      <c r="E35" s="3" t="s">
        <v>3898</v>
      </c>
      <c r="F35" s="3" t="s">
        <v>3801</v>
      </c>
      <c r="G35" s="3" t="s">
        <v>3899</v>
      </c>
      <c r="H35" s="3" t="s">
        <v>3900</v>
      </c>
      <c r="I35" s="3" t="s">
        <v>50</v>
      </c>
      <c r="J35" s="3" t="s">
        <v>127</v>
      </c>
      <c r="K35" s="3" t="s">
        <v>128</v>
      </c>
      <c r="L35" s="3" t="s">
        <v>3804</v>
      </c>
      <c r="M35" s="5" t="s">
        <v>131</v>
      </c>
      <c r="N35" s="3"/>
      <c r="O35" s="3"/>
      <c r="P35" s="3"/>
      <c r="Q35" s="7"/>
      <c r="R35" s="3"/>
      <c r="S35" s="3"/>
    </row>
    <row r="36" spans="1:19" ht="51" customHeight="1" x14ac:dyDescent="0.2">
      <c r="A36" s="3" t="str">
        <f t="shared" si="0"/>
        <v>VehicleSetting_34</v>
      </c>
      <c r="B36" s="3" t="s">
        <v>30</v>
      </c>
      <c r="C36" s="31"/>
      <c r="D36" s="3" t="s">
        <v>3799</v>
      </c>
      <c r="E36" s="3" t="s">
        <v>3901</v>
      </c>
      <c r="F36" s="3" t="s">
        <v>3801</v>
      </c>
      <c r="G36" s="3" t="s">
        <v>3902</v>
      </c>
      <c r="H36" s="3" t="s">
        <v>3903</v>
      </c>
      <c r="I36" s="3" t="s">
        <v>50</v>
      </c>
      <c r="J36" s="3" t="s">
        <v>127</v>
      </c>
      <c r="K36" s="3" t="s">
        <v>128</v>
      </c>
      <c r="L36" s="3" t="s">
        <v>3804</v>
      </c>
      <c r="M36" s="5" t="s">
        <v>131</v>
      </c>
      <c r="N36" s="3"/>
      <c r="O36" s="3"/>
      <c r="P36" s="3"/>
      <c r="Q36" s="7"/>
      <c r="R36" s="3"/>
      <c r="S36" s="3"/>
    </row>
    <row r="37" spans="1:19" ht="51" customHeight="1" x14ac:dyDescent="0.2">
      <c r="A37" s="3" t="str">
        <f t="shared" si="0"/>
        <v>VehicleSetting_35</v>
      </c>
      <c r="B37" s="3" t="s">
        <v>30</v>
      </c>
      <c r="C37" s="31"/>
      <c r="D37" s="3" t="s">
        <v>3799</v>
      </c>
      <c r="E37" s="3" t="s">
        <v>3904</v>
      </c>
      <c r="F37" s="3" t="s">
        <v>3801</v>
      </c>
      <c r="G37" s="3" t="s">
        <v>3905</v>
      </c>
      <c r="H37" s="3" t="s">
        <v>3906</v>
      </c>
      <c r="I37" s="3" t="s">
        <v>50</v>
      </c>
      <c r="J37" s="3" t="s">
        <v>127</v>
      </c>
      <c r="K37" s="3" t="s">
        <v>128</v>
      </c>
      <c r="L37" s="3" t="s">
        <v>3804</v>
      </c>
      <c r="M37" s="5" t="s">
        <v>131</v>
      </c>
      <c r="N37" s="3"/>
      <c r="O37" s="3"/>
      <c r="P37" s="3"/>
      <c r="Q37" s="7"/>
      <c r="R37" s="3"/>
      <c r="S37" s="3"/>
    </row>
    <row r="38" spans="1:19" ht="51" customHeight="1" x14ac:dyDescent="0.2">
      <c r="A38" s="3" t="str">
        <f t="shared" si="0"/>
        <v>VehicleSetting_36</v>
      </c>
      <c r="B38" s="3" t="s">
        <v>30</v>
      </c>
      <c r="C38" s="31"/>
      <c r="D38" s="3" t="s">
        <v>3799</v>
      </c>
      <c r="E38" s="3" t="s">
        <v>3907</v>
      </c>
      <c r="F38" s="3" t="s">
        <v>3801</v>
      </c>
      <c r="G38" s="3" t="s">
        <v>3908</v>
      </c>
      <c r="H38" s="3" t="s">
        <v>3909</v>
      </c>
      <c r="I38" s="3" t="s">
        <v>50</v>
      </c>
      <c r="J38" s="3" t="s">
        <v>127</v>
      </c>
      <c r="K38" s="3" t="s">
        <v>128</v>
      </c>
      <c r="L38" s="3" t="s">
        <v>3804</v>
      </c>
      <c r="M38" s="5" t="s">
        <v>131</v>
      </c>
      <c r="N38" s="3"/>
      <c r="O38" s="3"/>
      <c r="P38" s="3"/>
      <c r="Q38" s="7"/>
      <c r="R38" s="3"/>
      <c r="S38" s="3"/>
    </row>
    <row r="39" spans="1:19" ht="51" customHeight="1" x14ac:dyDescent="0.2">
      <c r="A39" s="3" t="str">
        <f t="shared" si="0"/>
        <v>VehicleSetting_37</v>
      </c>
      <c r="B39" s="3" t="s">
        <v>30</v>
      </c>
      <c r="C39" s="31"/>
      <c r="D39" s="3" t="s">
        <v>3799</v>
      </c>
      <c r="E39" s="3" t="s">
        <v>3910</v>
      </c>
      <c r="F39" s="3" t="s">
        <v>3801</v>
      </c>
      <c r="G39" s="3" t="s">
        <v>3911</v>
      </c>
      <c r="H39" s="3" t="s">
        <v>3912</v>
      </c>
      <c r="I39" s="3" t="s">
        <v>50</v>
      </c>
      <c r="J39" s="3" t="s">
        <v>127</v>
      </c>
      <c r="K39" s="3" t="s">
        <v>128</v>
      </c>
      <c r="L39" s="3" t="s">
        <v>3804</v>
      </c>
      <c r="M39" s="5" t="s">
        <v>131</v>
      </c>
      <c r="N39" s="3"/>
      <c r="O39" s="3"/>
      <c r="P39" s="3"/>
      <c r="Q39" s="7"/>
      <c r="R39" s="3"/>
      <c r="S39" s="3"/>
    </row>
    <row r="40" spans="1:19" ht="51" customHeight="1" x14ac:dyDescent="0.2">
      <c r="A40" s="3" t="str">
        <f t="shared" si="0"/>
        <v>VehicleSetting_38</v>
      </c>
      <c r="B40" s="3" t="s">
        <v>30</v>
      </c>
      <c r="C40" s="31"/>
      <c r="D40" s="3" t="s">
        <v>3799</v>
      </c>
      <c r="E40" s="3" t="s">
        <v>3913</v>
      </c>
      <c r="F40" s="3" t="s">
        <v>3801</v>
      </c>
      <c r="G40" s="3" t="s">
        <v>3914</v>
      </c>
      <c r="H40" s="3" t="s">
        <v>3915</v>
      </c>
      <c r="I40" s="3" t="s">
        <v>50</v>
      </c>
      <c r="J40" s="3" t="s">
        <v>127</v>
      </c>
      <c r="K40" s="3" t="s">
        <v>128</v>
      </c>
      <c r="L40" s="3" t="s">
        <v>3804</v>
      </c>
      <c r="M40" s="5" t="s">
        <v>131</v>
      </c>
      <c r="N40" s="3"/>
      <c r="O40" s="3"/>
      <c r="P40" s="3"/>
      <c r="Q40" s="7"/>
      <c r="R40" s="3"/>
      <c r="S40" s="3"/>
    </row>
    <row r="41" spans="1:19" ht="51" customHeight="1" x14ac:dyDescent="0.2">
      <c r="A41" s="3" t="str">
        <f t="shared" si="0"/>
        <v>VehicleSetting_39</v>
      </c>
      <c r="B41" s="3" t="s">
        <v>30</v>
      </c>
      <c r="C41" s="31"/>
      <c r="D41" s="3" t="s">
        <v>3799</v>
      </c>
      <c r="E41" s="3" t="s">
        <v>3916</v>
      </c>
      <c r="F41" s="3" t="s">
        <v>3801</v>
      </c>
      <c r="G41" s="3" t="s">
        <v>3917</v>
      </c>
      <c r="H41" s="3" t="s">
        <v>3918</v>
      </c>
      <c r="I41" s="3" t="s">
        <v>50</v>
      </c>
      <c r="J41" s="3" t="s">
        <v>127</v>
      </c>
      <c r="K41" s="3" t="s">
        <v>128</v>
      </c>
      <c r="L41" s="3" t="s">
        <v>3804</v>
      </c>
      <c r="M41" s="5" t="s">
        <v>131</v>
      </c>
      <c r="N41" s="3"/>
      <c r="O41" s="3"/>
      <c r="P41" s="3"/>
      <c r="Q41" s="7"/>
      <c r="R41" s="3"/>
      <c r="S41" s="3"/>
    </row>
    <row r="42" spans="1:19" ht="51" customHeight="1" x14ac:dyDescent="0.2">
      <c r="A42" s="3" t="str">
        <f t="shared" si="0"/>
        <v>VehicleSetting_40</v>
      </c>
      <c r="B42" s="3" t="s">
        <v>30</v>
      </c>
      <c r="C42" s="31"/>
      <c r="D42" s="3" t="s">
        <v>3799</v>
      </c>
      <c r="E42" s="3" t="s">
        <v>3919</v>
      </c>
      <c r="F42" s="3" t="s">
        <v>3801</v>
      </c>
      <c r="G42" s="3" t="s">
        <v>3824</v>
      </c>
      <c r="H42" s="3" t="s">
        <v>3920</v>
      </c>
      <c r="I42" s="3" t="s">
        <v>50</v>
      </c>
      <c r="J42" s="3" t="s">
        <v>127</v>
      </c>
      <c r="K42" s="3" t="s">
        <v>128</v>
      </c>
      <c r="L42" s="3" t="s">
        <v>3804</v>
      </c>
      <c r="M42" s="5" t="s">
        <v>131</v>
      </c>
      <c r="N42" s="3"/>
      <c r="O42" s="3"/>
      <c r="P42" s="3"/>
      <c r="Q42" s="7"/>
      <c r="R42" s="3"/>
      <c r="S42" s="3"/>
    </row>
    <row r="43" spans="1:19" ht="51" customHeight="1" x14ac:dyDescent="0.2">
      <c r="A43" s="3" t="str">
        <f t="shared" si="0"/>
        <v>VehicleSetting_41</v>
      </c>
      <c r="B43" s="3" t="s">
        <v>30</v>
      </c>
      <c r="C43" s="31"/>
      <c r="D43" s="3" t="s">
        <v>3799</v>
      </c>
      <c r="E43" s="3" t="s">
        <v>3921</v>
      </c>
      <c r="F43" s="3" t="s">
        <v>3801</v>
      </c>
      <c r="G43" s="3" t="s">
        <v>3922</v>
      </c>
      <c r="H43" s="3" t="s">
        <v>3923</v>
      </c>
      <c r="I43" s="3" t="s">
        <v>50</v>
      </c>
      <c r="J43" s="3" t="s">
        <v>127</v>
      </c>
      <c r="K43" s="3" t="s">
        <v>128</v>
      </c>
      <c r="L43" s="3" t="s">
        <v>3804</v>
      </c>
      <c r="M43" s="5" t="s">
        <v>131</v>
      </c>
      <c r="N43" s="3"/>
      <c r="O43" s="3"/>
      <c r="P43" s="3"/>
      <c r="Q43" s="7"/>
      <c r="R43" s="3"/>
      <c r="S43" s="3"/>
    </row>
    <row r="44" spans="1:19" ht="51" customHeight="1" x14ac:dyDescent="0.2">
      <c r="A44" s="3" t="str">
        <f t="shared" si="0"/>
        <v>VehicleSetting_42</v>
      </c>
      <c r="B44" s="3" t="s">
        <v>30</v>
      </c>
      <c r="C44" s="31"/>
      <c r="D44" s="3" t="s">
        <v>3799</v>
      </c>
      <c r="E44" s="3" t="s">
        <v>3924</v>
      </c>
      <c r="F44" s="3" t="s">
        <v>3801</v>
      </c>
      <c r="G44" s="3" t="s">
        <v>3925</v>
      </c>
      <c r="H44" s="3" t="s">
        <v>3926</v>
      </c>
      <c r="I44" s="3" t="s">
        <v>50</v>
      </c>
      <c r="J44" s="3" t="s">
        <v>127</v>
      </c>
      <c r="K44" s="3" t="s">
        <v>128</v>
      </c>
      <c r="L44" s="3" t="s">
        <v>3804</v>
      </c>
      <c r="M44" s="5" t="s">
        <v>131</v>
      </c>
      <c r="N44" s="3"/>
      <c r="O44" s="3"/>
      <c r="P44" s="3"/>
      <c r="Q44" s="7"/>
      <c r="R44" s="3"/>
      <c r="S44" s="3"/>
    </row>
    <row r="45" spans="1:19" ht="51" customHeight="1" x14ac:dyDescent="0.2">
      <c r="A45" s="3" t="str">
        <f t="shared" si="0"/>
        <v>VehicleSetting_43</v>
      </c>
      <c r="B45" s="3" t="s">
        <v>30</v>
      </c>
      <c r="C45" s="31"/>
      <c r="D45" s="3" t="s">
        <v>3799</v>
      </c>
      <c r="E45" s="3" t="s">
        <v>3927</v>
      </c>
      <c r="F45" s="3" t="s">
        <v>3801</v>
      </c>
      <c r="G45" s="3" t="s">
        <v>3928</v>
      </c>
      <c r="H45" s="3" t="s">
        <v>3929</v>
      </c>
      <c r="I45" s="3" t="s">
        <v>50</v>
      </c>
      <c r="J45" s="3" t="s">
        <v>127</v>
      </c>
      <c r="K45" s="3" t="s">
        <v>128</v>
      </c>
      <c r="L45" s="3" t="s">
        <v>3804</v>
      </c>
      <c r="M45" s="5" t="s">
        <v>131</v>
      </c>
      <c r="N45" s="3"/>
      <c r="O45" s="3"/>
      <c r="P45" s="3"/>
      <c r="Q45" s="7"/>
      <c r="R45" s="3"/>
      <c r="S45" s="3"/>
    </row>
    <row r="46" spans="1:19" ht="51" customHeight="1" x14ac:dyDescent="0.2">
      <c r="A46" s="3" t="str">
        <f t="shared" si="0"/>
        <v>VehicleSetting_44</v>
      </c>
      <c r="B46" s="3" t="s">
        <v>30</v>
      </c>
      <c r="C46" s="31"/>
      <c r="D46" s="3" t="s">
        <v>3799</v>
      </c>
      <c r="E46" s="3" t="s">
        <v>3930</v>
      </c>
      <c r="F46" s="3" t="s">
        <v>3801</v>
      </c>
      <c r="G46" s="3" t="s">
        <v>3931</v>
      </c>
      <c r="H46" s="3" t="s">
        <v>3932</v>
      </c>
      <c r="I46" s="3" t="s">
        <v>50</v>
      </c>
      <c r="J46" s="3" t="s">
        <v>127</v>
      </c>
      <c r="K46" s="3" t="s">
        <v>128</v>
      </c>
      <c r="L46" s="3" t="s">
        <v>3804</v>
      </c>
      <c r="M46" s="5" t="s">
        <v>131</v>
      </c>
      <c r="N46" s="3"/>
      <c r="O46" s="3"/>
      <c r="P46" s="3"/>
      <c r="Q46" s="7"/>
      <c r="R46" s="3"/>
      <c r="S46" s="3"/>
    </row>
    <row r="47" spans="1:19" ht="51" customHeight="1" x14ac:dyDescent="0.2">
      <c r="A47" s="3" t="str">
        <f t="shared" si="0"/>
        <v>VehicleSetting_45</v>
      </c>
      <c r="B47" s="3" t="s">
        <v>30</v>
      </c>
      <c r="C47" s="31"/>
      <c r="D47" s="3" t="s">
        <v>3799</v>
      </c>
      <c r="E47" s="3" t="s">
        <v>3933</v>
      </c>
      <c r="F47" s="3" t="s">
        <v>3801</v>
      </c>
      <c r="G47" s="3" t="s">
        <v>3934</v>
      </c>
      <c r="H47" s="3" t="s">
        <v>3935</v>
      </c>
      <c r="I47" s="3" t="s">
        <v>50</v>
      </c>
      <c r="J47" s="3" t="s">
        <v>127</v>
      </c>
      <c r="K47" s="3" t="s">
        <v>128</v>
      </c>
      <c r="L47" s="3" t="s">
        <v>3804</v>
      </c>
      <c r="M47" s="5" t="s">
        <v>131</v>
      </c>
      <c r="N47" s="3"/>
      <c r="O47" s="3"/>
      <c r="P47" s="3"/>
      <c r="Q47" s="7"/>
      <c r="R47" s="3"/>
      <c r="S47" s="3"/>
    </row>
    <row r="48" spans="1:19" ht="51" customHeight="1" x14ac:dyDescent="0.2">
      <c r="A48" s="3" t="str">
        <f t="shared" si="0"/>
        <v>VehicleSetting_46</v>
      </c>
      <c r="B48" s="3" t="s">
        <v>30</v>
      </c>
      <c r="C48" s="31"/>
      <c r="D48" s="3" t="s">
        <v>3799</v>
      </c>
      <c r="E48" s="3" t="s">
        <v>3936</v>
      </c>
      <c r="F48" s="3" t="s">
        <v>3801</v>
      </c>
      <c r="G48" s="3" t="s">
        <v>3937</v>
      </c>
      <c r="H48" s="3" t="s">
        <v>3938</v>
      </c>
      <c r="I48" s="3" t="s">
        <v>50</v>
      </c>
      <c r="J48" s="3" t="s">
        <v>127</v>
      </c>
      <c r="K48" s="3" t="s">
        <v>128</v>
      </c>
      <c r="L48" s="3" t="s">
        <v>3804</v>
      </c>
      <c r="M48" s="5" t="s">
        <v>131</v>
      </c>
      <c r="N48" s="3"/>
      <c r="O48" s="3"/>
      <c r="P48" s="3"/>
      <c r="Q48" s="7"/>
      <c r="R48" s="3"/>
      <c r="S48" s="3"/>
    </row>
    <row r="49" spans="1:19" ht="51" customHeight="1" x14ac:dyDescent="0.2">
      <c r="A49" s="3" t="str">
        <f t="shared" si="0"/>
        <v>VehicleSetting_47</v>
      </c>
      <c r="B49" s="3" t="s">
        <v>30</v>
      </c>
      <c r="C49" s="31"/>
      <c r="D49" s="3" t="s">
        <v>3799</v>
      </c>
      <c r="E49" s="3" t="s">
        <v>3939</v>
      </c>
      <c r="F49" s="3" t="s">
        <v>3801</v>
      </c>
      <c r="G49" s="3" t="s">
        <v>3940</v>
      </c>
      <c r="H49" s="3" t="s">
        <v>3941</v>
      </c>
      <c r="I49" s="3" t="s">
        <v>50</v>
      </c>
      <c r="J49" s="3" t="s">
        <v>127</v>
      </c>
      <c r="K49" s="3" t="s">
        <v>128</v>
      </c>
      <c r="L49" s="3" t="s">
        <v>3804</v>
      </c>
      <c r="M49" s="5" t="s">
        <v>131</v>
      </c>
      <c r="N49" s="3"/>
      <c r="O49" s="3"/>
      <c r="P49" s="3"/>
      <c r="Q49" s="7"/>
      <c r="R49" s="3"/>
      <c r="S49" s="3"/>
    </row>
    <row r="50" spans="1:19" ht="51" customHeight="1" x14ac:dyDescent="0.2">
      <c r="A50" s="3" t="str">
        <f t="shared" si="0"/>
        <v>VehicleSetting_48</v>
      </c>
      <c r="B50" s="3" t="s">
        <v>30</v>
      </c>
      <c r="C50" s="31"/>
      <c r="D50" s="3" t="s">
        <v>3799</v>
      </c>
      <c r="E50" s="3" t="s">
        <v>3942</v>
      </c>
      <c r="F50" s="3" t="s">
        <v>3801</v>
      </c>
      <c r="G50" s="3" t="s">
        <v>3943</v>
      </c>
      <c r="H50" s="3" t="s">
        <v>3944</v>
      </c>
      <c r="I50" s="3" t="s">
        <v>50</v>
      </c>
      <c r="J50" s="3" t="s">
        <v>127</v>
      </c>
      <c r="K50" s="3" t="s">
        <v>128</v>
      </c>
      <c r="L50" s="3" t="s">
        <v>3804</v>
      </c>
      <c r="M50" s="5" t="s">
        <v>131</v>
      </c>
      <c r="N50" s="3"/>
      <c r="O50" s="3"/>
      <c r="P50" s="3"/>
      <c r="Q50" s="7"/>
      <c r="R50" s="3"/>
      <c r="S50" s="3"/>
    </row>
    <row r="51" spans="1:19" ht="51" customHeight="1" x14ac:dyDescent="0.2">
      <c r="A51" s="3" t="str">
        <f t="shared" si="0"/>
        <v>VehicleSetting_49</v>
      </c>
      <c r="B51" s="3" t="s">
        <v>30</v>
      </c>
      <c r="C51" s="31"/>
      <c r="D51" s="3" t="s">
        <v>3799</v>
      </c>
      <c r="E51" s="3" t="s">
        <v>3945</v>
      </c>
      <c r="F51" s="3" t="s">
        <v>3801</v>
      </c>
      <c r="G51" s="3" t="s">
        <v>3946</v>
      </c>
      <c r="H51" s="3" t="s">
        <v>3947</v>
      </c>
      <c r="I51" s="3" t="s">
        <v>50</v>
      </c>
      <c r="J51" s="3" t="s">
        <v>127</v>
      </c>
      <c r="K51" s="3" t="s">
        <v>128</v>
      </c>
      <c r="L51" s="3" t="s">
        <v>3804</v>
      </c>
      <c r="M51" s="5" t="s">
        <v>131</v>
      </c>
      <c r="N51" s="3"/>
      <c r="O51" s="3"/>
      <c r="P51" s="3"/>
      <c r="Q51" s="7"/>
      <c r="R51" s="3"/>
      <c r="S51" s="3"/>
    </row>
    <row r="52" spans="1:19" ht="51" customHeight="1" x14ac:dyDescent="0.2">
      <c r="A52" s="3" t="str">
        <f t="shared" si="0"/>
        <v>VehicleSetting_50</v>
      </c>
      <c r="B52" s="3" t="s">
        <v>30</v>
      </c>
      <c r="C52" s="31"/>
      <c r="D52" s="3" t="s">
        <v>3799</v>
      </c>
      <c r="E52" s="3" t="s">
        <v>3948</v>
      </c>
      <c r="F52" s="3" t="s">
        <v>3801</v>
      </c>
      <c r="G52" s="3" t="s">
        <v>3949</v>
      </c>
      <c r="H52" s="3" t="s">
        <v>3950</v>
      </c>
      <c r="I52" s="3" t="s">
        <v>50</v>
      </c>
      <c r="J52" s="3" t="s">
        <v>127</v>
      </c>
      <c r="K52" s="3" t="s">
        <v>128</v>
      </c>
      <c r="L52" s="3" t="s">
        <v>3804</v>
      </c>
      <c r="M52" s="5" t="s">
        <v>131</v>
      </c>
      <c r="N52" s="3"/>
      <c r="O52" s="3"/>
      <c r="P52" s="3"/>
      <c r="Q52" s="7"/>
      <c r="R52" s="3"/>
      <c r="S52" s="3"/>
    </row>
    <row r="53" spans="1:19" ht="51" customHeight="1" x14ac:dyDescent="0.2">
      <c r="A53" s="3" t="str">
        <f t="shared" si="0"/>
        <v>VehicleSetting_51</v>
      </c>
      <c r="B53" s="3" t="s">
        <v>30</v>
      </c>
      <c r="C53" s="31"/>
      <c r="D53" s="3" t="s">
        <v>3799</v>
      </c>
      <c r="E53" s="3" t="s">
        <v>3951</v>
      </c>
      <c r="F53" s="3" t="s">
        <v>3801</v>
      </c>
      <c r="G53" s="3" t="s">
        <v>3952</v>
      </c>
      <c r="H53" s="3" t="s">
        <v>3953</v>
      </c>
      <c r="I53" s="3" t="s">
        <v>50</v>
      </c>
      <c r="J53" s="3" t="s">
        <v>127</v>
      </c>
      <c r="K53" s="3" t="s">
        <v>128</v>
      </c>
      <c r="L53" s="3" t="s">
        <v>3804</v>
      </c>
      <c r="M53" s="5" t="s">
        <v>131</v>
      </c>
      <c r="N53" s="3"/>
      <c r="O53" s="3"/>
      <c r="P53" s="3"/>
      <c r="Q53" s="7"/>
      <c r="R53" s="3"/>
      <c r="S53" s="3"/>
    </row>
    <row r="54" spans="1:19" ht="51" customHeight="1" x14ac:dyDescent="0.2">
      <c r="A54" s="3" t="str">
        <f t="shared" si="0"/>
        <v>VehicleSetting_52</v>
      </c>
      <c r="B54" s="3" t="s">
        <v>30</v>
      </c>
      <c r="C54" s="31"/>
      <c r="D54" s="3" t="s">
        <v>3799</v>
      </c>
      <c r="E54" s="3" t="s">
        <v>3954</v>
      </c>
      <c r="F54" s="3" t="s">
        <v>3801</v>
      </c>
      <c r="G54" s="3" t="s">
        <v>3955</v>
      </c>
      <c r="H54" s="3" t="s">
        <v>3956</v>
      </c>
      <c r="I54" s="3" t="s">
        <v>50</v>
      </c>
      <c r="J54" s="3" t="s">
        <v>127</v>
      </c>
      <c r="K54" s="3" t="s">
        <v>128</v>
      </c>
      <c r="L54" s="3" t="s">
        <v>3804</v>
      </c>
      <c r="M54" s="5" t="s">
        <v>131</v>
      </c>
      <c r="N54" s="3"/>
      <c r="O54" s="3"/>
      <c r="P54" s="3"/>
      <c r="Q54" s="7"/>
      <c r="R54" s="3"/>
      <c r="S54" s="3"/>
    </row>
    <row r="55" spans="1:19" ht="123" customHeight="1" x14ac:dyDescent="0.2">
      <c r="A55" s="3" t="str">
        <f t="shared" si="0"/>
        <v>VehicleSetting_53</v>
      </c>
      <c r="B55" s="3" t="s">
        <v>30</v>
      </c>
      <c r="C55" s="31"/>
      <c r="D55" s="3" t="s">
        <v>3799</v>
      </c>
      <c r="E55" s="3" t="s">
        <v>3957</v>
      </c>
      <c r="F55" s="3" t="s">
        <v>3958</v>
      </c>
      <c r="G55" s="3" t="s">
        <v>3959</v>
      </c>
      <c r="H55" s="3" t="s">
        <v>3960</v>
      </c>
      <c r="I55" s="3" t="s">
        <v>50</v>
      </c>
      <c r="J55" s="3" t="s">
        <v>127</v>
      </c>
      <c r="K55" s="3" t="s">
        <v>128</v>
      </c>
      <c r="L55" s="3" t="s">
        <v>3804</v>
      </c>
      <c r="M55" s="5" t="s">
        <v>131</v>
      </c>
      <c r="N55" s="3"/>
      <c r="O55" s="3"/>
      <c r="P55" s="3"/>
      <c r="Q55" s="7"/>
      <c r="R55" s="3"/>
      <c r="S55" s="3"/>
    </row>
    <row r="56" spans="1:19" ht="51" customHeight="1" x14ac:dyDescent="0.2">
      <c r="A56" s="3" t="str">
        <f t="shared" si="0"/>
        <v>VehicleSetting_54</v>
      </c>
      <c r="B56" s="3" t="s">
        <v>30</v>
      </c>
      <c r="C56" s="31"/>
      <c r="D56" s="3" t="s">
        <v>3799</v>
      </c>
      <c r="E56" s="3" t="s">
        <v>3961</v>
      </c>
      <c r="F56" s="3" t="s">
        <v>3958</v>
      </c>
      <c r="G56" s="3" t="s">
        <v>3962</v>
      </c>
      <c r="H56" s="3" t="s">
        <v>3963</v>
      </c>
      <c r="I56" s="3" t="s">
        <v>50</v>
      </c>
      <c r="J56" s="3" t="s">
        <v>127</v>
      </c>
      <c r="K56" s="3" t="s">
        <v>128</v>
      </c>
      <c r="L56" s="3" t="s">
        <v>3804</v>
      </c>
      <c r="M56" s="5" t="s">
        <v>131</v>
      </c>
      <c r="N56" s="3"/>
      <c r="O56" s="3"/>
      <c r="P56" s="3"/>
      <c r="Q56" s="7"/>
      <c r="R56" s="3"/>
      <c r="S56" s="3"/>
    </row>
    <row r="57" spans="1:19" ht="51" customHeight="1" x14ac:dyDescent="0.2">
      <c r="A57" s="3" t="str">
        <f t="shared" si="0"/>
        <v>VehicleSetting_55</v>
      </c>
      <c r="B57" s="3" t="s">
        <v>30</v>
      </c>
      <c r="C57" s="31"/>
      <c r="D57" s="3" t="s">
        <v>3799</v>
      </c>
      <c r="E57" s="3" t="s">
        <v>3964</v>
      </c>
      <c r="F57" s="3" t="s">
        <v>3965</v>
      </c>
      <c r="G57" s="3" t="s">
        <v>3966</v>
      </c>
      <c r="H57" s="3" t="s">
        <v>3967</v>
      </c>
      <c r="I57" s="3" t="s">
        <v>50</v>
      </c>
      <c r="J57" s="3" t="s">
        <v>127</v>
      </c>
      <c r="K57" s="3" t="s">
        <v>128</v>
      </c>
      <c r="L57" s="3" t="s">
        <v>3804</v>
      </c>
      <c r="M57" s="5" t="s">
        <v>131</v>
      </c>
      <c r="N57" s="3"/>
      <c r="O57" s="3"/>
      <c r="P57" s="3"/>
      <c r="Q57" s="7"/>
      <c r="R57" s="3"/>
      <c r="S57" s="3"/>
    </row>
    <row r="58" spans="1:19" ht="125.1" customHeight="1" x14ac:dyDescent="0.2">
      <c r="A58" s="3" t="str">
        <f t="shared" si="0"/>
        <v>VehicleSetting_56</v>
      </c>
      <c r="B58" s="3" t="s">
        <v>30</v>
      </c>
      <c r="C58" s="3"/>
      <c r="D58" s="3" t="s">
        <v>3799</v>
      </c>
      <c r="E58" s="3" t="s">
        <v>3968</v>
      </c>
      <c r="F58" s="3" t="s">
        <v>3969</v>
      </c>
      <c r="G58" s="3" t="s">
        <v>3970</v>
      </c>
      <c r="H58" s="3" t="s">
        <v>3971</v>
      </c>
      <c r="I58" s="3" t="s">
        <v>50</v>
      </c>
      <c r="J58" s="3" t="s">
        <v>127</v>
      </c>
      <c r="K58" s="3" t="s">
        <v>128</v>
      </c>
      <c r="L58" s="3" t="s">
        <v>3804</v>
      </c>
      <c r="M58" s="5" t="s">
        <v>131</v>
      </c>
      <c r="N58" s="3"/>
      <c r="O58" s="3"/>
      <c r="P58" s="3"/>
      <c r="Q58" s="7"/>
      <c r="R58" s="3"/>
      <c r="S58" s="3"/>
    </row>
    <row r="59" spans="1:19" ht="51" customHeight="1" x14ac:dyDescent="0.2">
      <c r="A59" s="3" t="str">
        <f t="shared" si="0"/>
        <v>VehicleSetting_57</v>
      </c>
      <c r="B59" s="3" t="s">
        <v>30</v>
      </c>
      <c r="C59" s="3"/>
      <c r="D59" s="3" t="s">
        <v>3799</v>
      </c>
      <c r="E59" s="3" t="s">
        <v>3972</v>
      </c>
      <c r="F59" s="3" t="s">
        <v>3973</v>
      </c>
      <c r="G59" s="3" t="s">
        <v>3970</v>
      </c>
      <c r="H59" s="3" t="s">
        <v>3974</v>
      </c>
      <c r="I59" s="3" t="s">
        <v>50</v>
      </c>
      <c r="J59" s="3" t="s">
        <v>127</v>
      </c>
      <c r="K59" s="3" t="s">
        <v>128</v>
      </c>
      <c r="L59" s="3" t="s">
        <v>3804</v>
      </c>
      <c r="M59" s="5" t="s">
        <v>131</v>
      </c>
      <c r="N59" s="3"/>
      <c r="O59" s="3"/>
      <c r="P59" s="3"/>
      <c r="Q59" s="7"/>
      <c r="R59" s="3"/>
      <c r="S59" s="3"/>
    </row>
    <row r="60" spans="1:19" ht="110.1" customHeight="1" x14ac:dyDescent="0.2">
      <c r="A60" s="3" t="str">
        <f t="shared" si="0"/>
        <v>VehicleSetting_58</v>
      </c>
      <c r="B60" s="3" t="s">
        <v>30</v>
      </c>
      <c r="C60" s="3"/>
      <c r="D60" s="3" t="s">
        <v>3799</v>
      </c>
      <c r="E60" s="3" t="s">
        <v>3975</v>
      </c>
      <c r="F60" s="3" t="s">
        <v>3965</v>
      </c>
      <c r="G60" s="3" t="s">
        <v>3976</v>
      </c>
      <c r="H60" s="9" t="s">
        <v>3977</v>
      </c>
      <c r="I60" s="3" t="s">
        <v>58</v>
      </c>
      <c r="J60" s="3" t="s">
        <v>127</v>
      </c>
      <c r="K60" s="3" t="s">
        <v>128</v>
      </c>
      <c r="L60" s="3" t="s">
        <v>3804</v>
      </c>
      <c r="M60" s="5" t="s">
        <v>131</v>
      </c>
      <c r="N60" s="3"/>
      <c r="O60" s="3"/>
      <c r="P60" s="3"/>
      <c r="Q60" s="7"/>
      <c r="R60" s="3"/>
      <c r="S60" s="3"/>
    </row>
    <row r="61" spans="1:19" ht="114" customHeight="1" x14ac:dyDescent="0.2">
      <c r="A61" s="3" t="str">
        <f t="shared" si="0"/>
        <v>VehicleSetting_59</v>
      </c>
      <c r="B61" s="3" t="s">
        <v>30</v>
      </c>
      <c r="C61" s="3"/>
      <c r="D61" s="3" t="s">
        <v>3799</v>
      </c>
      <c r="E61" s="3" t="s">
        <v>3978</v>
      </c>
      <c r="F61" s="3" t="s">
        <v>3965</v>
      </c>
      <c r="G61" s="3" t="s">
        <v>3979</v>
      </c>
      <c r="H61" s="3" t="s">
        <v>3980</v>
      </c>
      <c r="I61" s="3" t="s">
        <v>50</v>
      </c>
      <c r="J61" s="3" t="s">
        <v>127</v>
      </c>
      <c r="K61" s="3" t="s">
        <v>128</v>
      </c>
      <c r="L61" s="3" t="s">
        <v>3804</v>
      </c>
      <c r="M61" s="5" t="s">
        <v>131</v>
      </c>
      <c r="N61" s="3"/>
      <c r="O61" s="3"/>
      <c r="P61" s="3"/>
      <c r="Q61" s="7"/>
      <c r="R61" s="3"/>
      <c r="S61" s="3"/>
    </row>
    <row r="62" spans="1:19" ht="96.95" customHeight="1" x14ac:dyDescent="0.2">
      <c r="A62" s="3" t="str">
        <f t="shared" si="0"/>
        <v>VehicleSetting_60</v>
      </c>
      <c r="B62" s="3" t="s">
        <v>30</v>
      </c>
      <c r="C62" s="3"/>
      <c r="D62" s="3" t="s">
        <v>3799</v>
      </c>
      <c r="E62" s="3" t="s">
        <v>3981</v>
      </c>
      <c r="F62" s="3" t="s">
        <v>3965</v>
      </c>
      <c r="G62" s="3" t="s">
        <v>3982</v>
      </c>
      <c r="H62" s="3" t="s">
        <v>3983</v>
      </c>
      <c r="I62" s="3" t="s">
        <v>58</v>
      </c>
      <c r="J62" s="3" t="s">
        <v>127</v>
      </c>
      <c r="K62" s="3" t="s">
        <v>128</v>
      </c>
      <c r="L62" s="3" t="s">
        <v>3804</v>
      </c>
      <c r="M62" s="5" t="s">
        <v>131</v>
      </c>
      <c r="N62" s="3"/>
      <c r="O62" s="3"/>
      <c r="P62" s="3"/>
      <c r="Q62" s="7"/>
      <c r="R62" s="3"/>
      <c r="S62" s="3"/>
    </row>
    <row r="63" spans="1:19" ht="69" customHeight="1" x14ac:dyDescent="0.2">
      <c r="A63" s="3" t="str">
        <f t="shared" si="0"/>
        <v>VehicleSetting_61</v>
      </c>
      <c r="B63" s="3" t="s">
        <v>30</v>
      </c>
      <c r="C63" s="3"/>
      <c r="D63" s="3" t="s">
        <v>3799</v>
      </c>
      <c r="E63" s="3" t="s">
        <v>3984</v>
      </c>
      <c r="F63" s="3" t="s">
        <v>3965</v>
      </c>
      <c r="G63" s="3" t="s">
        <v>3985</v>
      </c>
      <c r="H63" s="3" t="s">
        <v>3986</v>
      </c>
      <c r="I63" s="3" t="s">
        <v>50</v>
      </c>
      <c r="J63" s="3" t="s">
        <v>127</v>
      </c>
      <c r="K63" s="3" t="s">
        <v>128</v>
      </c>
      <c r="L63" s="3" t="s">
        <v>3804</v>
      </c>
      <c r="M63" s="5" t="s">
        <v>131</v>
      </c>
      <c r="N63" s="3"/>
      <c r="O63" s="3"/>
      <c r="P63" s="3"/>
      <c r="Q63" s="7"/>
      <c r="R63" s="3"/>
      <c r="S63" s="3"/>
    </row>
    <row r="64" spans="1:19" ht="68.099999999999994" customHeight="1" x14ac:dyDescent="0.2">
      <c r="A64" s="3" t="str">
        <f t="shared" si="0"/>
        <v>VehicleSetting_62</v>
      </c>
      <c r="B64" s="3" t="s">
        <v>30</v>
      </c>
      <c r="C64" s="3"/>
      <c r="D64" s="3" t="s">
        <v>3799</v>
      </c>
      <c r="E64" s="3" t="s">
        <v>3987</v>
      </c>
      <c r="F64" s="3" t="s">
        <v>3965</v>
      </c>
      <c r="G64" s="3" t="s">
        <v>3988</v>
      </c>
      <c r="H64" s="3" t="s">
        <v>3989</v>
      </c>
      <c r="I64" s="3" t="s">
        <v>50</v>
      </c>
      <c r="J64" s="3" t="s">
        <v>127</v>
      </c>
      <c r="K64" s="3" t="s">
        <v>128</v>
      </c>
      <c r="L64" s="3" t="s">
        <v>3804</v>
      </c>
      <c r="M64" s="5" t="s">
        <v>131</v>
      </c>
      <c r="N64" s="3"/>
      <c r="O64" s="3"/>
      <c r="P64" s="3"/>
      <c r="Q64" s="7"/>
      <c r="R64" s="3"/>
      <c r="S64" s="3"/>
    </row>
    <row r="65" spans="1:19" ht="51" customHeight="1" x14ac:dyDescent="0.2">
      <c r="A65" s="3" t="str">
        <f t="shared" si="0"/>
        <v>VehicleSetting_63</v>
      </c>
      <c r="B65" s="3" t="s">
        <v>30</v>
      </c>
      <c r="C65" s="3"/>
      <c r="D65" s="3" t="s">
        <v>3799</v>
      </c>
      <c r="E65" s="3" t="s">
        <v>3990</v>
      </c>
      <c r="F65" s="3" t="s">
        <v>3991</v>
      </c>
      <c r="G65" s="3" t="s">
        <v>3992</v>
      </c>
      <c r="H65" s="3" t="s">
        <v>3993</v>
      </c>
      <c r="I65" s="3" t="s">
        <v>58</v>
      </c>
      <c r="J65" s="3" t="s">
        <v>127</v>
      </c>
      <c r="K65" s="3" t="s">
        <v>128</v>
      </c>
      <c r="L65" s="3" t="s">
        <v>3804</v>
      </c>
      <c r="M65" s="5" t="s">
        <v>131</v>
      </c>
      <c r="N65" s="3"/>
      <c r="O65" s="3"/>
      <c r="P65" s="3"/>
      <c r="Q65" s="7"/>
      <c r="R65" s="3"/>
      <c r="S65" s="3"/>
    </row>
    <row r="66" spans="1:19" ht="51" customHeight="1" x14ac:dyDescent="0.2">
      <c r="A66" s="3" t="str">
        <f t="shared" ref="A66:A88" si="1">"VehicleSetting_"&amp;ROW()-2</f>
        <v>VehicleSetting_64</v>
      </c>
      <c r="B66" s="3" t="s">
        <v>30</v>
      </c>
      <c r="C66" s="3"/>
      <c r="D66" s="3" t="s">
        <v>3799</v>
      </c>
      <c r="E66" s="3" t="s">
        <v>3994</v>
      </c>
      <c r="F66" s="3" t="s">
        <v>3995</v>
      </c>
      <c r="G66" s="3" t="s">
        <v>3992</v>
      </c>
      <c r="H66" s="3" t="s">
        <v>3993</v>
      </c>
      <c r="I66" s="3" t="s">
        <v>50</v>
      </c>
      <c r="J66" s="3" t="s">
        <v>127</v>
      </c>
      <c r="K66" s="3" t="s">
        <v>128</v>
      </c>
      <c r="L66" s="3" t="s">
        <v>3804</v>
      </c>
      <c r="M66" s="5" t="s">
        <v>131</v>
      </c>
      <c r="N66" s="3"/>
      <c r="O66" s="3"/>
      <c r="P66" s="3"/>
      <c r="Q66" s="7"/>
      <c r="R66" s="3"/>
      <c r="S66" s="3"/>
    </row>
    <row r="67" spans="1:19" ht="129" customHeight="1" x14ac:dyDescent="0.2">
      <c r="A67" s="3" t="str">
        <f t="shared" si="1"/>
        <v>VehicleSetting_65</v>
      </c>
      <c r="B67" s="3" t="s">
        <v>30</v>
      </c>
      <c r="C67" s="3"/>
      <c r="D67" s="3" t="s">
        <v>3799</v>
      </c>
      <c r="E67" s="3" t="s">
        <v>3996</v>
      </c>
      <c r="F67" s="3" t="s">
        <v>3997</v>
      </c>
      <c r="G67" s="3" t="s">
        <v>3998</v>
      </c>
      <c r="H67" s="3" t="s">
        <v>3999</v>
      </c>
      <c r="I67" s="3" t="s">
        <v>58</v>
      </c>
      <c r="J67" s="3" t="s">
        <v>127</v>
      </c>
      <c r="K67" s="3" t="s">
        <v>128</v>
      </c>
      <c r="L67" s="3" t="s">
        <v>3804</v>
      </c>
      <c r="M67" s="5" t="s">
        <v>131</v>
      </c>
      <c r="N67" s="3"/>
      <c r="O67" s="3"/>
      <c r="P67" s="3"/>
      <c r="Q67" s="7"/>
      <c r="R67" s="3"/>
      <c r="S67" s="3"/>
    </row>
    <row r="68" spans="1:19" ht="138.94999999999999" customHeight="1" x14ac:dyDescent="0.2">
      <c r="A68" s="3" t="str">
        <f t="shared" si="1"/>
        <v>VehicleSetting_66</v>
      </c>
      <c r="B68" s="3" t="s">
        <v>30</v>
      </c>
      <c r="C68" s="3"/>
      <c r="D68" s="3" t="s">
        <v>3799</v>
      </c>
      <c r="E68" s="3" t="s">
        <v>4000</v>
      </c>
      <c r="F68" s="3" t="s">
        <v>4001</v>
      </c>
      <c r="G68" s="3" t="s">
        <v>4002</v>
      </c>
      <c r="H68" s="3" t="s">
        <v>4003</v>
      </c>
      <c r="I68" s="3" t="s">
        <v>50</v>
      </c>
      <c r="J68" s="3" t="s">
        <v>127</v>
      </c>
      <c r="K68" s="3" t="s">
        <v>128</v>
      </c>
      <c r="L68" s="3" t="s">
        <v>3804</v>
      </c>
      <c r="M68" s="5" t="s">
        <v>131</v>
      </c>
      <c r="N68" s="3"/>
      <c r="O68" s="3"/>
      <c r="P68" s="3"/>
      <c r="Q68" s="7"/>
      <c r="R68" s="3"/>
      <c r="S68" s="3"/>
    </row>
    <row r="69" spans="1:19" ht="51" customHeight="1" x14ac:dyDescent="0.2">
      <c r="A69" s="3" t="str">
        <f t="shared" si="1"/>
        <v>VehicleSetting_67</v>
      </c>
      <c r="B69" s="3" t="s">
        <v>30</v>
      </c>
      <c r="C69" s="3"/>
      <c r="D69" s="3" t="s">
        <v>3799</v>
      </c>
      <c r="E69" s="3" t="s">
        <v>4004</v>
      </c>
      <c r="F69" s="3" t="s">
        <v>4001</v>
      </c>
      <c r="G69" s="3" t="s">
        <v>4005</v>
      </c>
      <c r="H69" s="3" t="s">
        <v>4006</v>
      </c>
      <c r="I69" s="3" t="s">
        <v>50</v>
      </c>
      <c r="J69" s="3" t="s">
        <v>127</v>
      </c>
      <c r="K69" s="3" t="s">
        <v>128</v>
      </c>
      <c r="L69" s="3" t="s">
        <v>3804</v>
      </c>
      <c r="M69" s="5" t="s">
        <v>131</v>
      </c>
      <c r="N69" s="3"/>
      <c r="O69" s="3"/>
      <c r="P69" s="3"/>
      <c r="Q69" s="7"/>
      <c r="R69" s="3"/>
      <c r="S69" s="3"/>
    </row>
    <row r="70" spans="1:19" ht="198.95" customHeight="1" x14ac:dyDescent="0.2">
      <c r="A70" s="3" t="str">
        <f t="shared" si="1"/>
        <v>VehicleSetting_68</v>
      </c>
      <c r="B70" s="3" t="s">
        <v>30</v>
      </c>
      <c r="C70" s="3"/>
      <c r="D70" s="3" t="s">
        <v>3799</v>
      </c>
      <c r="E70" s="3" t="s">
        <v>4007</v>
      </c>
      <c r="F70" s="3" t="s">
        <v>4008</v>
      </c>
      <c r="G70" s="3" t="s">
        <v>4009</v>
      </c>
      <c r="H70" s="3" t="s">
        <v>4010</v>
      </c>
      <c r="I70" s="3" t="s">
        <v>58</v>
      </c>
      <c r="J70" s="3" t="s">
        <v>127</v>
      </c>
      <c r="K70" s="3" t="s">
        <v>128</v>
      </c>
      <c r="L70" s="3" t="s">
        <v>3804</v>
      </c>
      <c r="M70" s="5" t="s">
        <v>131</v>
      </c>
      <c r="N70" s="3"/>
      <c r="O70" s="3"/>
      <c r="P70" s="3"/>
      <c r="Q70" s="7"/>
      <c r="R70" s="3"/>
      <c r="S70" s="3"/>
    </row>
    <row r="71" spans="1:19" ht="192" customHeight="1" x14ac:dyDescent="0.2">
      <c r="A71" s="3" t="str">
        <f t="shared" si="1"/>
        <v>VehicleSetting_69</v>
      </c>
      <c r="B71" s="3" t="s">
        <v>30</v>
      </c>
      <c r="C71" s="3"/>
      <c r="D71" s="3" t="s">
        <v>3799</v>
      </c>
      <c r="E71" s="3" t="s">
        <v>4011</v>
      </c>
      <c r="F71" s="3" t="s">
        <v>4008</v>
      </c>
      <c r="G71" s="3" t="s">
        <v>4012</v>
      </c>
      <c r="H71" s="3" t="s">
        <v>4013</v>
      </c>
      <c r="I71" s="3" t="s">
        <v>58</v>
      </c>
      <c r="J71" s="3" t="s">
        <v>127</v>
      </c>
      <c r="K71" s="3" t="s">
        <v>128</v>
      </c>
      <c r="L71" s="3" t="s">
        <v>3804</v>
      </c>
      <c r="M71" s="5" t="s">
        <v>131</v>
      </c>
      <c r="N71" s="3"/>
      <c r="O71" s="3"/>
      <c r="P71" s="3"/>
      <c r="Q71" s="7"/>
      <c r="R71" s="3"/>
      <c r="S71" s="3"/>
    </row>
    <row r="72" spans="1:19" ht="120.95" customHeight="1" x14ac:dyDescent="0.2">
      <c r="A72" s="3" t="str">
        <f t="shared" si="1"/>
        <v>VehicleSetting_70</v>
      </c>
      <c r="B72" s="3" t="s">
        <v>30</v>
      </c>
      <c r="C72" s="3"/>
      <c r="D72" s="3" t="s">
        <v>3799</v>
      </c>
      <c r="E72" s="3" t="s">
        <v>4014</v>
      </c>
      <c r="F72" s="3" t="s">
        <v>4015</v>
      </c>
      <c r="G72" s="3" t="s">
        <v>4016</v>
      </c>
      <c r="H72" s="3" t="s">
        <v>4017</v>
      </c>
      <c r="I72" s="3" t="s">
        <v>50</v>
      </c>
      <c r="J72" s="3" t="s">
        <v>127</v>
      </c>
      <c r="K72" s="3" t="s">
        <v>128</v>
      </c>
      <c r="L72" s="3" t="s">
        <v>3804</v>
      </c>
      <c r="M72" s="5" t="s">
        <v>131</v>
      </c>
      <c r="N72" s="3"/>
      <c r="O72" s="3"/>
      <c r="P72" s="3"/>
      <c r="Q72" s="7"/>
      <c r="R72" s="3"/>
      <c r="S72" s="3"/>
    </row>
    <row r="73" spans="1:19" ht="120.95" customHeight="1" x14ac:dyDescent="0.2">
      <c r="A73" s="3" t="str">
        <f t="shared" si="1"/>
        <v>VehicleSetting_71</v>
      </c>
      <c r="B73" s="3" t="s">
        <v>30</v>
      </c>
      <c r="C73" s="3"/>
      <c r="D73" s="3" t="s">
        <v>3799</v>
      </c>
      <c r="E73" s="3" t="s">
        <v>4018</v>
      </c>
      <c r="F73" s="3" t="s">
        <v>4015</v>
      </c>
      <c r="G73" s="3" t="s">
        <v>4019</v>
      </c>
      <c r="H73" s="3" t="s">
        <v>4020</v>
      </c>
      <c r="I73" s="3" t="s">
        <v>50</v>
      </c>
      <c r="J73" s="3" t="s">
        <v>127</v>
      </c>
      <c r="K73" s="3" t="s">
        <v>128</v>
      </c>
      <c r="L73" s="3" t="s">
        <v>3804</v>
      </c>
      <c r="M73" s="5" t="s">
        <v>131</v>
      </c>
      <c r="N73" s="3"/>
      <c r="O73" s="3"/>
      <c r="P73" s="3"/>
      <c r="Q73" s="7"/>
      <c r="R73" s="3"/>
      <c r="S73" s="3"/>
    </row>
    <row r="74" spans="1:19" ht="128.1" customHeight="1" x14ac:dyDescent="0.2">
      <c r="A74" s="3" t="str">
        <f t="shared" si="1"/>
        <v>VehicleSetting_72</v>
      </c>
      <c r="B74" s="3" t="s">
        <v>30</v>
      </c>
      <c r="C74" s="3"/>
      <c r="D74" s="3" t="s">
        <v>3799</v>
      </c>
      <c r="E74" s="3" t="s">
        <v>4021</v>
      </c>
      <c r="F74" s="3" t="s">
        <v>4015</v>
      </c>
      <c r="G74" s="3" t="s">
        <v>4022</v>
      </c>
      <c r="H74" s="3" t="s">
        <v>4023</v>
      </c>
      <c r="I74" s="3" t="s">
        <v>50</v>
      </c>
      <c r="J74" s="3" t="s">
        <v>127</v>
      </c>
      <c r="K74" s="3" t="s">
        <v>128</v>
      </c>
      <c r="L74" s="3" t="s">
        <v>3804</v>
      </c>
      <c r="M74" s="5" t="s">
        <v>131</v>
      </c>
      <c r="N74" s="3"/>
      <c r="O74" s="3"/>
      <c r="P74" s="3"/>
      <c r="Q74" s="7"/>
      <c r="R74" s="3"/>
      <c r="S74" s="3"/>
    </row>
    <row r="75" spans="1:19" ht="93.95" customHeight="1" x14ac:dyDescent="0.2">
      <c r="A75" s="3" t="str">
        <f t="shared" si="1"/>
        <v>VehicleSetting_73</v>
      </c>
      <c r="B75" s="3" t="s">
        <v>30</v>
      </c>
      <c r="C75" s="3"/>
      <c r="D75" s="3" t="s">
        <v>3799</v>
      </c>
      <c r="E75" s="3" t="s">
        <v>4024</v>
      </c>
      <c r="F75" s="3" t="s">
        <v>4015</v>
      </c>
      <c r="G75" s="3" t="s">
        <v>4025</v>
      </c>
      <c r="H75" s="3" t="s">
        <v>4020</v>
      </c>
      <c r="I75" s="3" t="s">
        <v>50</v>
      </c>
      <c r="J75" s="3" t="s">
        <v>127</v>
      </c>
      <c r="K75" s="3" t="s">
        <v>128</v>
      </c>
      <c r="L75" s="3" t="s">
        <v>3804</v>
      </c>
      <c r="M75" s="5" t="s">
        <v>131</v>
      </c>
      <c r="N75" s="3"/>
      <c r="O75" s="3"/>
      <c r="P75" s="3"/>
      <c r="Q75" s="7"/>
      <c r="R75" s="3"/>
      <c r="S75" s="3"/>
    </row>
    <row r="76" spans="1:19" ht="51" customHeight="1" x14ac:dyDescent="0.2">
      <c r="A76" s="3" t="str">
        <f t="shared" si="1"/>
        <v>VehicleSetting_74</v>
      </c>
      <c r="B76" s="3" t="s">
        <v>30</v>
      </c>
      <c r="C76" s="3"/>
      <c r="D76" s="3" t="s">
        <v>3799</v>
      </c>
      <c r="E76" s="3" t="s">
        <v>4026</v>
      </c>
      <c r="F76" s="3" t="s">
        <v>4015</v>
      </c>
      <c r="G76" s="3" t="s">
        <v>4027</v>
      </c>
      <c r="H76" s="3" t="s">
        <v>4028</v>
      </c>
      <c r="I76" s="3" t="s">
        <v>50</v>
      </c>
      <c r="J76" s="3" t="s">
        <v>127</v>
      </c>
      <c r="K76" s="3" t="s">
        <v>128</v>
      </c>
      <c r="L76" s="3" t="s">
        <v>3804</v>
      </c>
      <c r="M76" s="5" t="s">
        <v>131</v>
      </c>
      <c r="N76" s="3"/>
      <c r="O76" s="3"/>
      <c r="P76" s="3"/>
      <c r="Q76" s="7"/>
      <c r="R76" s="3"/>
      <c r="S76" s="3"/>
    </row>
    <row r="77" spans="1:19" ht="51" customHeight="1" x14ac:dyDescent="0.2">
      <c r="A77" s="3" t="str">
        <f t="shared" si="1"/>
        <v>VehicleSetting_75</v>
      </c>
      <c r="B77" s="3" t="s">
        <v>30</v>
      </c>
      <c r="C77" s="3"/>
      <c r="D77" s="3" t="s">
        <v>3799</v>
      </c>
      <c r="E77" s="3" t="s">
        <v>4029</v>
      </c>
      <c r="F77" s="3" t="s">
        <v>4015</v>
      </c>
      <c r="G77" s="3" t="s">
        <v>4030</v>
      </c>
      <c r="H77" s="3" t="s">
        <v>4020</v>
      </c>
      <c r="I77" s="3" t="s">
        <v>50</v>
      </c>
      <c r="J77" s="3" t="s">
        <v>127</v>
      </c>
      <c r="K77" s="3" t="s">
        <v>128</v>
      </c>
      <c r="L77" s="3" t="s">
        <v>3804</v>
      </c>
      <c r="M77" s="5" t="s">
        <v>131</v>
      </c>
      <c r="N77" s="3"/>
      <c r="O77" s="3"/>
      <c r="P77" s="3"/>
      <c r="Q77" s="7"/>
      <c r="R77" s="3"/>
      <c r="S77" s="3"/>
    </row>
    <row r="78" spans="1:19" ht="51" customHeight="1" x14ac:dyDescent="0.2">
      <c r="A78" s="3" t="str">
        <f t="shared" si="1"/>
        <v>VehicleSetting_76</v>
      </c>
      <c r="B78" s="3" t="s">
        <v>30</v>
      </c>
      <c r="C78" s="3"/>
      <c r="D78" s="3" t="s">
        <v>3799</v>
      </c>
      <c r="E78" s="3" t="s">
        <v>4031</v>
      </c>
      <c r="F78" s="3" t="s">
        <v>4015</v>
      </c>
      <c r="G78" s="3" t="s">
        <v>4032</v>
      </c>
      <c r="H78" s="3" t="s">
        <v>4033</v>
      </c>
      <c r="I78" s="3" t="s">
        <v>50</v>
      </c>
      <c r="J78" s="3" t="s">
        <v>127</v>
      </c>
      <c r="K78" s="3" t="s">
        <v>128</v>
      </c>
      <c r="L78" s="3" t="s">
        <v>3804</v>
      </c>
      <c r="M78" s="5" t="s">
        <v>131</v>
      </c>
      <c r="N78" s="3"/>
      <c r="O78" s="3"/>
      <c r="P78" s="3"/>
      <c r="Q78" s="7"/>
      <c r="R78" s="3"/>
      <c r="S78" s="3"/>
    </row>
    <row r="79" spans="1:19" ht="51" customHeight="1" x14ac:dyDescent="0.2">
      <c r="A79" s="3" t="str">
        <f t="shared" si="1"/>
        <v>VehicleSetting_77</v>
      </c>
      <c r="B79" s="3" t="s">
        <v>30</v>
      </c>
      <c r="C79" s="3"/>
      <c r="D79" s="3" t="s">
        <v>3799</v>
      </c>
      <c r="E79" s="3" t="s">
        <v>4034</v>
      </c>
      <c r="F79" s="3" t="s">
        <v>4015</v>
      </c>
      <c r="G79" s="3" t="s">
        <v>4035</v>
      </c>
      <c r="H79" s="3" t="s">
        <v>4020</v>
      </c>
      <c r="I79" s="3" t="s">
        <v>50</v>
      </c>
      <c r="J79" s="3" t="s">
        <v>127</v>
      </c>
      <c r="K79" s="3" t="s">
        <v>128</v>
      </c>
      <c r="L79" s="3" t="s">
        <v>3804</v>
      </c>
      <c r="M79" s="5" t="s">
        <v>131</v>
      </c>
      <c r="N79" s="3"/>
      <c r="O79" s="3"/>
      <c r="P79" s="3"/>
      <c r="Q79" s="7"/>
      <c r="R79" s="3"/>
      <c r="S79" s="3"/>
    </row>
    <row r="80" spans="1:19" ht="111" customHeight="1" x14ac:dyDescent="0.2">
      <c r="A80" s="3" t="str">
        <f t="shared" si="1"/>
        <v>VehicleSetting_78</v>
      </c>
      <c r="B80" s="3" t="s">
        <v>30</v>
      </c>
      <c r="C80" s="3"/>
      <c r="D80" s="3" t="s">
        <v>3799</v>
      </c>
      <c r="E80" s="3" t="s">
        <v>4036</v>
      </c>
      <c r="F80" s="3" t="s">
        <v>4015</v>
      </c>
      <c r="G80" s="3" t="s">
        <v>4037</v>
      </c>
      <c r="H80" s="3" t="s">
        <v>4038</v>
      </c>
      <c r="I80" s="3" t="s">
        <v>50</v>
      </c>
      <c r="J80" s="3" t="s">
        <v>127</v>
      </c>
      <c r="K80" s="3" t="s">
        <v>128</v>
      </c>
      <c r="L80" s="3" t="s">
        <v>3804</v>
      </c>
      <c r="M80" s="5" t="s">
        <v>131</v>
      </c>
      <c r="N80" s="3"/>
      <c r="O80" s="3"/>
      <c r="P80" s="3"/>
      <c r="Q80" s="7"/>
      <c r="R80" s="3"/>
      <c r="S80" s="3"/>
    </row>
    <row r="81" spans="1:19" ht="51" customHeight="1" x14ac:dyDescent="0.2">
      <c r="A81" s="3" t="str">
        <f t="shared" si="1"/>
        <v>VehicleSetting_79</v>
      </c>
      <c r="B81" s="3" t="s">
        <v>30</v>
      </c>
      <c r="C81" s="3"/>
      <c r="D81" s="3" t="s">
        <v>3799</v>
      </c>
      <c r="E81" s="3" t="s">
        <v>4039</v>
      </c>
      <c r="F81" s="3" t="s">
        <v>4015</v>
      </c>
      <c r="G81" s="3" t="s">
        <v>4040</v>
      </c>
      <c r="H81" s="3" t="s">
        <v>4020</v>
      </c>
      <c r="I81" s="3" t="s">
        <v>50</v>
      </c>
      <c r="J81" s="3" t="s">
        <v>127</v>
      </c>
      <c r="K81" s="3" t="s">
        <v>128</v>
      </c>
      <c r="L81" s="3" t="s">
        <v>3804</v>
      </c>
      <c r="M81" s="5" t="s">
        <v>131</v>
      </c>
      <c r="N81" s="3"/>
      <c r="O81" s="3"/>
      <c r="P81" s="3"/>
      <c r="Q81" s="7"/>
      <c r="R81" s="3"/>
      <c r="S81" s="3"/>
    </row>
    <row r="82" spans="1:19" ht="51" customHeight="1" x14ac:dyDescent="0.2">
      <c r="A82" s="3" t="str">
        <f t="shared" si="1"/>
        <v>VehicleSetting_80</v>
      </c>
      <c r="B82" s="3" t="s">
        <v>30</v>
      </c>
      <c r="C82" s="3"/>
      <c r="D82" s="3" t="s">
        <v>3799</v>
      </c>
      <c r="E82" s="3" t="s">
        <v>4041</v>
      </c>
      <c r="F82" s="3" t="s">
        <v>4015</v>
      </c>
      <c r="G82" s="3" t="s">
        <v>4042</v>
      </c>
      <c r="H82" s="3" t="s">
        <v>4043</v>
      </c>
      <c r="I82" s="3" t="s">
        <v>50</v>
      </c>
      <c r="J82" s="3" t="s">
        <v>127</v>
      </c>
      <c r="K82" s="3" t="s">
        <v>128</v>
      </c>
      <c r="L82" s="3" t="s">
        <v>3804</v>
      </c>
      <c r="M82" s="5" t="s">
        <v>131</v>
      </c>
      <c r="N82" s="3"/>
      <c r="O82" s="3"/>
      <c r="P82" s="3"/>
      <c r="Q82" s="7"/>
      <c r="R82" s="3"/>
      <c r="S82" s="3"/>
    </row>
    <row r="83" spans="1:19" ht="51" customHeight="1" x14ac:dyDescent="0.2">
      <c r="A83" s="3" t="str">
        <f t="shared" si="1"/>
        <v>VehicleSetting_81</v>
      </c>
      <c r="B83" s="3" t="s">
        <v>30</v>
      </c>
      <c r="C83" s="3"/>
      <c r="D83" s="3" t="s">
        <v>3799</v>
      </c>
      <c r="E83" s="3" t="s">
        <v>4044</v>
      </c>
      <c r="F83" s="3" t="s">
        <v>4015</v>
      </c>
      <c r="G83" s="3" t="s">
        <v>4045</v>
      </c>
      <c r="H83" s="3" t="s">
        <v>4020</v>
      </c>
      <c r="I83" s="3" t="s">
        <v>50</v>
      </c>
      <c r="J83" s="3" t="s">
        <v>127</v>
      </c>
      <c r="K83" s="3" t="s">
        <v>128</v>
      </c>
      <c r="L83" s="3" t="s">
        <v>3804</v>
      </c>
      <c r="M83" s="5" t="s">
        <v>131</v>
      </c>
      <c r="N83" s="3"/>
      <c r="O83" s="3"/>
      <c r="P83" s="3"/>
      <c r="Q83" s="7"/>
      <c r="R83" s="3"/>
      <c r="S83" s="3"/>
    </row>
    <row r="84" spans="1:19" ht="51" customHeight="1" x14ac:dyDescent="0.2">
      <c r="A84" s="3" t="str">
        <f t="shared" si="1"/>
        <v>VehicleSetting_82</v>
      </c>
      <c r="B84" s="3" t="s">
        <v>30</v>
      </c>
      <c r="C84" s="3"/>
      <c r="D84" s="3" t="s">
        <v>3799</v>
      </c>
      <c r="E84" s="3" t="s">
        <v>4046</v>
      </c>
      <c r="F84" s="3" t="s">
        <v>4015</v>
      </c>
      <c r="G84" s="3" t="s">
        <v>4047</v>
      </c>
      <c r="H84" s="3" t="s">
        <v>4048</v>
      </c>
      <c r="I84" s="3" t="s">
        <v>50</v>
      </c>
      <c r="J84" s="3" t="s">
        <v>127</v>
      </c>
      <c r="K84" s="3" t="s">
        <v>128</v>
      </c>
      <c r="L84" s="3" t="s">
        <v>3804</v>
      </c>
      <c r="M84" s="5" t="s">
        <v>131</v>
      </c>
      <c r="N84" s="3"/>
      <c r="O84" s="3"/>
      <c r="P84" s="3"/>
      <c r="Q84" s="7"/>
      <c r="R84" s="3"/>
      <c r="S84" s="3"/>
    </row>
    <row r="85" spans="1:19" ht="51" customHeight="1" x14ac:dyDescent="0.2">
      <c r="A85" s="3" t="str">
        <f t="shared" si="1"/>
        <v>VehicleSetting_83</v>
      </c>
      <c r="B85" s="3" t="s">
        <v>30</v>
      </c>
      <c r="C85" s="3"/>
      <c r="D85" s="3" t="s">
        <v>3799</v>
      </c>
      <c r="E85" s="3" t="s">
        <v>4049</v>
      </c>
      <c r="F85" s="3" t="s">
        <v>4015</v>
      </c>
      <c r="G85" s="3" t="s">
        <v>4050</v>
      </c>
      <c r="H85" s="3" t="s">
        <v>4020</v>
      </c>
      <c r="I85" s="3" t="s">
        <v>50</v>
      </c>
      <c r="J85" s="3" t="s">
        <v>127</v>
      </c>
      <c r="K85" s="3" t="s">
        <v>128</v>
      </c>
      <c r="L85" s="3" t="s">
        <v>3804</v>
      </c>
      <c r="M85" s="5" t="s">
        <v>131</v>
      </c>
      <c r="N85" s="3"/>
      <c r="O85" s="3"/>
      <c r="P85" s="3"/>
      <c r="Q85" s="7"/>
      <c r="R85" s="3"/>
      <c r="S85" s="3"/>
    </row>
    <row r="86" spans="1:19" ht="51" customHeight="1" x14ac:dyDescent="0.2">
      <c r="A86" s="3" t="str">
        <f t="shared" si="1"/>
        <v>VehicleSetting_84</v>
      </c>
      <c r="B86" s="3" t="s">
        <v>30</v>
      </c>
      <c r="C86" s="3"/>
      <c r="D86" s="3" t="s">
        <v>4051</v>
      </c>
      <c r="E86" s="3" t="s">
        <v>4052</v>
      </c>
      <c r="F86" s="3" t="s">
        <v>4053</v>
      </c>
      <c r="G86" s="3" t="s">
        <v>4054</v>
      </c>
      <c r="H86" s="3" t="s">
        <v>4055</v>
      </c>
      <c r="I86" s="3" t="s">
        <v>58</v>
      </c>
      <c r="J86" s="3" t="s">
        <v>127</v>
      </c>
      <c r="K86" s="3" t="s">
        <v>128</v>
      </c>
      <c r="L86" s="3" t="s">
        <v>3804</v>
      </c>
      <c r="M86" s="5" t="s">
        <v>131</v>
      </c>
      <c r="N86" s="3"/>
      <c r="O86" s="3"/>
      <c r="P86" s="3"/>
      <c r="Q86" s="7"/>
      <c r="R86" s="3"/>
      <c r="S86" s="3"/>
    </row>
    <row r="87" spans="1:19" ht="87" customHeight="1" x14ac:dyDescent="0.2">
      <c r="A87" s="3" t="str">
        <f t="shared" si="1"/>
        <v>VehicleSetting_85</v>
      </c>
      <c r="B87" s="3" t="s">
        <v>30</v>
      </c>
      <c r="C87" s="3"/>
      <c r="D87" s="3" t="s">
        <v>4051</v>
      </c>
      <c r="E87" s="3" t="s">
        <v>4056</v>
      </c>
      <c r="F87" s="3" t="s">
        <v>4053</v>
      </c>
      <c r="G87" s="3" t="s">
        <v>4054</v>
      </c>
      <c r="H87" s="3" t="s">
        <v>4057</v>
      </c>
      <c r="I87" s="3" t="s">
        <v>58</v>
      </c>
      <c r="J87" s="3" t="s">
        <v>127</v>
      </c>
      <c r="K87" s="3" t="s">
        <v>128</v>
      </c>
      <c r="L87" s="3" t="s">
        <v>3804</v>
      </c>
      <c r="M87" s="5" t="s">
        <v>131</v>
      </c>
      <c r="N87" s="3"/>
      <c r="O87" s="3"/>
      <c r="P87" s="3"/>
      <c r="Q87" s="7"/>
      <c r="R87" s="3"/>
      <c r="S87" s="3"/>
    </row>
    <row r="88" spans="1:19" ht="51" customHeight="1" x14ac:dyDescent="0.2">
      <c r="A88" s="3" t="str">
        <f t="shared" si="1"/>
        <v>VehicleSetting_86</v>
      </c>
      <c r="B88" s="3" t="s">
        <v>30</v>
      </c>
      <c r="C88" s="3"/>
      <c r="D88" s="3" t="s">
        <v>4051</v>
      </c>
      <c r="E88" s="3" t="s">
        <v>4058</v>
      </c>
      <c r="F88" s="3" t="s">
        <v>3965</v>
      </c>
      <c r="G88" s="9" t="s">
        <v>4059</v>
      </c>
      <c r="H88" s="3" t="s">
        <v>4060</v>
      </c>
      <c r="I88" s="3" t="s">
        <v>50</v>
      </c>
      <c r="J88" s="3" t="s">
        <v>127</v>
      </c>
      <c r="K88" s="3" t="s">
        <v>128</v>
      </c>
      <c r="L88" s="3" t="s">
        <v>3804</v>
      </c>
      <c r="M88" s="5" t="s">
        <v>131</v>
      </c>
      <c r="N88" s="3"/>
      <c r="O88" s="3"/>
      <c r="P88" s="3"/>
      <c r="Q88" s="7"/>
      <c r="R88" s="3"/>
      <c r="S88" s="3"/>
    </row>
    <row r="89" spans="1:19" ht="102.95" customHeight="1" x14ac:dyDescent="0.2">
      <c r="A89" s="3" t="str">
        <f t="shared" ref="A89:A127" si="2">"VehicleSetting_"&amp;ROW()-2</f>
        <v>VehicleSetting_87</v>
      </c>
      <c r="B89" s="3" t="s">
        <v>30</v>
      </c>
      <c r="C89" s="3"/>
      <c r="D89" s="13" t="s">
        <v>3799</v>
      </c>
      <c r="E89" s="13" t="s">
        <v>4061</v>
      </c>
      <c r="F89" s="13" t="s">
        <v>4062</v>
      </c>
      <c r="G89" s="13" t="s">
        <v>4063</v>
      </c>
      <c r="H89" s="13" t="s">
        <v>4064</v>
      </c>
      <c r="I89" s="3" t="s">
        <v>50</v>
      </c>
      <c r="J89" s="3" t="s">
        <v>127</v>
      </c>
      <c r="K89" s="3" t="s">
        <v>128</v>
      </c>
      <c r="L89" s="3" t="s">
        <v>3804</v>
      </c>
      <c r="M89" s="5" t="s">
        <v>131</v>
      </c>
      <c r="N89" s="3"/>
      <c r="O89" s="3"/>
      <c r="P89" s="3"/>
      <c r="Q89" s="7"/>
      <c r="R89" s="3"/>
      <c r="S89" s="3"/>
    </row>
    <row r="90" spans="1:19" ht="78" customHeight="1" x14ac:dyDescent="0.2">
      <c r="A90" s="3" t="str">
        <f t="shared" si="2"/>
        <v>VehicleSetting_88</v>
      </c>
      <c r="B90" s="3" t="s">
        <v>30</v>
      </c>
      <c r="C90" s="3" t="s">
        <v>4065</v>
      </c>
      <c r="D90" s="3" t="s">
        <v>4066</v>
      </c>
      <c r="E90" s="3" t="s">
        <v>4067</v>
      </c>
      <c r="F90" s="3" t="s">
        <v>4068</v>
      </c>
      <c r="G90" s="3" t="s">
        <v>4069</v>
      </c>
      <c r="H90" s="3" t="s">
        <v>4070</v>
      </c>
      <c r="I90" s="3" t="s">
        <v>126</v>
      </c>
      <c r="J90" s="3" t="s">
        <v>127</v>
      </c>
      <c r="K90" s="3" t="s">
        <v>128</v>
      </c>
      <c r="L90" s="3" t="s">
        <v>3804</v>
      </c>
      <c r="M90" s="5" t="s">
        <v>131</v>
      </c>
      <c r="N90" s="3"/>
      <c r="O90" s="3"/>
      <c r="P90" s="3"/>
      <c r="Q90" s="7"/>
      <c r="R90" s="3"/>
      <c r="S90" s="3"/>
    </row>
    <row r="91" spans="1:19" ht="99" customHeight="1" x14ac:dyDescent="0.2">
      <c r="A91" s="3" t="str">
        <f t="shared" si="2"/>
        <v>VehicleSetting_89</v>
      </c>
      <c r="B91" s="3" t="s">
        <v>30</v>
      </c>
      <c r="C91" s="3" t="s">
        <v>4065</v>
      </c>
      <c r="D91" s="3" t="s">
        <v>4066</v>
      </c>
      <c r="E91" s="3" t="s">
        <v>4071</v>
      </c>
      <c r="F91" s="3" t="s">
        <v>4072</v>
      </c>
      <c r="G91" s="3" t="s">
        <v>4073</v>
      </c>
      <c r="H91" s="3" t="s">
        <v>4074</v>
      </c>
      <c r="I91" s="3" t="s">
        <v>50</v>
      </c>
      <c r="J91" s="3" t="s">
        <v>127</v>
      </c>
      <c r="K91" s="3" t="s">
        <v>128</v>
      </c>
      <c r="L91" s="3" t="s">
        <v>793</v>
      </c>
      <c r="M91" s="5" t="s">
        <v>131</v>
      </c>
      <c r="N91" s="3"/>
      <c r="O91" s="3"/>
      <c r="P91" s="3" t="s">
        <v>1823</v>
      </c>
      <c r="Q91" s="7" t="s">
        <v>1824</v>
      </c>
      <c r="R91" s="3" t="s">
        <v>7</v>
      </c>
      <c r="S91" s="3" t="s">
        <v>1825</v>
      </c>
    </row>
    <row r="92" spans="1:19" ht="93" customHeight="1" x14ac:dyDescent="0.2">
      <c r="A92" s="3" t="str">
        <f t="shared" si="2"/>
        <v>VehicleSetting_90</v>
      </c>
      <c r="B92" s="3" t="s">
        <v>30</v>
      </c>
      <c r="C92" s="3" t="s">
        <v>4065</v>
      </c>
      <c r="D92" s="3" t="s">
        <v>4066</v>
      </c>
      <c r="E92" s="3" t="s">
        <v>4075</v>
      </c>
      <c r="F92" s="3" t="s">
        <v>4072</v>
      </c>
      <c r="G92" s="3" t="s">
        <v>4076</v>
      </c>
      <c r="H92" s="3" t="s">
        <v>4077</v>
      </c>
      <c r="I92" s="3" t="s">
        <v>50</v>
      </c>
      <c r="J92" s="3" t="s">
        <v>127</v>
      </c>
      <c r="K92" s="3" t="s">
        <v>128</v>
      </c>
      <c r="L92" s="3" t="s">
        <v>793</v>
      </c>
      <c r="M92" s="5" t="s">
        <v>131</v>
      </c>
      <c r="N92" s="3"/>
      <c r="O92" s="3"/>
      <c r="P92" s="3"/>
      <c r="Q92" s="7"/>
      <c r="R92" s="3"/>
      <c r="S92" s="3"/>
    </row>
    <row r="93" spans="1:19" ht="93" customHeight="1" x14ac:dyDescent="0.2">
      <c r="A93" s="3" t="str">
        <f t="shared" si="2"/>
        <v>VehicleSetting_91</v>
      </c>
      <c r="B93" s="3" t="s">
        <v>30</v>
      </c>
      <c r="C93" s="3" t="s">
        <v>4065</v>
      </c>
      <c r="D93" s="3" t="s">
        <v>4066</v>
      </c>
      <c r="E93" s="3" t="s">
        <v>4078</v>
      </c>
      <c r="F93" s="3" t="s">
        <v>4072</v>
      </c>
      <c r="G93" s="3" t="s">
        <v>4079</v>
      </c>
      <c r="H93" s="3" t="s">
        <v>4080</v>
      </c>
      <c r="I93" s="3" t="s">
        <v>50</v>
      </c>
      <c r="J93" s="3" t="s">
        <v>127</v>
      </c>
      <c r="K93" s="3" t="s">
        <v>128</v>
      </c>
      <c r="L93" s="3" t="s">
        <v>793</v>
      </c>
      <c r="M93" s="5" t="s">
        <v>131</v>
      </c>
      <c r="N93" s="3"/>
      <c r="O93" s="3"/>
      <c r="P93" s="3"/>
      <c r="Q93" s="7"/>
      <c r="R93" s="3"/>
      <c r="S93" s="3"/>
    </row>
    <row r="94" spans="1:19" ht="93" customHeight="1" x14ac:dyDescent="0.2">
      <c r="A94" s="3" t="str">
        <f t="shared" si="2"/>
        <v>VehicleSetting_92</v>
      </c>
      <c r="B94" s="3" t="s">
        <v>30</v>
      </c>
      <c r="C94" s="3" t="s">
        <v>4065</v>
      </c>
      <c r="D94" s="3" t="s">
        <v>4066</v>
      </c>
      <c r="E94" s="3" t="s">
        <v>4081</v>
      </c>
      <c r="F94" s="3" t="s">
        <v>4072</v>
      </c>
      <c r="G94" s="3" t="s">
        <v>4082</v>
      </c>
      <c r="H94" s="3" t="s">
        <v>4083</v>
      </c>
      <c r="I94" s="3" t="s">
        <v>50</v>
      </c>
      <c r="J94" s="3" t="s">
        <v>127</v>
      </c>
      <c r="K94" s="3" t="s">
        <v>128</v>
      </c>
      <c r="L94" s="3" t="s">
        <v>793</v>
      </c>
      <c r="M94" s="5" t="s">
        <v>131</v>
      </c>
      <c r="N94" s="3"/>
      <c r="O94" s="3"/>
      <c r="P94" s="3"/>
      <c r="Q94" s="7"/>
      <c r="R94" s="3"/>
      <c r="S94" s="3"/>
    </row>
    <row r="95" spans="1:19" ht="158.1" customHeight="1" x14ac:dyDescent="0.2">
      <c r="A95" s="3" t="str">
        <f t="shared" si="2"/>
        <v>VehicleSetting_93</v>
      </c>
      <c r="B95" s="3" t="s">
        <v>30</v>
      </c>
      <c r="C95" s="3" t="s">
        <v>4065</v>
      </c>
      <c r="D95" s="3" t="s">
        <v>4066</v>
      </c>
      <c r="E95" s="3" t="s">
        <v>4084</v>
      </c>
      <c r="F95" s="3" t="s">
        <v>4072</v>
      </c>
      <c r="G95" s="3" t="s">
        <v>4085</v>
      </c>
      <c r="H95" s="3" t="s">
        <v>4086</v>
      </c>
      <c r="I95" s="3" t="s">
        <v>50</v>
      </c>
      <c r="J95" s="3" t="s">
        <v>127</v>
      </c>
      <c r="K95" s="3" t="s">
        <v>128</v>
      </c>
      <c r="L95" s="3" t="s">
        <v>793</v>
      </c>
      <c r="M95" s="5" t="s">
        <v>131</v>
      </c>
      <c r="N95" s="3"/>
      <c r="O95" s="3"/>
      <c r="P95" s="3"/>
      <c r="Q95" s="7"/>
      <c r="R95" s="3"/>
      <c r="S95" s="3"/>
    </row>
    <row r="96" spans="1:19" ht="77.099999999999994" customHeight="1" x14ac:dyDescent="0.2">
      <c r="A96" s="3" t="str">
        <f t="shared" si="2"/>
        <v>VehicleSetting_94</v>
      </c>
      <c r="B96" s="3" t="s">
        <v>30</v>
      </c>
      <c r="C96" s="3" t="s">
        <v>4065</v>
      </c>
      <c r="D96" s="3" t="s">
        <v>4066</v>
      </c>
      <c r="E96" s="3" t="s">
        <v>4087</v>
      </c>
      <c r="F96" s="3" t="s">
        <v>4072</v>
      </c>
      <c r="G96" s="3" t="s">
        <v>4088</v>
      </c>
      <c r="H96" s="3" t="s">
        <v>4089</v>
      </c>
      <c r="I96" s="3" t="s">
        <v>50</v>
      </c>
      <c r="J96" s="3" t="s">
        <v>127</v>
      </c>
      <c r="K96" s="3" t="s">
        <v>128</v>
      </c>
      <c r="L96" s="3" t="s">
        <v>793</v>
      </c>
      <c r="M96" s="5" t="s">
        <v>131</v>
      </c>
      <c r="N96" s="3"/>
      <c r="O96" s="3"/>
      <c r="P96" s="3"/>
      <c r="Q96" s="7"/>
      <c r="R96" s="3"/>
      <c r="S96" s="3"/>
    </row>
    <row r="97" spans="1:19" ht="77.099999999999994" customHeight="1" x14ac:dyDescent="0.2">
      <c r="A97" s="3" t="str">
        <f t="shared" si="2"/>
        <v>VehicleSetting_95</v>
      </c>
      <c r="B97" s="3" t="s">
        <v>30</v>
      </c>
      <c r="C97" s="3" t="s">
        <v>4065</v>
      </c>
      <c r="D97" s="3" t="s">
        <v>4066</v>
      </c>
      <c r="E97" s="3" t="s">
        <v>4090</v>
      </c>
      <c r="F97" s="3" t="s">
        <v>4072</v>
      </c>
      <c r="G97" s="3" t="s">
        <v>4091</v>
      </c>
      <c r="H97" s="3" t="s">
        <v>4092</v>
      </c>
      <c r="I97" s="3" t="s">
        <v>50</v>
      </c>
      <c r="J97" s="3" t="s">
        <v>127</v>
      </c>
      <c r="K97" s="3" t="s">
        <v>128</v>
      </c>
      <c r="L97" s="3" t="s">
        <v>793</v>
      </c>
      <c r="M97" s="5" t="s">
        <v>131</v>
      </c>
      <c r="N97" s="3"/>
      <c r="O97" s="3"/>
      <c r="P97" s="3"/>
      <c r="Q97" s="7"/>
      <c r="R97" s="3"/>
      <c r="S97" s="3"/>
    </row>
    <row r="98" spans="1:19" ht="77.099999999999994" customHeight="1" x14ac:dyDescent="0.2">
      <c r="A98" s="3" t="str">
        <f t="shared" si="2"/>
        <v>VehicleSetting_96</v>
      </c>
      <c r="B98" s="3" t="s">
        <v>30</v>
      </c>
      <c r="C98" s="3" t="s">
        <v>4065</v>
      </c>
      <c r="D98" s="3" t="s">
        <v>4066</v>
      </c>
      <c r="E98" s="3" t="s">
        <v>4093</v>
      </c>
      <c r="F98" s="3" t="s">
        <v>4072</v>
      </c>
      <c r="G98" s="3" t="s">
        <v>4094</v>
      </c>
      <c r="H98" s="3" t="s">
        <v>4095</v>
      </c>
      <c r="I98" s="3" t="s">
        <v>50</v>
      </c>
      <c r="J98" s="3" t="s">
        <v>127</v>
      </c>
      <c r="K98" s="3" t="s">
        <v>128</v>
      </c>
      <c r="L98" s="3" t="s">
        <v>793</v>
      </c>
      <c r="M98" s="5" t="s">
        <v>131</v>
      </c>
      <c r="N98" s="3"/>
      <c r="O98" s="3"/>
      <c r="P98" s="3"/>
      <c r="Q98" s="7"/>
      <c r="R98" s="3"/>
      <c r="S98" s="3"/>
    </row>
    <row r="99" spans="1:19" ht="111" customHeight="1" x14ac:dyDescent="0.2">
      <c r="A99" s="3" t="str">
        <f t="shared" si="2"/>
        <v>VehicleSetting_97</v>
      </c>
      <c r="B99" s="3" t="s">
        <v>30</v>
      </c>
      <c r="C99" s="3" t="s">
        <v>4065</v>
      </c>
      <c r="D99" s="3" t="s">
        <v>4066</v>
      </c>
      <c r="E99" s="3" t="s">
        <v>4096</v>
      </c>
      <c r="F99" s="3" t="s">
        <v>4072</v>
      </c>
      <c r="G99" s="3" t="s">
        <v>4097</v>
      </c>
      <c r="H99" s="3" t="s">
        <v>4074</v>
      </c>
      <c r="I99" s="3" t="s">
        <v>50</v>
      </c>
      <c r="J99" s="3" t="s">
        <v>127</v>
      </c>
      <c r="K99" s="3" t="s">
        <v>128</v>
      </c>
      <c r="L99" s="3" t="s">
        <v>793</v>
      </c>
      <c r="M99" s="5" t="s">
        <v>131</v>
      </c>
      <c r="N99" s="3"/>
      <c r="O99" s="3"/>
      <c r="P99" s="3" t="s">
        <v>1823</v>
      </c>
      <c r="Q99" s="7" t="s">
        <v>3510</v>
      </c>
      <c r="R99" s="3" t="s">
        <v>7</v>
      </c>
      <c r="S99" s="3" t="s">
        <v>12</v>
      </c>
    </row>
    <row r="100" spans="1:19" ht="284.25" customHeight="1" x14ac:dyDescent="0.2">
      <c r="A100" s="3" t="str">
        <f t="shared" si="2"/>
        <v>VehicleSetting_98</v>
      </c>
      <c r="B100" s="3" t="s">
        <v>30</v>
      </c>
      <c r="C100" s="3" t="s">
        <v>4065</v>
      </c>
      <c r="D100" s="3" t="s">
        <v>4066</v>
      </c>
      <c r="E100" s="3" t="s">
        <v>4098</v>
      </c>
      <c r="F100" s="3" t="s">
        <v>4072</v>
      </c>
      <c r="G100" s="3" t="s">
        <v>4099</v>
      </c>
      <c r="H100" s="3" t="s">
        <v>4077</v>
      </c>
      <c r="I100" s="3" t="s">
        <v>50</v>
      </c>
      <c r="J100" s="3" t="s">
        <v>127</v>
      </c>
      <c r="K100" s="3" t="s">
        <v>128</v>
      </c>
      <c r="L100" s="3" t="s">
        <v>793</v>
      </c>
      <c r="M100" s="5" t="s">
        <v>131</v>
      </c>
      <c r="N100" s="3"/>
      <c r="O100" s="3"/>
      <c r="P100" s="3"/>
      <c r="Q100" s="7"/>
      <c r="R100" s="3"/>
      <c r="S100" s="3"/>
    </row>
    <row r="101" spans="1:19" ht="284.25" customHeight="1" x14ac:dyDescent="0.2">
      <c r="A101" s="3" t="str">
        <f t="shared" si="2"/>
        <v>VehicleSetting_99</v>
      </c>
      <c r="B101" s="3" t="s">
        <v>30</v>
      </c>
      <c r="C101" s="3" t="s">
        <v>4065</v>
      </c>
      <c r="D101" s="3" t="s">
        <v>4066</v>
      </c>
      <c r="E101" s="3" t="s">
        <v>4100</v>
      </c>
      <c r="F101" s="3" t="s">
        <v>4072</v>
      </c>
      <c r="G101" s="3" t="s">
        <v>4101</v>
      </c>
      <c r="H101" s="3" t="s">
        <v>4080</v>
      </c>
      <c r="I101" s="3" t="s">
        <v>50</v>
      </c>
      <c r="J101" s="3" t="s">
        <v>127</v>
      </c>
      <c r="K101" s="3" t="s">
        <v>128</v>
      </c>
      <c r="L101" s="3" t="s">
        <v>793</v>
      </c>
      <c r="M101" s="5" t="s">
        <v>131</v>
      </c>
      <c r="N101" s="3"/>
      <c r="O101" s="3"/>
      <c r="P101" s="3"/>
      <c r="Q101" s="7"/>
      <c r="R101" s="3"/>
      <c r="S101" s="3"/>
    </row>
    <row r="102" spans="1:19" ht="284.25" customHeight="1" x14ac:dyDescent="0.2">
      <c r="A102" s="3" t="str">
        <f t="shared" si="2"/>
        <v>VehicleSetting_100</v>
      </c>
      <c r="B102" s="3" t="s">
        <v>30</v>
      </c>
      <c r="C102" s="3" t="s">
        <v>4065</v>
      </c>
      <c r="D102" s="3" t="s">
        <v>4066</v>
      </c>
      <c r="E102" s="3" t="s">
        <v>4102</v>
      </c>
      <c r="F102" s="3" t="s">
        <v>4072</v>
      </c>
      <c r="G102" s="3" t="s">
        <v>4103</v>
      </c>
      <c r="H102" s="3" t="s">
        <v>4083</v>
      </c>
      <c r="I102" s="3" t="s">
        <v>50</v>
      </c>
      <c r="J102" s="3" t="s">
        <v>127</v>
      </c>
      <c r="K102" s="3" t="s">
        <v>128</v>
      </c>
      <c r="L102" s="3" t="s">
        <v>793</v>
      </c>
      <c r="M102" s="5" t="s">
        <v>131</v>
      </c>
      <c r="N102" s="3"/>
      <c r="O102" s="3"/>
      <c r="P102" s="3"/>
      <c r="Q102" s="7"/>
      <c r="R102" s="3"/>
      <c r="S102" s="3"/>
    </row>
    <row r="103" spans="1:19" ht="284.25" customHeight="1" x14ac:dyDescent="0.2">
      <c r="A103" s="3" t="str">
        <f t="shared" si="2"/>
        <v>VehicleSetting_101</v>
      </c>
      <c r="B103" s="3" t="s">
        <v>30</v>
      </c>
      <c r="C103" s="3" t="s">
        <v>4065</v>
      </c>
      <c r="D103" s="3" t="s">
        <v>4066</v>
      </c>
      <c r="E103" s="3" t="s">
        <v>4104</v>
      </c>
      <c r="F103" s="3" t="s">
        <v>4072</v>
      </c>
      <c r="G103" s="3" t="s">
        <v>4105</v>
      </c>
      <c r="H103" s="3" t="s">
        <v>4106</v>
      </c>
      <c r="I103" s="3" t="s">
        <v>50</v>
      </c>
      <c r="J103" s="3" t="s">
        <v>127</v>
      </c>
      <c r="K103" s="3" t="s">
        <v>128</v>
      </c>
      <c r="L103" s="3" t="s">
        <v>793</v>
      </c>
      <c r="M103" s="5" t="s">
        <v>131</v>
      </c>
      <c r="N103" s="3"/>
      <c r="O103" s="3"/>
      <c r="P103" s="3"/>
      <c r="Q103" s="7"/>
      <c r="R103" s="3"/>
      <c r="S103" s="3"/>
    </row>
    <row r="104" spans="1:19" ht="284.25" customHeight="1" x14ac:dyDescent="0.2">
      <c r="A104" s="3" t="str">
        <f t="shared" si="2"/>
        <v>VehicleSetting_102</v>
      </c>
      <c r="B104" s="3" t="s">
        <v>30</v>
      </c>
      <c r="C104" s="3" t="s">
        <v>4065</v>
      </c>
      <c r="D104" s="3" t="s">
        <v>4066</v>
      </c>
      <c r="E104" s="3" t="s">
        <v>4107</v>
      </c>
      <c r="F104" s="3" t="s">
        <v>4072</v>
      </c>
      <c r="G104" s="3" t="s">
        <v>4108</v>
      </c>
      <c r="H104" s="3" t="s">
        <v>4089</v>
      </c>
      <c r="I104" s="3" t="s">
        <v>50</v>
      </c>
      <c r="J104" s="3" t="s">
        <v>127</v>
      </c>
      <c r="K104" s="3" t="s">
        <v>128</v>
      </c>
      <c r="L104" s="3" t="s">
        <v>793</v>
      </c>
      <c r="M104" s="5" t="s">
        <v>131</v>
      </c>
      <c r="N104" s="3"/>
      <c r="O104" s="3"/>
      <c r="P104" s="3"/>
      <c r="Q104" s="7"/>
      <c r="R104" s="3"/>
      <c r="S104" s="3"/>
    </row>
    <row r="105" spans="1:19" ht="284.25" customHeight="1" x14ac:dyDescent="0.2">
      <c r="A105" s="3" t="str">
        <f t="shared" si="2"/>
        <v>VehicleSetting_103</v>
      </c>
      <c r="B105" s="3" t="s">
        <v>30</v>
      </c>
      <c r="C105" s="3" t="s">
        <v>4065</v>
      </c>
      <c r="D105" s="3" t="s">
        <v>4066</v>
      </c>
      <c r="E105" s="3" t="s">
        <v>4109</v>
      </c>
      <c r="F105" s="3" t="s">
        <v>4072</v>
      </c>
      <c r="G105" s="3" t="s">
        <v>4110</v>
      </c>
      <c r="H105" s="3" t="s">
        <v>4092</v>
      </c>
      <c r="I105" s="3" t="s">
        <v>50</v>
      </c>
      <c r="J105" s="3" t="s">
        <v>127</v>
      </c>
      <c r="K105" s="3" t="s">
        <v>128</v>
      </c>
      <c r="L105" s="3" t="s">
        <v>793</v>
      </c>
      <c r="M105" s="5" t="s">
        <v>131</v>
      </c>
      <c r="N105" s="3"/>
      <c r="O105" s="3"/>
      <c r="P105" s="3"/>
      <c r="Q105" s="7"/>
      <c r="R105" s="3"/>
      <c r="S105" s="3"/>
    </row>
    <row r="106" spans="1:19" ht="284.25" customHeight="1" x14ac:dyDescent="0.2">
      <c r="A106" s="3" t="str">
        <f t="shared" si="2"/>
        <v>VehicleSetting_104</v>
      </c>
      <c r="B106" s="3" t="s">
        <v>30</v>
      </c>
      <c r="C106" s="3" t="s">
        <v>4065</v>
      </c>
      <c r="D106" s="3" t="s">
        <v>4066</v>
      </c>
      <c r="E106" s="3" t="s">
        <v>4111</v>
      </c>
      <c r="F106" s="3" t="s">
        <v>4072</v>
      </c>
      <c r="G106" s="3" t="s">
        <v>4112</v>
      </c>
      <c r="H106" s="3" t="s">
        <v>4113</v>
      </c>
      <c r="I106" s="3" t="s">
        <v>50</v>
      </c>
      <c r="J106" s="3" t="s">
        <v>127</v>
      </c>
      <c r="K106" s="3" t="s">
        <v>128</v>
      </c>
      <c r="L106" s="3" t="s">
        <v>793</v>
      </c>
      <c r="M106" s="5" t="s">
        <v>131</v>
      </c>
      <c r="N106" s="3"/>
      <c r="O106" s="3"/>
      <c r="P106" s="3"/>
      <c r="Q106" s="7"/>
      <c r="R106" s="3"/>
      <c r="S106" s="3"/>
    </row>
    <row r="107" spans="1:19" ht="284.25" customHeight="1" x14ac:dyDescent="0.2">
      <c r="A107" s="3" t="str">
        <f t="shared" si="2"/>
        <v>VehicleSetting_105</v>
      </c>
      <c r="B107" s="3" t="s">
        <v>30</v>
      </c>
      <c r="C107" s="3" t="s">
        <v>4065</v>
      </c>
      <c r="D107" s="3" t="s">
        <v>4066</v>
      </c>
      <c r="E107" s="3" t="s">
        <v>4114</v>
      </c>
      <c r="F107" s="3" t="s">
        <v>4072</v>
      </c>
      <c r="G107" s="3" t="s">
        <v>4115</v>
      </c>
      <c r="H107" s="3" t="s">
        <v>4074</v>
      </c>
      <c r="I107" s="3" t="s">
        <v>50</v>
      </c>
      <c r="J107" s="3" t="s">
        <v>127</v>
      </c>
      <c r="K107" s="3" t="s">
        <v>128</v>
      </c>
      <c r="L107" s="3" t="s">
        <v>793</v>
      </c>
      <c r="M107" s="5" t="s">
        <v>131</v>
      </c>
      <c r="N107" s="3"/>
      <c r="O107" s="3"/>
      <c r="P107" s="3" t="s">
        <v>1823</v>
      </c>
      <c r="Q107" s="7" t="s">
        <v>3510</v>
      </c>
      <c r="R107" s="3" t="s">
        <v>7</v>
      </c>
      <c r="S107" s="3" t="s">
        <v>12</v>
      </c>
    </row>
    <row r="108" spans="1:19" ht="284.25" customHeight="1" x14ac:dyDescent="0.2">
      <c r="A108" s="3" t="str">
        <f t="shared" si="2"/>
        <v>VehicleSetting_106</v>
      </c>
      <c r="B108" s="3" t="s">
        <v>30</v>
      </c>
      <c r="C108" s="3" t="s">
        <v>4065</v>
      </c>
      <c r="D108" s="3" t="s">
        <v>4066</v>
      </c>
      <c r="E108" s="3" t="s">
        <v>4116</v>
      </c>
      <c r="F108" s="3" t="s">
        <v>4072</v>
      </c>
      <c r="G108" s="3" t="s">
        <v>4117</v>
      </c>
      <c r="H108" s="3" t="s">
        <v>4077</v>
      </c>
      <c r="I108" s="3" t="s">
        <v>50</v>
      </c>
      <c r="J108" s="3" t="s">
        <v>127</v>
      </c>
      <c r="K108" s="3" t="s">
        <v>128</v>
      </c>
      <c r="L108" s="3" t="s">
        <v>793</v>
      </c>
      <c r="M108" s="5" t="s">
        <v>131</v>
      </c>
      <c r="N108" s="3"/>
      <c r="O108" s="3"/>
      <c r="P108" s="3"/>
      <c r="Q108" s="7"/>
      <c r="R108" s="3"/>
      <c r="S108" s="3"/>
    </row>
    <row r="109" spans="1:19" ht="284.25" customHeight="1" x14ac:dyDescent="0.2">
      <c r="A109" s="3" t="str">
        <f t="shared" si="2"/>
        <v>VehicleSetting_107</v>
      </c>
      <c r="B109" s="3" t="s">
        <v>30</v>
      </c>
      <c r="C109" s="3" t="s">
        <v>4065</v>
      </c>
      <c r="D109" s="3" t="s">
        <v>4066</v>
      </c>
      <c r="E109" s="3" t="s">
        <v>4118</v>
      </c>
      <c r="F109" s="3" t="s">
        <v>4072</v>
      </c>
      <c r="G109" s="3" t="s">
        <v>4119</v>
      </c>
      <c r="H109" s="3" t="s">
        <v>4080</v>
      </c>
      <c r="I109" s="3" t="s">
        <v>50</v>
      </c>
      <c r="J109" s="3" t="s">
        <v>127</v>
      </c>
      <c r="K109" s="3" t="s">
        <v>128</v>
      </c>
      <c r="L109" s="3" t="s">
        <v>793</v>
      </c>
      <c r="M109" s="5" t="s">
        <v>131</v>
      </c>
      <c r="N109" s="3"/>
      <c r="O109" s="3"/>
      <c r="P109" s="3"/>
      <c r="Q109" s="7"/>
      <c r="R109" s="3"/>
      <c r="S109" s="3"/>
    </row>
    <row r="110" spans="1:19" ht="284.25" customHeight="1" x14ac:dyDescent="0.2">
      <c r="A110" s="3" t="str">
        <f t="shared" si="2"/>
        <v>VehicleSetting_108</v>
      </c>
      <c r="B110" s="3" t="s">
        <v>30</v>
      </c>
      <c r="C110" s="3" t="s">
        <v>4065</v>
      </c>
      <c r="D110" s="3" t="s">
        <v>4066</v>
      </c>
      <c r="E110" s="3" t="s">
        <v>4120</v>
      </c>
      <c r="F110" s="3" t="s">
        <v>4072</v>
      </c>
      <c r="G110" s="3" t="s">
        <v>4121</v>
      </c>
      <c r="H110" s="3" t="s">
        <v>4083</v>
      </c>
      <c r="I110" s="3" t="s">
        <v>50</v>
      </c>
      <c r="J110" s="3" t="s">
        <v>127</v>
      </c>
      <c r="K110" s="3" t="s">
        <v>128</v>
      </c>
      <c r="L110" s="3" t="s">
        <v>793</v>
      </c>
      <c r="M110" s="5" t="s">
        <v>131</v>
      </c>
      <c r="N110" s="3"/>
      <c r="O110" s="3"/>
      <c r="P110" s="3"/>
      <c r="Q110" s="7"/>
      <c r="R110" s="3"/>
      <c r="S110" s="3"/>
    </row>
    <row r="111" spans="1:19" ht="284.25" customHeight="1" x14ac:dyDescent="0.2">
      <c r="A111" s="3" t="str">
        <f t="shared" si="2"/>
        <v>VehicleSetting_109</v>
      </c>
      <c r="B111" s="3" t="s">
        <v>30</v>
      </c>
      <c r="C111" s="3" t="s">
        <v>4065</v>
      </c>
      <c r="D111" s="3" t="s">
        <v>4066</v>
      </c>
      <c r="E111" s="3" t="s">
        <v>4122</v>
      </c>
      <c r="F111" s="3" t="s">
        <v>4072</v>
      </c>
      <c r="G111" s="3" t="s">
        <v>4123</v>
      </c>
      <c r="H111" s="3" t="s">
        <v>4106</v>
      </c>
      <c r="I111" s="3" t="s">
        <v>50</v>
      </c>
      <c r="J111" s="3" t="s">
        <v>127</v>
      </c>
      <c r="K111" s="3" t="s">
        <v>128</v>
      </c>
      <c r="L111" s="3" t="s">
        <v>793</v>
      </c>
      <c r="M111" s="5" t="s">
        <v>131</v>
      </c>
      <c r="N111" s="3"/>
      <c r="O111" s="3"/>
      <c r="P111" s="3"/>
      <c r="Q111" s="7"/>
      <c r="R111" s="3"/>
      <c r="S111" s="3"/>
    </row>
    <row r="112" spans="1:19" ht="284.25" customHeight="1" x14ac:dyDescent="0.2">
      <c r="A112" s="3" t="str">
        <f t="shared" si="2"/>
        <v>VehicleSetting_110</v>
      </c>
      <c r="B112" s="3" t="s">
        <v>30</v>
      </c>
      <c r="C112" s="3" t="s">
        <v>4065</v>
      </c>
      <c r="D112" s="3" t="s">
        <v>4066</v>
      </c>
      <c r="E112" s="3" t="s">
        <v>4124</v>
      </c>
      <c r="F112" s="3" t="s">
        <v>4072</v>
      </c>
      <c r="G112" s="3" t="s">
        <v>4125</v>
      </c>
      <c r="H112" s="3" t="s">
        <v>4126</v>
      </c>
      <c r="I112" s="3" t="s">
        <v>50</v>
      </c>
      <c r="J112" s="3" t="s">
        <v>127</v>
      </c>
      <c r="K112" s="3" t="s">
        <v>128</v>
      </c>
      <c r="L112" s="3" t="s">
        <v>793</v>
      </c>
      <c r="M112" s="5" t="s">
        <v>131</v>
      </c>
      <c r="N112" s="3"/>
      <c r="O112" s="3"/>
      <c r="P112" s="3"/>
      <c r="Q112" s="7"/>
      <c r="R112" s="3"/>
      <c r="S112" s="3"/>
    </row>
    <row r="113" spans="1:19" ht="284.25" customHeight="1" x14ac:dyDescent="0.2">
      <c r="A113" s="3" t="str">
        <f t="shared" si="2"/>
        <v>VehicleSetting_111</v>
      </c>
      <c r="B113" s="3" t="s">
        <v>30</v>
      </c>
      <c r="C113" s="3" t="s">
        <v>4065</v>
      </c>
      <c r="D113" s="3" t="s">
        <v>4066</v>
      </c>
      <c r="E113" s="3" t="s">
        <v>4127</v>
      </c>
      <c r="F113" s="3" t="s">
        <v>4072</v>
      </c>
      <c r="G113" s="3" t="s">
        <v>4128</v>
      </c>
      <c r="H113" s="3" t="s">
        <v>4092</v>
      </c>
      <c r="I113" s="3" t="s">
        <v>50</v>
      </c>
      <c r="J113" s="3" t="s">
        <v>127</v>
      </c>
      <c r="K113" s="3" t="s">
        <v>128</v>
      </c>
      <c r="L113" s="3" t="s">
        <v>793</v>
      </c>
      <c r="M113" s="5" t="s">
        <v>131</v>
      </c>
      <c r="N113" s="3"/>
      <c r="O113" s="3"/>
      <c r="P113" s="3"/>
      <c r="Q113" s="7"/>
      <c r="R113" s="3"/>
      <c r="S113" s="3"/>
    </row>
    <row r="114" spans="1:19" ht="284.25" customHeight="1" x14ac:dyDescent="0.2">
      <c r="A114" s="3" t="str">
        <f t="shared" si="2"/>
        <v>VehicleSetting_112</v>
      </c>
      <c r="B114" s="3" t="s">
        <v>30</v>
      </c>
      <c r="C114" s="3" t="s">
        <v>4065</v>
      </c>
      <c r="D114" s="3" t="s">
        <v>4066</v>
      </c>
      <c r="E114" s="3" t="s">
        <v>4129</v>
      </c>
      <c r="F114" s="3" t="s">
        <v>4072</v>
      </c>
      <c r="G114" s="3" t="s">
        <v>4130</v>
      </c>
      <c r="H114" s="3" t="s">
        <v>4113</v>
      </c>
      <c r="I114" s="3" t="s">
        <v>50</v>
      </c>
      <c r="J114" s="3" t="s">
        <v>127</v>
      </c>
      <c r="K114" s="3" t="s">
        <v>128</v>
      </c>
      <c r="L114" s="3" t="s">
        <v>793</v>
      </c>
      <c r="M114" s="5" t="s">
        <v>131</v>
      </c>
      <c r="N114" s="3"/>
      <c r="O114" s="3"/>
      <c r="P114" s="3"/>
      <c r="Q114" s="7"/>
      <c r="R114" s="3"/>
      <c r="S114" s="3"/>
    </row>
    <row r="115" spans="1:19" ht="284.25" customHeight="1" x14ac:dyDescent="0.2">
      <c r="A115" s="3" t="str">
        <f t="shared" si="2"/>
        <v>VehicleSetting_113</v>
      </c>
      <c r="B115" s="3" t="s">
        <v>30</v>
      </c>
      <c r="C115" s="3" t="s">
        <v>4065</v>
      </c>
      <c r="D115" s="3" t="s">
        <v>4066</v>
      </c>
      <c r="E115" s="3" t="s">
        <v>4131</v>
      </c>
      <c r="F115" s="3" t="s">
        <v>4072</v>
      </c>
      <c r="G115" s="3" t="s">
        <v>4132</v>
      </c>
      <c r="H115" s="3" t="s">
        <v>4074</v>
      </c>
      <c r="I115" s="3" t="s">
        <v>50</v>
      </c>
      <c r="J115" s="3" t="s">
        <v>127</v>
      </c>
      <c r="K115" s="3" t="s">
        <v>128</v>
      </c>
      <c r="L115" s="3" t="s">
        <v>793</v>
      </c>
      <c r="M115" s="5" t="s">
        <v>131</v>
      </c>
      <c r="N115" s="3"/>
      <c r="O115" s="3"/>
      <c r="P115" s="3" t="s">
        <v>1823</v>
      </c>
      <c r="Q115" s="7" t="s">
        <v>3510</v>
      </c>
      <c r="R115" s="3" t="s">
        <v>7</v>
      </c>
      <c r="S115" s="3" t="s">
        <v>12</v>
      </c>
    </row>
    <row r="116" spans="1:19" ht="284.25" customHeight="1" x14ac:dyDescent="0.2">
      <c r="A116" s="3" t="str">
        <f t="shared" si="2"/>
        <v>VehicleSetting_114</v>
      </c>
      <c r="B116" s="3" t="s">
        <v>30</v>
      </c>
      <c r="C116" s="3" t="s">
        <v>4065</v>
      </c>
      <c r="D116" s="3" t="s">
        <v>4066</v>
      </c>
      <c r="E116" s="3" t="s">
        <v>4133</v>
      </c>
      <c r="F116" s="3" t="s">
        <v>4072</v>
      </c>
      <c r="G116" s="3" t="s">
        <v>4134</v>
      </c>
      <c r="H116" s="3" t="s">
        <v>4077</v>
      </c>
      <c r="I116" s="3" t="s">
        <v>50</v>
      </c>
      <c r="J116" s="3" t="s">
        <v>127</v>
      </c>
      <c r="K116" s="3" t="s">
        <v>128</v>
      </c>
      <c r="L116" s="3" t="s">
        <v>793</v>
      </c>
      <c r="M116" s="5" t="s">
        <v>131</v>
      </c>
      <c r="N116" s="3"/>
      <c r="O116" s="3"/>
      <c r="P116" s="3"/>
      <c r="Q116" s="7"/>
      <c r="R116" s="3"/>
      <c r="S116" s="3"/>
    </row>
    <row r="117" spans="1:19" ht="284.25" customHeight="1" x14ac:dyDescent="0.2">
      <c r="A117" s="3" t="str">
        <f t="shared" si="2"/>
        <v>VehicleSetting_115</v>
      </c>
      <c r="B117" s="3" t="s">
        <v>30</v>
      </c>
      <c r="C117" s="3" t="s">
        <v>4065</v>
      </c>
      <c r="D117" s="3" t="s">
        <v>4066</v>
      </c>
      <c r="E117" s="3" t="s">
        <v>4135</v>
      </c>
      <c r="F117" s="3" t="s">
        <v>4072</v>
      </c>
      <c r="G117" s="3" t="s">
        <v>4136</v>
      </c>
      <c r="H117" s="3" t="s">
        <v>4080</v>
      </c>
      <c r="I117" s="3" t="s">
        <v>50</v>
      </c>
      <c r="J117" s="3" t="s">
        <v>127</v>
      </c>
      <c r="K117" s="3" t="s">
        <v>128</v>
      </c>
      <c r="L117" s="3" t="s">
        <v>793</v>
      </c>
      <c r="M117" s="5" t="s">
        <v>131</v>
      </c>
      <c r="N117" s="3"/>
      <c r="O117" s="3"/>
      <c r="P117" s="3"/>
      <c r="Q117" s="7"/>
      <c r="R117" s="3"/>
      <c r="S117" s="3"/>
    </row>
    <row r="118" spans="1:19" ht="284.25" customHeight="1" x14ac:dyDescent="0.2">
      <c r="A118" s="3" t="str">
        <f t="shared" si="2"/>
        <v>VehicleSetting_116</v>
      </c>
      <c r="B118" s="3" t="s">
        <v>30</v>
      </c>
      <c r="C118" s="3" t="s">
        <v>4065</v>
      </c>
      <c r="D118" s="3" t="s">
        <v>4066</v>
      </c>
      <c r="E118" s="3" t="s">
        <v>4137</v>
      </c>
      <c r="F118" s="3" t="s">
        <v>4072</v>
      </c>
      <c r="G118" s="3" t="s">
        <v>4138</v>
      </c>
      <c r="H118" s="3" t="s">
        <v>4083</v>
      </c>
      <c r="I118" s="3" t="s">
        <v>50</v>
      </c>
      <c r="J118" s="3" t="s">
        <v>127</v>
      </c>
      <c r="K118" s="3" t="s">
        <v>128</v>
      </c>
      <c r="L118" s="3" t="s">
        <v>793</v>
      </c>
      <c r="M118" s="5" t="s">
        <v>131</v>
      </c>
      <c r="N118" s="3"/>
      <c r="O118" s="3"/>
      <c r="P118" s="3"/>
      <c r="Q118" s="7"/>
      <c r="R118" s="3"/>
      <c r="S118" s="3"/>
    </row>
    <row r="119" spans="1:19" ht="284.25" customHeight="1" x14ac:dyDescent="0.2">
      <c r="A119" s="3" t="str">
        <f t="shared" si="2"/>
        <v>VehicleSetting_117</v>
      </c>
      <c r="B119" s="3" t="s">
        <v>30</v>
      </c>
      <c r="C119" s="3" t="s">
        <v>4065</v>
      </c>
      <c r="D119" s="3" t="s">
        <v>4066</v>
      </c>
      <c r="E119" s="3" t="s">
        <v>4139</v>
      </c>
      <c r="F119" s="3" t="s">
        <v>4072</v>
      </c>
      <c r="G119" s="3" t="s">
        <v>4140</v>
      </c>
      <c r="H119" s="3" t="s">
        <v>4106</v>
      </c>
      <c r="I119" s="3" t="s">
        <v>50</v>
      </c>
      <c r="J119" s="3" t="s">
        <v>127</v>
      </c>
      <c r="K119" s="3" t="s">
        <v>128</v>
      </c>
      <c r="L119" s="3" t="s">
        <v>793</v>
      </c>
      <c r="M119" s="5" t="s">
        <v>131</v>
      </c>
      <c r="N119" s="3"/>
      <c r="O119" s="3"/>
      <c r="P119" s="3"/>
      <c r="Q119" s="7"/>
      <c r="R119" s="3"/>
      <c r="S119" s="3"/>
    </row>
    <row r="120" spans="1:19" ht="284.25" customHeight="1" x14ac:dyDescent="0.2">
      <c r="A120" s="3" t="str">
        <f t="shared" si="2"/>
        <v>VehicleSetting_118</v>
      </c>
      <c r="B120" s="3" t="s">
        <v>30</v>
      </c>
      <c r="C120" s="3" t="s">
        <v>4065</v>
      </c>
      <c r="D120" s="3" t="s">
        <v>4066</v>
      </c>
      <c r="E120" s="3" t="s">
        <v>4141</v>
      </c>
      <c r="F120" s="3" t="s">
        <v>4072</v>
      </c>
      <c r="G120" s="3" t="s">
        <v>4142</v>
      </c>
      <c r="H120" s="3" t="s">
        <v>4126</v>
      </c>
      <c r="I120" s="3" t="s">
        <v>50</v>
      </c>
      <c r="J120" s="3" t="s">
        <v>127</v>
      </c>
      <c r="K120" s="3" t="s">
        <v>128</v>
      </c>
      <c r="L120" s="3" t="s">
        <v>793</v>
      </c>
      <c r="M120" s="5" t="s">
        <v>131</v>
      </c>
      <c r="N120" s="3"/>
      <c r="O120" s="3"/>
      <c r="P120" s="3"/>
      <c r="Q120" s="7"/>
      <c r="R120" s="3"/>
      <c r="S120" s="3"/>
    </row>
    <row r="121" spans="1:19" ht="284.25" customHeight="1" x14ac:dyDescent="0.2">
      <c r="A121" s="3" t="str">
        <f t="shared" si="2"/>
        <v>VehicleSetting_119</v>
      </c>
      <c r="B121" s="3" t="s">
        <v>30</v>
      </c>
      <c r="C121" s="3" t="s">
        <v>4065</v>
      </c>
      <c r="D121" s="3" t="s">
        <v>4066</v>
      </c>
      <c r="E121" s="3" t="s">
        <v>4127</v>
      </c>
      <c r="F121" s="3" t="s">
        <v>4072</v>
      </c>
      <c r="G121" s="3" t="s">
        <v>4143</v>
      </c>
      <c r="H121" s="3" t="s">
        <v>4092</v>
      </c>
      <c r="I121" s="3" t="s">
        <v>50</v>
      </c>
      <c r="J121" s="3" t="s">
        <v>127</v>
      </c>
      <c r="K121" s="3" t="s">
        <v>128</v>
      </c>
      <c r="L121" s="3" t="s">
        <v>793</v>
      </c>
      <c r="M121" s="5" t="s">
        <v>131</v>
      </c>
      <c r="N121" s="3"/>
      <c r="O121" s="3"/>
      <c r="P121" s="3"/>
      <c r="Q121" s="7"/>
      <c r="R121" s="3"/>
      <c r="S121" s="3"/>
    </row>
    <row r="122" spans="1:19" ht="284.25" customHeight="1" x14ac:dyDescent="0.2">
      <c r="A122" s="3" t="str">
        <f t="shared" si="2"/>
        <v>VehicleSetting_120</v>
      </c>
      <c r="B122" s="3" t="s">
        <v>30</v>
      </c>
      <c r="C122" s="3" t="s">
        <v>4065</v>
      </c>
      <c r="D122" s="3" t="s">
        <v>4066</v>
      </c>
      <c r="E122" s="3" t="s">
        <v>4144</v>
      </c>
      <c r="F122" s="3" t="s">
        <v>4072</v>
      </c>
      <c r="G122" s="3" t="s">
        <v>4145</v>
      </c>
      <c r="H122" s="3" t="s">
        <v>4113</v>
      </c>
      <c r="I122" s="3" t="s">
        <v>50</v>
      </c>
      <c r="J122" s="3" t="s">
        <v>127</v>
      </c>
      <c r="K122" s="3" t="s">
        <v>128</v>
      </c>
      <c r="L122" s="3" t="s">
        <v>793</v>
      </c>
      <c r="M122" s="5" t="s">
        <v>131</v>
      </c>
      <c r="N122" s="3"/>
      <c r="O122" s="3"/>
      <c r="P122" s="3"/>
      <c r="Q122" s="7"/>
      <c r="R122" s="3"/>
      <c r="S122" s="3"/>
    </row>
    <row r="123" spans="1:19" ht="284.25" customHeight="1" x14ac:dyDescent="0.2">
      <c r="A123" s="3" t="str">
        <f t="shared" si="2"/>
        <v>VehicleSetting_121</v>
      </c>
      <c r="B123" s="3" t="s">
        <v>30</v>
      </c>
      <c r="C123" s="3" t="s">
        <v>4065</v>
      </c>
      <c r="D123" s="3" t="s">
        <v>4066</v>
      </c>
      <c r="E123" s="3" t="s">
        <v>4146</v>
      </c>
      <c r="F123" s="3" t="s">
        <v>4147</v>
      </c>
      <c r="G123" s="3" t="s">
        <v>4148</v>
      </c>
      <c r="H123" s="3" t="s">
        <v>4149</v>
      </c>
      <c r="I123" s="3" t="s">
        <v>50</v>
      </c>
      <c r="J123" s="3" t="s">
        <v>127</v>
      </c>
      <c r="K123" s="3" t="s">
        <v>128</v>
      </c>
      <c r="L123" s="3" t="s">
        <v>793</v>
      </c>
      <c r="M123" s="5" t="s">
        <v>131</v>
      </c>
      <c r="N123" s="3"/>
      <c r="O123" s="3"/>
      <c r="P123" s="3" t="s">
        <v>1823</v>
      </c>
      <c r="Q123" s="7" t="s">
        <v>3510</v>
      </c>
      <c r="R123" s="3" t="s">
        <v>7</v>
      </c>
      <c r="S123" s="3" t="s">
        <v>12</v>
      </c>
    </row>
    <row r="124" spans="1:19" ht="284.25" customHeight="1" x14ac:dyDescent="0.2">
      <c r="A124" s="3" t="str">
        <f t="shared" si="2"/>
        <v>VehicleSetting_122</v>
      </c>
      <c r="B124" s="3" t="s">
        <v>30</v>
      </c>
      <c r="C124" s="3" t="s">
        <v>4065</v>
      </c>
      <c r="D124" s="3" t="s">
        <v>4066</v>
      </c>
      <c r="E124" s="3" t="s">
        <v>4150</v>
      </c>
      <c r="F124" s="3" t="s">
        <v>4147</v>
      </c>
      <c r="G124" s="3" t="s">
        <v>4151</v>
      </c>
      <c r="H124" s="3" t="s">
        <v>4152</v>
      </c>
      <c r="I124" s="3" t="s">
        <v>50</v>
      </c>
      <c r="J124" s="3" t="s">
        <v>127</v>
      </c>
      <c r="K124" s="3" t="s">
        <v>128</v>
      </c>
      <c r="L124" s="3" t="s">
        <v>793</v>
      </c>
      <c r="M124" s="5" t="s">
        <v>131</v>
      </c>
      <c r="N124" s="3"/>
      <c r="O124" s="3"/>
      <c r="P124" s="3"/>
      <c r="Q124" s="7"/>
      <c r="R124" s="3"/>
      <c r="S124" s="3"/>
    </row>
    <row r="125" spans="1:19" ht="284.25" customHeight="1" x14ac:dyDescent="0.2">
      <c r="A125" s="3" t="str">
        <f t="shared" si="2"/>
        <v>VehicleSetting_123</v>
      </c>
      <c r="B125" s="3" t="s">
        <v>30</v>
      </c>
      <c r="C125" s="3" t="s">
        <v>4065</v>
      </c>
      <c r="D125" s="3" t="s">
        <v>4066</v>
      </c>
      <c r="E125" s="3" t="s">
        <v>4153</v>
      </c>
      <c r="F125" s="3" t="s">
        <v>4147</v>
      </c>
      <c r="G125" s="3" t="s">
        <v>4154</v>
      </c>
      <c r="H125" s="3" t="s">
        <v>4155</v>
      </c>
      <c r="I125" s="3" t="s">
        <v>50</v>
      </c>
      <c r="J125" s="3" t="s">
        <v>127</v>
      </c>
      <c r="K125" s="3" t="s">
        <v>128</v>
      </c>
      <c r="L125" s="3" t="s">
        <v>793</v>
      </c>
      <c r="M125" s="5" t="s">
        <v>131</v>
      </c>
      <c r="N125" s="3"/>
      <c r="O125" s="3"/>
      <c r="P125" s="3"/>
      <c r="Q125" s="7"/>
      <c r="R125" s="3"/>
      <c r="S125" s="3"/>
    </row>
    <row r="126" spans="1:19" ht="284.25" customHeight="1" x14ac:dyDescent="0.2">
      <c r="A126" s="3" t="str">
        <f t="shared" si="2"/>
        <v>VehicleSetting_124</v>
      </c>
      <c r="B126" s="3" t="s">
        <v>30</v>
      </c>
      <c r="C126" s="3" t="s">
        <v>4065</v>
      </c>
      <c r="D126" s="3" t="s">
        <v>4066</v>
      </c>
      <c r="E126" s="3" t="s">
        <v>4156</v>
      </c>
      <c r="F126" s="3" t="s">
        <v>4147</v>
      </c>
      <c r="G126" s="3" t="s">
        <v>4157</v>
      </c>
      <c r="H126" s="3" t="s">
        <v>4158</v>
      </c>
      <c r="I126" s="3" t="s">
        <v>50</v>
      </c>
      <c r="J126" s="3" t="s">
        <v>127</v>
      </c>
      <c r="K126" s="3" t="s">
        <v>128</v>
      </c>
      <c r="L126" s="3" t="s">
        <v>793</v>
      </c>
      <c r="M126" s="5" t="s">
        <v>131</v>
      </c>
      <c r="N126" s="3"/>
      <c r="O126" s="3"/>
      <c r="P126" s="3"/>
      <c r="Q126" s="7"/>
      <c r="R126" s="3"/>
      <c r="S126" s="3"/>
    </row>
    <row r="127" spans="1:19" ht="284.25" customHeight="1" x14ac:dyDescent="0.2">
      <c r="A127" s="3" t="str">
        <f t="shared" si="2"/>
        <v>VehicleSetting_125</v>
      </c>
      <c r="B127" s="3" t="s">
        <v>30</v>
      </c>
      <c r="C127" s="3" t="s">
        <v>4065</v>
      </c>
      <c r="D127" s="3" t="s">
        <v>4066</v>
      </c>
      <c r="E127" s="3" t="s">
        <v>4159</v>
      </c>
      <c r="F127" s="3" t="s">
        <v>4147</v>
      </c>
      <c r="G127" s="3" t="s">
        <v>4160</v>
      </c>
      <c r="H127" s="3" t="s">
        <v>4161</v>
      </c>
      <c r="I127" s="3" t="s">
        <v>50</v>
      </c>
      <c r="J127" s="3" t="s">
        <v>127</v>
      </c>
      <c r="K127" s="3" t="s">
        <v>128</v>
      </c>
      <c r="L127" s="3" t="s">
        <v>793</v>
      </c>
      <c r="M127" s="5" t="s">
        <v>131</v>
      </c>
      <c r="N127" s="3"/>
      <c r="O127" s="3"/>
      <c r="P127" s="3"/>
      <c r="Q127" s="7"/>
      <c r="R127" s="3"/>
      <c r="S127" s="3"/>
    </row>
    <row r="128" spans="1:19" ht="284.25" customHeight="1" x14ac:dyDescent="0.2">
      <c r="A128" s="3" t="str">
        <f t="shared" ref="A128:A191" si="3">"VehicleSetting_"&amp;ROW()-2</f>
        <v>VehicleSetting_126</v>
      </c>
      <c r="B128" s="3" t="s">
        <v>30</v>
      </c>
      <c r="C128" s="3" t="s">
        <v>4065</v>
      </c>
      <c r="D128" s="3" t="s">
        <v>4066</v>
      </c>
      <c r="E128" s="3" t="s">
        <v>4162</v>
      </c>
      <c r="F128" s="3" t="s">
        <v>4147</v>
      </c>
      <c r="G128" s="3" t="s">
        <v>4163</v>
      </c>
      <c r="H128" s="3" t="s">
        <v>4164</v>
      </c>
      <c r="I128" s="3" t="s">
        <v>50</v>
      </c>
      <c r="J128" s="3" t="s">
        <v>127</v>
      </c>
      <c r="K128" s="3" t="s">
        <v>128</v>
      </c>
      <c r="L128" s="3" t="s">
        <v>793</v>
      </c>
      <c r="M128" s="5" t="s">
        <v>131</v>
      </c>
      <c r="N128" s="3"/>
      <c r="O128" s="3"/>
      <c r="P128" s="3"/>
      <c r="Q128" s="7"/>
      <c r="R128" s="3"/>
      <c r="S128" s="3"/>
    </row>
    <row r="129" spans="1:19" ht="284.25" customHeight="1" x14ac:dyDescent="0.2">
      <c r="A129" s="3" t="str">
        <f t="shared" si="3"/>
        <v>VehicleSetting_127</v>
      </c>
      <c r="B129" s="3" t="s">
        <v>30</v>
      </c>
      <c r="C129" s="3" t="s">
        <v>4065</v>
      </c>
      <c r="D129" s="3" t="s">
        <v>4066</v>
      </c>
      <c r="E129" s="3" t="s">
        <v>4165</v>
      </c>
      <c r="F129" s="3" t="s">
        <v>4147</v>
      </c>
      <c r="G129" s="3" t="s">
        <v>4166</v>
      </c>
      <c r="H129" s="3" t="s">
        <v>4167</v>
      </c>
      <c r="I129" s="3" t="s">
        <v>50</v>
      </c>
      <c r="J129" s="3" t="s">
        <v>127</v>
      </c>
      <c r="K129" s="3" t="s">
        <v>128</v>
      </c>
      <c r="L129" s="3" t="s">
        <v>793</v>
      </c>
      <c r="M129" s="5" t="s">
        <v>131</v>
      </c>
      <c r="N129" s="3"/>
      <c r="O129" s="3"/>
      <c r="P129" s="3"/>
      <c r="Q129" s="7"/>
      <c r="R129" s="3"/>
      <c r="S129" s="3"/>
    </row>
    <row r="130" spans="1:19" ht="284.25" customHeight="1" x14ac:dyDescent="0.2">
      <c r="A130" s="3" t="str">
        <f t="shared" si="3"/>
        <v>VehicleSetting_128</v>
      </c>
      <c r="B130" s="3" t="s">
        <v>30</v>
      </c>
      <c r="C130" s="3" t="s">
        <v>4065</v>
      </c>
      <c r="D130" s="3" t="s">
        <v>4066</v>
      </c>
      <c r="E130" s="3" t="s">
        <v>4168</v>
      </c>
      <c r="F130" s="3" t="s">
        <v>4147</v>
      </c>
      <c r="G130" s="3" t="s">
        <v>4169</v>
      </c>
      <c r="H130" s="3" t="s">
        <v>4170</v>
      </c>
      <c r="I130" s="3" t="s">
        <v>50</v>
      </c>
      <c r="J130" s="3" t="s">
        <v>127</v>
      </c>
      <c r="K130" s="3" t="s">
        <v>128</v>
      </c>
      <c r="L130" s="3" t="s">
        <v>793</v>
      </c>
      <c r="M130" s="5" t="s">
        <v>131</v>
      </c>
      <c r="N130" s="3"/>
      <c r="O130" s="3"/>
      <c r="P130" s="3"/>
      <c r="Q130" s="7"/>
      <c r="R130" s="3"/>
      <c r="S130" s="3"/>
    </row>
    <row r="131" spans="1:19" ht="284.25" customHeight="1" x14ac:dyDescent="0.2">
      <c r="A131" s="3" t="str">
        <f t="shared" si="3"/>
        <v>VehicleSetting_129</v>
      </c>
      <c r="B131" s="3" t="s">
        <v>30</v>
      </c>
      <c r="C131" s="3" t="s">
        <v>4065</v>
      </c>
      <c r="D131" s="3" t="s">
        <v>4066</v>
      </c>
      <c r="E131" s="3" t="s">
        <v>4171</v>
      </c>
      <c r="F131" s="3" t="s">
        <v>4147</v>
      </c>
      <c r="G131" s="3" t="s">
        <v>4172</v>
      </c>
      <c r="H131" s="3" t="s">
        <v>4173</v>
      </c>
      <c r="I131" s="3" t="s">
        <v>50</v>
      </c>
      <c r="J131" s="3" t="s">
        <v>127</v>
      </c>
      <c r="K131" s="3" t="s">
        <v>128</v>
      </c>
      <c r="L131" s="3" t="s">
        <v>793</v>
      </c>
      <c r="M131" s="5" t="s">
        <v>131</v>
      </c>
      <c r="N131" s="3"/>
      <c r="O131" s="3"/>
      <c r="P131" s="3"/>
      <c r="Q131" s="7"/>
      <c r="R131" s="3"/>
      <c r="S131" s="3"/>
    </row>
    <row r="132" spans="1:19" ht="284.25" customHeight="1" x14ac:dyDescent="0.2">
      <c r="A132" s="3" t="str">
        <f t="shared" si="3"/>
        <v>VehicleSetting_130</v>
      </c>
      <c r="B132" s="3" t="s">
        <v>30</v>
      </c>
      <c r="C132" s="3" t="s">
        <v>4065</v>
      </c>
      <c r="D132" s="3" t="s">
        <v>4066</v>
      </c>
      <c r="E132" s="3" t="s">
        <v>4174</v>
      </c>
      <c r="F132" s="3" t="s">
        <v>4147</v>
      </c>
      <c r="G132" s="3" t="s">
        <v>4175</v>
      </c>
      <c r="H132" s="3" t="s">
        <v>4149</v>
      </c>
      <c r="I132" s="3" t="s">
        <v>50</v>
      </c>
      <c r="J132" s="3" t="s">
        <v>127</v>
      </c>
      <c r="K132" s="3" t="s">
        <v>128</v>
      </c>
      <c r="L132" s="3" t="s">
        <v>793</v>
      </c>
      <c r="M132" s="5" t="s">
        <v>131</v>
      </c>
      <c r="N132" s="3"/>
      <c r="O132" s="3"/>
      <c r="P132" s="3" t="s">
        <v>1823</v>
      </c>
      <c r="Q132" s="7" t="s">
        <v>3510</v>
      </c>
      <c r="R132" s="3" t="s">
        <v>7</v>
      </c>
      <c r="S132" s="3" t="s">
        <v>12</v>
      </c>
    </row>
    <row r="133" spans="1:19" ht="284.25" customHeight="1" x14ac:dyDescent="0.2">
      <c r="A133" s="3" t="str">
        <f t="shared" si="3"/>
        <v>VehicleSetting_131</v>
      </c>
      <c r="B133" s="3" t="s">
        <v>30</v>
      </c>
      <c r="C133" s="3" t="s">
        <v>4065</v>
      </c>
      <c r="D133" s="3" t="s">
        <v>4066</v>
      </c>
      <c r="E133" s="3" t="s">
        <v>4176</v>
      </c>
      <c r="F133" s="3" t="s">
        <v>4147</v>
      </c>
      <c r="G133" s="3" t="s">
        <v>4177</v>
      </c>
      <c r="H133" s="3" t="s">
        <v>4152</v>
      </c>
      <c r="I133" s="3" t="s">
        <v>50</v>
      </c>
      <c r="J133" s="3" t="s">
        <v>127</v>
      </c>
      <c r="K133" s="3" t="s">
        <v>128</v>
      </c>
      <c r="L133" s="3" t="s">
        <v>793</v>
      </c>
      <c r="M133" s="5" t="s">
        <v>131</v>
      </c>
      <c r="N133" s="3"/>
      <c r="O133" s="3"/>
      <c r="P133" s="3"/>
      <c r="Q133" s="7"/>
      <c r="R133" s="3"/>
      <c r="S133" s="3"/>
    </row>
    <row r="134" spans="1:19" ht="284.25" customHeight="1" x14ac:dyDescent="0.2">
      <c r="A134" s="3" t="str">
        <f t="shared" si="3"/>
        <v>VehicleSetting_132</v>
      </c>
      <c r="B134" s="3" t="s">
        <v>30</v>
      </c>
      <c r="C134" s="3" t="s">
        <v>4065</v>
      </c>
      <c r="D134" s="3" t="s">
        <v>4066</v>
      </c>
      <c r="E134" s="3" t="s">
        <v>4178</v>
      </c>
      <c r="F134" s="3" t="s">
        <v>4147</v>
      </c>
      <c r="G134" s="3" t="s">
        <v>4179</v>
      </c>
      <c r="H134" s="3" t="s">
        <v>4155</v>
      </c>
      <c r="I134" s="3" t="s">
        <v>50</v>
      </c>
      <c r="J134" s="3" t="s">
        <v>127</v>
      </c>
      <c r="K134" s="3" t="s">
        <v>128</v>
      </c>
      <c r="L134" s="3" t="s">
        <v>793</v>
      </c>
      <c r="M134" s="5" t="s">
        <v>131</v>
      </c>
      <c r="N134" s="3"/>
      <c r="O134" s="3"/>
      <c r="P134" s="3"/>
      <c r="Q134" s="7"/>
      <c r="R134" s="3"/>
      <c r="S134" s="3"/>
    </row>
    <row r="135" spans="1:19" ht="284.25" customHeight="1" x14ac:dyDescent="0.2">
      <c r="A135" s="3" t="str">
        <f t="shared" si="3"/>
        <v>VehicleSetting_133</v>
      </c>
      <c r="B135" s="3" t="s">
        <v>30</v>
      </c>
      <c r="C135" s="3" t="s">
        <v>4065</v>
      </c>
      <c r="D135" s="3" t="s">
        <v>4066</v>
      </c>
      <c r="E135" s="3" t="s">
        <v>4180</v>
      </c>
      <c r="F135" s="3" t="s">
        <v>4147</v>
      </c>
      <c r="G135" s="3" t="s">
        <v>4181</v>
      </c>
      <c r="H135" s="3" t="s">
        <v>4158</v>
      </c>
      <c r="I135" s="3" t="s">
        <v>50</v>
      </c>
      <c r="J135" s="3" t="s">
        <v>127</v>
      </c>
      <c r="K135" s="3" t="s">
        <v>128</v>
      </c>
      <c r="L135" s="3" t="s">
        <v>793</v>
      </c>
      <c r="M135" s="5" t="s">
        <v>131</v>
      </c>
      <c r="N135" s="3"/>
      <c r="O135" s="3"/>
      <c r="P135" s="3"/>
      <c r="Q135" s="7"/>
      <c r="R135" s="3"/>
      <c r="S135" s="3"/>
    </row>
    <row r="136" spans="1:19" ht="284.25" customHeight="1" x14ac:dyDescent="0.2">
      <c r="A136" s="3" t="str">
        <f t="shared" si="3"/>
        <v>VehicleSetting_134</v>
      </c>
      <c r="B136" s="3" t="s">
        <v>30</v>
      </c>
      <c r="C136" s="3" t="s">
        <v>4065</v>
      </c>
      <c r="D136" s="3" t="s">
        <v>4066</v>
      </c>
      <c r="E136" s="3" t="s">
        <v>4182</v>
      </c>
      <c r="F136" s="3" t="s">
        <v>4147</v>
      </c>
      <c r="G136" s="3" t="s">
        <v>4183</v>
      </c>
      <c r="H136" s="3" t="s">
        <v>4161</v>
      </c>
      <c r="I136" s="3" t="s">
        <v>50</v>
      </c>
      <c r="J136" s="3" t="s">
        <v>127</v>
      </c>
      <c r="K136" s="3" t="s">
        <v>128</v>
      </c>
      <c r="L136" s="3" t="s">
        <v>793</v>
      </c>
      <c r="M136" s="5" t="s">
        <v>131</v>
      </c>
      <c r="N136" s="3"/>
      <c r="O136" s="3"/>
      <c r="P136" s="3"/>
      <c r="Q136" s="7"/>
      <c r="R136" s="3"/>
      <c r="S136" s="3"/>
    </row>
    <row r="137" spans="1:19" ht="284.25" customHeight="1" x14ac:dyDescent="0.2">
      <c r="A137" s="3" t="str">
        <f t="shared" si="3"/>
        <v>VehicleSetting_135</v>
      </c>
      <c r="B137" s="3" t="s">
        <v>30</v>
      </c>
      <c r="C137" s="3" t="s">
        <v>4065</v>
      </c>
      <c r="D137" s="3" t="s">
        <v>4066</v>
      </c>
      <c r="E137" s="3" t="s">
        <v>4184</v>
      </c>
      <c r="F137" s="3" t="s">
        <v>4147</v>
      </c>
      <c r="G137" s="3" t="s">
        <v>4185</v>
      </c>
      <c r="H137" s="3" t="s">
        <v>4164</v>
      </c>
      <c r="I137" s="3" t="s">
        <v>50</v>
      </c>
      <c r="J137" s="3" t="s">
        <v>127</v>
      </c>
      <c r="K137" s="3" t="s">
        <v>128</v>
      </c>
      <c r="L137" s="3" t="s">
        <v>793</v>
      </c>
      <c r="M137" s="5" t="s">
        <v>131</v>
      </c>
      <c r="N137" s="3"/>
      <c r="O137" s="3"/>
      <c r="P137" s="3"/>
      <c r="Q137" s="7"/>
      <c r="R137" s="3"/>
      <c r="S137" s="3"/>
    </row>
    <row r="138" spans="1:19" ht="284.25" customHeight="1" x14ac:dyDescent="0.2">
      <c r="A138" s="3" t="str">
        <f t="shared" si="3"/>
        <v>VehicleSetting_136</v>
      </c>
      <c r="B138" s="3" t="s">
        <v>30</v>
      </c>
      <c r="C138" s="3" t="s">
        <v>4065</v>
      </c>
      <c r="D138" s="3" t="s">
        <v>4066</v>
      </c>
      <c r="E138" s="3" t="s">
        <v>4186</v>
      </c>
      <c r="F138" s="3" t="s">
        <v>4147</v>
      </c>
      <c r="G138" s="3" t="s">
        <v>4187</v>
      </c>
      <c r="H138" s="3" t="s">
        <v>4167</v>
      </c>
      <c r="I138" s="3" t="s">
        <v>50</v>
      </c>
      <c r="J138" s="3" t="s">
        <v>127</v>
      </c>
      <c r="K138" s="3" t="s">
        <v>128</v>
      </c>
      <c r="L138" s="3" t="s">
        <v>793</v>
      </c>
      <c r="M138" s="5" t="s">
        <v>131</v>
      </c>
      <c r="N138" s="3"/>
      <c r="O138" s="3"/>
      <c r="P138" s="3"/>
      <c r="Q138" s="7"/>
      <c r="R138" s="3"/>
      <c r="S138" s="3"/>
    </row>
    <row r="139" spans="1:19" ht="284.25" customHeight="1" x14ac:dyDescent="0.2">
      <c r="A139" s="3" t="str">
        <f t="shared" si="3"/>
        <v>VehicleSetting_137</v>
      </c>
      <c r="B139" s="3" t="s">
        <v>30</v>
      </c>
      <c r="C139" s="3" t="s">
        <v>4065</v>
      </c>
      <c r="D139" s="3" t="s">
        <v>4066</v>
      </c>
      <c r="E139" s="3" t="s">
        <v>4188</v>
      </c>
      <c r="F139" s="3" t="s">
        <v>4147</v>
      </c>
      <c r="G139" s="3" t="s">
        <v>4189</v>
      </c>
      <c r="H139" s="3" t="s">
        <v>4170</v>
      </c>
      <c r="I139" s="3" t="s">
        <v>50</v>
      </c>
      <c r="J139" s="3" t="s">
        <v>127</v>
      </c>
      <c r="K139" s="3" t="s">
        <v>128</v>
      </c>
      <c r="L139" s="3" t="s">
        <v>793</v>
      </c>
      <c r="M139" s="5" t="s">
        <v>131</v>
      </c>
      <c r="N139" s="3"/>
      <c r="O139" s="3"/>
      <c r="P139" s="3"/>
      <c r="Q139" s="7"/>
      <c r="R139" s="3"/>
      <c r="S139" s="3"/>
    </row>
    <row r="140" spans="1:19" ht="284.25" customHeight="1" x14ac:dyDescent="0.2">
      <c r="A140" s="3" t="str">
        <f t="shared" si="3"/>
        <v>VehicleSetting_138</v>
      </c>
      <c r="B140" s="3" t="s">
        <v>30</v>
      </c>
      <c r="C140" s="3" t="s">
        <v>4065</v>
      </c>
      <c r="D140" s="3" t="s">
        <v>4066</v>
      </c>
      <c r="E140" s="3" t="s">
        <v>4190</v>
      </c>
      <c r="F140" s="3" t="s">
        <v>4147</v>
      </c>
      <c r="G140" s="3" t="s">
        <v>4191</v>
      </c>
      <c r="H140" s="3" t="s">
        <v>4173</v>
      </c>
      <c r="I140" s="3" t="s">
        <v>50</v>
      </c>
      <c r="J140" s="3" t="s">
        <v>127</v>
      </c>
      <c r="K140" s="3" t="s">
        <v>128</v>
      </c>
      <c r="L140" s="3" t="s">
        <v>793</v>
      </c>
      <c r="M140" s="5" t="s">
        <v>131</v>
      </c>
      <c r="N140" s="3"/>
      <c r="O140" s="3"/>
      <c r="P140" s="3"/>
      <c r="Q140" s="7"/>
      <c r="R140" s="3"/>
      <c r="S140" s="3"/>
    </row>
    <row r="141" spans="1:19" ht="284.25" customHeight="1" x14ac:dyDescent="0.2">
      <c r="A141" s="3" t="str">
        <f t="shared" si="3"/>
        <v>VehicleSetting_139</v>
      </c>
      <c r="B141" s="3" t="s">
        <v>30</v>
      </c>
      <c r="C141" s="3" t="s">
        <v>4065</v>
      </c>
      <c r="D141" s="3" t="s">
        <v>4066</v>
      </c>
      <c r="E141" s="3" t="s">
        <v>4192</v>
      </c>
      <c r="F141" s="3" t="s">
        <v>4147</v>
      </c>
      <c r="G141" s="3" t="s">
        <v>4193</v>
      </c>
      <c r="H141" s="3" t="s">
        <v>4149</v>
      </c>
      <c r="I141" s="3" t="s">
        <v>50</v>
      </c>
      <c r="J141" s="3" t="s">
        <v>127</v>
      </c>
      <c r="K141" s="3" t="s">
        <v>128</v>
      </c>
      <c r="L141" s="3" t="s">
        <v>793</v>
      </c>
      <c r="M141" s="5" t="s">
        <v>131</v>
      </c>
      <c r="N141" s="3"/>
      <c r="O141" s="3"/>
      <c r="P141" s="3" t="s">
        <v>1823</v>
      </c>
      <c r="Q141" s="7" t="s">
        <v>3510</v>
      </c>
      <c r="R141" s="3" t="s">
        <v>7</v>
      </c>
      <c r="S141" s="3" t="s">
        <v>12</v>
      </c>
    </row>
    <row r="142" spans="1:19" ht="284.25" customHeight="1" x14ac:dyDescent="0.2">
      <c r="A142" s="3" t="str">
        <f t="shared" si="3"/>
        <v>VehicleSetting_140</v>
      </c>
      <c r="B142" s="3" t="s">
        <v>30</v>
      </c>
      <c r="C142" s="3" t="s">
        <v>4065</v>
      </c>
      <c r="D142" s="3" t="s">
        <v>4066</v>
      </c>
      <c r="E142" s="3" t="s">
        <v>4194</v>
      </c>
      <c r="F142" s="3" t="s">
        <v>4147</v>
      </c>
      <c r="G142" s="3" t="s">
        <v>4195</v>
      </c>
      <c r="H142" s="3" t="s">
        <v>4152</v>
      </c>
      <c r="I142" s="3" t="s">
        <v>50</v>
      </c>
      <c r="J142" s="3" t="s">
        <v>127</v>
      </c>
      <c r="K142" s="3" t="s">
        <v>128</v>
      </c>
      <c r="L142" s="3" t="s">
        <v>793</v>
      </c>
      <c r="M142" s="5" t="s">
        <v>131</v>
      </c>
      <c r="N142" s="3"/>
      <c r="O142" s="3"/>
      <c r="P142" s="3"/>
      <c r="Q142" s="7"/>
      <c r="R142" s="3"/>
      <c r="S142" s="3"/>
    </row>
    <row r="143" spans="1:19" ht="284.25" customHeight="1" x14ac:dyDescent="0.2">
      <c r="A143" s="3" t="str">
        <f t="shared" si="3"/>
        <v>VehicleSetting_141</v>
      </c>
      <c r="B143" s="3" t="s">
        <v>30</v>
      </c>
      <c r="C143" s="3" t="s">
        <v>4065</v>
      </c>
      <c r="D143" s="3" t="s">
        <v>4066</v>
      </c>
      <c r="E143" s="3" t="s">
        <v>4196</v>
      </c>
      <c r="F143" s="3" t="s">
        <v>4147</v>
      </c>
      <c r="G143" s="3" t="s">
        <v>4197</v>
      </c>
      <c r="H143" s="3" t="s">
        <v>4155</v>
      </c>
      <c r="I143" s="3" t="s">
        <v>50</v>
      </c>
      <c r="J143" s="3" t="s">
        <v>127</v>
      </c>
      <c r="K143" s="3" t="s">
        <v>128</v>
      </c>
      <c r="L143" s="3" t="s">
        <v>793</v>
      </c>
      <c r="M143" s="5" t="s">
        <v>131</v>
      </c>
      <c r="N143" s="3"/>
      <c r="O143" s="3"/>
      <c r="P143" s="3"/>
      <c r="Q143" s="7"/>
      <c r="R143" s="3"/>
      <c r="S143" s="3"/>
    </row>
    <row r="144" spans="1:19" ht="284.25" customHeight="1" x14ac:dyDescent="0.2">
      <c r="A144" s="3" t="str">
        <f t="shared" si="3"/>
        <v>VehicleSetting_142</v>
      </c>
      <c r="B144" s="3" t="s">
        <v>30</v>
      </c>
      <c r="C144" s="3" t="s">
        <v>4065</v>
      </c>
      <c r="D144" s="3" t="s">
        <v>4066</v>
      </c>
      <c r="E144" s="3" t="s">
        <v>4198</v>
      </c>
      <c r="F144" s="3" t="s">
        <v>4147</v>
      </c>
      <c r="G144" s="3" t="s">
        <v>4199</v>
      </c>
      <c r="H144" s="3" t="s">
        <v>4158</v>
      </c>
      <c r="I144" s="3" t="s">
        <v>50</v>
      </c>
      <c r="J144" s="3" t="s">
        <v>127</v>
      </c>
      <c r="K144" s="3" t="s">
        <v>128</v>
      </c>
      <c r="L144" s="3" t="s">
        <v>793</v>
      </c>
      <c r="M144" s="5" t="s">
        <v>131</v>
      </c>
      <c r="N144" s="3"/>
      <c r="O144" s="3"/>
      <c r="P144" s="3"/>
      <c r="Q144" s="7"/>
      <c r="R144" s="3"/>
      <c r="S144" s="3"/>
    </row>
    <row r="145" spans="1:19" ht="284.25" customHeight="1" x14ac:dyDescent="0.2">
      <c r="A145" s="3" t="str">
        <f t="shared" si="3"/>
        <v>VehicleSetting_143</v>
      </c>
      <c r="B145" s="3" t="s">
        <v>30</v>
      </c>
      <c r="C145" s="3" t="s">
        <v>4065</v>
      </c>
      <c r="D145" s="3" t="s">
        <v>4066</v>
      </c>
      <c r="E145" s="3" t="s">
        <v>4200</v>
      </c>
      <c r="F145" s="3" t="s">
        <v>4147</v>
      </c>
      <c r="G145" s="3" t="s">
        <v>4201</v>
      </c>
      <c r="H145" s="3" t="s">
        <v>4161</v>
      </c>
      <c r="I145" s="3" t="s">
        <v>50</v>
      </c>
      <c r="J145" s="3" t="s">
        <v>127</v>
      </c>
      <c r="K145" s="3" t="s">
        <v>128</v>
      </c>
      <c r="L145" s="3" t="s">
        <v>793</v>
      </c>
      <c r="M145" s="5" t="s">
        <v>131</v>
      </c>
      <c r="N145" s="3"/>
      <c r="O145" s="3"/>
      <c r="P145" s="3"/>
      <c r="Q145" s="7"/>
      <c r="R145" s="3"/>
      <c r="S145" s="3"/>
    </row>
    <row r="146" spans="1:19" ht="284.25" customHeight="1" x14ac:dyDescent="0.2">
      <c r="A146" s="3" t="str">
        <f t="shared" si="3"/>
        <v>VehicleSetting_144</v>
      </c>
      <c r="B146" s="3" t="s">
        <v>30</v>
      </c>
      <c r="C146" s="3" t="s">
        <v>4065</v>
      </c>
      <c r="D146" s="3" t="s">
        <v>4066</v>
      </c>
      <c r="E146" s="3" t="s">
        <v>4202</v>
      </c>
      <c r="F146" s="3" t="s">
        <v>4147</v>
      </c>
      <c r="G146" s="3" t="s">
        <v>4203</v>
      </c>
      <c r="H146" s="3" t="s">
        <v>4164</v>
      </c>
      <c r="I146" s="3" t="s">
        <v>50</v>
      </c>
      <c r="J146" s="3" t="s">
        <v>127</v>
      </c>
      <c r="K146" s="3" t="s">
        <v>128</v>
      </c>
      <c r="L146" s="3" t="s">
        <v>793</v>
      </c>
      <c r="M146" s="5" t="s">
        <v>131</v>
      </c>
      <c r="N146" s="3"/>
      <c r="O146" s="3"/>
      <c r="P146" s="3"/>
      <c r="Q146" s="7"/>
      <c r="R146" s="3"/>
      <c r="S146" s="3"/>
    </row>
    <row r="147" spans="1:19" ht="284.25" customHeight="1" x14ac:dyDescent="0.2">
      <c r="A147" s="3" t="str">
        <f t="shared" si="3"/>
        <v>VehicleSetting_145</v>
      </c>
      <c r="B147" s="3" t="s">
        <v>30</v>
      </c>
      <c r="C147" s="3" t="s">
        <v>4065</v>
      </c>
      <c r="D147" s="3" t="s">
        <v>4066</v>
      </c>
      <c r="E147" s="3" t="s">
        <v>4204</v>
      </c>
      <c r="F147" s="3" t="s">
        <v>4147</v>
      </c>
      <c r="G147" s="3" t="s">
        <v>4205</v>
      </c>
      <c r="H147" s="3" t="s">
        <v>4167</v>
      </c>
      <c r="I147" s="3" t="s">
        <v>50</v>
      </c>
      <c r="J147" s="3" t="s">
        <v>127</v>
      </c>
      <c r="K147" s="3" t="s">
        <v>128</v>
      </c>
      <c r="L147" s="3" t="s">
        <v>793</v>
      </c>
      <c r="M147" s="5" t="s">
        <v>131</v>
      </c>
      <c r="N147" s="3"/>
      <c r="O147" s="3"/>
      <c r="P147" s="3"/>
      <c r="Q147" s="7"/>
      <c r="R147" s="3"/>
      <c r="S147" s="3"/>
    </row>
    <row r="148" spans="1:19" ht="284.25" customHeight="1" x14ac:dyDescent="0.2">
      <c r="A148" s="3" t="str">
        <f t="shared" si="3"/>
        <v>VehicleSetting_146</v>
      </c>
      <c r="B148" s="3" t="s">
        <v>30</v>
      </c>
      <c r="C148" s="3" t="s">
        <v>4065</v>
      </c>
      <c r="D148" s="3" t="s">
        <v>4066</v>
      </c>
      <c r="E148" s="3" t="s">
        <v>4206</v>
      </c>
      <c r="F148" s="3" t="s">
        <v>4147</v>
      </c>
      <c r="G148" s="3" t="s">
        <v>4207</v>
      </c>
      <c r="H148" s="3" t="s">
        <v>4170</v>
      </c>
      <c r="I148" s="3" t="s">
        <v>50</v>
      </c>
      <c r="J148" s="3" t="s">
        <v>127</v>
      </c>
      <c r="K148" s="3" t="s">
        <v>128</v>
      </c>
      <c r="L148" s="3" t="s">
        <v>793</v>
      </c>
      <c r="M148" s="5" t="s">
        <v>131</v>
      </c>
      <c r="N148" s="3"/>
      <c r="O148" s="3"/>
      <c r="P148" s="3"/>
      <c r="Q148" s="7"/>
      <c r="R148" s="3"/>
      <c r="S148" s="3"/>
    </row>
    <row r="149" spans="1:19" ht="284.25" customHeight="1" x14ac:dyDescent="0.2">
      <c r="A149" s="3" t="str">
        <f t="shared" si="3"/>
        <v>VehicleSetting_147</v>
      </c>
      <c r="B149" s="3" t="s">
        <v>30</v>
      </c>
      <c r="C149" s="3" t="s">
        <v>4065</v>
      </c>
      <c r="D149" s="3" t="s">
        <v>4066</v>
      </c>
      <c r="E149" s="3" t="s">
        <v>4208</v>
      </c>
      <c r="F149" s="3" t="s">
        <v>4147</v>
      </c>
      <c r="G149" s="3" t="s">
        <v>4209</v>
      </c>
      <c r="H149" s="3" t="s">
        <v>4173</v>
      </c>
      <c r="I149" s="3" t="s">
        <v>50</v>
      </c>
      <c r="J149" s="3" t="s">
        <v>127</v>
      </c>
      <c r="K149" s="3" t="s">
        <v>128</v>
      </c>
      <c r="L149" s="3" t="s">
        <v>793</v>
      </c>
      <c r="M149" s="5" t="s">
        <v>131</v>
      </c>
      <c r="N149" s="3"/>
      <c r="O149" s="3"/>
      <c r="P149" s="3"/>
      <c r="Q149" s="7"/>
      <c r="R149" s="3"/>
      <c r="S149" s="3"/>
    </row>
    <row r="150" spans="1:19" ht="284.25" customHeight="1" x14ac:dyDescent="0.2">
      <c r="A150" s="3" t="str">
        <f t="shared" si="3"/>
        <v>VehicleSetting_148</v>
      </c>
      <c r="B150" s="3" t="s">
        <v>30</v>
      </c>
      <c r="C150" s="3" t="s">
        <v>4065</v>
      </c>
      <c r="D150" s="3" t="s">
        <v>4066</v>
      </c>
      <c r="E150" s="3" t="s">
        <v>4210</v>
      </c>
      <c r="F150" s="3" t="s">
        <v>4147</v>
      </c>
      <c r="G150" s="3" t="s">
        <v>4211</v>
      </c>
      <c r="H150" s="3" t="s">
        <v>4149</v>
      </c>
      <c r="I150" s="3" t="s">
        <v>50</v>
      </c>
      <c r="J150" s="3" t="s">
        <v>127</v>
      </c>
      <c r="K150" s="3" t="s">
        <v>128</v>
      </c>
      <c r="L150" s="3" t="s">
        <v>793</v>
      </c>
      <c r="M150" s="5" t="s">
        <v>131</v>
      </c>
      <c r="N150" s="3"/>
      <c r="O150" s="3"/>
      <c r="P150" s="3" t="s">
        <v>1823</v>
      </c>
      <c r="Q150" s="7" t="s">
        <v>3510</v>
      </c>
      <c r="R150" s="3" t="s">
        <v>7</v>
      </c>
      <c r="S150" s="3" t="s">
        <v>12</v>
      </c>
    </row>
    <row r="151" spans="1:19" ht="284.25" customHeight="1" x14ac:dyDescent="0.2">
      <c r="A151" s="3" t="str">
        <f t="shared" si="3"/>
        <v>VehicleSetting_149</v>
      </c>
      <c r="B151" s="3" t="s">
        <v>30</v>
      </c>
      <c r="C151" s="3" t="s">
        <v>4065</v>
      </c>
      <c r="D151" s="3" t="s">
        <v>4066</v>
      </c>
      <c r="E151" s="3" t="s">
        <v>4212</v>
      </c>
      <c r="F151" s="3" t="s">
        <v>4147</v>
      </c>
      <c r="G151" s="3" t="s">
        <v>4213</v>
      </c>
      <c r="H151" s="3" t="s">
        <v>4152</v>
      </c>
      <c r="I151" s="3" t="s">
        <v>50</v>
      </c>
      <c r="J151" s="3" t="s">
        <v>127</v>
      </c>
      <c r="K151" s="3" t="s">
        <v>128</v>
      </c>
      <c r="L151" s="3" t="s">
        <v>793</v>
      </c>
      <c r="M151" s="5" t="s">
        <v>131</v>
      </c>
      <c r="N151" s="3"/>
      <c r="O151" s="3"/>
      <c r="P151" s="3"/>
      <c r="Q151" s="7"/>
      <c r="R151" s="3"/>
      <c r="S151" s="3"/>
    </row>
    <row r="152" spans="1:19" ht="284.25" customHeight="1" x14ac:dyDescent="0.2">
      <c r="A152" s="3" t="str">
        <f t="shared" si="3"/>
        <v>VehicleSetting_150</v>
      </c>
      <c r="B152" s="3" t="s">
        <v>30</v>
      </c>
      <c r="C152" s="3" t="s">
        <v>4065</v>
      </c>
      <c r="D152" s="3" t="s">
        <v>4066</v>
      </c>
      <c r="E152" s="3" t="s">
        <v>4214</v>
      </c>
      <c r="F152" s="3" t="s">
        <v>4147</v>
      </c>
      <c r="G152" s="3" t="s">
        <v>4215</v>
      </c>
      <c r="H152" s="3" t="s">
        <v>4155</v>
      </c>
      <c r="I152" s="3" t="s">
        <v>50</v>
      </c>
      <c r="J152" s="3" t="s">
        <v>127</v>
      </c>
      <c r="K152" s="3" t="s">
        <v>128</v>
      </c>
      <c r="L152" s="3" t="s">
        <v>793</v>
      </c>
      <c r="M152" s="5" t="s">
        <v>131</v>
      </c>
      <c r="N152" s="3"/>
      <c r="O152" s="3"/>
      <c r="P152" s="3"/>
      <c r="Q152" s="7"/>
      <c r="R152" s="3"/>
      <c r="S152" s="3"/>
    </row>
    <row r="153" spans="1:19" ht="284.25" customHeight="1" x14ac:dyDescent="0.2">
      <c r="A153" s="3" t="str">
        <f t="shared" si="3"/>
        <v>VehicleSetting_151</v>
      </c>
      <c r="B153" s="3" t="s">
        <v>30</v>
      </c>
      <c r="C153" s="3" t="s">
        <v>4065</v>
      </c>
      <c r="D153" s="3" t="s">
        <v>4066</v>
      </c>
      <c r="E153" s="3" t="s">
        <v>4216</v>
      </c>
      <c r="F153" s="3" t="s">
        <v>4147</v>
      </c>
      <c r="G153" s="3" t="s">
        <v>4217</v>
      </c>
      <c r="H153" s="3" t="s">
        <v>4158</v>
      </c>
      <c r="I153" s="3" t="s">
        <v>50</v>
      </c>
      <c r="J153" s="3" t="s">
        <v>127</v>
      </c>
      <c r="K153" s="3" t="s">
        <v>128</v>
      </c>
      <c r="L153" s="3" t="s">
        <v>793</v>
      </c>
      <c r="M153" s="5" t="s">
        <v>131</v>
      </c>
      <c r="N153" s="3"/>
      <c r="O153" s="3"/>
      <c r="P153" s="3"/>
      <c r="Q153" s="7"/>
      <c r="R153" s="3"/>
      <c r="S153" s="3"/>
    </row>
    <row r="154" spans="1:19" ht="284.25" customHeight="1" x14ac:dyDescent="0.2">
      <c r="A154" s="3" t="str">
        <f t="shared" si="3"/>
        <v>VehicleSetting_152</v>
      </c>
      <c r="B154" s="3" t="s">
        <v>30</v>
      </c>
      <c r="C154" s="3" t="s">
        <v>4065</v>
      </c>
      <c r="D154" s="3" t="s">
        <v>4066</v>
      </c>
      <c r="E154" s="3" t="s">
        <v>4218</v>
      </c>
      <c r="F154" s="3" t="s">
        <v>4147</v>
      </c>
      <c r="G154" s="3" t="s">
        <v>4219</v>
      </c>
      <c r="H154" s="3" t="s">
        <v>4161</v>
      </c>
      <c r="I154" s="3" t="s">
        <v>50</v>
      </c>
      <c r="J154" s="3" t="s">
        <v>127</v>
      </c>
      <c r="K154" s="3" t="s">
        <v>128</v>
      </c>
      <c r="L154" s="3" t="s">
        <v>793</v>
      </c>
      <c r="M154" s="5" t="s">
        <v>131</v>
      </c>
      <c r="N154" s="3"/>
      <c r="O154" s="3"/>
      <c r="P154" s="3"/>
      <c r="Q154" s="7"/>
      <c r="R154" s="3"/>
      <c r="S154" s="3"/>
    </row>
    <row r="155" spans="1:19" ht="284.25" customHeight="1" x14ac:dyDescent="0.2">
      <c r="A155" s="3" t="str">
        <f t="shared" si="3"/>
        <v>VehicleSetting_153</v>
      </c>
      <c r="B155" s="3" t="s">
        <v>30</v>
      </c>
      <c r="C155" s="3" t="s">
        <v>4065</v>
      </c>
      <c r="D155" s="3" t="s">
        <v>4066</v>
      </c>
      <c r="E155" s="3" t="s">
        <v>4220</v>
      </c>
      <c r="F155" s="3" t="s">
        <v>4147</v>
      </c>
      <c r="G155" s="3" t="s">
        <v>4221</v>
      </c>
      <c r="H155" s="3" t="s">
        <v>4164</v>
      </c>
      <c r="I155" s="3" t="s">
        <v>50</v>
      </c>
      <c r="J155" s="3" t="s">
        <v>127</v>
      </c>
      <c r="K155" s="3" t="s">
        <v>128</v>
      </c>
      <c r="L155" s="3" t="s">
        <v>793</v>
      </c>
      <c r="M155" s="5" t="s">
        <v>131</v>
      </c>
      <c r="N155" s="3"/>
      <c r="O155" s="3"/>
      <c r="P155" s="3"/>
      <c r="Q155" s="7"/>
      <c r="R155" s="3"/>
      <c r="S155" s="3"/>
    </row>
    <row r="156" spans="1:19" ht="284.25" customHeight="1" x14ac:dyDescent="0.2">
      <c r="A156" s="3" t="str">
        <f t="shared" si="3"/>
        <v>VehicleSetting_154</v>
      </c>
      <c r="B156" s="3" t="s">
        <v>30</v>
      </c>
      <c r="C156" s="3" t="s">
        <v>4065</v>
      </c>
      <c r="D156" s="3" t="s">
        <v>4066</v>
      </c>
      <c r="E156" s="3" t="s">
        <v>4222</v>
      </c>
      <c r="F156" s="3" t="s">
        <v>4147</v>
      </c>
      <c r="G156" s="3" t="s">
        <v>4223</v>
      </c>
      <c r="H156" s="3" t="s">
        <v>4167</v>
      </c>
      <c r="I156" s="3" t="s">
        <v>50</v>
      </c>
      <c r="J156" s="3" t="s">
        <v>127</v>
      </c>
      <c r="K156" s="3" t="s">
        <v>128</v>
      </c>
      <c r="L156" s="3" t="s">
        <v>793</v>
      </c>
      <c r="M156" s="5" t="s">
        <v>131</v>
      </c>
      <c r="N156" s="3"/>
      <c r="O156" s="3"/>
      <c r="P156" s="3"/>
      <c r="Q156" s="7"/>
      <c r="R156" s="3"/>
      <c r="S156" s="3"/>
    </row>
    <row r="157" spans="1:19" ht="284.25" customHeight="1" x14ac:dyDescent="0.2">
      <c r="A157" s="3" t="str">
        <f t="shared" si="3"/>
        <v>VehicleSetting_155</v>
      </c>
      <c r="B157" s="3" t="s">
        <v>30</v>
      </c>
      <c r="C157" s="3" t="s">
        <v>4065</v>
      </c>
      <c r="D157" s="3" t="s">
        <v>4066</v>
      </c>
      <c r="E157" s="3" t="s">
        <v>4224</v>
      </c>
      <c r="F157" s="3" t="s">
        <v>4147</v>
      </c>
      <c r="G157" s="3" t="s">
        <v>4225</v>
      </c>
      <c r="H157" s="3" t="s">
        <v>4170</v>
      </c>
      <c r="I157" s="3" t="s">
        <v>50</v>
      </c>
      <c r="J157" s="3" t="s">
        <v>127</v>
      </c>
      <c r="K157" s="3" t="s">
        <v>128</v>
      </c>
      <c r="L157" s="3" t="s">
        <v>793</v>
      </c>
      <c r="M157" s="5" t="s">
        <v>131</v>
      </c>
      <c r="N157" s="3"/>
      <c r="O157" s="3"/>
      <c r="P157" s="3"/>
      <c r="Q157" s="7"/>
      <c r="R157" s="3"/>
      <c r="S157" s="3"/>
    </row>
    <row r="158" spans="1:19" ht="284.25" customHeight="1" x14ac:dyDescent="0.2">
      <c r="A158" s="3" t="str">
        <f t="shared" si="3"/>
        <v>VehicleSetting_156</v>
      </c>
      <c r="B158" s="3" t="s">
        <v>30</v>
      </c>
      <c r="C158" s="3" t="s">
        <v>4065</v>
      </c>
      <c r="D158" s="3" t="s">
        <v>4066</v>
      </c>
      <c r="E158" s="37" t="s">
        <v>4226</v>
      </c>
      <c r="F158" s="37" t="s">
        <v>4147</v>
      </c>
      <c r="G158" s="37" t="s">
        <v>4227</v>
      </c>
      <c r="H158" s="37" t="s">
        <v>4173</v>
      </c>
      <c r="I158" s="3" t="s">
        <v>50</v>
      </c>
      <c r="J158" s="3" t="s">
        <v>127</v>
      </c>
      <c r="K158" s="3" t="s">
        <v>128</v>
      </c>
      <c r="L158" s="3" t="s">
        <v>793</v>
      </c>
      <c r="M158" s="5" t="s">
        <v>131</v>
      </c>
      <c r="N158" s="3"/>
      <c r="O158" s="3"/>
      <c r="P158" s="3"/>
      <c r="Q158" s="7"/>
      <c r="R158" s="3"/>
      <c r="S158" s="3"/>
    </row>
    <row r="159" spans="1:19" ht="284.25" customHeight="1" x14ac:dyDescent="0.2">
      <c r="A159" s="3" t="str">
        <f t="shared" si="3"/>
        <v>VehicleSetting_157</v>
      </c>
      <c r="B159" s="3" t="s">
        <v>30</v>
      </c>
      <c r="C159" s="3" t="s">
        <v>4065</v>
      </c>
      <c r="D159" s="3" t="s">
        <v>4066</v>
      </c>
      <c r="E159" s="3" t="s">
        <v>4228</v>
      </c>
      <c r="F159" s="3" t="s">
        <v>4229</v>
      </c>
      <c r="G159" s="3" t="s">
        <v>4230</v>
      </c>
      <c r="H159" s="3" t="s">
        <v>4231</v>
      </c>
      <c r="I159" s="3" t="s">
        <v>50</v>
      </c>
      <c r="J159" s="3" t="s">
        <v>127</v>
      </c>
      <c r="K159" s="3" t="s">
        <v>128</v>
      </c>
      <c r="L159" s="3" t="s">
        <v>793</v>
      </c>
      <c r="M159" s="5" t="s">
        <v>131</v>
      </c>
      <c r="N159" s="3"/>
      <c r="O159" s="3"/>
      <c r="P159" s="3" t="s">
        <v>1823</v>
      </c>
      <c r="Q159" s="7" t="s">
        <v>3510</v>
      </c>
      <c r="R159" s="3" t="s">
        <v>7</v>
      </c>
      <c r="S159" s="3" t="s">
        <v>12</v>
      </c>
    </row>
    <row r="160" spans="1:19" ht="284.25" customHeight="1" x14ac:dyDescent="0.2">
      <c r="A160" s="3" t="str">
        <f t="shared" si="3"/>
        <v>VehicleSetting_158</v>
      </c>
      <c r="B160" s="3" t="s">
        <v>30</v>
      </c>
      <c r="C160" s="3" t="s">
        <v>4065</v>
      </c>
      <c r="D160" s="3" t="s">
        <v>4066</v>
      </c>
      <c r="E160" s="3" t="s">
        <v>4232</v>
      </c>
      <c r="F160" s="3" t="s">
        <v>4229</v>
      </c>
      <c r="G160" s="3" t="s">
        <v>4233</v>
      </c>
      <c r="H160" s="3" t="s">
        <v>4234</v>
      </c>
      <c r="I160" s="3" t="s">
        <v>50</v>
      </c>
      <c r="J160" s="3" t="s">
        <v>127</v>
      </c>
      <c r="K160" s="3" t="s">
        <v>128</v>
      </c>
      <c r="L160" s="3" t="s">
        <v>793</v>
      </c>
      <c r="M160" s="5" t="s">
        <v>131</v>
      </c>
      <c r="N160" s="3"/>
      <c r="O160" s="3"/>
      <c r="P160" s="3"/>
      <c r="Q160" s="7"/>
      <c r="R160" s="3"/>
      <c r="S160" s="3"/>
    </row>
    <row r="161" spans="1:19" ht="284.25" customHeight="1" x14ac:dyDescent="0.2">
      <c r="A161" s="3" t="str">
        <f t="shared" si="3"/>
        <v>VehicleSetting_159</v>
      </c>
      <c r="B161" s="3" t="s">
        <v>30</v>
      </c>
      <c r="C161" s="3" t="s">
        <v>4065</v>
      </c>
      <c r="D161" s="3" t="s">
        <v>4066</v>
      </c>
      <c r="E161" s="3" t="s">
        <v>4235</v>
      </c>
      <c r="F161" s="3" t="s">
        <v>4229</v>
      </c>
      <c r="G161" s="3" t="s">
        <v>4236</v>
      </c>
      <c r="H161" s="3" t="s">
        <v>4237</v>
      </c>
      <c r="I161" s="3" t="s">
        <v>50</v>
      </c>
      <c r="J161" s="3" t="s">
        <v>127</v>
      </c>
      <c r="K161" s="3" t="s">
        <v>128</v>
      </c>
      <c r="L161" s="3" t="s">
        <v>793</v>
      </c>
      <c r="M161" s="5" t="s">
        <v>131</v>
      </c>
      <c r="N161" s="3"/>
      <c r="O161" s="3"/>
      <c r="P161" s="3"/>
      <c r="Q161" s="7"/>
      <c r="R161" s="3"/>
      <c r="S161" s="3"/>
    </row>
    <row r="162" spans="1:19" ht="284.25" customHeight="1" x14ac:dyDescent="0.2">
      <c r="A162" s="3" t="str">
        <f t="shared" si="3"/>
        <v>VehicleSetting_160</v>
      </c>
      <c r="B162" s="3" t="s">
        <v>30</v>
      </c>
      <c r="C162" s="3" t="s">
        <v>4065</v>
      </c>
      <c r="D162" s="3" t="s">
        <v>4066</v>
      </c>
      <c r="E162" s="3" t="s">
        <v>4238</v>
      </c>
      <c r="F162" s="3" t="s">
        <v>4229</v>
      </c>
      <c r="G162" s="3" t="s">
        <v>4239</v>
      </c>
      <c r="H162" s="3" t="s">
        <v>4240</v>
      </c>
      <c r="I162" s="3" t="s">
        <v>50</v>
      </c>
      <c r="J162" s="3" t="s">
        <v>127</v>
      </c>
      <c r="K162" s="3" t="s">
        <v>128</v>
      </c>
      <c r="L162" s="3" t="s">
        <v>793</v>
      </c>
      <c r="M162" s="5" t="s">
        <v>131</v>
      </c>
      <c r="N162" s="3"/>
      <c r="O162" s="3"/>
      <c r="P162" s="3"/>
      <c r="Q162" s="7"/>
      <c r="R162" s="3"/>
      <c r="S162" s="3"/>
    </row>
    <row r="163" spans="1:19" ht="284.25" customHeight="1" x14ac:dyDescent="0.2">
      <c r="A163" s="3" t="str">
        <f t="shared" si="3"/>
        <v>VehicleSetting_161</v>
      </c>
      <c r="B163" s="3" t="s">
        <v>30</v>
      </c>
      <c r="C163" s="3" t="s">
        <v>4065</v>
      </c>
      <c r="D163" s="3" t="s">
        <v>4066</v>
      </c>
      <c r="E163" s="3" t="s">
        <v>4241</v>
      </c>
      <c r="F163" s="3" t="s">
        <v>4229</v>
      </c>
      <c r="G163" s="3" t="s">
        <v>4242</v>
      </c>
      <c r="H163" s="3" t="s">
        <v>4243</v>
      </c>
      <c r="I163" s="3" t="s">
        <v>50</v>
      </c>
      <c r="J163" s="3" t="s">
        <v>127</v>
      </c>
      <c r="K163" s="3" t="s">
        <v>128</v>
      </c>
      <c r="L163" s="3" t="s">
        <v>793</v>
      </c>
      <c r="M163" s="5" t="s">
        <v>131</v>
      </c>
      <c r="N163" s="3"/>
      <c r="O163" s="3"/>
      <c r="P163" s="3"/>
      <c r="Q163" s="7"/>
      <c r="R163" s="3"/>
      <c r="S163" s="3"/>
    </row>
    <row r="164" spans="1:19" ht="284.25" customHeight="1" x14ac:dyDescent="0.2">
      <c r="A164" s="3" t="str">
        <f t="shared" si="3"/>
        <v>VehicleSetting_162</v>
      </c>
      <c r="B164" s="3" t="s">
        <v>30</v>
      </c>
      <c r="C164" s="3" t="s">
        <v>4065</v>
      </c>
      <c r="D164" s="3" t="s">
        <v>4066</v>
      </c>
      <c r="E164" s="3" t="s">
        <v>4244</v>
      </c>
      <c r="F164" s="3" t="s">
        <v>4229</v>
      </c>
      <c r="G164" s="3" t="s">
        <v>4245</v>
      </c>
      <c r="H164" s="3" t="s">
        <v>4246</v>
      </c>
      <c r="I164" s="3" t="s">
        <v>50</v>
      </c>
      <c r="J164" s="3" t="s">
        <v>127</v>
      </c>
      <c r="K164" s="3" t="s">
        <v>128</v>
      </c>
      <c r="L164" s="3" t="s">
        <v>793</v>
      </c>
      <c r="M164" s="5" t="s">
        <v>131</v>
      </c>
      <c r="N164" s="3"/>
      <c r="O164" s="3"/>
      <c r="P164" s="3"/>
      <c r="Q164" s="7"/>
      <c r="R164" s="3"/>
      <c r="S164" s="3"/>
    </row>
    <row r="165" spans="1:19" ht="284.25" customHeight="1" x14ac:dyDescent="0.2">
      <c r="A165" s="3" t="str">
        <f t="shared" si="3"/>
        <v>VehicleSetting_163</v>
      </c>
      <c r="B165" s="3" t="s">
        <v>30</v>
      </c>
      <c r="C165" s="3" t="s">
        <v>4065</v>
      </c>
      <c r="D165" s="3" t="s">
        <v>4066</v>
      </c>
      <c r="E165" s="3" t="s">
        <v>4247</v>
      </c>
      <c r="F165" s="3" t="s">
        <v>4229</v>
      </c>
      <c r="G165" s="3" t="s">
        <v>4248</v>
      </c>
      <c r="H165" s="3" t="s">
        <v>4249</v>
      </c>
      <c r="I165" s="3" t="s">
        <v>50</v>
      </c>
      <c r="J165" s="3" t="s">
        <v>127</v>
      </c>
      <c r="K165" s="3" t="s">
        <v>128</v>
      </c>
      <c r="L165" s="3" t="s">
        <v>793</v>
      </c>
      <c r="M165" s="5" t="s">
        <v>131</v>
      </c>
      <c r="N165" s="3"/>
      <c r="O165" s="3"/>
      <c r="P165" s="3"/>
      <c r="Q165" s="7"/>
      <c r="R165" s="3"/>
      <c r="S165" s="3"/>
    </row>
    <row r="166" spans="1:19" ht="284.25" customHeight="1" x14ac:dyDescent="0.2">
      <c r="A166" s="3" t="str">
        <f t="shared" si="3"/>
        <v>VehicleSetting_164</v>
      </c>
      <c r="B166" s="3" t="s">
        <v>30</v>
      </c>
      <c r="C166" s="3" t="s">
        <v>4065</v>
      </c>
      <c r="D166" s="3" t="s">
        <v>4066</v>
      </c>
      <c r="E166" s="3" t="s">
        <v>4250</v>
      </c>
      <c r="F166" s="3" t="s">
        <v>4229</v>
      </c>
      <c r="G166" s="3" t="s">
        <v>4251</v>
      </c>
      <c r="H166" s="3" t="s">
        <v>4231</v>
      </c>
      <c r="I166" s="3" t="s">
        <v>50</v>
      </c>
      <c r="J166" s="3" t="s">
        <v>127</v>
      </c>
      <c r="K166" s="3" t="s">
        <v>128</v>
      </c>
      <c r="L166" s="3" t="s">
        <v>793</v>
      </c>
      <c r="M166" s="5" t="s">
        <v>131</v>
      </c>
      <c r="N166" s="3"/>
      <c r="O166" s="3"/>
      <c r="P166" s="3" t="s">
        <v>1823</v>
      </c>
      <c r="Q166" s="7" t="s">
        <v>3510</v>
      </c>
      <c r="R166" s="3" t="s">
        <v>7</v>
      </c>
      <c r="S166" s="3" t="s">
        <v>12</v>
      </c>
    </row>
    <row r="167" spans="1:19" ht="284.25" customHeight="1" x14ac:dyDescent="0.2">
      <c r="A167" s="3" t="str">
        <f t="shared" si="3"/>
        <v>VehicleSetting_165</v>
      </c>
      <c r="B167" s="3" t="s">
        <v>30</v>
      </c>
      <c r="C167" s="3" t="s">
        <v>4065</v>
      </c>
      <c r="D167" s="3" t="s">
        <v>4066</v>
      </c>
      <c r="E167" s="3" t="s">
        <v>4252</v>
      </c>
      <c r="F167" s="3" t="s">
        <v>4229</v>
      </c>
      <c r="G167" s="3" t="s">
        <v>4253</v>
      </c>
      <c r="H167" s="3" t="s">
        <v>4234</v>
      </c>
      <c r="I167" s="3" t="s">
        <v>50</v>
      </c>
      <c r="J167" s="3" t="s">
        <v>127</v>
      </c>
      <c r="K167" s="3" t="s">
        <v>128</v>
      </c>
      <c r="L167" s="3" t="s">
        <v>793</v>
      </c>
      <c r="M167" s="5" t="s">
        <v>131</v>
      </c>
      <c r="N167" s="3"/>
      <c r="O167" s="3"/>
      <c r="P167" s="3"/>
      <c r="Q167" s="7"/>
      <c r="R167" s="3"/>
      <c r="S167" s="3"/>
    </row>
    <row r="168" spans="1:19" ht="284.25" customHeight="1" x14ac:dyDescent="0.2">
      <c r="A168" s="3" t="str">
        <f t="shared" si="3"/>
        <v>VehicleSetting_166</v>
      </c>
      <c r="B168" s="3" t="s">
        <v>30</v>
      </c>
      <c r="C168" s="3" t="s">
        <v>4065</v>
      </c>
      <c r="D168" s="3" t="s">
        <v>4066</v>
      </c>
      <c r="E168" s="3" t="s">
        <v>4254</v>
      </c>
      <c r="F168" s="3" t="s">
        <v>4229</v>
      </c>
      <c r="G168" s="3" t="s">
        <v>4255</v>
      </c>
      <c r="H168" s="3" t="s">
        <v>4237</v>
      </c>
      <c r="I168" s="3" t="s">
        <v>50</v>
      </c>
      <c r="J168" s="3" t="s">
        <v>127</v>
      </c>
      <c r="K168" s="3" t="s">
        <v>128</v>
      </c>
      <c r="L168" s="3" t="s">
        <v>793</v>
      </c>
      <c r="M168" s="5" t="s">
        <v>131</v>
      </c>
      <c r="N168" s="3"/>
      <c r="O168" s="3"/>
      <c r="P168" s="3"/>
      <c r="Q168" s="7"/>
      <c r="R168" s="3"/>
      <c r="S168" s="3"/>
    </row>
    <row r="169" spans="1:19" ht="284.25" customHeight="1" x14ac:dyDescent="0.2">
      <c r="A169" s="3" t="str">
        <f t="shared" si="3"/>
        <v>VehicleSetting_167</v>
      </c>
      <c r="B169" s="3" t="s">
        <v>30</v>
      </c>
      <c r="C169" s="3" t="s">
        <v>4065</v>
      </c>
      <c r="D169" s="3" t="s">
        <v>4066</v>
      </c>
      <c r="E169" s="3" t="s">
        <v>4256</v>
      </c>
      <c r="F169" s="3" t="s">
        <v>4229</v>
      </c>
      <c r="G169" s="3" t="s">
        <v>4257</v>
      </c>
      <c r="H169" s="3" t="s">
        <v>4240</v>
      </c>
      <c r="I169" s="3" t="s">
        <v>50</v>
      </c>
      <c r="J169" s="3" t="s">
        <v>127</v>
      </c>
      <c r="K169" s="3" t="s">
        <v>128</v>
      </c>
      <c r="L169" s="3" t="s">
        <v>793</v>
      </c>
      <c r="M169" s="5" t="s">
        <v>131</v>
      </c>
      <c r="N169" s="3"/>
      <c r="O169" s="3"/>
      <c r="P169" s="3"/>
      <c r="Q169" s="7"/>
      <c r="R169" s="3"/>
      <c r="S169" s="3"/>
    </row>
    <row r="170" spans="1:19" ht="284.25" customHeight="1" x14ac:dyDescent="0.2">
      <c r="A170" s="3" t="str">
        <f t="shared" si="3"/>
        <v>VehicleSetting_168</v>
      </c>
      <c r="B170" s="3" t="s">
        <v>30</v>
      </c>
      <c r="C170" s="3" t="s">
        <v>4065</v>
      </c>
      <c r="D170" s="3" t="s">
        <v>4066</v>
      </c>
      <c r="E170" s="3" t="s">
        <v>4258</v>
      </c>
      <c r="F170" s="3" t="s">
        <v>4229</v>
      </c>
      <c r="G170" s="3" t="s">
        <v>4259</v>
      </c>
      <c r="H170" s="3" t="s">
        <v>4243</v>
      </c>
      <c r="I170" s="3" t="s">
        <v>50</v>
      </c>
      <c r="J170" s="3" t="s">
        <v>127</v>
      </c>
      <c r="K170" s="3" t="s">
        <v>128</v>
      </c>
      <c r="L170" s="3" t="s">
        <v>793</v>
      </c>
      <c r="M170" s="5" t="s">
        <v>131</v>
      </c>
      <c r="N170" s="3"/>
      <c r="O170" s="3"/>
      <c r="P170" s="3"/>
      <c r="Q170" s="7"/>
      <c r="R170" s="3"/>
      <c r="S170" s="3"/>
    </row>
    <row r="171" spans="1:19" ht="284.25" customHeight="1" x14ac:dyDescent="0.2">
      <c r="A171" s="3" t="str">
        <f t="shared" si="3"/>
        <v>VehicleSetting_169</v>
      </c>
      <c r="B171" s="3" t="s">
        <v>30</v>
      </c>
      <c r="C171" s="3" t="s">
        <v>4065</v>
      </c>
      <c r="D171" s="3" t="s">
        <v>4066</v>
      </c>
      <c r="E171" s="3" t="s">
        <v>4260</v>
      </c>
      <c r="F171" s="3" t="s">
        <v>4229</v>
      </c>
      <c r="G171" s="3" t="s">
        <v>4261</v>
      </c>
      <c r="H171" s="3" t="s">
        <v>4246</v>
      </c>
      <c r="I171" s="3" t="s">
        <v>50</v>
      </c>
      <c r="J171" s="3" t="s">
        <v>127</v>
      </c>
      <c r="K171" s="3" t="s">
        <v>128</v>
      </c>
      <c r="L171" s="3" t="s">
        <v>793</v>
      </c>
      <c r="M171" s="5" t="s">
        <v>131</v>
      </c>
      <c r="N171" s="3"/>
      <c r="O171" s="3"/>
      <c r="P171" s="3"/>
      <c r="Q171" s="7"/>
      <c r="R171" s="3"/>
      <c r="S171" s="3"/>
    </row>
    <row r="172" spans="1:19" ht="284.25" customHeight="1" x14ac:dyDescent="0.2">
      <c r="A172" s="3" t="str">
        <f t="shared" si="3"/>
        <v>VehicleSetting_170</v>
      </c>
      <c r="B172" s="3" t="s">
        <v>30</v>
      </c>
      <c r="C172" s="3" t="s">
        <v>4065</v>
      </c>
      <c r="D172" s="3" t="s">
        <v>4066</v>
      </c>
      <c r="E172" s="3" t="s">
        <v>4262</v>
      </c>
      <c r="F172" s="3" t="s">
        <v>4229</v>
      </c>
      <c r="G172" s="3" t="s">
        <v>4263</v>
      </c>
      <c r="H172" s="3" t="s">
        <v>4249</v>
      </c>
      <c r="I172" s="3" t="s">
        <v>50</v>
      </c>
      <c r="J172" s="3" t="s">
        <v>127</v>
      </c>
      <c r="K172" s="3" t="s">
        <v>128</v>
      </c>
      <c r="L172" s="3" t="s">
        <v>793</v>
      </c>
      <c r="M172" s="5" t="s">
        <v>131</v>
      </c>
      <c r="N172" s="3"/>
      <c r="O172" s="3"/>
      <c r="P172" s="3"/>
      <c r="Q172" s="7"/>
      <c r="R172" s="3"/>
      <c r="S172" s="3"/>
    </row>
    <row r="173" spans="1:19" ht="284.25" customHeight="1" x14ac:dyDescent="0.2">
      <c r="A173" s="3" t="str">
        <f t="shared" si="3"/>
        <v>VehicleSetting_171</v>
      </c>
      <c r="B173" s="3" t="s">
        <v>30</v>
      </c>
      <c r="C173" s="3" t="s">
        <v>4065</v>
      </c>
      <c r="D173" s="3" t="s">
        <v>4066</v>
      </c>
      <c r="E173" s="3" t="s">
        <v>4264</v>
      </c>
      <c r="F173" s="3" t="s">
        <v>4229</v>
      </c>
      <c r="G173" s="3" t="s">
        <v>4265</v>
      </c>
      <c r="H173" s="3" t="s">
        <v>4231</v>
      </c>
      <c r="I173" s="3" t="s">
        <v>50</v>
      </c>
      <c r="J173" s="3" t="s">
        <v>127</v>
      </c>
      <c r="K173" s="3" t="s">
        <v>128</v>
      </c>
      <c r="L173" s="3" t="s">
        <v>793</v>
      </c>
      <c r="M173" s="5" t="s">
        <v>131</v>
      </c>
      <c r="N173" s="3"/>
      <c r="O173" s="3"/>
      <c r="P173" s="3" t="s">
        <v>1823</v>
      </c>
      <c r="Q173" s="7" t="s">
        <v>3510</v>
      </c>
      <c r="R173" s="3" t="s">
        <v>7</v>
      </c>
      <c r="S173" s="3" t="s">
        <v>12</v>
      </c>
    </row>
    <row r="174" spans="1:19" ht="284.25" customHeight="1" x14ac:dyDescent="0.2">
      <c r="A174" s="3" t="str">
        <f t="shared" si="3"/>
        <v>VehicleSetting_172</v>
      </c>
      <c r="B174" s="3" t="s">
        <v>30</v>
      </c>
      <c r="C174" s="3" t="s">
        <v>4065</v>
      </c>
      <c r="D174" s="3" t="s">
        <v>4066</v>
      </c>
      <c r="E174" s="3" t="s">
        <v>4266</v>
      </c>
      <c r="F174" s="3" t="s">
        <v>4229</v>
      </c>
      <c r="G174" s="3" t="s">
        <v>4267</v>
      </c>
      <c r="H174" s="3" t="s">
        <v>4234</v>
      </c>
      <c r="I174" s="3" t="s">
        <v>50</v>
      </c>
      <c r="J174" s="3" t="s">
        <v>127</v>
      </c>
      <c r="K174" s="3" t="s">
        <v>128</v>
      </c>
      <c r="L174" s="3" t="s">
        <v>793</v>
      </c>
      <c r="M174" s="5" t="s">
        <v>131</v>
      </c>
      <c r="N174" s="3"/>
      <c r="O174" s="3"/>
      <c r="P174" s="3"/>
      <c r="Q174" s="7"/>
      <c r="R174" s="3"/>
      <c r="S174" s="3"/>
    </row>
    <row r="175" spans="1:19" ht="284.25" customHeight="1" x14ac:dyDescent="0.2">
      <c r="A175" s="3" t="str">
        <f t="shared" si="3"/>
        <v>VehicleSetting_173</v>
      </c>
      <c r="B175" s="3" t="s">
        <v>30</v>
      </c>
      <c r="C175" s="3" t="s">
        <v>4065</v>
      </c>
      <c r="D175" s="3" t="s">
        <v>4066</v>
      </c>
      <c r="E175" s="3" t="s">
        <v>4268</v>
      </c>
      <c r="F175" s="3" t="s">
        <v>4229</v>
      </c>
      <c r="G175" s="3" t="s">
        <v>4269</v>
      </c>
      <c r="H175" s="3" t="s">
        <v>4237</v>
      </c>
      <c r="I175" s="3" t="s">
        <v>50</v>
      </c>
      <c r="J175" s="3" t="s">
        <v>127</v>
      </c>
      <c r="K175" s="3" t="s">
        <v>128</v>
      </c>
      <c r="L175" s="3" t="s">
        <v>793</v>
      </c>
      <c r="M175" s="5" t="s">
        <v>131</v>
      </c>
      <c r="N175" s="3"/>
      <c r="O175" s="3"/>
      <c r="P175" s="3"/>
      <c r="Q175" s="7"/>
      <c r="R175" s="3"/>
      <c r="S175" s="3"/>
    </row>
    <row r="176" spans="1:19" ht="284.25" customHeight="1" x14ac:dyDescent="0.2">
      <c r="A176" s="3" t="str">
        <f t="shared" si="3"/>
        <v>VehicleSetting_174</v>
      </c>
      <c r="B176" s="3" t="s">
        <v>30</v>
      </c>
      <c r="C176" s="3" t="s">
        <v>4065</v>
      </c>
      <c r="D176" s="3" t="s">
        <v>4066</v>
      </c>
      <c r="E176" s="3" t="s">
        <v>4270</v>
      </c>
      <c r="F176" s="3" t="s">
        <v>4229</v>
      </c>
      <c r="G176" s="3" t="s">
        <v>4271</v>
      </c>
      <c r="H176" s="3" t="s">
        <v>4240</v>
      </c>
      <c r="I176" s="3" t="s">
        <v>50</v>
      </c>
      <c r="J176" s="3" t="s">
        <v>127</v>
      </c>
      <c r="K176" s="3" t="s">
        <v>128</v>
      </c>
      <c r="L176" s="3" t="s">
        <v>793</v>
      </c>
      <c r="M176" s="5" t="s">
        <v>131</v>
      </c>
      <c r="N176" s="3"/>
      <c r="O176" s="3"/>
      <c r="P176" s="3"/>
      <c r="Q176" s="7"/>
      <c r="R176" s="3"/>
      <c r="S176" s="3"/>
    </row>
    <row r="177" spans="1:19" ht="284.25" customHeight="1" x14ac:dyDescent="0.2">
      <c r="A177" s="3" t="str">
        <f t="shared" si="3"/>
        <v>VehicleSetting_175</v>
      </c>
      <c r="B177" s="3" t="s">
        <v>30</v>
      </c>
      <c r="C177" s="3" t="s">
        <v>4065</v>
      </c>
      <c r="D177" s="3" t="s">
        <v>4066</v>
      </c>
      <c r="E177" s="3" t="s">
        <v>4272</v>
      </c>
      <c r="F177" s="3" t="s">
        <v>4229</v>
      </c>
      <c r="G177" s="3" t="s">
        <v>4273</v>
      </c>
      <c r="H177" s="3" t="s">
        <v>4243</v>
      </c>
      <c r="I177" s="3" t="s">
        <v>50</v>
      </c>
      <c r="J177" s="3" t="s">
        <v>127</v>
      </c>
      <c r="K177" s="3" t="s">
        <v>128</v>
      </c>
      <c r="L177" s="3" t="s">
        <v>793</v>
      </c>
      <c r="M177" s="5" t="s">
        <v>131</v>
      </c>
      <c r="N177" s="3"/>
      <c r="O177" s="3"/>
      <c r="P177" s="3"/>
      <c r="Q177" s="7"/>
      <c r="R177" s="3"/>
      <c r="S177" s="3"/>
    </row>
    <row r="178" spans="1:19" ht="284.25" customHeight="1" x14ac:dyDescent="0.2">
      <c r="A178" s="3" t="str">
        <f t="shared" si="3"/>
        <v>VehicleSetting_176</v>
      </c>
      <c r="B178" s="3" t="s">
        <v>30</v>
      </c>
      <c r="C178" s="3" t="s">
        <v>4065</v>
      </c>
      <c r="D178" s="3" t="s">
        <v>4066</v>
      </c>
      <c r="E178" s="3" t="s">
        <v>4274</v>
      </c>
      <c r="F178" s="3" t="s">
        <v>4229</v>
      </c>
      <c r="G178" s="3" t="s">
        <v>4275</v>
      </c>
      <c r="H178" s="3" t="s">
        <v>4276</v>
      </c>
      <c r="I178" s="3" t="s">
        <v>50</v>
      </c>
      <c r="J178" s="3" t="s">
        <v>127</v>
      </c>
      <c r="K178" s="3" t="s">
        <v>128</v>
      </c>
      <c r="L178" s="3" t="s">
        <v>793</v>
      </c>
      <c r="M178" s="5" t="s">
        <v>131</v>
      </c>
      <c r="N178" s="3"/>
      <c r="O178" s="3"/>
      <c r="P178" s="3"/>
      <c r="Q178" s="7"/>
      <c r="R178" s="3"/>
      <c r="S178" s="3"/>
    </row>
    <row r="179" spans="1:19" ht="284.25" customHeight="1" x14ac:dyDescent="0.2">
      <c r="A179" s="3" t="str">
        <f t="shared" si="3"/>
        <v>VehicleSetting_177</v>
      </c>
      <c r="B179" s="3" t="s">
        <v>30</v>
      </c>
      <c r="C179" s="3" t="s">
        <v>4065</v>
      </c>
      <c r="D179" s="3" t="s">
        <v>4066</v>
      </c>
      <c r="E179" s="3" t="s">
        <v>4277</v>
      </c>
      <c r="F179" s="3" t="s">
        <v>4229</v>
      </c>
      <c r="G179" s="3" t="s">
        <v>4278</v>
      </c>
      <c r="H179" s="3" t="s">
        <v>4249</v>
      </c>
      <c r="I179" s="3" t="s">
        <v>50</v>
      </c>
      <c r="J179" s="3" t="s">
        <v>127</v>
      </c>
      <c r="K179" s="3" t="s">
        <v>128</v>
      </c>
      <c r="L179" s="3" t="s">
        <v>793</v>
      </c>
      <c r="M179" s="5" t="s">
        <v>131</v>
      </c>
      <c r="N179" s="3"/>
      <c r="O179" s="3"/>
      <c r="P179" s="3"/>
      <c r="Q179" s="7"/>
      <c r="R179" s="3"/>
      <c r="S179" s="3"/>
    </row>
    <row r="180" spans="1:19" ht="284.25" customHeight="1" x14ac:dyDescent="0.2">
      <c r="A180" s="3" t="str">
        <f t="shared" si="3"/>
        <v>VehicleSetting_178</v>
      </c>
      <c r="B180" s="3" t="s">
        <v>30</v>
      </c>
      <c r="C180" s="3" t="s">
        <v>4065</v>
      </c>
      <c r="D180" s="3" t="s">
        <v>4066</v>
      </c>
      <c r="E180" s="3" t="s">
        <v>4279</v>
      </c>
      <c r="F180" s="3" t="s">
        <v>4229</v>
      </c>
      <c r="G180" s="3" t="s">
        <v>4280</v>
      </c>
      <c r="H180" s="3" t="s">
        <v>4231</v>
      </c>
      <c r="I180" s="3" t="s">
        <v>50</v>
      </c>
      <c r="J180" s="3" t="s">
        <v>127</v>
      </c>
      <c r="K180" s="3" t="s">
        <v>128</v>
      </c>
      <c r="L180" s="3" t="s">
        <v>793</v>
      </c>
      <c r="M180" s="5" t="s">
        <v>131</v>
      </c>
      <c r="N180" s="3"/>
      <c r="O180" s="3"/>
      <c r="P180" s="3" t="s">
        <v>1823</v>
      </c>
      <c r="Q180" s="7" t="s">
        <v>3510</v>
      </c>
      <c r="R180" s="3" t="s">
        <v>7</v>
      </c>
      <c r="S180" s="3" t="s">
        <v>12</v>
      </c>
    </row>
    <row r="181" spans="1:19" ht="284.25" customHeight="1" x14ac:dyDescent="0.2">
      <c r="A181" s="3" t="str">
        <f t="shared" si="3"/>
        <v>VehicleSetting_179</v>
      </c>
      <c r="B181" s="3" t="s">
        <v>30</v>
      </c>
      <c r="C181" s="3" t="s">
        <v>4065</v>
      </c>
      <c r="D181" s="3" t="s">
        <v>4066</v>
      </c>
      <c r="E181" s="3" t="s">
        <v>4281</v>
      </c>
      <c r="F181" s="3" t="s">
        <v>4229</v>
      </c>
      <c r="G181" s="3" t="s">
        <v>4282</v>
      </c>
      <c r="H181" s="3" t="s">
        <v>4234</v>
      </c>
      <c r="I181" s="3" t="s">
        <v>50</v>
      </c>
      <c r="J181" s="3" t="s">
        <v>127</v>
      </c>
      <c r="K181" s="3" t="s">
        <v>128</v>
      </c>
      <c r="L181" s="3" t="s">
        <v>793</v>
      </c>
      <c r="M181" s="5" t="s">
        <v>131</v>
      </c>
      <c r="N181" s="3"/>
      <c r="O181" s="3"/>
      <c r="P181" s="3"/>
      <c r="Q181" s="7"/>
      <c r="R181" s="3"/>
      <c r="S181" s="3"/>
    </row>
    <row r="182" spans="1:19" ht="284.25" customHeight="1" x14ac:dyDescent="0.2">
      <c r="A182" s="3" t="str">
        <f t="shared" si="3"/>
        <v>VehicleSetting_180</v>
      </c>
      <c r="B182" s="3" t="s">
        <v>30</v>
      </c>
      <c r="C182" s="3" t="s">
        <v>4065</v>
      </c>
      <c r="D182" s="3" t="s">
        <v>4066</v>
      </c>
      <c r="E182" s="3" t="s">
        <v>4283</v>
      </c>
      <c r="F182" s="3" t="s">
        <v>4229</v>
      </c>
      <c r="G182" s="3" t="s">
        <v>4284</v>
      </c>
      <c r="H182" s="3" t="s">
        <v>4237</v>
      </c>
      <c r="I182" s="3" t="s">
        <v>50</v>
      </c>
      <c r="J182" s="3" t="s">
        <v>127</v>
      </c>
      <c r="K182" s="3" t="s">
        <v>128</v>
      </c>
      <c r="L182" s="3" t="s">
        <v>793</v>
      </c>
      <c r="M182" s="5" t="s">
        <v>131</v>
      </c>
      <c r="N182" s="3"/>
      <c r="O182" s="3"/>
      <c r="P182" s="3"/>
      <c r="Q182" s="7"/>
      <c r="R182" s="3"/>
      <c r="S182" s="3"/>
    </row>
    <row r="183" spans="1:19" ht="284.25" customHeight="1" x14ac:dyDescent="0.2">
      <c r="A183" s="3" t="str">
        <f t="shared" si="3"/>
        <v>VehicleSetting_181</v>
      </c>
      <c r="B183" s="3" t="s">
        <v>30</v>
      </c>
      <c r="C183" s="3" t="s">
        <v>4065</v>
      </c>
      <c r="D183" s="3" t="s">
        <v>4066</v>
      </c>
      <c r="E183" s="3" t="s">
        <v>4285</v>
      </c>
      <c r="F183" s="3" t="s">
        <v>4229</v>
      </c>
      <c r="G183" s="3" t="s">
        <v>4286</v>
      </c>
      <c r="H183" s="3" t="s">
        <v>4240</v>
      </c>
      <c r="I183" s="3" t="s">
        <v>50</v>
      </c>
      <c r="J183" s="3" t="s">
        <v>127</v>
      </c>
      <c r="K183" s="3" t="s">
        <v>128</v>
      </c>
      <c r="L183" s="3" t="s">
        <v>793</v>
      </c>
      <c r="M183" s="5" t="s">
        <v>131</v>
      </c>
      <c r="N183" s="3"/>
      <c r="O183" s="3"/>
      <c r="P183" s="3"/>
      <c r="Q183" s="7"/>
      <c r="R183" s="3"/>
      <c r="S183" s="3"/>
    </row>
    <row r="184" spans="1:19" ht="284.25" customHeight="1" x14ac:dyDescent="0.2">
      <c r="A184" s="3" t="str">
        <f t="shared" si="3"/>
        <v>VehicleSetting_182</v>
      </c>
      <c r="B184" s="3" t="s">
        <v>30</v>
      </c>
      <c r="C184" s="3" t="s">
        <v>4065</v>
      </c>
      <c r="D184" s="3" t="s">
        <v>4066</v>
      </c>
      <c r="E184" s="3" t="s">
        <v>4287</v>
      </c>
      <c r="F184" s="3" t="s">
        <v>4229</v>
      </c>
      <c r="G184" s="3" t="s">
        <v>4288</v>
      </c>
      <c r="H184" s="3" t="s">
        <v>4289</v>
      </c>
      <c r="I184" s="3" t="s">
        <v>50</v>
      </c>
      <c r="J184" s="3" t="s">
        <v>127</v>
      </c>
      <c r="K184" s="3" t="s">
        <v>128</v>
      </c>
      <c r="L184" s="3" t="s">
        <v>793</v>
      </c>
      <c r="M184" s="5" t="s">
        <v>131</v>
      </c>
      <c r="N184" s="3"/>
      <c r="O184" s="3"/>
      <c r="P184" s="3"/>
      <c r="Q184" s="7"/>
      <c r="R184" s="3"/>
      <c r="S184" s="3"/>
    </row>
    <row r="185" spans="1:19" ht="284.25" customHeight="1" x14ac:dyDescent="0.2">
      <c r="A185" s="3" t="str">
        <f t="shared" si="3"/>
        <v>VehicleSetting_183</v>
      </c>
      <c r="B185" s="3" t="s">
        <v>30</v>
      </c>
      <c r="C185" s="3" t="s">
        <v>4065</v>
      </c>
      <c r="D185" s="3" t="s">
        <v>4066</v>
      </c>
      <c r="E185" s="3" t="s">
        <v>4290</v>
      </c>
      <c r="F185" s="3" t="s">
        <v>4229</v>
      </c>
      <c r="G185" s="3" t="s">
        <v>4291</v>
      </c>
      <c r="H185" s="3" t="s">
        <v>4243</v>
      </c>
      <c r="I185" s="3" t="s">
        <v>50</v>
      </c>
      <c r="J185" s="3" t="s">
        <v>127</v>
      </c>
      <c r="K185" s="3" t="s">
        <v>128</v>
      </c>
      <c r="L185" s="3" t="s">
        <v>793</v>
      </c>
      <c r="M185" s="5" t="s">
        <v>131</v>
      </c>
      <c r="N185" s="3"/>
      <c r="O185" s="3"/>
      <c r="P185" s="3"/>
      <c r="Q185" s="7"/>
      <c r="R185" s="3"/>
      <c r="S185" s="3"/>
    </row>
    <row r="186" spans="1:19" ht="284.25" customHeight="1" x14ac:dyDescent="0.2">
      <c r="A186" s="3" t="str">
        <f t="shared" si="3"/>
        <v>VehicleSetting_184</v>
      </c>
      <c r="B186" s="3" t="s">
        <v>30</v>
      </c>
      <c r="C186" s="3" t="s">
        <v>4065</v>
      </c>
      <c r="D186" s="3" t="s">
        <v>4066</v>
      </c>
      <c r="E186" s="3" t="s">
        <v>4292</v>
      </c>
      <c r="F186" s="3" t="s">
        <v>4229</v>
      </c>
      <c r="G186" s="3" t="s">
        <v>4293</v>
      </c>
      <c r="H186" s="3" t="s">
        <v>4276</v>
      </c>
      <c r="I186" s="3" t="s">
        <v>50</v>
      </c>
      <c r="J186" s="3" t="s">
        <v>127</v>
      </c>
      <c r="K186" s="3" t="s">
        <v>128</v>
      </c>
      <c r="L186" s="3" t="s">
        <v>793</v>
      </c>
      <c r="M186" s="5" t="s">
        <v>131</v>
      </c>
      <c r="N186" s="3"/>
      <c r="O186" s="3"/>
      <c r="P186" s="3"/>
      <c r="Q186" s="7"/>
      <c r="R186" s="3"/>
      <c r="S186" s="3"/>
    </row>
    <row r="187" spans="1:19" ht="284.25" customHeight="1" x14ac:dyDescent="0.2">
      <c r="A187" s="3" t="str">
        <f t="shared" si="3"/>
        <v>VehicleSetting_185</v>
      </c>
      <c r="B187" s="3" t="s">
        <v>30</v>
      </c>
      <c r="C187" s="3" t="s">
        <v>4065</v>
      </c>
      <c r="D187" s="3" t="s">
        <v>4066</v>
      </c>
      <c r="E187" s="3" t="s">
        <v>4294</v>
      </c>
      <c r="F187" s="3" t="s">
        <v>4229</v>
      </c>
      <c r="G187" s="3" t="s">
        <v>4295</v>
      </c>
      <c r="H187" s="3" t="s">
        <v>4249</v>
      </c>
      <c r="I187" s="3" t="s">
        <v>50</v>
      </c>
      <c r="J187" s="3" t="s">
        <v>127</v>
      </c>
      <c r="K187" s="3" t="s">
        <v>128</v>
      </c>
      <c r="L187" s="3" t="s">
        <v>793</v>
      </c>
      <c r="M187" s="5" t="s">
        <v>131</v>
      </c>
      <c r="N187" s="3"/>
      <c r="O187" s="3"/>
      <c r="P187" s="3"/>
      <c r="Q187" s="7"/>
      <c r="R187" s="3"/>
      <c r="S187" s="3"/>
    </row>
    <row r="188" spans="1:19" ht="284.25" customHeight="1" x14ac:dyDescent="0.2">
      <c r="A188" s="3" t="str">
        <f t="shared" si="3"/>
        <v>VehicleSetting_186</v>
      </c>
      <c r="B188" s="3" t="s">
        <v>30</v>
      </c>
      <c r="C188" s="3" t="s">
        <v>4065</v>
      </c>
      <c r="D188" s="3" t="s">
        <v>4066</v>
      </c>
      <c r="E188" s="38" t="s">
        <v>4296</v>
      </c>
      <c r="F188" s="38" t="s">
        <v>4297</v>
      </c>
      <c r="G188" s="38" t="s">
        <v>4298</v>
      </c>
      <c r="H188" s="38" t="s">
        <v>4299</v>
      </c>
      <c r="I188" s="3" t="s">
        <v>50</v>
      </c>
      <c r="J188" s="3" t="s">
        <v>127</v>
      </c>
      <c r="K188" s="3" t="s">
        <v>128</v>
      </c>
      <c r="L188" s="3" t="s">
        <v>793</v>
      </c>
      <c r="M188" s="5" t="s">
        <v>131</v>
      </c>
      <c r="N188" s="3"/>
      <c r="O188" s="3"/>
      <c r="P188" s="3"/>
      <c r="Q188" s="7"/>
      <c r="R188" s="3"/>
      <c r="S188" s="3"/>
    </row>
    <row r="189" spans="1:19" ht="284.25" customHeight="1" x14ac:dyDescent="0.2">
      <c r="A189" s="3" t="str">
        <f t="shared" si="3"/>
        <v>VehicleSetting_187</v>
      </c>
      <c r="B189" s="3" t="s">
        <v>30</v>
      </c>
      <c r="C189" s="3" t="s">
        <v>4065</v>
      </c>
      <c r="D189" s="3" t="s">
        <v>4066</v>
      </c>
      <c r="E189" s="3" t="s">
        <v>4300</v>
      </c>
      <c r="F189" s="3" t="s">
        <v>4297</v>
      </c>
      <c r="G189" s="3" t="s">
        <v>4301</v>
      </c>
      <c r="H189" s="3" t="s">
        <v>4302</v>
      </c>
      <c r="I189" s="3" t="s">
        <v>50</v>
      </c>
      <c r="J189" s="3" t="s">
        <v>127</v>
      </c>
      <c r="K189" s="3" t="s">
        <v>128</v>
      </c>
      <c r="L189" s="3" t="s">
        <v>793</v>
      </c>
      <c r="M189" s="5" t="s">
        <v>131</v>
      </c>
      <c r="N189" s="3"/>
      <c r="O189" s="3"/>
      <c r="P189" s="3"/>
      <c r="Q189" s="7"/>
      <c r="R189" s="3"/>
      <c r="S189" s="3"/>
    </row>
    <row r="190" spans="1:19" ht="284.25" customHeight="1" x14ac:dyDescent="0.2">
      <c r="A190" s="3" t="str">
        <f t="shared" si="3"/>
        <v>VehicleSetting_188</v>
      </c>
      <c r="B190" s="3" t="s">
        <v>30</v>
      </c>
      <c r="C190" s="3" t="s">
        <v>4065</v>
      </c>
      <c r="D190" s="3" t="s">
        <v>4066</v>
      </c>
      <c r="E190" s="3" t="s">
        <v>4303</v>
      </c>
      <c r="F190" s="3" t="s">
        <v>4297</v>
      </c>
      <c r="G190" s="3" t="s">
        <v>4304</v>
      </c>
      <c r="H190" s="3" t="s">
        <v>4305</v>
      </c>
      <c r="I190" s="3" t="s">
        <v>50</v>
      </c>
      <c r="J190" s="3" t="s">
        <v>127</v>
      </c>
      <c r="K190" s="3" t="s">
        <v>128</v>
      </c>
      <c r="L190" s="3" t="s">
        <v>793</v>
      </c>
      <c r="M190" s="5" t="s">
        <v>131</v>
      </c>
      <c r="N190" s="3"/>
      <c r="O190" s="3"/>
      <c r="P190" s="3"/>
      <c r="Q190" s="7"/>
      <c r="R190" s="3"/>
      <c r="S190" s="3"/>
    </row>
    <row r="191" spans="1:19" ht="284.25" customHeight="1" x14ac:dyDescent="0.2">
      <c r="A191" s="3" t="str">
        <f t="shared" si="3"/>
        <v>VehicleSetting_189</v>
      </c>
      <c r="B191" s="3" t="s">
        <v>30</v>
      </c>
      <c r="C191" s="3" t="s">
        <v>4065</v>
      </c>
      <c r="D191" s="3" t="s">
        <v>4066</v>
      </c>
      <c r="E191" s="3" t="s">
        <v>4306</v>
      </c>
      <c r="F191" s="3" t="s">
        <v>4297</v>
      </c>
      <c r="G191" s="3" t="s">
        <v>4307</v>
      </c>
      <c r="H191" s="3" t="s">
        <v>4308</v>
      </c>
      <c r="I191" s="3" t="s">
        <v>50</v>
      </c>
      <c r="J191" s="3" t="s">
        <v>127</v>
      </c>
      <c r="K191" s="3" t="s">
        <v>128</v>
      </c>
      <c r="L191" s="3" t="s">
        <v>793</v>
      </c>
      <c r="M191" s="5" t="s">
        <v>131</v>
      </c>
      <c r="N191" s="3"/>
      <c r="O191" s="3"/>
      <c r="P191" s="3"/>
      <c r="Q191" s="7"/>
      <c r="R191" s="3"/>
      <c r="S191" s="3"/>
    </row>
    <row r="192" spans="1:19" ht="284.25" customHeight="1" x14ac:dyDescent="0.2">
      <c r="A192" s="3" t="str">
        <f t="shared" ref="A192:A237" si="4">"VehicleSetting_"&amp;ROW()-2</f>
        <v>VehicleSetting_190</v>
      </c>
      <c r="B192" s="3" t="s">
        <v>30</v>
      </c>
      <c r="C192" s="3" t="s">
        <v>4065</v>
      </c>
      <c r="D192" s="3" t="s">
        <v>4066</v>
      </c>
      <c r="E192" s="3" t="s">
        <v>4309</v>
      </c>
      <c r="F192" s="3" t="s">
        <v>4297</v>
      </c>
      <c r="G192" s="3" t="s">
        <v>4310</v>
      </c>
      <c r="H192" s="3" t="s">
        <v>4311</v>
      </c>
      <c r="I192" s="3" t="s">
        <v>50</v>
      </c>
      <c r="J192" s="3" t="s">
        <v>127</v>
      </c>
      <c r="K192" s="3" t="s">
        <v>128</v>
      </c>
      <c r="L192" s="3" t="s">
        <v>793</v>
      </c>
      <c r="M192" s="5" t="s">
        <v>131</v>
      </c>
      <c r="N192" s="3"/>
      <c r="O192" s="3"/>
      <c r="P192" s="3"/>
      <c r="Q192" s="7"/>
      <c r="R192" s="3"/>
      <c r="S192" s="3"/>
    </row>
    <row r="193" spans="1:19" ht="284.25" customHeight="1" x14ac:dyDescent="0.2">
      <c r="A193" s="3" t="str">
        <f t="shared" si="4"/>
        <v>VehicleSetting_191</v>
      </c>
      <c r="B193" s="3" t="s">
        <v>30</v>
      </c>
      <c r="C193" s="3" t="s">
        <v>4065</v>
      </c>
      <c r="D193" s="3" t="s">
        <v>4066</v>
      </c>
      <c r="E193" s="3" t="s">
        <v>4312</v>
      </c>
      <c r="F193" s="3" t="s">
        <v>4297</v>
      </c>
      <c r="G193" s="3" t="s">
        <v>4313</v>
      </c>
      <c r="H193" s="3" t="s">
        <v>4314</v>
      </c>
      <c r="I193" s="3" t="s">
        <v>50</v>
      </c>
      <c r="J193" s="3" t="s">
        <v>127</v>
      </c>
      <c r="K193" s="3" t="s">
        <v>128</v>
      </c>
      <c r="L193" s="3" t="s">
        <v>793</v>
      </c>
      <c r="M193" s="5" t="s">
        <v>131</v>
      </c>
      <c r="N193" s="3"/>
      <c r="O193" s="3"/>
      <c r="P193" s="3"/>
      <c r="Q193" s="7"/>
      <c r="R193" s="3"/>
      <c r="S193" s="3"/>
    </row>
    <row r="194" spans="1:19" ht="284.25" customHeight="1" x14ac:dyDescent="0.2">
      <c r="A194" s="3" t="str">
        <f t="shared" si="4"/>
        <v>VehicleSetting_192</v>
      </c>
      <c r="B194" s="3" t="s">
        <v>30</v>
      </c>
      <c r="C194" s="3" t="s">
        <v>4065</v>
      </c>
      <c r="D194" s="3" t="s">
        <v>4066</v>
      </c>
      <c r="E194" s="3" t="s">
        <v>4315</v>
      </c>
      <c r="F194" s="3" t="s">
        <v>4297</v>
      </c>
      <c r="G194" s="3" t="s">
        <v>4316</v>
      </c>
      <c r="H194" s="3" t="s">
        <v>4317</v>
      </c>
      <c r="I194" s="3" t="s">
        <v>50</v>
      </c>
      <c r="J194" s="3" t="s">
        <v>127</v>
      </c>
      <c r="K194" s="3" t="s">
        <v>128</v>
      </c>
      <c r="L194" s="3" t="s">
        <v>793</v>
      </c>
      <c r="M194" s="5" t="s">
        <v>131</v>
      </c>
      <c r="N194" s="3"/>
      <c r="O194" s="3"/>
      <c r="P194" s="3"/>
      <c r="Q194" s="7"/>
      <c r="R194" s="3"/>
      <c r="S194" s="3"/>
    </row>
    <row r="195" spans="1:19" ht="284.25" customHeight="1" x14ac:dyDescent="0.2">
      <c r="A195" s="3" t="str">
        <f t="shared" si="4"/>
        <v>VehicleSetting_193</v>
      </c>
      <c r="B195" s="3" t="s">
        <v>30</v>
      </c>
      <c r="C195" s="3" t="s">
        <v>4065</v>
      </c>
      <c r="D195" s="3" t="s">
        <v>4066</v>
      </c>
      <c r="E195" s="3" t="s">
        <v>4318</v>
      </c>
      <c r="F195" s="3" t="s">
        <v>4297</v>
      </c>
      <c r="G195" s="3" t="s">
        <v>4319</v>
      </c>
      <c r="H195" s="3" t="s">
        <v>4320</v>
      </c>
      <c r="I195" s="3" t="s">
        <v>50</v>
      </c>
      <c r="J195" s="3" t="s">
        <v>127</v>
      </c>
      <c r="K195" s="3" t="s">
        <v>128</v>
      </c>
      <c r="L195" s="3" t="s">
        <v>793</v>
      </c>
      <c r="M195" s="5" t="s">
        <v>131</v>
      </c>
      <c r="N195" s="3"/>
      <c r="O195" s="3"/>
      <c r="P195" s="3"/>
      <c r="Q195" s="7"/>
      <c r="R195" s="3"/>
      <c r="S195" s="3"/>
    </row>
    <row r="196" spans="1:19" ht="284.25" customHeight="1" x14ac:dyDescent="0.2">
      <c r="A196" s="3" t="str">
        <f t="shared" si="4"/>
        <v>VehicleSetting_194</v>
      </c>
      <c r="B196" s="3" t="s">
        <v>30</v>
      </c>
      <c r="C196" s="3" t="s">
        <v>4065</v>
      </c>
      <c r="D196" s="3" t="s">
        <v>4066</v>
      </c>
      <c r="E196" s="3" t="s">
        <v>4321</v>
      </c>
      <c r="F196" s="3" t="s">
        <v>4322</v>
      </c>
      <c r="G196" s="3" t="s">
        <v>4323</v>
      </c>
      <c r="H196" s="3" t="s">
        <v>4324</v>
      </c>
      <c r="I196" s="3" t="s">
        <v>50</v>
      </c>
      <c r="J196" s="3" t="s">
        <v>127</v>
      </c>
      <c r="K196" s="3" t="s">
        <v>128</v>
      </c>
      <c r="L196" s="3" t="s">
        <v>793</v>
      </c>
      <c r="M196" s="5" t="s">
        <v>131</v>
      </c>
      <c r="N196" s="3"/>
      <c r="O196" s="3"/>
      <c r="P196" s="3"/>
      <c r="Q196" s="7"/>
      <c r="R196" s="3"/>
      <c r="S196" s="3"/>
    </row>
    <row r="197" spans="1:19" ht="284.25" customHeight="1" x14ac:dyDescent="0.2">
      <c r="A197" s="3" t="str">
        <f t="shared" si="4"/>
        <v>VehicleSetting_195</v>
      </c>
      <c r="B197" s="3" t="s">
        <v>30</v>
      </c>
      <c r="C197" s="3" t="s">
        <v>4065</v>
      </c>
      <c r="D197" s="3" t="s">
        <v>4066</v>
      </c>
      <c r="E197" s="3" t="s">
        <v>4321</v>
      </c>
      <c r="F197" s="3" t="s">
        <v>4325</v>
      </c>
      <c r="G197" s="3" t="s">
        <v>4323</v>
      </c>
      <c r="H197" s="3" t="s">
        <v>4326</v>
      </c>
      <c r="I197" s="3" t="s">
        <v>50</v>
      </c>
      <c r="J197" s="3" t="s">
        <v>127</v>
      </c>
      <c r="K197" s="3" t="s">
        <v>128</v>
      </c>
      <c r="L197" s="3" t="s">
        <v>793</v>
      </c>
      <c r="M197" s="5" t="s">
        <v>131</v>
      </c>
      <c r="N197" s="3"/>
      <c r="O197" s="3"/>
      <c r="P197" s="3"/>
      <c r="Q197" s="7"/>
      <c r="R197" s="3"/>
      <c r="S197" s="3"/>
    </row>
    <row r="198" spans="1:19" ht="284.25" customHeight="1" x14ac:dyDescent="0.2">
      <c r="A198" s="3" t="str">
        <f t="shared" si="4"/>
        <v>VehicleSetting_196</v>
      </c>
      <c r="B198" s="3" t="s">
        <v>30</v>
      </c>
      <c r="C198" s="3" t="s">
        <v>4065</v>
      </c>
      <c r="D198" s="3" t="s">
        <v>4066</v>
      </c>
      <c r="E198" s="3" t="s">
        <v>4321</v>
      </c>
      <c r="F198" s="3" t="s">
        <v>4322</v>
      </c>
      <c r="G198" s="3" t="s">
        <v>4327</v>
      </c>
      <c r="H198" s="3" t="s">
        <v>4324</v>
      </c>
      <c r="I198" s="3" t="s">
        <v>50</v>
      </c>
      <c r="J198" s="3" t="s">
        <v>127</v>
      </c>
      <c r="K198" s="3" t="s">
        <v>128</v>
      </c>
      <c r="L198" s="3" t="s">
        <v>793</v>
      </c>
      <c r="M198" s="5" t="s">
        <v>131</v>
      </c>
      <c r="N198" s="3"/>
      <c r="O198" s="3"/>
      <c r="P198" s="3"/>
      <c r="Q198" s="7"/>
      <c r="R198" s="3"/>
      <c r="S198" s="3"/>
    </row>
    <row r="199" spans="1:19" ht="284.25" customHeight="1" x14ac:dyDescent="0.2">
      <c r="A199" s="3" t="str">
        <f t="shared" si="4"/>
        <v>VehicleSetting_197</v>
      </c>
      <c r="B199" s="3" t="s">
        <v>30</v>
      </c>
      <c r="C199" s="3" t="s">
        <v>4065</v>
      </c>
      <c r="D199" s="3" t="s">
        <v>4066</v>
      </c>
      <c r="E199" s="3" t="s">
        <v>4321</v>
      </c>
      <c r="F199" s="3" t="s">
        <v>4325</v>
      </c>
      <c r="G199" s="3" t="s">
        <v>4327</v>
      </c>
      <c r="H199" s="3" t="s">
        <v>4326</v>
      </c>
      <c r="I199" s="3" t="s">
        <v>50</v>
      </c>
      <c r="J199" s="3" t="s">
        <v>127</v>
      </c>
      <c r="K199" s="3" t="s">
        <v>128</v>
      </c>
      <c r="L199" s="3" t="s">
        <v>793</v>
      </c>
      <c r="M199" s="5" t="s">
        <v>131</v>
      </c>
      <c r="N199" s="3"/>
      <c r="O199" s="3"/>
      <c r="P199" s="3"/>
      <c r="Q199" s="7"/>
      <c r="R199" s="3"/>
      <c r="S199" s="3"/>
    </row>
    <row r="200" spans="1:19" ht="284.25" customHeight="1" x14ac:dyDescent="0.2">
      <c r="A200" s="3" t="str">
        <f t="shared" si="4"/>
        <v>VehicleSetting_198</v>
      </c>
      <c r="B200" s="3" t="s">
        <v>30</v>
      </c>
      <c r="C200" s="3" t="s">
        <v>4065</v>
      </c>
      <c r="D200" s="3" t="s">
        <v>4066</v>
      </c>
      <c r="E200" s="3" t="s">
        <v>4321</v>
      </c>
      <c r="F200" s="3" t="s">
        <v>4322</v>
      </c>
      <c r="G200" s="3" t="s">
        <v>4328</v>
      </c>
      <c r="H200" s="3" t="s">
        <v>4329</v>
      </c>
      <c r="I200" s="3" t="s">
        <v>50</v>
      </c>
      <c r="J200" s="3" t="s">
        <v>127</v>
      </c>
      <c r="K200" s="3" t="s">
        <v>128</v>
      </c>
      <c r="L200" s="3" t="s">
        <v>793</v>
      </c>
      <c r="M200" s="5" t="s">
        <v>131</v>
      </c>
      <c r="N200" s="3"/>
      <c r="O200" s="3"/>
      <c r="P200" s="3"/>
      <c r="Q200" s="7"/>
      <c r="R200" s="3"/>
      <c r="S200" s="3"/>
    </row>
    <row r="201" spans="1:19" ht="284.25" customHeight="1" x14ac:dyDescent="0.2">
      <c r="A201" s="3" t="str">
        <f t="shared" si="4"/>
        <v>VehicleSetting_199</v>
      </c>
      <c r="B201" s="3" t="s">
        <v>30</v>
      </c>
      <c r="C201" s="3" t="s">
        <v>4065</v>
      </c>
      <c r="D201" s="3" t="s">
        <v>4066</v>
      </c>
      <c r="E201" s="3" t="s">
        <v>4321</v>
      </c>
      <c r="F201" s="3" t="s">
        <v>4330</v>
      </c>
      <c r="G201" s="3" t="s">
        <v>4331</v>
      </c>
      <c r="H201" s="3" t="s">
        <v>4332</v>
      </c>
      <c r="I201" s="3" t="s">
        <v>50</v>
      </c>
      <c r="J201" s="3" t="s">
        <v>127</v>
      </c>
      <c r="K201" s="3" t="s">
        <v>128</v>
      </c>
      <c r="L201" s="3" t="s">
        <v>793</v>
      </c>
      <c r="M201" s="5" t="s">
        <v>131</v>
      </c>
      <c r="N201" s="3"/>
      <c r="O201" s="3"/>
      <c r="P201" s="3"/>
      <c r="Q201" s="7"/>
      <c r="R201" s="3"/>
      <c r="S201" s="3"/>
    </row>
    <row r="202" spans="1:19" ht="284.25" customHeight="1" x14ac:dyDescent="0.2">
      <c r="A202" s="3" t="str">
        <f t="shared" si="4"/>
        <v>VehicleSetting_200</v>
      </c>
      <c r="B202" s="3" t="s">
        <v>30</v>
      </c>
      <c r="C202" s="3" t="s">
        <v>4065</v>
      </c>
      <c r="D202" s="3" t="s">
        <v>4066</v>
      </c>
      <c r="E202" s="3" t="s">
        <v>4321</v>
      </c>
      <c r="F202" s="3" t="s">
        <v>4322</v>
      </c>
      <c r="G202" s="3" t="s">
        <v>4331</v>
      </c>
      <c r="H202" s="3" t="s">
        <v>4332</v>
      </c>
      <c r="I202" s="3" t="s">
        <v>50</v>
      </c>
      <c r="J202" s="3" t="s">
        <v>127</v>
      </c>
      <c r="K202" s="3" t="s">
        <v>128</v>
      </c>
      <c r="L202" s="3" t="s">
        <v>793</v>
      </c>
      <c r="M202" s="5" t="s">
        <v>131</v>
      </c>
      <c r="N202" s="3"/>
      <c r="O202" s="3"/>
      <c r="P202" s="3"/>
      <c r="Q202" s="7"/>
      <c r="R202" s="3"/>
      <c r="S202" s="3"/>
    </row>
    <row r="203" spans="1:19" ht="284.25" customHeight="1" x14ac:dyDescent="0.2">
      <c r="A203" s="3" t="str">
        <f t="shared" si="4"/>
        <v>VehicleSetting_201</v>
      </c>
      <c r="B203" s="3" t="s">
        <v>30</v>
      </c>
      <c r="C203" s="3" t="s">
        <v>4065</v>
      </c>
      <c r="D203" s="3" t="s">
        <v>4066</v>
      </c>
      <c r="E203" s="3" t="s">
        <v>4321</v>
      </c>
      <c r="F203" s="3" t="s">
        <v>4325</v>
      </c>
      <c r="G203" s="3" t="s">
        <v>4333</v>
      </c>
      <c r="H203" s="3" t="s">
        <v>4334</v>
      </c>
      <c r="I203" s="3" t="s">
        <v>50</v>
      </c>
      <c r="J203" s="3" t="s">
        <v>127</v>
      </c>
      <c r="K203" s="3" t="s">
        <v>128</v>
      </c>
      <c r="L203" s="3" t="s">
        <v>793</v>
      </c>
      <c r="M203" s="5" t="s">
        <v>131</v>
      </c>
      <c r="N203" s="3"/>
      <c r="O203" s="3"/>
      <c r="P203" s="3"/>
      <c r="Q203" s="7"/>
      <c r="R203" s="3"/>
      <c r="S203" s="3"/>
    </row>
    <row r="204" spans="1:19" ht="284.25" customHeight="1" x14ac:dyDescent="0.2">
      <c r="A204" s="3" t="str">
        <f t="shared" si="4"/>
        <v>VehicleSetting_202</v>
      </c>
      <c r="B204" s="3" t="s">
        <v>30</v>
      </c>
      <c r="C204" s="3" t="s">
        <v>4065</v>
      </c>
      <c r="D204" s="3" t="s">
        <v>4066</v>
      </c>
      <c r="E204" s="3" t="s">
        <v>4321</v>
      </c>
      <c r="F204" s="3" t="s">
        <v>4322</v>
      </c>
      <c r="G204" s="3" t="s">
        <v>4333</v>
      </c>
      <c r="H204" s="3" t="s">
        <v>4334</v>
      </c>
      <c r="I204" s="3" t="s">
        <v>50</v>
      </c>
      <c r="J204" s="3" t="s">
        <v>127</v>
      </c>
      <c r="K204" s="3" t="s">
        <v>128</v>
      </c>
      <c r="L204" s="3" t="s">
        <v>793</v>
      </c>
      <c r="M204" s="5" t="s">
        <v>131</v>
      </c>
      <c r="N204" s="3"/>
      <c r="O204" s="3"/>
      <c r="P204" s="3"/>
      <c r="Q204" s="7"/>
      <c r="R204" s="3"/>
      <c r="S204" s="3"/>
    </row>
    <row r="205" spans="1:19" ht="284.25" customHeight="1" x14ac:dyDescent="0.2">
      <c r="A205" s="3" t="str">
        <f t="shared" si="4"/>
        <v>VehicleSetting_203</v>
      </c>
      <c r="B205" s="3" t="s">
        <v>30</v>
      </c>
      <c r="C205" s="3" t="s">
        <v>4065</v>
      </c>
      <c r="D205" s="3" t="s">
        <v>4066</v>
      </c>
      <c r="E205" s="3" t="s">
        <v>4321</v>
      </c>
      <c r="F205" s="3" t="s">
        <v>4325</v>
      </c>
      <c r="G205" s="3" t="s">
        <v>4335</v>
      </c>
      <c r="H205" s="3" t="s">
        <v>4329</v>
      </c>
      <c r="I205" s="3" t="s">
        <v>50</v>
      </c>
      <c r="J205" s="3" t="s">
        <v>127</v>
      </c>
      <c r="K205" s="3" t="s">
        <v>128</v>
      </c>
      <c r="L205" s="3" t="s">
        <v>793</v>
      </c>
      <c r="M205" s="5" t="s">
        <v>131</v>
      </c>
      <c r="N205" s="3"/>
      <c r="O205" s="3"/>
      <c r="P205" s="3"/>
      <c r="Q205" s="7"/>
      <c r="R205" s="3"/>
      <c r="S205" s="3"/>
    </row>
    <row r="206" spans="1:19" ht="284.25" customHeight="1" x14ac:dyDescent="0.2">
      <c r="A206" s="3" t="str">
        <f t="shared" si="4"/>
        <v>VehicleSetting_204</v>
      </c>
      <c r="B206" s="3" t="s">
        <v>30</v>
      </c>
      <c r="C206" s="3" t="s">
        <v>4065</v>
      </c>
      <c r="D206" s="3" t="s">
        <v>4066</v>
      </c>
      <c r="E206" s="3" t="s">
        <v>4336</v>
      </c>
      <c r="F206" s="3" t="s">
        <v>4337</v>
      </c>
      <c r="G206" s="3" t="s">
        <v>4338</v>
      </c>
      <c r="H206" s="3" t="s">
        <v>4339</v>
      </c>
      <c r="I206" s="3" t="s">
        <v>50</v>
      </c>
      <c r="J206" s="3" t="s">
        <v>127</v>
      </c>
      <c r="K206" s="3" t="s">
        <v>128</v>
      </c>
      <c r="L206" s="3" t="s">
        <v>793</v>
      </c>
      <c r="M206" s="5" t="s">
        <v>131</v>
      </c>
      <c r="N206" s="3"/>
      <c r="O206" s="3"/>
      <c r="P206" s="3"/>
      <c r="Q206" s="7"/>
      <c r="R206" s="3"/>
      <c r="S206" s="3"/>
    </row>
    <row r="207" spans="1:19" ht="284.25" customHeight="1" x14ac:dyDescent="0.2">
      <c r="A207" s="3" t="str">
        <f t="shared" si="4"/>
        <v>VehicleSetting_205</v>
      </c>
      <c r="B207" s="3" t="s">
        <v>30</v>
      </c>
      <c r="C207" s="3" t="s">
        <v>4065</v>
      </c>
      <c r="D207" s="3" t="s">
        <v>4066</v>
      </c>
      <c r="E207" s="3" t="s">
        <v>4336</v>
      </c>
      <c r="F207" s="3" t="s">
        <v>4340</v>
      </c>
      <c r="G207" s="3" t="s">
        <v>4338</v>
      </c>
      <c r="H207" s="3" t="s">
        <v>4341</v>
      </c>
      <c r="I207" s="3" t="s">
        <v>50</v>
      </c>
      <c r="J207" s="3" t="s">
        <v>127</v>
      </c>
      <c r="K207" s="3" t="s">
        <v>128</v>
      </c>
      <c r="L207" s="3" t="s">
        <v>793</v>
      </c>
      <c r="M207" s="5" t="s">
        <v>131</v>
      </c>
      <c r="N207" s="3"/>
      <c r="O207" s="3"/>
      <c r="P207" s="3"/>
      <c r="Q207" s="7"/>
      <c r="R207" s="3"/>
      <c r="S207" s="3"/>
    </row>
    <row r="208" spans="1:19" ht="284.25" customHeight="1" x14ac:dyDescent="0.2">
      <c r="A208" s="3" t="str">
        <f t="shared" si="4"/>
        <v>VehicleSetting_206</v>
      </c>
      <c r="B208" s="3" t="s">
        <v>30</v>
      </c>
      <c r="C208" s="3" t="s">
        <v>4065</v>
      </c>
      <c r="D208" s="3" t="s">
        <v>4066</v>
      </c>
      <c r="E208" s="3" t="s">
        <v>4336</v>
      </c>
      <c r="F208" s="3" t="s">
        <v>4342</v>
      </c>
      <c r="G208" s="3" t="s">
        <v>4338</v>
      </c>
      <c r="H208" s="3" t="s">
        <v>4343</v>
      </c>
      <c r="I208" s="3" t="s">
        <v>50</v>
      </c>
      <c r="J208" s="3" t="s">
        <v>127</v>
      </c>
      <c r="K208" s="3" t="s">
        <v>128</v>
      </c>
      <c r="L208" s="3" t="s">
        <v>793</v>
      </c>
      <c r="M208" s="5" t="s">
        <v>131</v>
      </c>
      <c r="N208" s="3"/>
      <c r="O208" s="3"/>
      <c r="P208" s="3"/>
      <c r="Q208" s="7"/>
      <c r="R208" s="3"/>
      <c r="S208" s="3"/>
    </row>
    <row r="209" spans="1:19" ht="284.25" customHeight="1" x14ac:dyDescent="0.2">
      <c r="A209" s="3" t="str">
        <f t="shared" si="4"/>
        <v>VehicleSetting_207</v>
      </c>
      <c r="B209" s="3" t="s">
        <v>30</v>
      </c>
      <c r="C209" s="3"/>
      <c r="D209" s="3" t="s">
        <v>4344</v>
      </c>
      <c r="E209" s="3" t="s">
        <v>4345</v>
      </c>
      <c r="F209" s="3" t="s">
        <v>4068</v>
      </c>
      <c r="G209" s="3" t="s">
        <v>4346</v>
      </c>
      <c r="H209" s="3" t="s">
        <v>4347</v>
      </c>
      <c r="I209" s="3" t="s">
        <v>126</v>
      </c>
      <c r="J209" s="3" t="s">
        <v>127</v>
      </c>
      <c r="K209" s="3" t="s">
        <v>128</v>
      </c>
      <c r="L209" s="3" t="s">
        <v>793</v>
      </c>
      <c r="M209" s="39" t="s">
        <v>131</v>
      </c>
      <c r="N209" s="3"/>
      <c r="O209" s="3"/>
      <c r="P209" s="3"/>
      <c r="Q209" s="7"/>
      <c r="R209" s="3"/>
      <c r="S209" s="3"/>
    </row>
    <row r="210" spans="1:19" ht="284.25" customHeight="1" x14ac:dyDescent="0.2">
      <c r="A210" s="3" t="str">
        <f t="shared" si="4"/>
        <v>VehicleSetting_208</v>
      </c>
      <c r="B210" s="3" t="s">
        <v>30</v>
      </c>
      <c r="C210" s="3"/>
      <c r="D210" s="3" t="s">
        <v>4344</v>
      </c>
      <c r="E210" s="3" t="s">
        <v>4348</v>
      </c>
      <c r="F210" s="3" t="s">
        <v>4349</v>
      </c>
      <c r="G210" s="3" t="s">
        <v>4350</v>
      </c>
      <c r="H210" s="3" t="s">
        <v>4351</v>
      </c>
      <c r="I210" s="3" t="s">
        <v>50</v>
      </c>
      <c r="J210" s="3" t="s">
        <v>127</v>
      </c>
      <c r="K210" s="3" t="s">
        <v>128</v>
      </c>
      <c r="L210" s="3" t="s">
        <v>793</v>
      </c>
      <c r="M210" s="40" t="s">
        <v>131</v>
      </c>
      <c r="N210" s="3"/>
      <c r="O210" s="3"/>
      <c r="P210" s="3"/>
      <c r="Q210" s="7"/>
      <c r="R210" s="3"/>
      <c r="S210" s="3"/>
    </row>
    <row r="211" spans="1:19" ht="284.25" customHeight="1" x14ac:dyDescent="0.2">
      <c r="A211" s="3" t="str">
        <f t="shared" si="4"/>
        <v>VehicleSetting_209</v>
      </c>
      <c r="B211" s="3" t="s">
        <v>30</v>
      </c>
      <c r="C211" s="3"/>
      <c r="D211" s="3" t="s">
        <v>4344</v>
      </c>
      <c r="E211" s="3" t="s">
        <v>4352</v>
      </c>
      <c r="F211" s="3" t="s">
        <v>4349</v>
      </c>
      <c r="G211" s="3" t="s">
        <v>4353</v>
      </c>
      <c r="H211" s="3" t="s">
        <v>4354</v>
      </c>
      <c r="I211" s="3" t="s">
        <v>50</v>
      </c>
      <c r="J211" s="3" t="s">
        <v>127</v>
      </c>
      <c r="K211" s="3" t="s">
        <v>128</v>
      </c>
      <c r="L211" s="3" t="s">
        <v>793</v>
      </c>
      <c r="M211" s="40" t="s">
        <v>131</v>
      </c>
      <c r="N211" s="3"/>
      <c r="O211" s="3"/>
      <c r="P211" s="3"/>
      <c r="Q211" s="7"/>
      <c r="R211" s="3"/>
      <c r="S211" s="3"/>
    </row>
    <row r="212" spans="1:19" ht="284.25" customHeight="1" x14ac:dyDescent="0.2">
      <c r="A212" s="3" t="str">
        <f t="shared" si="4"/>
        <v>VehicleSetting_210</v>
      </c>
      <c r="B212" s="3" t="s">
        <v>30</v>
      </c>
      <c r="C212" s="3"/>
      <c r="D212" s="3" t="s">
        <v>4344</v>
      </c>
      <c r="E212" s="3" t="s">
        <v>4355</v>
      </c>
      <c r="F212" s="3" t="s">
        <v>4349</v>
      </c>
      <c r="G212" s="3" t="s">
        <v>4356</v>
      </c>
      <c r="H212" s="3" t="s">
        <v>4357</v>
      </c>
      <c r="I212" s="3" t="s">
        <v>50</v>
      </c>
      <c r="J212" s="3" t="s">
        <v>127</v>
      </c>
      <c r="K212" s="3" t="s">
        <v>128</v>
      </c>
      <c r="L212" s="3" t="s">
        <v>793</v>
      </c>
      <c r="M212" s="40" t="s">
        <v>131</v>
      </c>
      <c r="N212" s="3"/>
      <c r="O212" s="3"/>
      <c r="P212" s="3"/>
      <c r="Q212" s="7"/>
      <c r="R212" s="3"/>
      <c r="S212" s="3"/>
    </row>
    <row r="213" spans="1:19" ht="284.25" customHeight="1" x14ac:dyDescent="0.2">
      <c r="A213" s="3" t="str">
        <f t="shared" si="4"/>
        <v>VehicleSetting_211</v>
      </c>
      <c r="B213" s="3" t="s">
        <v>30</v>
      </c>
      <c r="C213" s="3"/>
      <c r="D213" s="3" t="s">
        <v>4344</v>
      </c>
      <c r="E213" s="3" t="s">
        <v>4358</v>
      </c>
      <c r="F213" s="3" t="s">
        <v>4349</v>
      </c>
      <c r="G213" s="3" t="s">
        <v>4359</v>
      </c>
      <c r="H213" s="3" t="s">
        <v>4360</v>
      </c>
      <c r="I213" s="3" t="s">
        <v>50</v>
      </c>
      <c r="J213" s="3" t="s">
        <v>127</v>
      </c>
      <c r="K213" s="3" t="s">
        <v>128</v>
      </c>
      <c r="L213" s="3" t="s">
        <v>3804</v>
      </c>
      <c r="M213" s="40" t="s">
        <v>131</v>
      </c>
      <c r="N213" s="3"/>
      <c r="O213" s="3"/>
      <c r="P213" s="3" t="s">
        <v>1823</v>
      </c>
      <c r="Q213" s="7" t="s">
        <v>1824</v>
      </c>
      <c r="R213" s="3" t="s">
        <v>7</v>
      </c>
      <c r="S213" s="3" t="s">
        <v>1825</v>
      </c>
    </row>
    <row r="214" spans="1:19" ht="164.1" customHeight="1" x14ac:dyDescent="0.2">
      <c r="A214" s="3" t="str">
        <f t="shared" si="4"/>
        <v>VehicleSetting_212</v>
      </c>
      <c r="B214" s="3" t="s">
        <v>30</v>
      </c>
      <c r="C214" s="3"/>
      <c r="D214" s="3" t="s">
        <v>4344</v>
      </c>
      <c r="E214" s="3" t="s">
        <v>4361</v>
      </c>
      <c r="F214" s="3" t="s">
        <v>4349</v>
      </c>
      <c r="G214" s="3" t="s">
        <v>4362</v>
      </c>
      <c r="H214" s="3" t="s">
        <v>4363</v>
      </c>
      <c r="I214" s="3" t="s">
        <v>50</v>
      </c>
      <c r="J214" s="3" t="s">
        <v>127</v>
      </c>
      <c r="K214" s="3" t="s">
        <v>128</v>
      </c>
      <c r="L214" s="3" t="s">
        <v>3804</v>
      </c>
      <c r="M214" s="40" t="s">
        <v>131</v>
      </c>
      <c r="N214" s="3"/>
      <c r="O214" s="3"/>
      <c r="P214" s="3"/>
      <c r="Q214" s="7"/>
      <c r="R214" s="3"/>
      <c r="S214" s="3"/>
    </row>
    <row r="215" spans="1:19" ht="51" customHeight="1" x14ac:dyDescent="0.2">
      <c r="A215" s="3" t="str">
        <f t="shared" si="4"/>
        <v>VehicleSetting_213</v>
      </c>
      <c r="B215" s="3" t="s">
        <v>30</v>
      </c>
      <c r="C215" s="3"/>
      <c r="D215" s="3" t="s">
        <v>4344</v>
      </c>
      <c r="E215" s="3" t="s">
        <v>4364</v>
      </c>
      <c r="F215" s="3" t="s">
        <v>4349</v>
      </c>
      <c r="G215" s="3" t="s">
        <v>4365</v>
      </c>
      <c r="H215" s="3" t="s">
        <v>4366</v>
      </c>
      <c r="I215" s="3" t="s">
        <v>50</v>
      </c>
      <c r="J215" s="3" t="s">
        <v>127</v>
      </c>
      <c r="K215" s="3" t="s">
        <v>128</v>
      </c>
      <c r="L215" s="3" t="s">
        <v>3804</v>
      </c>
      <c r="M215" s="40" t="s">
        <v>131</v>
      </c>
      <c r="N215" s="3"/>
      <c r="O215" s="3"/>
      <c r="P215" s="3"/>
      <c r="Q215" s="7"/>
      <c r="R215" s="3"/>
      <c r="S215" s="3"/>
    </row>
    <row r="216" spans="1:19" ht="51" customHeight="1" x14ac:dyDescent="0.2">
      <c r="A216" s="3" t="str">
        <f t="shared" si="4"/>
        <v>VehicleSetting_214</v>
      </c>
      <c r="B216" s="3" t="s">
        <v>30</v>
      </c>
      <c r="C216" s="3"/>
      <c r="D216" s="3" t="s">
        <v>4344</v>
      </c>
      <c r="E216" s="3" t="s">
        <v>4367</v>
      </c>
      <c r="F216" s="3" t="s">
        <v>4349</v>
      </c>
      <c r="G216" s="3" t="s">
        <v>4368</v>
      </c>
      <c r="H216" s="3" t="s">
        <v>4369</v>
      </c>
      <c r="I216" s="3" t="s">
        <v>50</v>
      </c>
      <c r="J216" s="3" t="s">
        <v>127</v>
      </c>
      <c r="K216" s="3" t="s">
        <v>128</v>
      </c>
      <c r="L216" s="3" t="s">
        <v>3804</v>
      </c>
      <c r="M216" s="40" t="s">
        <v>131</v>
      </c>
      <c r="N216" s="3"/>
      <c r="O216" s="3"/>
      <c r="P216" s="3"/>
      <c r="Q216" s="7"/>
      <c r="R216" s="3"/>
      <c r="S216" s="3"/>
    </row>
    <row r="217" spans="1:19" ht="80.099999999999994" customHeight="1" x14ac:dyDescent="0.2">
      <c r="A217" s="3" t="str">
        <f t="shared" si="4"/>
        <v>VehicleSetting_215</v>
      </c>
      <c r="B217" s="3" t="s">
        <v>30</v>
      </c>
      <c r="C217" s="3"/>
      <c r="D217" s="3" t="s">
        <v>4344</v>
      </c>
      <c r="E217" s="3" t="s">
        <v>4370</v>
      </c>
      <c r="F217" s="3" t="s">
        <v>4349</v>
      </c>
      <c r="G217" s="3" t="s">
        <v>4371</v>
      </c>
      <c r="H217" s="3" t="s">
        <v>4372</v>
      </c>
      <c r="I217" s="3" t="s">
        <v>50</v>
      </c>
      <c r="J217" s="3" t="s">
        <v>127</v>
      </c>
      <c r="K217" s="3" t="s">
        <v>128</v>
      </c>
      <c r="L217" s="3" t="s">
        <v>3804</v>
      </c>
      <c r="M217" s="40" t="s">
        <v>131</v>
      </c>
      <c r="N217" s="3"/>
      <c r="O217" s="3"/>
      <c r="P217" s="3" t="s">
        <v>1823</v>
      </c>
      <c r="Q217" s="7" t="s">
        <v>3510</v>
      </c>
      <c r="R217" s="3" t="s">
        <v>7</v>
      </c>
      <c r="S217" s="3" t="s">
        <v>12</v>
      </c>
    </row>
    <row r="218" spans="1:19" ht="51" customHeight="1" x14ac:dyDescent="0.2">
      <c r="A218" s="3" t="str">
        <f t="shared" si="4"/>
        <v>VehicleSetting_216</v>
      </c>
      <c r="B218" s="3" t="s">
        <v>30</v>
      </c>
      <c r="C218" s="3"/>
      <c r="D218" s="3" t="s">
        <v>4344</v>
      </c>
      <c r="E218" s="3" t="s">
        <v>4373</v>
      </c>
      <c r="F218" s="3" t="s">
        <v>4374</v>
      </c>
      <c r="G218" s="3" t="s">
        <v>4375</v>
      </c>
      <c r="H218" s="3" t="s">
        <v>4376</v>
      </c>
      <c r="I218" s="3" t="s">
        <v>50</v>
      </c>
      <c r="J218" s="3" t="s">
        <v>127</v>
      </c>
      <c r="K218" s="3" t="s">
        <v>128</v>
      </c>
      <c r="L218" s="3" t="s">
        <v>3804</v>
      </c>
      <c r="M218" s="40" t="s">
        <v>131</v>
      </c>
      <c r="N218" s="3"/>
      <c r="O218" s="3"/>
      <c r="P218" s="3"/>
      <c r="Q218" s="7"/>
      <c r="R218" s="3"/>
      <c r="S218" s="3"/>
    </row>
    <row r="219" spans="1:19" ht="51" customHeight="1" x14ac:dyDescent="0.2">
      <c r="A219" s="3" t="str">
        <f t="shared" si="4"/>
        <v>VehicleSetting_217</v>
      </c>
      <c r="B219" s="3" t="s">
        <v>30</v>
      </c>
      <c r="C219" s="3"/>
      <c r="D219" s="3" t="s">
        <v>4344</v>
      </c>
      <c r="E219" s="3" t="s">
        <v>4377</v>
      </c>
      <c r="F219" s="3" t="s">
        <v>4374</v>
      </c>
      <c r="G219" s="3" t="s">
        <v>4378</v>
      </c>
      <c r="H219" s="3" t="s">
        <v>4379</v>
      </c>
      <c r="I219" s="3" t="s">
        <v>50</v>
      </c>
      <c r="J219" s="3" t="s">
        <v>127</v>
      </c>
      <c r="K219" s="3" t="s">
        <v>128</v>
      </c>
      <c r="L219" s="3" t="s">
        <v>3804</v>
      </c>
      <c r="M219" s="40" t="s">
        <v>131</v>
      </c>
      <c r="N219" s="3"/>
      <c r="O219" s="3"/>
      <c r="P219" s="3"/>
      <c r="Q219" s="7"/>
      <c r="R219" s="3"/>
      <c r="S219" s="3"/>
    </row>
    <row r="220" spans="1:19" ht="51" customHeight="1" x14ac:dyDescent="0.2">
      <c r="A220" s="3" t="str">
        <f t="shared" si="4"/>
        <v>VehicleSetting_218</v>
      </c>
      <c r="B220" s="3" t="s">
        <v>30</v>
      </c>
      <c r="C220" s="3"/>
      <c r="D220" s="3" t="s">
        <v>4344</v>
      </c>
      <c r="E220" s="3" t="s">
        <v>4380</v>
      </c>
      <c r="F220" s="3" t="s">
        <v>4374</v>
      </c>
      <c r="G220" s="3" t="s">
        <v>4381</v>
      </c>
      <c r="H220" s="3" t="s">
        <v>4382</v>
      </c>
      <c r="I220" s="3" t="s">
        <v>50</v>
      </c>
      <c r="J220" s="3" t="s">
        <v>127</v>
      </c>
      <c r="K220" s="3" t="s">
        <v>128</v>
      </c>
      <c r="L220" s="3" t="s">
        <v>3804</v>
      </c>
      <c r="M220" s="40" t="s">
        <v>131</v>
      </c>
      <c r="N220" s="3"/>
      <c r="O220" s="3"/>
      <c r="P220" s="3"/>
      <c r="Q220" s="7"/>
      <c r="R220" s="3"/>
      <c r="S220" s="3"/>
    </row>
    <row r="221" spans="1:19" ht="51" customHeight="1" x14ac:dyDescent="0.2">
      <c r="A221" s="3" t="str">
        <f t="shared" si="4"/>
        <v>VehicleSetting_219</v>
      </c>
      <c r="B221" s="3" t="s">
        <v>30</v>
      </c>
      <c r="C221" s="3"/>
      <c r="D221" s="3" t="s">
        <v>4344</v>
      </c>
      <c r="E221" s="3" t="s">
        <v>4383</v>
      </c>
      <c r="F221" s="3" t="s">
        <v>4374</v>
      </c>
      <c r="G221" s="3" t="s">
        <v>4384</v>
      </c>
      <c r="H221" s="3" t="s">
        <v>4385</v>
      </c>
      <c r="I221" s="3" t="s">
        <v>50</v>
      </c>
      <c r="J221" s="3" t="s">
        <v>127</v>
      </c>
      <c r="K221" s="3" t="s">
        <v>128</v>
      </c>
      <c r="L221" s="3" t="s">
        <v>3804</v>
      </c>
      <c r="M221" s="40" t="s">
        <v>131</v>
      </c>
      <c r="N221" s="3"/>
      <c r="O221" s="3"/>
      <c r="P221" s="3"/>
      <c r="Q221" s="7"/>
      <c r="R221" s="3"/>
      <c r="S221" s="3"/>
    </row>
    <row r="222" spans="1:19" ht="51" customHeight="1" x14ac:dyDescent="0.2">
      <c r="A222" s="3" t="str">
        <f t="shared" si="4"/>
        <v>VehicleSetting_220</v>
      </c>
      <c r="B222" s="3" t="s">
        <v>30</v>
      </c>
      <c r="C222" s="3"/>
      <c r="D222" s="3" t="s">
        <v>4344</v>
      </c>
      <c r="E222" s="3" t="s">
        <v>4386</v>
      </c>
      <c r="F222" s="3" t="s">
        <v>4374</v>
      </c>
      <c r="G222" s="3" t="s">
        <v>4387</v>
      </c>
      <c r="H222" s="3" t="s">
        <v>4388</v>
      </c>
      <c r="I222" s="3" t="s">
        <v>50</v>
      </c>
      <c r="J222" s="3" t="s">
        <v>127</v>
      </c>
      <c r="K222" s="3" t="s">
        <v>128</v>
      </c>
      <c r="L222" s="3" t="s">
        <v>3804</v>
      </c>
      <c r="M222" s="40" t="s">
        <v>131</v>
      </c>
      <c r="N222" s="3"/>
      <c r="O222" s="3"/>
      <c r="P222" s="3"/>
      <c r="Q222" s="7"/>
      <c r="R222" s="3"/>
      <c r="S222" s="3"/>
    </row>
    <row r="223" spans="1:19" ht="51" customHeight="1" x14ac:dyDescent="0.2">
      <c r="A223" s="3" t="str">
        <f t="shared" si="4"/>
        <v>VehicleSetting_221</v>
      </c>
      <c r="B223" s="3" t="s">
        <v>30</v>
      </c>
      <c r="C223" s="3"/>
      <c r="D223" s="3" t="s">
        <v>4344</v>
      </c>
      <c r="E223" s="3" t="s">
        <v>4389</v>
      </c>
      <c r="F223" s="3" t="s">
        <v>4374</v>
      </c>
      <c r="G223" s="3" t="s">
        <v>4390</v>
      </c>
      <c r="H223" s="3" t="s">
        <v>4391</v>
      </c>
      <c r="I223" s="3" t="s">
        <v>50</v>
      </c>
      <c r="J223" s="3" t="s">
        <v>127</v>
      </c>
      <c r="K223" s="3" t="s">
        <v>128</v>
      </c>
      <c r="L223" s="3" t="s">
        <v>3804</v>
      </c>
      <c r="M223" s="40" t="s">
        <v>131</v>
      </c>
      <c r="N223" s="3"/>
      <c r="O223" s="3"/>
      <c r="P223" s="3"/>
      <c r="Q223" s="7"/>
      <c r="R223" s="3"/>
      <c r="S223" s="3"/>
    </row>
    <row r="224" spans="1:19" ht="51" customHeight="1" x14ac:dyDescent="0.2">
      <c r="A224" s="3" t="str">
        <f t="shared" si="4"/>
        <v>VehicleSetting_222</v>
      </c>
      <c r="B224" s="3" t="s">
        <v>30</v>
      </c>
      <c r="C224" s="3"/>
      <c r="D224" s="3" t="s">
        <v>4344</v>
      </c>
      <c r="E224" s="3" t="s">
        <v>4392</v>
      </c>
      <c r="F224" s="3" t="s">
        <v>4374</v>
      </c>
      <c r="G224" s="3" t="s">
        <v>4393</v>
      </c>
      <c r="H224" s="3" t="s">
        <v>4394</v>
      </c>
      <c r="I224" s="3" t="s">
        <v>50</v>
      </c>
      <c r="J224" s="3" t="s">
        <v>127</v>
      </c>
      <c r="K224" s="3" t="s">
        <v>128</v>
      </c>
      <c r="L224" s="3" t="s">
        <v>3804</v>
      </c>
      <c r="M224" s="40" t="s">
        <v>131</v>
      </c>
      <c r="N224" s="3"/>
      <c r="O224" s="3"/>
      <c r="P224" s="3"/>
      <c r="Q224" s="7"/>
      <c r="R224" s="3"/>
      <c r="S224" s="3"/>
    </row>
    <row r="225" spans="1:19" ht="51" customHeight="1" x14ac:dyDescent="0.2">
      <c r="A225" s="3" t="str">
        <f t="shared" si="4"/>
        <v>VehicleSetting_223</v>
      </c>
      <c r="B225" s="3" t="s">
        <v>30</v>
      </c>
      <c r="C225" s="3"/>
      <c r="D225" s="3" t="s">
        <v>4344</v>
      </c>
      <c r="E225" s="3" t="s">
        <v>4395</v>
      </c>
      <c r="F225" s="3" t="s">
        <v>4396</v>
      </c>
      <c r="G225" s="3" t="s">
        <v>4375</v>
      </c>
      <c r="H225" s="3" t="s">
        <v>4397</v>
      </c>
      <c r="I225" s="3" t="s">
        <v>50</v>
      </c>
      <c r="J225" s="3" t="s">
        <v>127</v>
      </c>
      <c r="K225" s="3" t="s">
        <v>128</v>
      </c>
      <c r="L225" s="3" t="s">
        <v>3804</v>
      </c>
      <c r="M225" s="40" t="s">
        <v>131</v>
      </c>
      <c r="N225" s="3"/>
      <c r="O225" s="3"/>
      <c r="P225" s="3"/>
      <c r="Q225" s="7"/>
      <c r="R225" s="3"/>
      <c r="S225" s="3"/>
    </row>
    <row r="226" spans="1:19" ht="51" customHeight="1" x14ac:dyDescent="0.2">
      <c r="A226" s="3" t="str">
        <f t="shared" si="4"/>
        <v>VehicleSetting_224</v>
      </c>
      <c r="B226" s="3" t="s">
        <v>30</v>
      </c>
      <c r="C226" s="3"/>
      <c r="D226" s="3" t="s">
        <v>4344</v>
      </c>
      <c r="E226" s="3" t="s">
        <v>4398</v>
      </c>
      <c r="F226" s="3" t="s">
        <v>4396</v>
      </c>
      <c r="G226" s="3" t="s">
        <v>4399</v>
      </c>
      <c r="H226" s="3" t="s">
        <v>4400</v>
      </c>
      <c r="I226" s="3" t="s">
        <v>50</v>
      </c>
      <c r="J226" s="3" t="s">
        <v>127</v>
      </c>
      <c r="K226" s="3" t="s">
        <v>128</v>
      </c>
      <c r="L226" s="3" t="s">
        <v>3804</v>
      </c>
      <c r="M226" s="40" t="s">
        <v>131</v>
      </c>
      <c r="N226" s="3"/>
      <c r="O226" s="3"/>
      <c r="P226" s="3"/>
      <c r="Q226" s="7"/>
      <c r="R226" s="3"/>
      <c r="S226" s="3"/>
    </row>
    <row r="227" spans="1:19" ht="51" customHeight="1" x14ac:dyDescent="0.2">
      <c r="A227" s="3" t="str">
        <f t="shared" si="4"/>
        <v>VehicleSetting_225</v>
      </c>
      <c r="B227" s="3" t="s">
        <v>30</v>
      </c>
      <c r="C227" s="3"/>
      <c r="D227" s="3" t="s">
        <v>4344</v>
      </c>
      <c r="E227" s="3" t="s">
        <v>4401</v>
      </c>
      <c r="F227" s="3" t="s">
        <v>4396</v>
      </c>
      <c r="G227" s="3" t="s">
        <v>4402</v>
      </c>
      <c r="H227" s="3" t="s">
        <v>4403</v>
      </c>
      <c r="I227" s="3" t="s">
        <v>50</v>
      </c>
      <c r="J227" s="3" t="s">
        <v>127</v>
      </c>
      <c r="K227" s="3" t="s">
        <v>128</v>
      </c>
      <c r="L227" s="3" t="s">
        <v>3804</v>
      </c>
      <c r="M227" s="40" t="s">
        <v>131</v>
      </c>
      <c r="N227" s="3"/>
      <c r="O227" s="3"/>
      <c r="P227" s="3"/>
      <c r="Q227" s="7"/>
      <c r="R227" s="3"/>
      <c r="S227" s="3"/>
    </row>
    <row r="228" spans="1:19" ht="51" customHeight="1" x14ac:dyDescent="0.2">
      <c r="A228" s="3" t="str">
        <f t="shared" si="4"/>
        <v>VehicleSetting_226</v>
      </c>
      <c r="B228" s="3" t="s">
        <v>30</v>
      </c>
      <c r="C228" s="3"/>
      <c r="D228" s="3" t="s">
        <v>4344</v>
      </c>
      <c r="E228" s="3" t="s">
        <v>4404</v>
      </c>
      <c r="F228" s="3" t="s">
        <v>4396</v>
      </c>
      <c r="G228" s="3" t="s">
        <v>4405</v>
      </c>
      <c r="H228" s="3" t="s">
        <v>4406</v>
      </c>
      <c r="I228" s="3" t="s">
        <v>50</v>
      </c>
      <c r="J228" s="3" t="s">
        <v>127</v>
      </c>
      <c r="K228" s="3" t="s">
        <v>128</v>
      </c>
      <c r="L228" s="3" t="s">
        <v>3804</v>
      </c>
      <c r="M228" s="40" t="s">
        <v>131</v>
      </c>
      <c r="N228" s="3"/>
      <c r="O228" s="3"/>
      <c r="P228" s="3"/>
      <c r="Q228" s="7"/>
      <c r="R228" s="3"/>
      <c r="S228" s="3"/>
    </row>
    <row r="229" spans="1:19" ht="51" customHeight="1" x14ac:dyDescent="0.2">
      <c r="A229" s="3" t="str">
        <f t="shared" si="4"/>
        <v>VehicleSetting_227</v>
      </c>
      <c r="B229" s="3" t="s">
        <v>30</v>
      </c>
      <c r="C229" s="3"/>
      <c r="D229" s="3" t="s">
        <v>4344</v>
      </c>
      <c r="E229" s="3" t="s">
        <v>4407</v>
      </c>
      <c r="F229" s="3" t="s">
        <v>4396</v>
      </c>
      <c r="G229" s="3" t="s">
        <v>4408</v>
      </c>
      <c r="H229" s="3" t="s">
        <v>4409</v>
      </c>
      <c r="I229" s="3" t="s">
        <v>50</v>
      </c>
      <c r="J229" s="3" t="s">
        <v>127</v>
      </c>
      <c r="K229" s="3" t="s">
        <v>128</v>
      </c>
      <c r="L229" s="3" t="s">
        <v>3804</v>
      </c>
      <c r="M229" s="40" t="s">
        <v>131</v>
      </c>
      <c r="N229" s="3"/>
      <c r="O229" s="3"/>
      <c r="P229" s="3"/>
      <c r="Q229" s="7"/>
      <c r="R229" s="3"/>
      <c r="S229" s="3"/>
    </row>
    <row r="230" spans="1:19" ht="51" customHeight="1" x14ac:dyDescent="0.2">
      <c r="A230" s="3" t="str">
        <f t="shared" si="4"/>
        <v>VehicleSetting_228</v>
      </c>
      <c r="B230" s="3" t="s">
        <v>30</v>
      </c>
      <c r="C230" s="3"/>
      <c r="D230" s="3" t="s">
        <v>4344</v>
      </c>
      <c r="E230" s="3" t="s">
        <v>4410</v>
      </c>
      <c r="F230" s="3" t="s">
        <v>4396</v>
      </c>
      <c r="G230" s="3" t="s">
        <v>4411</v>
      </c>
      <c r="H230" s="3" t="s">
        <v>4412</v>
      </c>
      <c r="I230" s="3" t="s">
        <v>50</v>
      </c>
      <c r="J230" s="3" t="s">
        <v>127</v>
      </c>
      <c r="K230" s="3" t="s">
        <v>128</v>
      </c>
      <c r="L230" s="3" t="s">
        <v>3804</v>
      </c>
      <c r="M230" s="40" t="s">
        <v>131</v>
      </c>
      <c r="N230" s="3"/>
      <c r="O230" s="3"/>
      <c r="P230" s="3"/>
      <c r="Q230" s="7"/>
      <c r="R230" s="3"/>
      <c r="S230" s="3"/>
    </row>
    <row r="231" spans="1:19" ht="51" customHeight="1" x14ac:dyDescent="0.2">
      <c r="A231" s="3" t="str">
        <f t="shared" si="4"/>
        <v>VehicleSetting_229</v>
      </c>
      <c r="B231" s="3" t="s">
        <v>30</v>
      </c>
      <c r="C231" s="3"/>
      <c r="D231" s="3" t="s">
        <v>4344</v>
      </c>
      <c r="E231" s="3" t="s">
        <v>4413</v>
      </c>
      <c r="F231" s="3" t="s">
        <v>4396</v>
      </c>
      <c r="G231" s="3" t="s">
        <v>4414</v>
      </c>
      <c r="H231" s="3" t="s">
        <v>4415</v>
      </c>
      <c r="I231" s="3" t="s">
        <v>50</v>
      </c>
      <c r="J231" s="3" t="s">
        <v>127</v>
      </c>
      <c r="K231" s="3" t="s">
        <v>128</v>
      </c>
      <c r="L231" s="3" t="s">
        <v>3804</v>
      </c>
      <c r="M231" s="40" t="s">
        <v>131</v>
      </c>
      <c r="N231" s="3"/>
      <c r="O231" s="3"/>
      <c r="P231" s="3"/>
      <c r="Q231" s="7"/>
      <c r="R231" s="3"/>
      <c r="S231" s="3"/>
    </row>
    <row r="232" spans="1:19" ht="51" customHeight="1" x14ac:dyDescent="0.2">
      <c r="A232" s="3" t="str">
        <f t="shared" si="4"/>
        <v>VehicleSetting_230</v>
      </c>
      <c r="B232" s="3" t="s">
        <v>30</v>
      </c>
      <c r="C232" s="3"/>
      <c r="D232" s="3" t="s">
        <v>4344</v>
      </c>
      <c r="E232" s="3" t="s">
        <v>4416</v>
      </c>
      <c r="F232" s="3" t="s">
        <v>4417</v>
      </c>
      <c r="G232" s="3" t="s">
        <v>4375</v>
      </c>
      <c r="H232" s="3" t="s">
        <v>4418</v>
      </c>
      <c r="I232" s="3" t="s">
        <v>50</v>
      </c>
      <c r="J232" s="3" t="s">
        <v>127</v>
      </c>
      <c r="K232" s="3" t="s">
        <v>128</v>
      </c>
      <c r="L232" s="3" t="s">
        <v>3804</v>
      </c>
      <c r="M232" s="40" t="s">
        <v>131</v>
      </c>
      <c r="N232" s="3"/>
      <c r="O232" s="3"/>
      <c r="P232" s="3"/>
      <c r="Q232" s="7"/>
      <c r="R232" s="3"/>
      <c r="S232" s="3"/>
    </row>
    <row r="233" spans="1:19" ht="51" customHeight="1" x14ac:dyDescent="0.2">
      <c r="A233" s="3" t="str">
        <f t="shared" si="4"/>
        <v>VehicleSetting_231</v>
      </c>
      <c r="B233" s="3" t="s">
        <v>30</v>
      </c>
      <c r="C233" s="3"/>
      <c r="D233" s="3" t="s">
        <v>4344</v>
      </c>
      <c r="E233" s="3" t="s">
        <v>4419</v>
      </c>
      <c r="F233" s="3" t="s">
        <v>4417</v>
      </c>
      <c r="G233" s="3" t="s">
        <v>4420</v>
      </c>
      <c r="H233" s="3" t="s">
        <v>4421</v>
      </c>
      <c r="I233" s="3" t="s">
        <v>50</v>
      </c>
      <c r="J233" s="3" t="s">
        <v>127</v>
      </c>
      <c r="K233" s="3" t="s">
        <v>128</v>
      </c>
      <c r="L233" s="3" t="s">
        <v>3804</v>
      </c>
      <c r="M233" s="40" t="s">
        <v>131</v>
      </c>
      <c r="N233" s="3"/>
      <c r="O233" s="3"/>
      <c r="P233" s="3"/>
      <c r="Q233" s="7"/>
      <c r="R233" s="3"/>
      <c r="S233" s="3"/>
    </row>
    <row r="234" spans="1:19" ht="51" customHeight="1" x14ac:dyDescent="0.2">
      <c r="A234" s="3" t="str">
        <f t="shared" si="4"/>
        <v>VehicleSetting_232</v>
      </c>
      <c r="B234" s="3" t="s">
        <v>30</v>
      </c>
      <c r="C234" s="3"/>
      <c r="D234" s="3" t="s">
        <v>4344</v>
      </c>
      <c r="E234" s="3" t="s">
        <v>4422</v>
      </c>
      <c r="F234" s="3" t="s">
        <v>4417</v>
      </c>
      <c r="G234" s="3" t="s">
        <v>4423</v>
      </c>
      <c r="H234" s="3" t="s">
        <v>4424</v>
      </c>
      <c r="I234" s="3" t="s">
        <v>50</v>
      </c>
      <c r="J234" s="3" t="s">
        <v>127</v>
      </c>
      <c r="K234" s="3" t="s">
        <v>128</v>
      </c>
      <c r="L234" s="3" t="s">
        <v>3804</v>
      </c>
      <c r="M234" s="40" t="s">
        <v>131</v>
      </c>
      <c r="N234" s="3"/>
      <c r="O234" s="3"/>
      <c r="P234" s="3"/>
      <c r="Q234" s="7"/>
      <c r="R234" s="3"/>
      <c r="S234" s="3"/>
    </row>
    <row r="235" spans="1:19" ht="51" customHeight="1" x14ac:dyDescent="0.2">
      <c r="A235" s="3" t="str">
        <f t="shared" si="4"/>
        <v>VehicleSetting_233</v>
      </c>
      <c r="B235" s="3" t="s">
        <v>30</v>
      </c>
      <c r="C235" s="3"/>
      <c r="D235" s="3" t="s">
        <v>4344</v>
      </c>
      <c r="E235" s="3" t="s">
        <v>4425</v>
      </c>
      <c r="F235" s="3" t="s">
        <v>4417</v>
      </c>
      <c r="G235" s="3" t="s">
        <v>4426</v>
      </c>
      <c r="H235" s="3" t="s">
        <v>4427</v>
      </c>
      <c r="I235" s="3" t="s">
        <v>50</v>
      </c>
      <c r="J235" s="3" t="s">
        <v>127</v>
      </c>
      <c r="K235" s="3" t="s">
        <v>128</v>
      </c>
      <c r="L235" s="3" t="s">
        <v>3804</v>
      </c>
      <c r="M235" s="40" t="s">
        <v>131</v>
      </c>
      <c r="N235" s="3"/>
      <c r="O235" s="3"/>
      <c r="P235" s="3"/>
      <c r="Q235" s="7"/>
      <c r="R235" s="3"/>
      <c r="S235" s="3"/>
    </row>
    <row r="236" spans="1:19" ht="51" customHeight="1" x14ac:dyDescent="0.2">
      <c r="A236" s="3" t="str">
        <f t="shared" si="4"/>
        <v>VehicleSetting_234</v>
      </c>
      <c r="B236" s="3" t="s">
        <v>30</v>
      </c>
      <c r="C236" s="3"/>
      <c r="D236" s="3" t="s">
        <v>4344</v>
      </c>
      <c r="E236" s="3" t="s">
        <v>4428</v>
      </c>
      <c r="F236" s="3" t="s">
        <v>4417</v>
      </c>
      <c r="G236" s="3" t="s">
        <v>4429</v>
      </c>
      <c r="H236" s="3" t="s">
        <v>4430</v>
      </c>
      <c r="I236" s="3" t="s">
        <v>50</v>
      </c>
      <c r="J236" s="3" t="s">
        <v>127</v>
      </c>
      <c r="K236" s="3" t="s">
        <v>128</v>
      </c>
      <c r="L236" s="3" t="s">
        <v>3804</v>
      </c>
      <c r="M236" s="40" t="s">
        <v>131</v>
      </c>
      <c r="N236" s="3"/>
      <c r="O236" s="3"/>
      <c r="P236" s="3"/>
      <c r="Q236" s="7"/>
      <c r="R236" s="3"/>
      <c r="S236" s="3"/>
    </row>
    <row r="237" spans="1:19" ht="51" customHeight="1" x14ac:dyDescent="0.2">
      <c r="A237" s="3" t="str">
        <f t="shared" si="4"/>
        <v>VehicleSetting_235</v>
      </c>
      <c r="B237" s="3" t="s">
        <v>30</v>
      </c>
      <c r="C237" s="3"/>
      <c r="D237" s="3" t="s">
        <v>4344</v>
      </c>
      <c r="E237" s="3" t="s">
        <v>4431</v>
      </c>
      <c r="F237" s="3" t="s">
        <v>4417</v>
      </c>
      <c r="G237" s="3" t="s">
        <v>4432</v>
      </c>
      <c r="H237" s="3" t="s">
        <v>4433</v>
      </c>
      <c r="I237" s="3" t="s">
        <v>50</v>
      </c>
      <c r="J237" s="3" t="s">
        <v>127</v>
      </c>
      <c r="K237" s="3" t="s">
        <v>128</v>
      </c>
      <c r="L237" s="3" t="s">
        <v>3804</v>
      </c>
      <c r="M237" s="5" t="s">
        <v>131</v>
      </c>
      <c r="N237" s="3"/>
      <c r="O237" s="3"/>
      <c r="P237" s="3"/>
      <c r="Q237" s="7"/>
      <c r="R237" s="3"/>
      <c r="S237" s="3"/>
    </row>
    <row r="238" spans="1:19" ht="51" customHeight="1" x14ac:dyDescent="0.2">
      <c r="A238" s="3" t="str">
        <f t="shared" ref="A238:A300" si="5">"VehicleSetting_"&amp;ROW()-2</f>
        <v>VehicleSetting_236</v>
      </c>
      <c r="B238" s="3" t="s">
        <v>30</v>
      </c>
      <c r="C238" s="3"/>
      <c r="D238" s="3" t="s">
        <v>4434</v>
      </c>
      <c r="E238" s="3" t="s">
        <v>4435</v>
      </c>
      <c r="F238" s="3" t="s">
        <v>4436</v>
      </c>
      <c r="G238" s="3" t="s">
        <v>4437</v>
      </c>
      <c r="H238" s="3" t="s">
        <v>4438</v>
      </c>
      <c r="I238" s="3" t="s">
        <v>50</v>
      </c>
      <c r="J238" s="3" t="s">
        <v>127</v>
      </c>
      <c r="K238" s="3" t="s">
        <v>128</v>
      </c>
      <c r="L238" s="3" t="s">
        <v>3804</v>
      </c>
      <c r="M238" s="5" t="s">
        <v>131</v>
      </c>
      <c r="N238" s="3"/>
      <c r="O238" s="3"/>
      <c r="P238" s="3"/>
      <c r="Q238" s="7"/>
      <c r="R238" s="3"/>
      <c r="S238" s="3"/>
    </row>
    <row r="239" spans="1:19" ht="51" customHeight="1" x14ac:dyDescent="0.2">
      <c r="A239" s="3" t="str">
        <f t="shared" si="5"/>
        <v>VehicleSetting_237</v>
      </c>
      <c r="B239" s="3" t="s">
        <v>30</v>
      </c>
      <c r="C239" s="3"/>
      <c r="D239" s="3" t="s">
        <v>4434</v>
      </c>
      <c r="E239" s="3" t="s">
        <v>4439</v>
      </c>
      <c r="F239" s="3" t="s">
        <v>4436</v>
      </c>
      <c r="G239" s="3" t="s">
        <v>4440</v>
      </c>
      <c r="H239" s="3" t="s">
        <v>4441</v>
      </c>
      <c r="I239" s="3" t="s">
        <v>50</v>
      </c>
      <c r="J239" s="3" t="s">
        <v>127</v>
      </c>
      <c r="K239" s="3" t="s">
        <v>128</v>
      </c>
      <c r="L239" s="3" t="s">
        <v>3804</v>
      </c>
      <c r="M239" s="5" t="s">
        <v>131</v>
      </c>
      <c r="N239" s="3"/>
      <c r="O239" s="3"/>
      <c r="P239" s="3"/>
      <c r="Q239" s="7"/>
      <c r="R239" s="3"/>
      <c r="S239" s="3"/>
    </row>
    <row r="240" spans="1:19" ht="51" customHeight="1" x14ac:dyDescent="0.2">
      <c r="A240" s="3" t="str">
        <f t="shared" si="5"/>
        <v>VehicleSetting_238</v>
      </c>
      <c r="B240" s="3" t="s">
        <v>30</v>
      </c>
      <c r="C240" s="3"/>
      <c r="D240" s="3" t="s">
        <v>4434</v>
      </c>
      <c r="E240" s="3" t="s">
        <v>4442</v>
      </c>
      <c r="F240" s="3" t="s">
        <v>4436</v>
      </c>
      <c r="G240" s="3" t="s">
        <v>4443</v>
      </c>
      <c r="H240" s="3" t="s">
        <v>4444</v>
      </c>
      <c r="I240" s="3" t="s">
        <v>50</v>
      </c>
      <c r="J240" s="3" t="s">
        <v>127</v>
      </c>
      <c r="K240" s="3" t="s">
        <v>128</v>
      </c>
      <c r="L240" s="3" t="s">
        <v>3804</v>
      </c>
      <c r="M240" s="5" t="s">
        <v>131</v>
      </c>
      <c r="N240" s="3"/>
      <c r="O240" s="3"/>
      <c r="P240" s="3"/>
      <c r="Q240" s="7"/>
      <c r="R240" s="3"/>
      <c r="S240" s="3"/>
    </row>
    <row r="241" spans="1:19" ht="51" customHeight="1" x14ac:dyDescent="0.2">
      <c r="A241" s="3" t="str">
        <f t="shared" si="5"/>
        <v>VehicleSetting_239</v>
      </c>
      <c r="B241" s="3" t="s">
        <v>30</v>
      </c>
      <c r="C241" s="3"/>
      <c r="D241" s="3" t="s">
        <v>4434</v>
      </c>
      <c r="E241" s="3" t="s">
        <v>4445</v>
      </c>
      <c r="F241" s="3" t="s">
        <v>4436</v>
      </c>
      <c r="G241" s="3" t="s">
        <v>4446</v>
      </c>
      <c r="H241" s="3" t="s">
        <v>4447</v>
      </c>
      <c r="I241" s="3" t="s">
        <v>50</v>
      </c>
      <c r="J241" s="3" t="s">
        <v>127</v>
      </c>
      <c r="K241" s="3" t="s">
        <v>128</v>
      </c>
      <c r="L241" s="3" t="s">
        <v>3804</v>
      </c>
      <c r="M241" s="5" t="s">
        <v>131</v>
      </c>
      <c r="N241" s="3"/>
      <c r="O241" s="3"/>
      <c r="P241" s="3"/>
      <c r="Q241" s="7"/>
      <c r="R241" s="3"/>
      <c r="S241" s="3"/>
    </row>
    <row r="242" spans="1:19" ht="129.94999999999999" customHeight="1" x14ac:dyDescent="0.2">
      <c r="A242" s="3" t="str">
        <f t="shared" si="5"/>
        <v>VehicleSetting_240</v>
      </c>
      <c r="B242" s="3" t="s">
        <v>30</v>
      </c>
      <c r="C242" s="3"/>
      <c r="D242" s="3" t="s">
        <v>4434</v>
      </c>
      <c r="E242" s="3" t="s">
        <v>4448</v>
      </c>
      <c r="F242" s="3" t="s">
        <v>4436</v>
      </c>
      <c r="G242" s="3" t="s">
        <v>4449</v>
      </c>
      <c r="H242" s="3" t="s">
        <v>4450</v>
      </c>
      <c r="I242" s="3" t="s">
        <v>50</v>
      </c>
      <c r="J242" s="3" t="s">
        <v>127</v>
      </c>
      <c r="K242" s="3" t="s">
        <v>128</v>
      </c>
      <c r="L242" s="3" t="s">
        <v>3804</v>
      </c>
      <c r="M242" s="5" t="s">
        <v>131</v>
      </c>
      <c r="N242" s="3"/>
      <c r="O242" s="3"/>
      <c r="P242" s="3"/>
      <c r="Q242" s="7"/>
      <c r="R242" s="3"/>
      <c r="S242" s="3"/>
    </row>
    <row r="243" spans="1:19" ht="51" customHeight="1" x14ac:dyDescent="0.2">
      <c r="A243" s="3" t="str">
        <f t="shared" si="5"/>
        <v>VehicleSetting_241</v>
      </c>
      <c r="B243" s="3" t="s">
        <v>30</v>
      </c>
      <c r="C243" s="3"/>
      <c r="D243" s="3" t="s">
        <v>4434</v>
      </c>
      <c r="E243" s="3" t="s">
        <v>4451</v>
      </c>
      <c r="F243" s="3" t="s">
        <v>4436</v>
      </c>
      <c r="G243" s="3" t="s">
        <v>4452</v>
      </c>
      <c r="H243" s="3" t="s">
        <v>4453</v>
      </c>
      <c r="I243" s="3" t="s">
        <v>50</v>
      </c>
      <c r="J243" s="3" t="s">
        <v>127</v>
      </c>
      <c r="K243" s="3" t="s">
        <v>128</v>
      </c>
      <c r="L243" s="3" t="s">
        <v>3804</v>
      </c>
      <c r="M243" s="5" t="s">
        <v>1060</v>
      </c>
      <c r="N243" s="3"/>
      <c r="O243" s="3" t="s">
        <v>4454</v>
      </c>
      <c r="P243" s="3"/>
      <c r="Q243" s="7"/>
      <c r="R243" s="3"/>
      <c r="S243" s="3"/>
    </row>
    <row r="244" spans="1:19" ht="51" customHeight="1" x14ac:dyDescent="0.2">
      <c r="A244" s="3" t="str">
        <f t="shared" si="5"/>
        <v>VehicleSetting_242</v>
      </c>
      <c r="B244" s="3" t="s">
        <v>30</v>
      </c>
      <c r="C244" s="3"/>
      <c r="D244" s="3" t="s">
        <v>4434</v>
      </c>
      <c r="E244" s="3" t="s">
        <v>4455</v>
      </c>
      <c r="F244" s="3" t="s">
        <v>4436</v>
      </c>
      <c r="G244" s="3" t="s">
        <v>4456</v>
      </c>
      <c r="H244" s="3" t="s">
        <v>4457</v>
      </c>
      <c r="I244" s="3" t="s">
        <v>50</v>
      </c>
      <c r="J244" s="3" t="s">
        <v>127</v>
      </c>
      <c r="K244" s="3" t="s">
        <v>128</v>
      </c>
      <c r="L244" s="3" t="s">
        <v>3804</v>
      </c>
      <c r="M244" s="5" t="s">
        <v>131</v>
      </c>
      <c r="N244" s="3"/>
      <c r="O244" s="3"/>
      <c r="P244" s="3"/>
      <c r="Q244" s="7"/>
      <c r="R244" s="3"/>
      <c r="S244" s="3"/>
    </row>
    <row r="245" spans="1:19" ht="66.95" customHeight="1" x14ac:dyDescent="0.2">
      <c r="A245" s="3" t="str">
        <f t="shared" si="5"/>
        <v>VehicleSetting_243</v>
      </c>
      <c r="B245" s="3" t="s">
        <v>30</v>
      </c>
      <c r="C245" s="3"/>
      <c r="D245" s="3" t="s">
        <v>4434</v>
      </c>
      <c r="E245" s="3" t="s">
        <v>4458</v>
      </c>
      <c r="F245" s="3" t="s">
        <v>4459</v>
      </c>
      <c r="G245" s="3" t="s">
        <v>4437</v>
      </c>
      <c r="H245" s="3" t="s">
        <v>4460</v>
      </c>
      <c r="I245" s="3" t="s">
        <v>50</v>
      </c>
      <c r="J245" s="3" t="s">
        <v>127</v>
      </c>
      <c r="K245" s="3" t="s">
        <v>128</v>
      </c>
      <c r="L245" s="3" t="s">
        <v>3804</v>
      </c>
      <c r="M245" s="5" t="s">
        <v>131</v>
      </c>
      <c r="N245" s="3"/>
      <c r="O245" s="3"/>
      <c r="P245" s="3" t="s">
        <v>1823</v>
      </c>
      <c r="Q245" s="7" t="s">
        <v>3510</v>
      </c>
      <c r="R245" s="3" t="s">
        <v>7</v>
      </c>
      <c r="S245" s="3" t="s">
        <v>12</v>
      </c>
    </row>
    <row r="246" spans="1:19" ht="51" customHeight="1" x14ac:dyDescent="0.2">
      <c r="A246" s="3" t="str">
        <f t="shared" si="5"/>
        <v>VehicleSetting_244</v>
      </c>
      <c r="B246" s="3" t="s">
        <v>30</v>
      </c>
      <c r="C246" s="3"/>
      <c r="D246" s="3" t="s">
        <v>4434</v>
      </c>
      <c r="E246" s="3" t="s">
        <v>4461</v>
      </c>
      <c r="F246" s="3" t="s">
        <v>4459</v>
      </c>
      <c r="G246" s="3" t="s">
        <v>4462</v>
      </c>
      <c r="H246" s="3" t="s">
        <v>4463</v>
      </c>
      <c r="I246" s="3" t="s">
        <v>50</v>
      </c>
      <c r="J246" s="3" t="s">
        <v>127</v>
      </c>
      <c r="K246" s="3" t="s">
        <v>128</v>
      </c>
      <c r="L246" s="3" t="s">
        <v>3804</v>
      </c>
      <c r="M246" s="5" t="s">
        <v>131</v>
      </c>
      <c r="N246" s="3"/>
      <c r="O246" s="3"/>
      <c r="P246" s="3"/>
      <c r="Q246" s="7"/>
      <c r="R246" s="3"/>
      <c r="S246" s="3"/>
    </row>
    <row r="247" spans="1:19" ht="51" customHeight="1" x14ac:dyDescent="0.2">
      <c r="A247" s="3" t="str">
        <f t="shared" si="5"/>
        <v>VehicleSetting_245</v>
      </c>
      <c r="B247" s="3" t="s">
        <v>30</v>
      </c>
      <c r="C247" s="3"/>
      <c r="D247" s="3" t="s">
        <v>4434</v>
      </c>
      <c r="E247" s="3" t="s">
        <v>4464</v>
      </c>
      <c r="F247" s="3" t="s">
        <v>4459</v>
      </c>
      <c r="G247" s="3" t="s">
        <v>4465</v>
      </c>
      <c r="H247" s="3" t="s">
        <v>4466</v>
      </c>
      <c r="I247" s="3" t="s">
        <v>50</v>
      </c>
      <c r="J247" s="3" t="s">
        <v>127</v>
      </c>
      <c r="K247" s="3" t="s">
        <v>128</v>
      </c>
      <c r="L247" s="3" t="s">
        <v>3804</v>
      </c>
      <c r="M247" s="5" t="s">
        <v>131</v>
      </c>
      <c r="N247" s="3"/>
      <c r="O247" s="3"/>
      <c r="P247" s="3"/>
      <c r="Q247" s="7"/>
      <c r="R247" s="3"/>
      <c r="S247" s="3"/>
    </row>
    <row r="248" spans="1:19" ht="51" customHeight="1" x14ac:dyDescent="0.2">
      <c r="A248" s="3" t="str">
        <f t="shared" si="5"/>
        <v>VehicleSetting_246</v>
      </c>
      <c r="B248" s="3" t="s">
        <v>30</v>
      </c>
      <c r="C248" s="3"/>
      <c r="D248" s="3" t="s">
        <v>4434</v>
      </c>
      <c r="E248" s="3" t="s">
        <v>4467</v>
      </c>
      <c r="F248" s="3" t="s">
        <v>4459</v>
      </c>
      <c r="G248" s="3" t="s">
        <v>4468</v>
      </c>
      <c r="H248" s="3" t="s">
        <v>4469</v>
      </c>
      <c r="I248" s="3" t="s">
        <v>50</v>
      </c>
      <c r="J248" s="3" t="s">
        <v>127</v>
      </c>
      <c r="K248" s="3" t="s">
        <v>128</v>
      </c>
      <c r="L248" s="3" t="s">
        <v>3804</v>
      </c>
      <c r="M248" s="5" t="s">
        <v>131</v>
      </c>
      <c r="N248" s="3"/>
      <c r="O248" s="3"/>
      <c r="P248" s="3"/>
      <c r="Q248" s="7"/>
      <c r="R248" s="3"/>
      <c r="S248" s="3"/>
    </row>
    <row r="249" spans="1:19" ht="51" customHeight="1" x14ac:dyDescent="0.2">
      <c r="A249" s="3" t="str">
        <f t="shared" si="5"/>
        <v>VehicleSetting_247</v>
      </c>
      <c r="B249" s="3" t="s">
        <v>30</v>
      </c>
      <c r="C249" s="3"/>
      <c r="D249" s="3" t="s">
        <v>4434</v>
      </c>
      <c r="E249" s="3" t="s">
        <v>4470</v>
      </c>
      <c r="F249" s="3" t="s">
        <v>4459</v>
      </c>
      <c r="G249" s="3" t="s">
        <v>4471</v>
      </c>
      <c r="H249" s="3" t="s">
        <v>4472</v>
      </c>
      <c r="I249" s="3" t="s">
        <v>50</v>
      </c>
      <c r="J249" s="3" t="s">
        <v>127</v>
      </c>
      <c r="K249" s="3" t="s">
        <v>128</v>
      </c>
      <c r="L249" s="3" t="s">
        <v>3804</v>
      </c>
      <c r="M249" s="5" t="s">
        <v>131</v>
      </c>
      <c r="N249" s="3"/>
      <c r="O249" s="3"/>
      <c r="P249" s="3"/>
      <c r="Q249" s="7"/>
      <c r="R249" s="3"/>
      <c r="S249" s="3"/>
    </row>
    <row r="250" spans="1:19" ht="51" customHeight="1" x14ac:dyDescent="0.2">
      <c r="A250" s="3" t="str">
        <f t="shared" si="5"/>
        <v>VehicleSetting_248</v>
      </c>
      <c r="B250" s="3" t="s">
        <v>30</v>
      </c>
      <c r="C250" s="3"/>
      <c r="D250" s="3" t="s">
        <v>4434</v>
      </c>
      <c r="E250" s="3" t="s">
        <v>4473</v>
      </c>
      <c r="F250" s="3" t="s">
        <v>4459</v>
      </c>
      <c r="G250" s="3" t="s">
        <v>4474</v>
      </c>
      <c r="H250" s="3" t="s">
        <v>4472</v>
      </c>
      <c r="I250" s="3" t="s">
        <v>50</v>
      </c>
      <c r="J250" s="3" t="s">
        <v>127</v>
      </c>
      <c r="K250" s="3" t="s">
        <v>128</v>
      </c>
      <c r="L250" s="3" t="s">
        <v>3804</v>
      </c>
      <c r="M250" s="5" t="s">
        <v>131</v>
      </c>
      <c r="N250" s="3"/>
      <c r="O250" s="3"/>
      <c r="P250" s="3"/>
      <c r="Q250" s="7"/>
      <c r="R250" s="3"/>
      <c r="S250" s="3"/>
    </row>
    <row r="251" spans="1:19" ht="51" customHeight="1" x14ac:dyDescent="0.2">
      <c r="A251" s="3" t="str">
        <f t="shared" si="5"/>
        <v>VehicleSetting_249</v>
      </c>
      <c r="B251" s="3" t="s">
        <v>30</v>
      </c>
      <c r="C251" s="3"/>
      <c r="D251" s="3" t="s">
        <v>4434</v>
      </c>
      <c r="E251" s="3" t="s">
        <v>4475</v>
      </c>
      <c r="F251" s="3" t="s">
        <v>4459</v>
      </c>
      <c r="G251" s="3" t="s">
        <v>4476</v>
      </c>
      <c r="H251" s="3" t="s">
        <v>4457</v>
      </c>
      <c r="I251" s="3" t="s">
        <v>50</v>
      </c>
      <c r="J251" s="3" t="s">
        <v>127</v>
      </c>
      <c r="K251" s="3" t="s">
        <v>128</v>
      </c>
      <c r="L251" s="3" t="s">
        <v>3804</v>
      </c>
      <c r="M251" s="5" t="s">
        <v>131</v>
      </c>
      <c r="N251" s="3"/>
      <c r="O251" s="3"/>
      <c r="P251" s="3"/>
      <c r="Q251" s="7"/>
      <c r="R251" s="3"/>
      <c r="S251" s="3"/>
    </row>
    <row r="252" spans="1:19" ht="51" customHeight="1" x14ac:dyDescent="0.2">
      <c r="A252" s="3" t="str">
        <f t="shared" si="5"/>
        <v>VehicleSetting_250</v>
      </c>
      <c r="B252" s="3" t="s">
        <v>30</v>
      </c>
      <c r="C252" s="3"/>
      <c r="D252" s="3" t="s">
        <v>4434</v>
      </c>
      <c r="E252" s="3" t="s">
        <v>4477</v>
      </c>
      <c r="F252" s="3" t="s">
        <v>4478</v>
      </c>
      <c r="G252" s="3" t="s">
        <v>4437</v>
      </c>
      <c r="H252" s="3" t="s">
        <v>4479</v>
      </c>
      <c r="I252" s="3" t="s">
        <v>50</v>
      </c>
      <c r="J252" s="3" t="s">
        <v>127</v>
      </c>
      <c r="K252" s="3" t="s">
        <v>128</v>
      </c>
      <c r="L252" s="3" t="s">
        <v>3804</v>
      </c>
      <c r="M252" s="5" t="s">
        <v>131</v>
      </c>
      <c r="N252" s="3"/>
      <c r="O252" s="3"/>
      <c r="P252" s="3" t="s">
        <v>1823</v>
      </c>
      <c r="Q252" s="7" t="s">
        <v>3510</v>
      </c>
      <c r="R252" s="3" t="s">
        <v>7</v>
      </c>
      <c r="S252" s="3" t="s">
        <v>12</v>
      </c>
    </row>
    <row r="253" spans="1:19" ht="51" customHeight="1" x14ac:dyDescent="0.2">
      <c r="A253" s="3" t="str">
        <f t="shared" si="5"/>
        <v>VehicleSetting_251</v>
      </c>
      <c r="B253" s="3" t="s">
        <v>30</v>
      </c>
      <c r="C253" s="3"/>
      <c r="D253" s="3" t="s">
        <v>4434</v>
      </c>
      <c r="E253" s="3" t="s">
        <v>4480</v>
      </c>
      <c r="F253" s="3" t="s">
        <v>4478</v>
      </c>
      <c r="G253" s="3" t="s">
        <v>4481</v>
      </c>
      <c r="H253" s="3" t="s">
        <v>4482</v>
      </c>
      <c r="I253" s="3" t="s">
        <v>50</v>
      </c>
      <c r="J253" s="3" t="s">
        <v>127</v>
      </c>
      <c r="K253" s="3" t="s">
        <v>128</v>
      </c>
      <c r="L253" s="3" t="s">
        <v>3804</v>
      </c>
      <c r="M253" s="5" t="s">
        <v>131</v>
      </c>
      <c r="N253" s="3"/>
      <c r="O253" s="3"/>
      <c r="P253" s="3"/>
      <c r="Q253" s="7"/>
      <c r="R253" s="3"/>
      <c r="S253" s="3"/>
    </row>
    <row r="254" spans="1:19" ht="51" customHeight="1" x14ac:dyDescent="0.2">
      <c r="A254" s="3" t="str">
        <f t="shared" si="5"/>
        <v>VehicleSetting_252</v>
      </c>
      <c r="B254" s="3" t="s">
        <v>30</v>
      </c>
      <c r="C254" s="3"/>
      <c r="D254" s="3" t="s">
        <v>4434</v>
      </c>
      <c r="E254" s="3" t="s">
        <v>4483</v>
      </c>
      <c r="F254" s="3" t="s">
        <v>4478</v>
      </c>
      <c r="G254" s="3" t="s">
        <v>4484</v>
      </c>
      <c r="H254" s="3" t="s">
        <v>4485</v>
      </c>
      <c r="I254" s="3" t="s">
        <v>50</v>
      </c>
      <c r="J254" s="3" t="s">
        <v>127</v>
      </c>
      <c r="K254" s="3" t="s">
        <v>128</v>
      </c>
      <c r="L254" s="3" t="s">
        <v>3804</v>
      </c>
      <c r="M254" s="5" t="s">
        <v>131</v>
      </c>
      <c r="N254" s="3"/>
      <c r="O254" s="3"/>
      <c r="P254" s="3"/>
      <c r="Q254" s="7"/>
      <c r="R254" s="3"/>
      <c r="S254" s="3"/>
    </row>
    <row r="255" spans="1:19" ht="51" customHeight="1" x14ac:dyDescent="0.2">
      <c r="A255" s="3" t="str">
        <f t="shared" si="5"/>
        <v>VehicleSetting_253</v>
      </c>
      <c r="B255" s="3" t="s">
        <v>30</v>
      </c>
      <c r="C255" s="3"/>
      <c r="D255" s="3" t="s">
        <v>4434</v>
      </c>
      <c r="E255" s="3" t="s">
        <v>4486</v>
      </c>
      <c r="F255" s="3" t="s">
        <v>4478</v>
      </c>
      <c r="G255" s="3" t="s">
        <v>4487</v>
      </c>
      <c r="H255" s="3" t="s">
        <v>4488</v>
      </c>
      <c r="I255" s="3" t="s">
        <v>50</v>
      </c>
      <c r="J255" s="3" t="s">
        <v>127</v>
      </c>
      <c r="K255" s="3" t="s">
        <v>128</v>
      </c>
      <c r="L255" s="3" t="s">
        <v>3804</v>
      </c>
      <c r="M255" s="5" t="s">
        <v>131</v>
      </c>
      <c r="N255" s="3"/>
      <c r="O255" s="3"/>
      <c r="P255" s="3"/>
      <c r="Q255" s="7"/>
      <c r="R255" s="3"/>
      <c r="S255" s="3"/>
    </row>
    <row r="256" spans="1:19" ht="51" customHeight="1" x14ac:dyDescent="0.2">
      <c r="A256" s="3" t="str">
        <f t="shared" si="5"/>
        <v>VehicleSetting_254</v>
      </c>
      <c r="B256" s="3" t="s">
        <v>30</v>
      </c>
      <c r="C256" s="3"/>
      <c r="D256" s="3" t="s">
        <v>4434</v>
      </c>
      <c r="E256" s="3" t="s">
        <v>4489</v>
      </c>
      <c r="F256" s="3" t="s">
        <v>4478</v>
      </c>
      <c r="G256" s="3" t="s">
        <v>4490</v>
      </c>
      <c r="H256" s="3" t="s">
        <v>4491</v>
      </c>
      <c r="I256" s="3" t="s">
        <v>50</v>
      </c>
      <c r="J256" s="3" t="s">
        <v>127</v>
      </c>
      <c r="K256" s="3" t="s">
        <v>128</v>
      </c>
      <c r="L256" s="3" t="s">
        <v>3804</v>
      </c>
      <c r="M256" s="5" t="s">
        <v>131</v>
      </c>
      <c r="N256" s="3"/>
      <c r="O256" s="3"/>
      <c r="P256" s="3"/>
      <c r="Q256" s="7"/>
      <c r="R256" s="3"/>
      <c r="S256" s="3"/>
    </row>
    <row r="257" spans="1:19" ht="51" customHeight="1" x14ac:dyDescent="0.2">
      <c r="A257" s="3" t="str">
        <f t="shared" si="5"/>
        <v>VehicleSetting_255</v>
      </c>
      <c r="B257" s="3" t="s">
        <v>30</v>
      </c>
      <c r="C257" s="3"/>
      <c r="D257" s="3" t="s">
        <v>4434</v>
      </c>
      <c r="E257" s="3" t="s">
        <v>4492</v>
      </c>
      <c r="F257" s="3" t="s">
        <v>4478</v>
      </c>
      <c r="G257" s="3" t="s">
        <v>4493</v>
      </c>
      <c r="H257" s="3" t="s">
        <v>4491</v>
      </c>
      <c r="I257" s="3" t="s">
        <v>50</v>
      </c>
      <c r="J257" s="3" t="s">
        <v>127</v>
      </c>
      <c r="K257" s="3" t="s">
        <v>128</v>
      </c>
      <c r="L257" s="3" t="s">
        <v>3804</v>
      </c>
      <c r="M257" s="5" t="s">
        <v>131</v>
      </c>
      <c r="N257" s="3"/>
      <c r="O257" s="3"/>
      <c r="P257" s="3"/>
      <c r="Q257" s="7"/>
      <c r="R257" s="3"/>
      <c r="S257" s="3"/>
    </row>
    <row r="258" spans="1:19" ht="51" customHeight="1" x14ac:dyDescent="0.2">
      <c r="A258" s="3" t="str">
        <f t="shared" si="5"/>
        <v>VehicleSetting_256</v>
      </c>
      <c r="B258" s="3" t="s">
        <v>30</v>
      </c>
      <c r="C258" s="3"/>
      <c r="D258" s="3" t="s">
        <v>4434</v>
      </c>
      <c r="E258" s="3" t="s">
        <v>4494</v>
      </c>
      <c r="F258" s="3" t="s">
        <v>4478</v>
      </c>
      <c r="G258" s="3" t="s">
        <v>4495</v>
      </c>
      <c r="H258" s="3" t="s">
        <v>4457</v>
      </c>
      <c r="I258" s="3" t="s">
        <v>50</v>
      </c>
      <c r="J258" s="3" t="s">
        <v>127</v>
      </c>
      <c r="K258" s="3" t="s">
        <v>128</v>
      </c>
      <c r="L258" s="3" t="s">
        <v>3804</v>
      </c>
      <c r="M258" s="5" t="s">
        <v>131</v>
      </c>
      <c r="N258" s="3"/>
      <c r="O258" s="3"/>
      <c r="P258" s="3"/>
      <c r="Q258" s="7"/>
      <c r="R258" s="3"/>
      <c r="S258" s="3"/>
    </row>
    <row r="259" spans="1:19" ht="51" customHeight="1" x14ac:dyDescent="0.2">
      <c r="A259" s="3" t="str">
        <f t="shared" si="5"/>
        <v>VehicleSetting_257</v>
      </c>
      <c r="B259" s="3" t="s">
        <v>30</v>
      </c>
      <c r="C259" s="3"/>
      <c r="D259" s="3" t="s">
        <v>4434</v>
      </c>
      <c r="E259" s="3" t="s">
        <v>4496</v>
      </c>
      <c r="F259" s="3" t="s">
        <v>4497</v>
      </c>
      <c r="G259" s="3" t="s">
        <v>4437</v>
      </c>
      <c r="H259" s="3" t="s">
        <v>4498</v>
      </c>
      <c r="I259" s="3" t="s">
        <v>50</v>
      </c>
      <c r="J259" s="3" t="s">
        <v>127</v>
      </c>
      <c r="K259" s="3" t="s">
        <v>128</v>
      </c>
      <c r="L259" s="3" t="s">
        <v>3804</v>
      </c>
      <c r="M259" s="5" t="s">
        <v>131</v>
      </c>
      <c r="N259" s="3"/>
      <c r="O259" s="3"/>
      <c r="P259" s="3" t="s">
        <v>1823</v>
      </c>
      <c r="Q259" s="7" t="s">
        <v>3510</v>
      </c>
      <c r="R259" s="3" t="s">
        <v>7</v>
      </c>
      <c r="S259" s="3" t="s">
        <v>12</v>
      </c>
    </row>
    <row r="260" spans="1:19" ht="51" customHeight="1" x14ac:dyDescent="0.2">
      <c r="A260" s="3" t="str">
        <f t="shared" si="5"/>
        <v>VehicleSetting_258</v>
      </c>
      <c r="B260" s="3" t="s">
        <v>30</v>
      </c>
      <c r="C260" s="3"/>
      <c r="D260" s="3" t="s">
        <v>4434</v>
      </c>
      <c r="E260" s="3" t="s">
        <v>4499</v>
      </c>
      <c r="F260" s="3" t="s">
        <v>4497</v>
      </c>
      <c r="G260" s="3" t="s">
        <v>4500</v>
      </c>
      <c r="H260" s="3" t="s">
        <v>4501</v>
      </c>
      <c r="I260" s="3" t="s">
        <v>50</v>
      </c>
      <c r="J260" s="3" t="s">
        <v>127</v>
      </c>
      <c r="K260" s="3" t="s">
        <v>128</v>
      </c>
      <c r="L260" s="3" t="s">
        <v>3804</v>
      </c>
      <c r="M260" s="5" t="s">
        <v>131</v>
      </c>
      <c r="N260" s="3"/>
      <c r="O260" s="3"/>
      <c r="P260" s="3"/>
      <c r="Q260" s="7"/>
      <c r="R260" s="3"/>
      <c r="S260" s="3"/>
    </row>
    <row r="261" spans="1:19" ht="51" customHeight="1" x14ac:dyDescent="0.2">
      <c r="A261" s="3" t="str">
        <f t="shared" si="5"/>
        <v>VehicleSetting_259</v>
      </c>
      <c r="B261" s="3" t="s">
        <v>30</v>
      </c>
      <c r="C261" s="3"/>
      <c r="D261" s="3" t="s">
        <v>4434</v>
      </c>
      <c r="E261" s="3" t="s">
        <v>4502</v>
      </c>
      <c r="F261" s="3" t="s">
        <v>4497</v>
      </c>
      <c r="G261" s="3" t="s">
        <v>4503</v>
      </c>
      <c r="H261" s="3" t="s">
        <v>4504</v>
      </c>
      <c r="I261" s="3" t="s">
        <v>50</v>
      </c>
      <c r="J261" s="3" t="s">
        <v>127</v>
      </c>
      <c r="K261" s="3" t="s">
        <v>128</v>
      </c>
      <c r="L261" s="3" t="s">
        <v>3804</v>
      </c>
      <c r="M261" s="5" t="s">
        <v>131</v>
      </c>
      <c r="N261" s="3"/>
      <c r="O261" s="3"/>
      <c r="P261" s="3"/>
      <c r="Q261" s="7"/>
      <c r="R261" s="3"/>
      <c r="S261" s="3"/>
    </row>
    <row r="262" spans="1:19" ht="51" customHeight="1" x14ac:dyDescent="0.2">
      <c r="A262" s="3" t="str">
        <f t="shared" si="5"/>
        <v>VehicleSetting_260</v>
      </c>
      <c r="B262" s="3" t="s">
        <v>30</v>
      </c>
      <c r="C262" s="3"/>
      <c r="D262" s="3" t="s">
        <v>4434</v>
      </c>
      <c r="E262" s="3" t="s">
        <v>4505</v>
      </c>
      <c r="F262" s="3" t="s">
        <v>4497</v>
      </c>
      <c r="G262" s="3" t="s">
        <v>4506</v>
      </c>
      <c r="H262" s="3" t="s">
        <v>4507</v>
      </c>
      <c r="I262" s="3" t="s">
        <v>50</v>
      </c>
      <c r="J262" s="3" t="s">
        <v>127</v>
      </c>
      <c r="K262" s="3" t="s">
        <v>128</v>
      </c>
      <c r="L262" s="3" t="s">
        <v>3804</v>
      </c>
      <c r="M262" s="5" t="s">
        <v>131</v>
      </c>
      <c r="N262" s="3"/>
      <c r="O262" s="3"/>
      <c r="P262" s="3"/>
      <c r="Q262" s="7"/>
      <c r="R262" s="3"/>
      <c r="S262" s="3"/>
    </row>
    <row r="263" spans="1:19" ht="51" customHeight="1" x14ac:dyDescent="0.2">
      <c r="A263" s="3" t="str">
        <f t="shared" si="5"/>
        <v>VehicleSetting_261</v>
      </c>
      <c r="B263" s="3" t="s">
        <v>30</v>
      </c>
      <c r="C263" s="3"/>
      <c r="D263" s="3" t="s">
        <v>4434</v>
      </c>
      <c r="E263" s="3" t="s">
        <v>4508</v>
      </c>
      <c r="F263" s="3" t="s">
        <v>4497</v>
      </c>
      <c r="G263" s="3" t="s">
        <v>4509</v>
      </c>
      <c r="H263" s="3" t="s">
        <v>4510</v>
      </c>
      <c r="I263" s="3" t="s">
        <v>50</v>
      </c>
      <c r="J263" s="3" t="s">
        <v>127</v>
      </c>
      <c r="K263" s="3" t="s">
        <v>128</v>
      </c>
      <c r="L263" s="3" t="s">
        <v>3804</v>
      </c>
      <c r="M263" s="5" t="s">
        <v>131</v>
      </c>
      <c r="N263" s="3"/>
      <c r="O263" s="3"/>
      <c r="P263" s="3"/>
      <c r="Q263" s="7"/>
      <c r="R263" s="3"/>
      <c r="S263" s="3"/>
    </row>
    <row r="264" spans="1:19" ht="51" customHeight="1" x14ac:dyDescent="0.2">
      <c r="A264" s="3" t="str">
        <f t="shared" si="5"/>
        <v>VehicleSetting_262</v>
      </c>
      <c r="B264" s="3" t="s">
        <v>30</v>
      </c>
      <c r="C264" s="3"/>
      <c r="D264" s="3" t="s">
        <v>4434</v>
      </c>
      <c r="E264" s="3" t="s">
        <v>4511</v>
      </c>
      <c r="F264" s="3" t="s">
        <v>4497</v>
      </c>
      <c r="G264" s="3" t="s">
        <v>4512</v>
      </c>
      <c r="H264" s="3" t="s">
        <v>4510</v>
      </c>
      <c r="I264" s="3" t="s">
        <v>50</v>
      </c>
      <c r="J264" s="3" t="s">
        <v>127</v>
      </c>
      <c r="K264" s="3" t="s">
        <v>128</v>
      </c>
      <c r="L264" s="3" t="s">
        <v>3804</v>
      </c>
      <c r="M264" s="5" t="s">
        <v>131</v>
      </c>
      <c r="N264" s="3"/>
      <c r="O264" s="3"/>
      <c r="P264" s="3"/>
      <c r="Q264" s="7"/>
      <c r="R264" s="3"/>
      <c r="S264" s="3"/>
    </row>
    <row r="265" spans="1:19" ht="51" customHeight="1" x14ac:dyDescent="0.2">
      <c r="A265" s="3" t="str">
        <f t="shared" si="5"/>
        <v>VehicleSetting_263</v>
      </c>
      <c r="B265" s="3" t="s">
        <v>30</v>
      </c>
      <c r="C265" s="3"/>
      <c r="D265" s="3" t="s">
        <v>4434</v>
      </c>
      <c r="E265" s="3" t="s">
        <v>4513</v>
      </c>
      <c r="F265" s="3" t="s">
        <v>4497</v>
      </c>
      <c r="G265" s="3" t="s">
        <v>4514</v>
      </c>
      <c r="H265" s="3" t="s">
        <v>4457</v>
      </c>
      <c r="I265" s="3" t="s">
        <v>50</v>
      </c>
      <c r="J265" s="3" t="s">
        <v>127</v>
      </c>
      <c r="K265" s="3" t="s">
        <v>128</v>
      </c>
      <c r="L265" s="3" t="s">
        <v>3804</v>
      </c>
      <c r="M265" s="5" t="s">
        <v>131</v>
      </c>
      <c r="N265" s="3"/>
      <c r="O265" s="3"/>
      <c r="P265" s="3"/>
      <c r="Q265" s="7"/>
      <c r="R265" s="3"/>
      <c r="S265" s="3"/>
    </row>
    <row r="266" spans="1:19" ht="51" customHeight="1" x14ac:dyDescent="0.2">
      <c r="A266" s="3" t="str">
        <f t="shared" si="5"/>
        <v>VehicleSetting_264</v>
      </c>
      <c r="B266" s="3" t="s">
        <v>30</v>
      </c>
      <c r="C266" s="3"/>
      <c r="D266" s="3" t="s">
        <v>4515</v>
      </c>
      <c r="E266" s="3" t="s">
        <v>4516</v>
      </c>
      <c r="F266" s="3" t="s">
        <v>4517</v>
      </c>
      <c r="G266" s="3" t="s">
        <v>4518</v>
      </c>
      <c r="H266" s="3" t="s">
        <v>4519</v>
      </c>
      <c r="I266" s="3" t="s">
        <v>126</v>
      </c>
      <c r="J266" s="3" t="s">
        <v>127</v>
      </c>
      <c r="K266" s="3" t="s">
        <v>128</v>
      </c>
      <c r="L266" s="3" t="s">
        <v>3804</v>
      </c>
      <c r="M266" s="39" t="s">
        <v>131</v>
      </c>
      <c r="N266" s="3"/>
      <c r="O266" s="3"/>
      <c r="P266" s="3" t="s">
        <v>1823</v>
      </c>
      <c r="Q266" s="7" t="s">
        <v>3510</v>
      </c>
      <c r="R266" s="3" t="s">
        <v>7</v>
      </c>
      <c r="S266" s="3" t="s">
        <v>12</v>
      </c>
    </row>
    <row r="267" spans="1:19" ht="51" customHeight="1" x14ac:dyDescent="0.2">
      <c r="A267" s="3" t="str">
        <f t="shared" si="5"/>
        <v>VehicleSetting_265</v>
      </c>
      <c r="B267" s="3" t="s">
        <v>30</v>
      </c>
      <c r="C267" s="3"/>
      <c r="D267" s="3" t="s">
        <v>4515</v>
      </c>
      <c r="E267" s="3" t="s">
        <v>4520</v>
      </c>
      <c r="F267" s="3" t="s">
        <v>4521</v>
      </c>
      <c r="G267" s="3" t="s">
        <v>4522</v>
      </c>
      <c r="H267" s="3" t="s">
        <v>4523</v>
      </c>
      <c r="I267" s="3" t="s">
        <v>50</v>
      </c>
      <c r="J267" s="3" t="s">
        <v>127</v>
      </c>
      <c r="K267" s="3" t="s">
        <v>128</v>
      </c>
      <c r="L267" s="3" t="s">
        <v>3804</v>
      </c>
      <c r="M267" s="39" t="s">
        <v>131</v>
      </c>
      <c r="N267" s="3"/>
      <c r="O267" s="3"/>
      <c r="P267" s="3"/>
      <c r="Q267" s="7"/>
      <c r="R267" s="3"/>
      <c r="S267" s="3"/>
    </row>
    <row r="268" spans="1:19" ht="51" customHeight="1" x14ac:dyDescent="0.2">
      <c r="A268" s="3" t="str">
        <f t="shared" si="5"/>
        <v>VehicleSetting_266</v>
      </c>
      <c r="B268" s="3" t="s">
        <v>30</v>
      </c>
      <c r="C268" s="3"/>
      <c r="D268" s="3" t="s">
        <v>4515</v>
      </c>
      <c r="E268" s="3" t="s">
        <v>4524</v>
      </c>
      <c r="F268" s="3" t="s">
        <v>4521</v>
      </c>
      <c r="G268" s="3" t="s">
        <v>4525</v>
      </c>
      <c r="H268" s="3" t="s">
        <v>4526</v>
      </c>
      <c r="I268" s="3" t="s">
        <v>50</v>
      </c>
      <c r="J268" s="3" t="s">
        <v>127</v>
      </c>
      <c r="K268" s="3" t="s">
        <v>128</v>
      </c>
      <c r="L268" s="3" t="s">
        <v>3804</v>
      </c>
      <c r="M268" s="39" t="s">
        <v>131</v>
      </c>
      <c r="N268" s="3"/>
      <c r="O268" s="3"/>
      <c r="P268" s="3"/>
      <c r="Q268" s="7"/>
      <c r="R268" s="3"/>
      <c r="S268" s="3"/>
    </row>
    <row r="269" spans="1:19" ht="51" customHeight="1" x14ac:dyDescent="0.2">
      <c r="A269" s="3" t="str">
        <f t="shared" si="5"/>
        <v>VehicleSetting_267</v>
      </c>
      <c r="B269" s="3" t="s">
        <v>30</v>
      </c>
      <c r="C269" s="3"/>
      <c r="D269" s="3" t="s">
        <v>4515</v>
      </c>
      <c r="E269" s="3" t="s">
        <v>4527</v>
      </c>
      <c r="F269" s="3" t="s">
        <v>4521</v>
      </c>
      <c r="G269" s="3" t="s">
        <v>4528</v>
      </c>
      <c r="H269" s="3" t="s">
        <v>4529</v>
      </c>
      <c r="I269" s="3" t="s">
        <v>50</v>
      </c>
      <c r="J269" s="3" t="s">
        <v>127</v>
      </c>
      <c r="K269" s="3" t="s">
        <v>128</v>
      </c>
      <c r="L269" s="3" t="s">
        <v>3804</v>
      </c>
      <c r="M269" s="39" t="s">
        <v>131</v>
      </c>
      <c r="N269" s="3"/>
      <c r="O269" s="3"/>
      <c r="P269" s="3"/>
      <c r="Q269" s="7"/>
      <c r="R269" s="3"/>
      <c r="S269" s="3"/>
    </row>
    <row r="270" spans="1:19" ht="51" customHeight="1" x14ac:dyDescent="0.2">
      <c r="A270" s="3" t="str">
        <f t="shared" si="5"/>
        <v>VehicleSetting_268</v>
      </c>
      <c r="B270" s="3" t="s">
        <v>30</v>
      </c>
      <c r="C270" s="3"/>
      <c r="D270" s="3" t="s">
        <v>4515</v>
      </c>
      <c r="E270" s="3" t="s">
        <v>4530</v>
      </c>
      <c r="F270" s="3" t="s">
        <v>4521</v>
      </c>
      <c r="G270" s="3" t="s">
        <v>4531</v>
      </c>
      <c r="H270" s="3" t="s">
        <v>4532</v>
      </c>
      <c r="I270" s="3" t="s">
        <v>50</v>
      </c>
      <c r="J270" s="3" t="s">
        <v>127</v>
      </c>
      <c r="K270" s="3" t="s">
        <v>128</v>
      </c>
      <c r="L270" s="3" t="s">
        <v>3804</v>
      </c>
      <c r="M270" s="39" t="s">
        <v>131</v>
      </c>
      <c r="N270" s="3"/>
      <c r="O270" s="3"/>
      <c r="P270" s="3"/>
      <c r="Q270" s="7"/>
      <c r="R270" s="3"/>
      <c r="S270" s="3"/>
    </row>
    <row r="271" spans="1:19" ht="51" customHeight="1" x14ac:dyDescent="0.2">
      <c r="A271" s="3" t="str">
        <f t="shared" si="5"/>
        <v>VehicleSetting_269</v>
      </c>
      <c r="B271" s="3" t="s">
        <v>30</v>
      </c>
      <c r="C271" s="3"/>
      <c r="D271" s="3" t="s">
        <v>4515</v>
      </c>
      <c r="E271" s="3" t="s">
        <v>4533</v>
      </c>
      <c r="F271" s="3" t="s">
        <v>4521</v>
      </c>
      <c r="G271" s="3" t="s">
        <v>4534</v>
      </c>
      <c r="H271" s="3" t="s">
        <v>4535</v>
      </c>
      <c r="I271" s="3" t="s">
        <v>50</v>
      </c>
      <c r="J271" s="3" t="s">
        <v>127</v>
      </c>
      <c r="K271" s="3" t="s">
        <v>128</v>
      </c>
      <c r="L271" s="3" t="s">
        <v>3804</v>
      </c>
      <c r="M271" s="39" t="s">
        <v>131</v>
      </c>
      <c r="N271" s="3"/>
      <c r="O271" s="3"/>
      <c r="P271" s="3"/>
      <c r="Q271" s="7"/>
      <c r="R271" s="3"/>
      <c r="S271" s="3"/>
    </row>
    <row r="272" spans="1:19" ht="51" customHeight="1" x14ac:dyDescent="0.2">
      <c r="A272" s="3" t="str">
        <f t="shared" si="5"/>
        <v>VehicleSetting_270</v>
      </c>
      <c r="B272" s="3" t="s">
        <v>30</v>
      </c>
      <c r="C272" s="3"/>
      <c r="D272" s="3" t="s">
        <v>4515</v>
      </c>
      <c r="E272" s="3" t="s">
        <v>4536</v>
      </c>
      <c r="F272" s="3" t="s">
        <v>4521</v>
      </c>
      <c r="G272" s="3" t="s">
        <v>4537</v>
      </c>
      <c r="H272" s="3" t="s">
        <v>4538</v>
      </c>
      <c r="I272" s="3" t="s">
        <v>50</v>
      </c>
      <c r="J272" s="3" t="s">
        <v>127</v>
      </c>
      <c r="K272" s="3" t="s">
        <v>128</v>
      </c>
      <c r="L272" s="3" t="s">
        <v>3804</v>
      </c>
      <c r="M272" s="39" t="s">
        <v>131</v>
      </c>
      <c r="N272" s="3"/>
      <c r="O272" s="3"/>
      <c r="P272" s="3"/>
      <c r="Q272" s="7"/>
      <c r="R272" s="3"/>
      <c r="S272" s="3"/>
    </row>
    <row r="273" spans="1:19" ht="51" customHeight="1" x14ac:dyDescent="0.2">
      <c r="A273" s="3" t="str">
        <f t="shared" si="5"/>
        <v>VehicleSetting_271</v>
      </c>
      <c r="B273" s="3" t="s">
        <v>30</v>
      </c>
      <c r="C273" s="3"/>
      <c r="D273" s="3" t="s">
        <v>4515</v>
      </c>
      <c r="E273" s="3" t="s">
        <v>4539</v>
      </c>
      <c r="F273" s="3" t="s">
        <v>4540</v>
      </c>
      <c r="G273" s="3" t="s">
        <v>4541</v>
      </c>
      <c r="H273" s="3" t="s">
        <v>4351</v>
      </c>
      <c r="I273" s="3" t="s">
        <v>50</v>
      </c>
      <c r="J273" s="3" t="s">
        <v>127</v>
      </c>
      <c r="K273" s="3" t="s">
        <v>128</v>
      </c>
      <c r="L273" s="3" t="s">
        <v>3804</v>
      </c>
      <c r="M273" s="5" t="s">
        <v>131</v>
      </c>
      <c r="N273" s="3"/>
      <c r="O273" s="3"/>
      <c r="P273" s="3" t="s">
        <v>1823</v>
      </c>
      <c r="Q273" s="7" t="s">
        <v>3510</v>
      </c>
      <c r="R273" s="3" t="s">
        <v>7</v>
      </c>
      <c r="S273" s="3" t="s">
        <v>12</v>
      </c>
    </row>
    <row r="274" spans="1:19" ht="51" customHeight="1" x14ac:dyDescent="0.2">
      <c r="A274" s="3" t="str">
        <f t="shared" si="5"/>
        <v>VehicleSetting_272</v>
      </c>
      <c r="B274" s="3" t="s">
        <v>30</v>
      </c>
      <c r="C274" s="3"/>
      <c r="D274" s="3" t="s">
        <v>4515</v>
      </c>
      <c r="E274" s="3" t="s">
        <v>4542</v>
      </c>
      <c r="F274" s="3" t="s">
        <v>4540</v>
      </c>
      <c r="G274" s="3" t="s">
        <v>4543</v>
      </c>
      <c r="H274" s="3" t="s">
        <v>4354</v>
      </c>
      <c r="I274" s="3" t="s">
        <v>50</v>
      </c>
      <c r="J274" s="3" t="s">
        <v>127</v>
      </c>
      <c r="K274" s="3" t="s">
        <v>128</v>
      </c>
      <c r="L274" s="3" t="s">
        <v>3804</v>
      </c>
      <c r="M274" s="5" t="s">
        <v>131</v>
      </c>
      <c r="N274" s="3"/>
      <c r="O274" s="3"/>
      <c r="P274" s="3"/>
      <c r="Q274" s="7"/>
      <c r="R274" s="3"/>
      <c r="S274" s="3"/>
    </row>
    <row r="275" spans="1:19" ht="51" customHeight="1" x14ac:dyDescent="0.2">
      <c r="A275" s="3" t="str">
        <f t="shared" si="5"/>
        <v>VehicleSetting_273</v>
      </c>
      <c r="B275" s="3" t="s">
        <v>30</v>
      </c>
      <c r="C275" s="3"/>
      <c r="D275" s="3" t="s">
        <v>4515</v>
      </c>
      <c r="E275" s="3" t="s">
        <v>4544</v>
      </c>
      <c r="F275" s="3" t="s">
        <v>4540</v>
      </c>
      <c r="G275" s="3" t="s">
        <v>4545</v>
      </c>
      <c r="H275" s="3" t="s">
        <v>4357</v>
      </c>
      <c r="I275" s="3" t="s">
        <v>50</v>
      </c>
      <c r="J275" s="3" t="s">
        <v>127</v>
      </c>
      <c r="K275" s="3" t="s">
        <v>128</v>
      </c>
      <c r="L275" s="3" t="s">
        <v>3804</v>
      </c>
      <c r="M275" s="5" t="s">
        <v>131</v>
      </c>
      <c r="N275" s="3"/>
      <c r="O275" s="3"/>
      <c r="P275" s="3"/>
      <c r="Q275" s="7"/>
      <c r="R275" s="3"/>
      <c r="S275" s="3"/>
    </row>
    <row r="276" spans="1:19" ht="51" customHeight="1" x14ac:dyDescent="0.2">
      <c r="A276" s="3" t="str">
        <f t="shared" si="5"/>
        <v>VehicleSetting_274</v>
      </c>
      <c r="B276" s="3" t="s">
        <v>30</v>
      </c>
      <c r="C276" s="3"/>
      <c r="D276" s="3" t="s">
        <v>4515</v>
      </c>
      <c r="E276" s="3" t="s">
        <v>4546</v>
      </c>
      <c r="F276" s="3" t="s">
        <v>4540</v>
      </c>
      <c r="G276" s="3" t="s">
        <v>4547</v>
      </c>
      <c r="H276" s="3" t="s">
        <v>4360</v>
      </c>
      <c r="I276" s="3" t="s">
        <v>50</v>
      </c>
      <c r="J276" s="3" t="s">
        <v>127</v>
      </c>
      <c r="K276" s="3" t="s">
        <v>128</v>
      </c>
      <c r="L276" s="3" t="s">
        <v>3804</v>
      </c>
      <c r="M276" s="5" t="s">
        <v>131</v>
      </c>
      <c r="N276" s="3"/>
      <c r="O276" s="3"/>
      <c r="P276" s="3"/>
      <c r="Q276" s="7"/>
      <c r="R276" s="3"/>
      <c r="S276" s="3"/>
    </row>
    <row r="277" spans="1:19" ht="51" customHeight="1" x14ac:dyDescent="0.2">
      <c r="A277" s="3" t="str">
        <f t="shared" si="5"/>
        <v>VehicleSetting_275</v>
      </c>
      <c r="B277" s="3" t="s">
        <v>30</v>
      </c>
      <c r="C277" s="3"/>
      <c r="D277" s="3" t="s">
        <v>4515</v>
      </c>
      <c r="E277" s="3" t="s">
        <v>4548</v>
      </c>
      <c r="F277" s="3" t="s">
        <v>4540</v>
      </c>
      <c r="G277" s="3" t="s">
        <v>4549</v>
      </c>
      <c r="H277" s="3" t="s">
        <v>4363</v>
      </c>
      <c r="I277" s="3" t="s">
        <v>50</v>
      </c>
      <c r="J277" s="3" t="s">
        <v>127</v>
      </c>
      <c r="K277" s="3" t="s">
        <v>128</v>
      </c>
      <c r="L277" s="3" t="s">
        <v>3804</v>
      </c>
      <c r="M277" s="5" t="s">
        <v>131</v>
      </c>
      <c r="N277" s="3"/>
      <c r="O277" s="3"/>
      <c r="P277" s="3"/>
      <c r="Q277" s="7"/>
      <c r="R277" s="3"/>
      <c r="S277" s="3"/>
    </row>
    <row r="278" spans="1:19" ht="51" customHeight="1" x14ac:dyDescent="0.2">
      <c r="A278" s="3" t="str">
        <f t="shared" si="5"/>
        <v>VehicleSetting_276</v>
      </c>
      <c r="B278" s="3" t="s">
        <v>30</v>
      </c>
      <c r="C278" s="3"/>
      <c r="D278" s="3" t="s">
        <v>4515</v>
      </c>
      <c r="E278" s="3" t="s">
        <v>4550</v>
      </c>
      <c r="F278" s="3" t="s">
        <v>4540</v>
      </c>
      <c r="G278" s="3" t="s">
        <v>4551</v>
      </c>
      <c r="H278" s="3" t="s">
        <v>4366</v>
      </c>
      <c r="I278" s="3" t="s">
        <v>50</v>
      </c>
      <c r="J278" s="3" t="s">
        <v>127</v>
      </c>
      <c r="K278" s="3" t="s">
        <v>128</v>
      </c>
      <c r="L278" s="3" t="s">
        <v>3804</v>
      </c>
      <c r="M278" s="5" t="s">
        <v>131</v>
      </c>
      <c r="N278" s="3"/>
      <c r="O278" s="3"/>
      <c r="P278" s="3"/>
      <c r="Q278" s="7"/>
      <c r="R278" s="3"/>
      <c r="S278" s="3"/>
    </row>
    <row r="279" spans="1:19" ht="51" customHeight="1" x14ac:dyDescent="0.2">
      <c r="A279" s="3" t="str">
        <f t="shared" si="5"/>
        <v>VehicleSetting_277</v>
      </c>
      <c r="B279" s="3" t="s">
        <v>30</v>
      </c>
      <c r="C279" s="3"/>
      <c r="D279" s="3" t="s">
        <v>4515</v>
      </c>
      <c r="E279" s="3" t="s">
        <v>4552</v>
      </c>
      <c r="F279" s="3" t="s">
        <v>4540</v>
      </c>
      <c r="G279" s="3" t="s">
        <v>4553</v>
      </c>
      <c r="H279" s="3" t="s">
        <v>4369</v>
      </c>
      <c r="I279" s="3" t="s">
        <v>50</v>
      </c>
      <c r="J279" s="3" t="s">
        <v>127</v>
      </c>
      <c r="K279" s="3" t="s">
        <v>128</v>
      </c>
      <c r="L279" s="3" t="s">
        <v>3804</v>
      </c>
      <c r="M279" s="5" t="s">
        <v>131</v>
      </c>
      <c r="N279" s="3"/>
      <c r="O279" s="3"/>
      <c r="P279" s="3"/>
      <c r="Q279" s="7"/>
      <c r="R279" s="3"/>
      <c r="S279" s="3"/>
    </row>
    <row r="280" spans="1:19" ht="51" customHeight="1" x14ac:dyDescent="0.2">
      <c r="A280" s="3" t="str">
        <f t="shared" si="5"/>
        <v>VehicleSetting_278</v>
      </c>
      <c r="B280" s="3" t="s">
        <v>30</v>
      </c>
      <c r="C280" s="3"/>
      <c r="D280" s="3" t="s">
        <v>4515</v>
      </c>
      <c r="E280" s="3" t="s">
        <v>4554</v>
      </c>
      <c r="F280" s="3" t="s">
        <v>4540</v>
      </c>
      <c r="G280" s="3" t="s">
        <v>4555</v>
      </c>
      <c r="H280" s="3" t="s">
        <v>4372</v>
      </c>
      <c r="I280" s="3" t="s">
        <v>50</v>
      </c>
      <c r="J280" s="3" t="s">
        <v>127</v>
      </c>
      <c r="K280" s="3" t="s">
        <v>128</v>
      </c>
      <c r="L280" s="3" t="s">
        <v>3804</v>
      </c>
      <c r="M280" s="5" t="s">
        <v>131</v>
      </c>
      <c r="N280" s="3"/>
      <c r="O280" s="3"/>
      <c r="P280" s="3" t="s">
        <v>1823</v>
      </c>
      <c r="Q280" s="7" t="s">
        <v>3510</v>
      </c>
      <c r="R280" s="3" t="s">
        <v>7</v>
      </c>
      <c r="S280" s="3" t="s">
        <v>12</v>
      </c>
    </row>
    <row r="281" spans="1:19" ht="51" customHeight="1" x14ac:dyDescent="0.2">
      <c r="A281" s="3" t="str">
        <f t="shared" si="5"/>
        <v>VehicleSetting_279</v>
      </c>
      <c r="B281" s="3" t="s">
        <v>30</v>
      </c>
      <c r="C281" s="3"/>
      <c r="D281" s="3" t="s">
        <v>4515</v>
      </c>
      <c r="E281" s="3" t="s">
        <v>4556</v>
      </c>
      <c r="F281" s="3" t="s">
        <v>4557</v>
      </c>
      <c r="G281" s="3" t="s">
        <v>4541</v>
      </c>
      <c r="H281" s="3" t="s">
        <v>4376</v>
      </c>
      <c r="I281" s="3" t="s">
        <v>50</v>
      </c>
      <c r="J281" s="3" t="s">
        <v>127</v>
      </c>
      <c r="K281" s="3" t="s">
        <v>128</v>
      </c>
      <c r="L281" s="3" t="s">
        <v>3804</v>
      </c>
      <c r="M281" s="5" t="s">
        <v>131</v>
      </c>
      <c r="N281" s="3"/>
      <c r="O281" s="3"/>
      <c r="P281" s="3"/>
      <c r="Q281" s="7"/>
      <c r="R281" s="3"/>
      <c r="S281" s="3"/>
    </row>
    <row r="282" spans="1:19" ht="51" customHeight="1" x14ac:dyDescent="0.2">
      <c r="A282" s="3" t="str">
        <f t="shared" si="5"/>
        <v>VehicleSetting_280</v>
      </c>
      <c r="B282" s="3" t="s">
        <v>30</v>
      </c>
      <c r="C282" s="3"/>
      <c r="D282" s="3" t="s">
        <v>4515</v>
      </c>
      <c r="E282" s="3" t="s">
        <v>4558</v>
      </c>
      <c r="F282" s="3" t="s">
        <v>4557</v>
      </c>
      <c r="G282" s="3" t="s">
        <v>4559</v>
      </c>
      <c r="H282" s="3" t="s">
        <v>4379</v>
      </c>
      <c r="I282" s="3" t="s">
        <v>50</v>
      </c>
      <c r="J282" s="3" t="s">
        <v>127</v>
      </c>
      <c r="K282" s="3" t="s">
        <v>128</v>
      </c>
      <c r="L282" s="3" t="s">
        <v>3804</v>
      </c>
      <c r="M282" s="5" t="s">
        <v>131</v>
      </c>
      <c r="N282" s="3"/>
      <c r="O282" s="3"/>
      <c r="P282" s="3"/>
      <c r="Q282" s="7"/>
      <c r="R282" s="3"/>
      <c r="S282" s="3"/>
    </row>
    <row r="283" spans="1:19" ht="51" customHeight="1" x14ac:dyDescent="0.2">
      <c r="A283" s="3" t="str">
        <f t="shared" si="5"/>
        <v>VehicleSetting_281</v>
      </c>
      <c r="B283" s="3" t="s">
        <v>30</v>
      </c>
      <c r="C283" s="3"/>
      <c r="D283" s="3" t="s">
        <v>4515</v>
      </c>
      <c r="E283" s="3" t="s">
        <v>4560</v>
      </c>
      <c r="F283" s="3" t="s">
        <v>4557</v>
      </c>
      <c r="G283" s="3" t="s">
        <v>4561</v>
      </c>
      <c r="H283" s="3" t="s">
        <v>4382</v>
      </c>
      <c r="I283" s="3" t="s">
        <v>50</v>
      </c>
      <c r="J283" s="3" t="s">
        <v>127</v>
      </c>
      <c r="K283" s="3" t="s">
        <v>128</v>
      </c>
      <c r="L283" s="3" t="s">
        <v>3804</v>
      </c>
      <c r="M283" s="5" t="s">
        <v>131</v>
      </c>
      <c r="N283" s="3"/>
      <c r="O283" s="3"/>
      <c r="P283" s="3"/>
      <c r="Q283" s="7"/>
      <c r="R283" s="3"/>
      <c r="S283" s="3"/>
    </row>
    <row r="284" spans="1:19" ht="51" customHeight="1" x14ac:dyDescent="0.2">
      <c r="A284" s="3" t="str">
        <f t="shared" si="5"/>
        <v>VehicleSetting_282</v>
      </c>
      <c r="B284" s="3" t="s">
        <v>30</v>
      </c>
      <c r="C284" s="3"/>
      <c r="D284" s="3" t="s">
        <v>4515</v>
      </c>
      <c r="E284" s="3" t="s">
        <v>4562</v>
      </c>
      <c r="F284" s="3" t="s">
        <v>4557</v>
      </c>
      <c r="G284" s="3" t="s">
        <v>4563</v>
      </c>
      <c r="H284" s="3" t="s">
        <v>4385</v>
      </c>
      <c r="I284" s="3" t="s">
        <v>50</v>
      </c>
      <c r="J284" s="3" t="s">
        <v>127</v>
      </c>
      <c r="K284" s="3" t="s">
        <v>128</v>
      </c>
      <c r="L284" s="3" t="s">
        <v>3804</v>
      </c>
      <c r="M284" s="5" t="s">
        <v>131</v>
      </c>
      <c r="N284" s="3"/>
      <c r="O284" s="3"/>
      <c r="P284" s="3"/>
      <c r="Q284" s="7"/>
      <c r="R284" s="3"/>
      <c r="S284" s="3"/>
    </row>
    <row r="285" spans="1:19" ht="51" customHeight="1" x14ac:dyDescent="0.2">
      <c r="A285" s="3" t="str">
        <f t="shared" si="5"/>
        <v>VehicleSetting_283</v>
      </c>
      <c r="B285" s="3" t="s">
        <v>30</v>
      </c>
      <c r="C285" s="3"/>
      <c r="D285" s="3" t="s">
        <v>4515</v>
      </c>
      <c r="E285" s="3" t="s">
        <v>4564</v>
      </c>
      <c r="F285" s="3" t="s">
        <v>4557</v>
      </c>
      <c r="G285" s="3" t="s">
        <v>4565</v>
      </c>
      <c r="H285" s="3" t="s">
        <v>4388</v>
      </c>
      <c r="I285" s="3" t="s">
        <v>50</v>
      </c>
      <c r="J285" s="3" t="s">
        <v>127</v>
      </c>
      <c r="K285" s="3" t="s">
        <v>128</v>
      </c>
      <c r="L285" s="3" t="s">
        <v>3804</v>
      </c>
      <c r="M285" s="5" t="s">
        <v>131</v>
      </c>
      <c r="N285" s="3"/>
      <c r="O285" s="3"/>
      <c r="P285" s="3"/>
      <c r="Q285" s="7"/>
      <c r="R285" s="3"/>
      <c r="S285" s="3"/>
    </row>
    <row r="286" spans="1:19" ht="51" customHeight="1" x14ac:dyDescent="0.2">
      <c r="A286" s="3" t="str">
        <f t="shared" si="5"/>
        <v>VehicleSetting_284</v>
      </c>
      <c r="B286" s="3" t="s">
        <v>30</v>
      </c>
      <c r="C286" s="3"/>
      <c r="D286" s="3" t="s">
        <v>4515</v>
      </c>
      <c r="E286" s="3" t="s">
        <v>4566</v>
      </c>
      <c r="F286" s="3" t="s">
        <v>4557</v>
      </c>
      <c r="G286" s="3" t="s">
        <v>4567</v>
      </c>
      <c r="H286" s="3" t="s">
        <v>4391</v>
      </c>
      <c r="I286" s="3" t="s">
        <v>50</v>
      </c>
      <c r="J286" s="3" t="s">
        <v>127</v>
      </c>
      <c r="K286" s="3" t="s">
        <v>128</v>
      </c>
      <c r="L286" s="3" t="s">
        <v>3804</v>
      </c>
      <c r="M286" s="5" t="s">
        <v>131</v>
      </c>
      <c r="N286" s="3"/>
      <c r="O286" s="3"/>
      <c r="P286" s="3" t="s">
        <v>1823</v>
      </c>
      <c r="Q286" s="7" t="s">
        <v>3510</v>
      </c>
      <c r="R286" s="3" t="s">
        <v>7</v>
      </c>
      <c r="S286" s="3" t="s">
        <v>12</v>
      </c>
    </row>
    <row r="287" spans="1:19" ht="51" customHeight="1" x14ac:dyDescent="0.2">
      <c r="A287" s="3" t="str">
        <f t="shared" si="5"/>
        <v>VehicleSetting_285</v>
      </c>
      <c r="B287" s="3" t="s">
        <v>30</v>
      </c>
      <c r="C287" s="3"/>
      <c r="D287" s="3" t="s">
        <v>4515</v>
      </c>
      <c r="E287" s="3" t="s">
        <v>4568</v>
      </c>
      <c r="F287" s="3" t="s">
        <v>4557</v>
      </c>
      <c r="G287" s="3" t="s">
        <v>4569</v>
      </c>
      <c r="H287" s="3" t="s">
        <v>4394</v>
      </c>
      <c r="I287" s="3" t="s">
        <v>50</v>
      </c>
      <c r="J287" s="3" t="s">
        <v>127</v>
      </c>
      <c r="K287" s="3" t="s">
        <v>128</v>
      </c>
      <c r="L287" s="3" t="s">
        <v>3804</v>
      </c>
      <c r="M287" s="5" t="s">
        <v>131</v>
      </c>
      <c r="N287" s="3"/>
      <c r="O287" s="3"/>
      <c r="P287" s="3"/>
      <c r="Q287" s="7"/>
      <c r="R287" s="3"/>
      <c r="S287" s="3"/>
    </row>
    <row r="288" spans="1:19" ht="51" customHeight="1" x14ac:dyDescent="0.2">
      <c r="A288" s="3" t="str">
        <f t="shared" si="5"/>
        <v>VehicleSetting_286</v>
      </c>
      <c r="B288" s="3" t="s">
        <v>30</v>
      </c>
      <c r="C288" s="3"/>
      <c r="D288" s="3" t="s">
        <v>4515</v>
      </c>
      <c r="E288" s="3" t="s">
        <v>4570</v>
      </c>
      <c r="F288" s="3" t="s">
        <v>4571</v>
      </c>
      <c r="G288" s="3" t="s">
        <v>4541</v>
      </c>
      <c r="H288" s="3" t="s">
        <v>4397</v>
      </c>
      <c r="I288" s="3" t="s">
        <v>50</v>
      </c>
      <c r="J288" s="3" t="s">
        <v>127</v>
      </c>
      <c r="K288" s="3" t="s">
        <v>128</v>
      </c>
      <c r="L288" s="3" t="s">
        <v>3804</v>
      </c>
      <c r="M288" s="5" t="s">
        <v>131</v>
      </c>
      <c r="N288" s="3"/>
      <c r="O288" s="3"/>
      <c r="P288" s="3"/>
      <c r="Q288" s="7"/>
      <c r="R288" s="3"/>
      <c r="S288" s="3"/>
    </row>
    <row r="289" spans="1:19" ht="51" customHeight="1" x14ac:dyDescent="0.2">
      <c r="A289" s="3" t="str">
        <f t="shared" si="5"/>
        <v>VehicleSetting_287</v>
      </c>
      <c r="B289" s="3" t="s">
        <v>30</v>
      </c>
      <c r="C289" s="3"/>
      <c r="D289" s="3" t="s">
        <v>4515</v>
      </c>
      <c r="E289" s="3" t="s">
        <v>4572</v>
      </c>
      <c r="F289" s="3" t="s">
        <v>4571</v>
      </c>
      <c r="G289" s="3" t="s">
        <v>4573</v>
      </c>
      <c r="H289" s="3" t="s">
        <v>4400</v>
      </c>
      <c r="I289" s="3" t="s">
        <v>50</v>
      </c>
      <c r="J289" s="3" t="s">
        <v>127</v>
      </c>
      <c r="K289" s="3" t="s">
        <v>128</v>
      </c>
      <c r="L289" s="3" t="s">
        <v>3804</v>
      </c>
      <c r="M289" s="5" t="s">
        <v>131</v>
      </c>
      <c r="N289" s="3"/>
      <c r="O289" s="3"/>
      <c r="P289" s="3"/>
      <c r="Q289" s="7"/>
      <c r="R289" s="3"/>
      <c r="S289" s="3"/>
    </row>
    <row r="290" spans="1:19" ht="51" customHeight="1" x14ac:dyDescent="0.2">
      <c r="A290" s="3" t="str">
        <f t="shared" si="5"/>
        <v>VehicleSetting_288</v>
      </c>
      <c r="B290" s="3" t="s">
        <v>30</v>
      </c>
      <c r="C290" s="3"/>
      <c r="D290" s="3" t="s">
        <v>4515</v>
      </c>
      <c r="E290" s="3" t="s">
        <v>4574</v>
      </c>
      <c r="F290" s="3" t="s">
        <v>4571</v>
      </c>
      <c r="G290" s="3" t="s">
        <v>4575</v>
      </c>
      <c r="H290" s="3" t="s">
        <v>4403</v>
      </c>
      <c r="I290" s="3" t="s">
        <v>50</v>
      </c>
      <c r="J290" s="3" t="s">
        <v>127</v>
      </c>
      <c r="K290" s="3" t="s">
        <v>128</v>
      </c>
      <c r="L290" s="3" t="s">
        <v>3804</v>
      </c>
      <c r="M290" s="5" t="s">
        <v>131</v>
      </c>
      <c r="N290" s="3"/>
      <c r="O290" s="3"/>
      <c r="P290" s="3"/>
      <c r="Q290" s="7"/>
      <c r="R290" s="3"/>
      <c r="S290" s="3"/>
    </row>
    <row r="291" spans="1:19" ht="51" customHeight="1" x14ac:dyDescent="0.2">
      <c r="A291" s="3" t="str">
        <f t="shared" si="5"/>
        <v>VehicleSetting_289</v>
      </c>
      <c r="B291" s="3" t="s">
        <v>30</v>
      </c>
      <c r="C291" s="3"/>
      <c r="D291" s="3" t="s">
        <v>4515</v>
      </c>
      <c r="E291" s="3" t="s">
        <v>4576</v>
      </c>
      <c r="F291" s="3" t="s">
        <v>4571</v>
      </c>
      <c r="G291" s="3" t="s">
        <v>4577</v>
      </c>
      <c r="H291" s="3" t="s">
        <v>4406</v>
      </c>
      <c r="I291" s="3" t="s">
        <v>50</v>
      </c>
      <c r="J291" s="3" t="s">
        <v>127</v>
      </c>
      <c r="K291" s="3" t="s">
        <v>128</v>
      </c>
      <c r="L291" s="3" t="s">
        <v>3804</v>
      </c>
      <c r="M291" s="5" t="s">
        <v>131</v>
      </c>
      <c r="N291" s="3"/>
      <c r="O291" s="3"/>
      <c r="P291" s="3"/>
      <c r="Q291" s="7"/>
      <c r="R291" s="3"/>
      <c r="S291" s="3"/>
    </row>
    <row r="292" spans="1:19" ht="51" customHeight="1" x14ac:dyDescent="0.2">
      <c r="A292" s="3" t="str">
        <f t="shared" si="5"/>
        <v>VehicleSetting_290</v>
      </c>
      <c r="B292" s="3" t="s">
        <v>30</v>
      </c>
      <c r="C292" s="3"/>
      <c r="D292" s="3" t="s">
        <v>4515</v>
      </c>
      <c r="E292" s="3" t="s">
        <v>4578</v>
      </c>
      <c r="F292" s="3" t="s">
        <v>4571</v>
      </c>
      <c r="G292" s="3" t="s">
        <v>4579</v>
      </c>
      <c r="H292" s="3" t="s">
        <v>4409</v>
      </c>
      <c r="I292" s="3" t="s">
        <v>50</v>
      </c>
      <c r="J292" s="3" t="s">
        <v>127</v>
      </c>
      <c r="K292" s="3" t="s">
        <v>128</v>
      </c>
      <c r="L292" s="3" t="s">
        <v>3804</v>
      </c>
      <c r="M292" s="5" t="s">
        <v>131</v>
      </c>
      <c r="N292" s="3"/>
      <c r="O292" s="3"/>
      <c r="P292" s="3" t="s">
        <v>1823</v>
      </c>
      <c r="Q292" s="7" t="s">
        <v>3510</v>
      </c>
      <c r="R292" s="3" t="s">
        <v>7</v>
      </c>
      <c r="S292" s="3" t="s">
        <v>12</v>
      </c>
    </row>
    <row r="293" spans="1:19" ht="51" customHeight="1" x14ac:dyDescent="0.2">
      <c r="A293" s="3" t="str">
        <f t="shared" si="5"/>
        <v>VehicleSetting_291</v>
      </c>
      <c r="B293" s="3" t="s">
        <v>30</v>
      </c>
      <c r="C293" s="3"/>
      <c r="D293" s="3" t="s">
        <v>4515</v>
      </c>
      <c r="E293" s="3" t="s">
        <v>4580</v>
      </c>
      <c r="F293" s="3" t="s">
        <v>4571</v>
      </c>
      <c r="G293" s="3" t="s">
        <v>4581</v>
      </c>
      <c r="H293" s="3" t="s">
        <v>4412</v>
      </c>
      <c r="I293" s="3" t="s">
        <v>50</v>
      </c>
      <c r="J293" s="3" t="s">
        <v>127</v>
      </c>
      <c r="K293" s="3" t="s">
        <v>128</v>
      </c>
      <c r="L293" s="3" t="s">
        <v>3804</v>
      </c>
      <c r="M293" s="5" t="s">
        <v>131</v>
      </c>
      <c r="N293" s="3"/>
      <c r="O293" s="3"/>
      <c r="P293" s="3"/>
      <c r="Q293" s="7"/>
      <c r="R293" s="3"/>
      <c r="S293" s="3"/>
    </row>
    <row r="294" spans="1:19" ht="51" customHeight="1" x14ac:dyDescent="0.2">
      <c r="A294" s="3" t="str">
        <f t="shared" si="5"/>
        <v>VehicleSetting_292</v>
      </c>
      <c r="B294" s="3" t="s">
        <v>30</v>
      </c>
      <c r="C294" s="3"/>
      <c r="D294" s="3" t="s">
        <v>4515</v>
      </c>
      <c r="E294" s="3" t="s">
        <v>4582</v>
      </c>
      <c r="F294" s="3" t="s">
        <v>4571</v>
      </c>
      <c r="G294" s="3" t="s">
        <v>4583</v>
      </c>
      <c r="H294" s="3" t="s">
        <v>4415</v>
      </c>
      <c r="I294" s="3" t="s">
        <v>50</v>
      </c>
      <c r="J294" s="3" t="s">
        <v>127</v>
      </c>
      <c r="K294" s="3" t="s">
        <v>128</v>
      </c>
      <c r="L294" s="3" t="s">
        <v>3804</v>
      </c>
      <c r="M294" s="5" t="s">
        <v>131</v>
      </c>
      <c r="N294" s="3"/>
      <c r="O294" s="3"/>
      <c r="P294" s="3"/>
      <c r="Q294" s="7"/>
      <c r="R294" s="3"/>
      <c r="S294" s="3"/>
    </row>
    <row r="295" spans="1:19" ht="51" customHeight="1" x14ac:dyDescent="0.2">
      <c r="A295" s="3" t="str">
        <f t="shared" si="5"/>
        <v>VehicleSetting_293</v>
      </c>
      <c r="B295" s="3" t="s">
        <v>30</v>
      </c>
      <c r="C295" s="3"/>
      <c r="D295" s="3" t="s">
        <v>4515</v>
      </c>
      <c r="E295" s="3" t="s">
        <v>4584</v>
      </c>
      <c r="F295" s="3" t="s">
        <v>4585</v>
      </c>
      <c r="G295" s="3" t="s">
        <v>4541</v>
      </c>
      <c r="H295" s="3" t="s">
        <v>4418</v>
      </c>
      <c r="I295" s="3" t="s">
        <v>50</v>
      </c>
      <c r="J295" s="3" t="s">
        <v>127</v>
      </c>
      <c r="K295" s="3" t="s">
        <v>128</v>
      </c>
      <c r="L295" s="3" t="s">
        <v>3804</v>
      </c>
      <c r="M295" s="5" t="s">
        <v>131</v>
      </c>
      <c r="N295" s="3"/>
      <c r="O295" s="3"/>
      <c r="P295" s="3" t="s">
        <v>1823</v>
      </c>
      <c r="Q295" s="7" t="s">
        <v>1824</v>
      </c>
      <c r="R295" s="3" t="s">
        <v>7</v>
      </c>
      <c r="S295" s="3" t="s">
        <v>1825</v>
      </c>
    </row>
    <row r="296" spans="1:19" ht="51" customHeight="1" x14ac:dyDescent="0.2">
      <c r="A296" s="3" t="str">
        <f t="shared" si="5"/>
        <v>VehicleSetting_294</v>
      </c>
      <c r="B296" s="3" t="s">
        <v>30</v>
      </c>
      <c r="C296" s="3"/>
      <c r="D296" s="3" t="s">
        <v>4515</v>
      </c>
      <c r="E296" s="3" t="s">
        <v>4586</v>
      </c>
      <c r="F296" s="3" t="s">
        <v>4585</v>
      </c>
      <c r="G296" s="3" t="s">
        <v>4587</v>
      </c>
      <c r="H296" s="3" t="s">
        <v>4421</v>
      </c>
      <c r="I296" s="3" t="s">
        <v>50</v>
      </c>
      <c r="J296" s="3" t="s">
        <v>127</v>
      </c>
      <c r="K296" s="3" t="s">
        <v>128</v>
      </c>
      <c r="L296" s="3" t="s">
        <v>3804</v>
      </c>
      <c r="M296" s="5" t="s">
        <v>131</v>
      </c>
      <c r="N296" s="3"/>
      <c r="O296" s="3"/>
      <c r="P296" s="3" t="s">
        <v>1823</v>
      </c>
      <c r="Q296" s="7" t="s">
        <v>1824</v>
      </c>
      <c r="R296" s="3" t="s">
        <v>7</v>
      </c>
      <c r="S296" s="3" t="s">
        <v>1825</v>
      </c>
    </row>
    <row r="297" spans="1:19" ht="51" customHeight="1" x14ac:dyDescent="0.2">
      <c r="A297" s="3" t="str">
        <f t="shared" si="5"/>
        <v>VehicleSetting_295</v>
      </c>
      <c r="B297" s="3" t="s">
        <v>30</v>
      </c>
      <c r="C297" s="3"/>
      <c r="D297" s="3" t="s">
        <v>4515</v>
      </c>
      <c r="E297" s="3" t="s">
        <v>4588</v>
      </c>
      <c r="F297" s="3" t="s">
        <v>4585</v>
      </c>
      <c r="G297" s="3" t="s">
        <v>4589</v>
      </c>
      <c r="H297" s="3" t="s">
        <v>4424</v>
      </c>
      <c r="I297" s="3" t="s">
        <v>50</v>
      </c>
      <c r="J297" s="3" t="s">
        <v>127</v>
      </c>
      <c r="K297" s="3" t="s">
        <v>128</v>
      </c>
      <c r="L297" s="3" t="s">
        <v>3804</v>
      </c>
      <c r="M297" s="5" t="s">
        <v>131</v>
      </c>
      <c r="N297" s="3"/>
      <c r="O297" s="3"/>
      <c r="P297" s="3" t="s">
        <v>1823</v>
      </c>
      <c r="Q297" s="7" t="s">
        <v>1824</v>
      </c>
      <c r="R297" s="3" t="s">
        <v>7</v>
      </c>
      <c r="S297" s="3" t="s">
        <v>1825</v>
      </c>
    </row>
    <row r="298" spans="1:19" ht="51" customHeight="1" x14ac:dyDescent="0.2">
      <c r="A298" s="3" t="str">
        <f t="shared" si="5"/>
        <v>VehicleSetting_296</v>
      </c>
      <c r="B298" s="3" t="s">
        <v>30</v>
      </c>
      <c r="C298" s="3"/>
      <c r="D298" s="3" t="s">
        <v>4515</v>
      </c>
      <c r="E298" s="3" t="s">
        <v>4590</v>
      </c>
      <c r="F298" s="3" t="s">
        <v>4585</v>
      </c>
      <c r="G298" s="3" t="s">
        <v>4591</v>
      </c>
      <c r="H298" s="3" t="s">
        <v>4427</v>
      </c>
      <c r="I298" s="3" t="s">
        <v>50</v>
      </c>
      <c r="J298" s="3" t="s">
        <v>127</v>
      </c>
      <c r="K298" s="3" t="s">
        <v>128</v>
      </c>
      <c r="L298" s="3" t="s">
        <v>3804</v>
      </c>
      <c r="M298" s="5" t="s">
        <v>131</v>
      </c>
      <c r="N298" s="3"/>
      <c r="O298" s="3"/>
      <c r="P298" s="3" t="s">
        <v>1823</v>
      </c>
      <c r="Q298" s="7" t="s">
        <v>1824</v>
      </c>
      <c r="R298" s="3" t="s">
        <v>7</v>
      </c>
      <c r="S298" s="3" t="s">
        <v>1825</v>
      </c>
    </row>
    <row r="299" spans="1:19" ht="51" customHeight="1" x14ac:dyDescent="0.2">
      <c r="A299" s="3" t="str">
        <f t="shared" si="5"/>
        <v>VehicleSetting_297</v>
      </c>
      <c r="B299" s="3" t="s">
        <v>30</v>
      </c>
      <c r="C299" s="3"/>
      <c r="D299" s="3" t="s">
        <v>4515</v>
      </c>
      <c r="E299" s="3" t="s">
        <v>4592</v>
      </c>
      <c r="F299" s="3" t="s">
        <v>4585</v>
      </c>
      <c r="G299" s="3" t="s">
        <v>4593</v>
      </c>
      <c r="H299" s="3" t="s">
        <v>4430</v>
      </c>
      <c r="I299" s="3" t="s">
        <v>50</v>
      </c>
      <c r="J299" s="3" t="s">
        <v>127</v>
      </c>
      <c r="K299" s="3" t="s">
        <v>128</v>
      </c>
      <c r="L299" s="3" t="s">
        <v>3804</v>
      </c>
      <c r="M299" s="5" t="s">
        <v>131</v>
      </c>
      <c r="N299" s="3"/>
      <c r="O299" s="3"/>
      <c r="P299" s="3" t="s">
        <v>1823</v>
      </c>
      <c r="Q299" s="7" t="s">
        <v>1824</v>
      </c>
      <c r="R299" s="3" t="s">
        <v>7</v>
      </c>
      <c r="S299" s="3" t="s">
        <v>1825</v>
      </c>
    </row>
    <row r="300" spans="1:19" ht="51" customHeight="1" x14ac:dyDescent="0.2">
      <c r="A300" s="3" t="str">
        <f t="shared" si="5"/>
        <v>VehicleSetting_298</v>
      </c>
      <c r="B300" s="3" t="s">
        <v>30</v>
      </c>
      <c r="C300" s="3"/>
      <c r="D300" s="3" t="s">
        <v>4515</v>
      </c>
      <c r="E300" s="3" t="s">
        <v>4594</v>
      </c>
      <c r="F300" s="3" t="s">
        <v>4585</v>
      </c>
      <c r="G300" s="3" t="s">
        <v>4595</v>
      </c>
      <c r="H300" s="3" t="s">
        <v>4433</v>
      </c>
      <c r="I300" s="3" t="s">
        <v>50</v>
      </c>
      <c r="J300" s="3" t="s">
        <v>127</v>
      </c>
      <c r="K300" s="3" t="s">
        <v>128</v>
      </c>
      <c r="L300" s="3" t="s">
        <v>3804</v>
      </c>
      <c r="M300" s="5" t="s">
        <v>131</v>
      </c>
      <c r="N300" s="3"/>
      <c r="O300" s="3"/>
      <c r="P300" s="3" t="s">
        <v>1823</v>
      </c>
      <c r="Q300" s="7" t="s">
        <v>1824</v>
      </c>
      <c r="R300" s="3" t="s">
        <v>7</v>
      </c>
      <c r="S300" s="3" t="s">
        <v>1825</v>
      </c>
    </row>
    <row r="301" spans="1:19" ht="65.099999999999994" customHeight="1" x14ac:dyDescent="0.2">
      <c r="A301" s="3" t="str">
        <f t="shared" ref="A301:A357" si="6">"VehicleSetting_"&amp;ROW()-2</f>
        <v>VehicleSetting_299</v>
      </c>
      <c r="B301" s="3" t="s">
        <v>30</v>
      </c>
      <c r="C301" s="3"/>
      <c r="D301" s="3" t="s">
        <v>4515</v>
      </c>
      <c r="E301" s="3" t="s">
        <v>4596</v>
      </c>
      <c r="F301" s="3" t="s">
        <v>4597</v>
      </c>
      <c r="G301" s="3" t="s">
        <v>4598</v>
      </c>
      <c r="H301" s="3" t="s">
        <v>4599</v>
      </c>
      <c r="I301" s="3" t="s">
        <v>50</v>
      </c>
      <c r="J301" s="3" t="s">
        <v>127</v>
      </c>
      <c r="K301" s="3" t="s">
        <v>128</v>
      </c>
      <c r="L301" s="3" t="s">
        <v>3804</v>
      </c>
      <c r="M301" s="5" t="s">
        <v>131</v>
      </c>
      <c r="N301" s="3"/>
      <c r="O301" s="3"/>
      <c r="P301" s="3"/>
      <c r="Q301" s="7"/>
      <c r="R301" s="3"/>
      <c r="S301" s="3"/>
    </row>
    <row r="302" spans="1:19" ht="51" customHeight="1" x14ac:dyDescent="0.2">
      <c r="A302" s="3" t="str">
        <f t="shared" si="6"/>
        <v>VehicleSetting_300</v>
      </c>
      <c r="B302" s="3" t="s">
        <v>30</v>
      </c>
      <c r="C302" s="3"/>
      <c r="D302" s="3" t="s">
        <v>4515</v>
      </c>
      <c r="E302" s="3" t="s">
        <v>4600</v>
      </c>
      <c r="F302" s="3" t="s">
        <v>4597</v>
      </c>
      <c r="G302" s="3" t="s">
        <v>4601</v>
      </c>
      <c r="H302" s="3" t="s">
        <v>4602</v>
      </c>
      <c r="I302" s="3" t="s">
        <v>50</v>
      </c>
      <c r="J302" s="3" t="s">
        <v>127</v>
      </c>
      <c r="K302" s="3" t="s">
        <v>128</v>
      </c>
      <c r="L302" s="3" t="s">
        <v>3804</v>
      </c>
      <c r="M302" s="5" t="s">
        <v>131</v>
      </c>
      <c r="N302" s="3"/>
      <c r="O302" s="3"/>
      <c r="P302" s="3"/>
      <c r="Q302" s="7"/>
      <c r="R302" s="3"/>
      <c r="S302" s="3"/>
    </row>
    <row r="303" spans="1:19" ht="51" customHeight="1" x14ac:dyDescent="0.2">
      <c r="A303" s="3" t="str">
        <f t="shared" si="6"/>
        <v>VehicleSetting_301</v>
      </c>
      <c r="B303" s="3" t="s">
        <v>30</v>
      </c>
      <c r="C303" s="3"/>
      <c r="D303" s="3" t="s">
        <v>4515</v>
      </c>
      <c r="E303" s="3" t="s">
        <v>4603</v>
      </c>
      <c r="F303" s="3" t="s">
        <v>4597</v>
      </c>
      <c r="G303" s="3" t="s">
        <v>4604</v>
      </c>
      <c r="H303" s="3" t="s">
        <v>4605</v>
      </c>
      <c r="I303" s="3" t="s">
        <v>50</v>
      </c>
      <c r="J303" s="3" t="s">
        <v>127</v>
      </c>
      <c r="K303" s="3" t="s">
        <v>128</v>
      </c>
      <c r="L303" s="3" t="s">
        <v>3804</v>
      </c>
      <c r="M303" s="5" t="s">
        <v>131</v>
      </c>
      <c r="N303" s="3"/>
      <c r="O303" s="3"/>
      <c r="P303" s="3"/>
      <c r="Q303" s="7"/>
      <c r="R303" s="3"/>
      <c r="S303" s="3"/>
    </row>
    <row r="304" spans="1:19" ht="51" customHeight="1" x14ac:dyDescent="0.2">
      <c r="A304" s="3" t="str">
        <f t="shared" si="6"/>
        <v>VehicleSetting_302</v>
      </c>
      <c r="B304" s="3" t="s">
        <v>30</v>
      </c>
      <c r="C304" s="3"/>
      <c r="D304" s="3" t="s">
        <v>4515</v>
      </c>
      <c r="E304" s="3" t="s">
        <v>4606</v>
      </c>
      <c r="F304" s="3" t="s">
        <v>4597</v>
      </c>
      <c r="G304" s="3" t="s">
        <v>4607</v>
      </c>
      <c r="H304" s="3" t="s">
        <v>4608</v>
      </c>
      <c r="I304" s="3" t="s">
        <v>50</v>
      </c>
      <c r="J304" s="3" t="s">
        <v>127</v>
      </c>
      <c r="K304" s="3" t="s">
        <v>128</v>
      </c>
      <c r="L304" s="3" t="s">
        <v>3804</v>
      </c>
      <c r="M304" s="5" t="s">
        <v>131</v>
      </c>
      <c r="N304" s="3"/>
      <c r="O304" s="3"/>
      <c r="P304" s="3"/>
      <c r="Q304" s="7"/>
      <c r="R304" s="3"/>
      <c r="S304" s="3"/>
    </row>
    <row r="305" spans="1:19" ht="51" customHeight="1" x14ac:dyDescent="0.2">
      <c r="A305" s="3" t="str">
        <f t="shared" si="6"/>
        <v>VehicleSetting_303</v>
      </c>
      <c r="B305" s="3" t="s">
        <v>30</v>
      </c>
      <c r="C305" s="3"/>
      <c r="D305" s="3" t="s">
        <v>4515</v>
      </c>
      <c r="E305" s="3" t="s">
        <v>4609</v>
      </c>
      <c r="F305" s="3" t="s">
        <v>4597</v>
      </c>
      <c r="G305" s="3" t="s">
        <v>4610</v>
      </c>
      <c r="H305" s="3" t="s">
        <v>4611</v>
      </c>
      <c r="I305" s="3" t="s">
        <v>50</v>
      </c>
      <c r="J305" s="3" t="s">
        <v>127</v>
      </c>
      <c r="K305" s="3" t="s">
        <v>128</v>
      </c>
      <c r="L305" s="3" t="s">
        <v>3804</v>
      </c>
      <c r="M305" s="5" t="s">
        <v>131</v>
      </c>
      <c r="N305" s="3"/>
      <c r="O305" s="3"/>
      <c r="P305" s="3" t="s">
        <v>1823</v>
      </c>
      <c r="Q305" s="7" t="s">
        <v>3510</v>
      </c>
      <c r="R305" s="3" t="s">
        <v>7</v>
      </c>
      <c r="S305" s="3" t="s">
        <v>12</v>
      </c>
    </row>
    <row r="306" spans="1:19" ht="51" customHeight="1" x14ac:dyDescent="0.2">
      <c r="A306" s="3" t="str">
        <f t="shared" si="6"/>
        <v>VehicleSetting_304</v>
      </c>
      <c r="B306" s="3" t="s">
        <v>30</v>
      </c>
      <c r="C306" s="3"/>
      <c r="D306" s="3" t="s">
        <v>4515</v>
      </c>
      <c r="E306" s="3" t="s">
        <v>4612</v>
      </c>
      <c r="F306" s="3" t="s">
        <v>4597</v>
      </c>
      <c r="G306" s="3" t="s">
        <v>4613</v>
      </c>
      <c r="H306" s="3" t="s">
        <v>4614</v>
      </c>
      <c r="I306" s="3" t="s">
        <v>50</v>
      </c>
      <c r="J306" s="3" t="s">
        <v>127</v>
      </c>
      <c r="K306" s="3" t="s">
        <v>128</v>
      </c>
      <c r="L306" s="3" t="s">
        <v>3804</v>
      </c>
      <c r="M306" s="5" t="s">
        <v>131</v>
      </c>
      <c r="N306" s="3"/>
      <c r="O306" s="3"/>
      <c r="P306" s="3"/>
      <c r="Q306" s="7"/>
      <c r="R306" s="3"/>
      <c r="S306" s="3"/>
    </row>
    <row r="307" spans="1:19" ht="51" customHeight="1" x14ac:dyDescent="0.2">
      <c r="A307" s="3" t="str">
        <f t="shared" si="6"/>
        <v>VehicleSetting_305</v>
      </c>
      <c r="B307" s="3" t="s">
        <v>30</v>
      </c>
      <c r="C307" s="3"/>
      <c r="D307" s="3" t="s">
        <v>4515</v>
      </c>
      <c r="E307" s="3" t="s">
        <v>4615</v>
      </c>
      <c r="F307" s="3" t="s">
        <v>4597</v>
      </c>
      <c r="G307" s="3" t="s">
        <v>4616</v>
      </c>
      <c r="H307" s="3" t="s">
        <v>4617</v>
      </c>
      <c r="I307" s="3" t="s">
        <v>50</v>
      </c>
      <c r="J307" s="3" t="s">
        <v>127</v>
      </c>
      <c r="K307" s="3" t="s">
        <v>128</v>
      </c>
      <c r="L307" s="3" t="s">
        <v>3804</v>
      </c>
      <c r="M307" s="5" t="s">
        <v>131</v>
      </c>
      <c r="N307" s="3"/>
      <c r="O307" s="3"/>
      <c r="P307" s="3"/>
      <c r="Q307" s="7"/>
      <c r="R307" s="3"/>
      <c r="S307" s="3"/>
    </row>
    <row r="308" spans="1:19" ht="51" customHeight="1" x14ac:dyDescent="0.2">
      <c r="A308" s="3" t="str">
        <f t="shared" si="6"/>
        <v>VehicleSetting_306</v>
      </c>
      <c r="B308" s="3" t="s">
        <v>30</v>
      </c>
      <c r="C308" s="3"/>
      <c r="D308" s="3" t="s">
        <v>4515</v>
      </c>
      <c r="E308" s="3" t="s">
        <v>4618</v>
      </c>
      <c r="F308" s="3" t="s">
        <v>4597</v>
      </c>
      <c r="G308" s="3" t="s">
        <v>4619</v>
      </c>
      <c r="H308" s="3" t="s">
        <v>4620</v>
      </c>
      <c r="I308" s="3" t="s">
        <v>50</v>
      </c>
      <c r="J308" s="3" t="s">
        <v>127</v>
      </c>
      <c r="K308" s="3" t="s">
        <v>128</v>
      </c>
      <c r="L308" s="3" t="s">
        <v>3804</v>
      </c>
      <c r="M308" s="5" t="s">
        <v>131</v>
      </c>
      <c r="N308" s="3"/>
      <c r="O308" s="3"/>
      <c r="P308" s="3"/>
      <c r="Q308" s="7"/>
      <c r="R308" s="3"/>
      <c r="S308" s="3"/>
    </row>
    <row r="309" spans="1:19" ht="51" customHeight="1" x14ac:dyDescent="0.2">
      <c r="A309" s="3" t="str">
        <f t="shared" si="6"/>
        <v>VehicleSetting_307</v>
      </c>
      <c r="B309" s="3" t="s">
        <v>30</v>
      </c>
      <c r="C309" s="3"/>
      <c r="D309" s="3" t="s">
        <v>4515</v>
      </c>
      <c r="E309" s="3" t="s">
        <v>4621</v>
      </c>
      <c r="F309" s="3" t="s">
        <v>4597</v>
      </c>
      <c r="G309" s="3" t="s">
        <v>4622</v>
      </c>
      <c r="H309" s="3" t="s">
        <v>4623</v>
      </c>
      <c r="I309" s="3" t="s">
        <v>50</v>
      </c>
      <c r="J309" s="3" t="s">
        <v>127</v>
      </c>
      <c r="K309" s="3" t="s">
        <v>128</v>
      </c>
      <c r="L309" s="3" t="s">
        <v>3804</v>
      </c>
      <c r="M309" s="5" t="s">
        <v>131</v>
      </c>
      <c r="N309" s="3"/>
      <c r="O309" s="3"/>
      <c r="P309" s="3"/>
      <c r="Q309" s="7"/>
      <c r="R309" s="3"/>
      <c r="S309" s="3"/>
    </row>
    <row r="310" spans="1:19" ht="51" customHeight="1" x14ac:dyDescent="0.2">
      <c r="A310" s="3" t="str">
        <f t="shared" si="6"/>
        <v>VehicleSetting_308</v>
      </c>
      <c r="B310" s="3" t="s">
        <v>30</v>
      </c>
      <c r="C310" s="3"/>
      <c r="D310" s="3" t="s">
        <v>4515</v>
      </c>
      <c r="E310" s="3" t="s">
        <v>4624</v>
      </c>
      <c r="F310" s="3" t="s">
        <v>4597</v>
      </c>
      <c r="G310" s="3" t="s">
        <v>4625</v>
      </c>
      <c r="H310" s="3" t="s">
        <v>4626</v>
      </c>
      <c r="I310" s="3" t="s">
        <v>50</v>
      </c>
      <c r="J310" s="3" t="s">
        <v>127</v>
      </c>
      <c r="K310" s="3" t="s">
        <v>128</v>
      </c>
      <c r="L310" s="3" t="s">
        <v>3804</v>
      </c>
      <c r="M310" s="5" t="s">
        <v>131</v>
      </c>
      <c r="N310" s="3"/>
      <c r="O310" s="3"/>
      <c r="P310" s="3"/>
      <c r="Q310" s="7"/>
      <c r="R310" s="3"/>
      <c r="S310" s="3"/>
    </row>
    <row r="311" spans="1:19" ht="51" customHeight="1" x14ac:dyDescent="0.2">
      <c r="A311" s="3" t="str">
        <f t="shared" si="6"/>
        <v>VehicleSetting_309</v>
      </c>
      <c r="B311" s="3" t="s">
        <v>30</v>
      </c>
      <c r="C311" s="3"/>
      <c r="D311" s="3" t="s">
        <v>4515</v>
      </c>
      <c r="E311" s="3" t="s">
        <v>4627</v>
      </c>
      <c r="F311" s="3" t="s">
        <v>4597</v>
      </c>
      <c r="G311" s="3" t="s">
        <v>4628</v>
      </c>
      <c r="H311" s="3" t="s">
        <v>4629</v>
      </c>
      <c r="I311" s="3" t="s">
        <v>50</v>
      </c>
      <c r="J311" s="3" t="s">
        <v>127</v>
      </c>
      <c r="K311" s="3" t="s">
        <v>128</v>
      </c>
      <c r="L311" s="3" t="s">
        <v>3804</v>
      </c>
      <c r="M311" s="5" t="s">
        <v>131</v>
      </c>
      <c r="N311" s="3"/>
      <c r="O311" s="3"/>
      <c r="P311" s="3"/>
      <c r="Q311" s="7"/>
      <c r="R311" s="3"/>
      <c r="S311" s="3"/>
    </row>
    <row r="312" spans="1:19" ht="51" customHeight="1" x14ac:dyDescent="0.2">
      <c r="A312" s="3" t="str">
        <f t="shared" si="6"/>
        <v>VehicleSetting_310</v>
      </c>
      <c r="B312" s="3" t="s">
        <v>30</v>
      </c>
      <c r="C312" s="3"/>
      <c r="D312" s="3" t="s">
        <v>4515</v>
      </c>
      <c r="E312" s="3" t="s">
        <v>4630</v>
      </c>
      <c r="F312" s="3" t="s">
        <v>4597</v>
      </c>
      <c r="G312" s="3" t="s">
        <v>4631</v>
      </c>
      <c r="H312" s="3" t="s">
        <v>4632</v>
      </c>
      <c r="I312" s="3" t="s">
        <v>50</v>
      </c>
      <c r="J312" s="3" t="s">
        <v>127</v>
      </c>
      <c r="K312" s="3" t="s">
        <v>128</v>
      </c>
      <c r="L312" s="3" t="s">
        <v>3804</v>
      </c>
      <c r="M312" s="5" t="s">
        <v>131</v>
      </c>
      <c r="N312" s="3"/>
      <c r="O312" s="3"/>
      <c r="P312" s="3"/>
      <c r="Q312" s="7"/>
      <c r="R312" s="3"/>
      <c r="S312" s="3"/>
    </row>
    <row r="313" spans="1:19" ht="51" customHeight="1" x14ac:dyDescent="0.2">
      <c r="A313" s="3" t="str">
        <f t="shared" si="6"/>
        <v>VehicleSetting_311</v>
      </c>
      <c r="B313" s="3" t="s">
        <v>30</v>
      </c>
      <c r="C313" s="3"/>
      <c r="D313" s="3" t="s">
        <v>4515</v>
      </c>
      <c r="E313" s="3" t="s">
        <v>4633</v>
      </c>
      <c r="F313" s="3" t="s">
        <v>4597</v>
      </c>
      <c r="G313" s="3" t="s">
        <v>4634</v>
      </c>
      <c r="H313" s="3" t="s">
        <v>4635</v>
      </c>
      <c r="I313" s="3" t="s">
        <v>50</v>
      </c>
      <c r="J313" s="3" t="s">
        <v>127</v>
      </c>
      <c r="K313" s="3" t="s">
        <v>128</v>
      </c>
      <c r="L313" s="3" t="s">
        <v>3804</v>
      </c>
      <c r="M313" s="5" t="s">
        <v>131</v>
      </c>
      <c r="N313" s="3"/>
      <c r="O313" s="3"/>
      <c r="P313" s="3" t="s">
        <v>1823</v>
      </c>
      <c r="Q313" s="7" t="s">
        <v>3510</v>
      </c>
      <c r="R313" s="3" t="s">
        <v>7</v>
      </c>
      <c r="S313" s="3" t="s">
        <v>12</v>
      </c>
    </row>
    <row r="314" spans="1:19" ht="51" customHeight="1" x14ac:dyDescent="0.2">
      <c r="A314" s="3" t="str">
        <f t="shared" si="6"/>
        <v>VehicleSetting_312</v>
      </c>
      <c r="B314" s="3" t="s">
        <v>30</v>
      </c>
      <c r="C314" s="3"/>
      <c r="D314" s="3" t="s">
        <v>4515</v>
      </c>
      <c r="E314" s="3" t="s">
        <v>4636</v>
      </c>
      <c r="F314" s="3" t="s">
        <v>4597</v>
      </c>
      <c r="G314" s="3" t="s">
        <v>4637</v>
      </c>
      <c r="H314" s="3" t="s">
        <v>4638</v>
      </c>
      <c r="I314" s="3" t="s">
        <v>50</v>
      </c>
      <c r="J314" s="3" t="s">
        <v>127</v>
      </c>
      <c r="K314" s="3" t="s">
        <v>128</v>
      </c>
      <c r="L314" s="3" t="s">
        <v>3804</v>
      </c>
      <c r="M314" s="39" t="s">
        <v>131</v>
      </c>
      <c r="N314" s="3"/>
      <c r="O314" s="3"/>
      <c r="P314" s="3"/>
      <c r="Q314" s="7"/>
      <c r="R314" s="3"/>
      <c r="S314" s="3"/>
    </row>
    <row r="315" spans="1:19" ht="51" customHeight="1" x14ac:dyDescent="0.2">
      <c r="A315" s="3" t="str">
        <f t="shared" si="6"/>
        <v>VehicleSetting_313</v>
      </c>
      <c r="B315" s="3" t="s">
        <v>30</v>
      </c>
      <c r="C315" s="3"/>
      <c r="D315" s="3" t="s">
        <v>4515</v>
      </c>
      <c r="E315" s="3" t="s">
        <v>4639</v>
      </c>
      <c r="F315" s="3" t="s">
        <v>4597</v>
      </c>
      <c r="G315" s="3" t="s">
        <v>4640</v>
      </c>
      <c r="H315" s="3" t="s">
        <v>4641</v>
      </c>
      <c r="I315" s="3" t="s">
        <v>50</v>
      </c>
      <c r="J315" s="3" t="s">
        <v>127</v>
      </c>
      <c r="K315" s="3" t="s">
        <v>128</v>
      </c>
      <c r="L315" s="3" t="s">
        <v>3804</v>
      </c>
      <c r="M315" s="39" t="s">
        <v>131</v>
      </c>
      <c r="N315" s="3"/>
      <c r="O315" s="3"/>
      <c r="P315" s="3"/>
      <c r="Q315" s="7"/>
      <c r="R315" s="3"/>
      <c r="S315" s="3"/>
    </row>
    <row r="316" spans="1:19" ht="51" customHeight="1" x14ac:dyDescent="0.2">
      <c r="A316" s="3" t="str">
        <f t="shared" si="6"/>
        <v>VehicleSetting_314</v>
      </c>
      <c r="B316" s="3" t="s">
        <v>30</v>
      </c>
      <c r="C316" s="3"/>
      <c r="D316" s="3" t="s">
        <v>4515</v>
      </c>
      <c r="E316" s="3" t="s">
        <v>4642</v>
      </c>
      <c r="F316" s="3" t="s">
        <v>4643</v>
      </c>
      <c r="G316" s="3" t="s">
        <v>4644</v>
      </c>
      <c r="H316" s="3" t="s">
        <v>4645</v>
      </c>
      <c r="I316" s="3" t="s">
        <v>50</v>
      </c>
      <c r="J316" s="3" t="s">
        <v>127</v>
      </c>
      <c r="K316" s="3" t="s">
        <v>128</v>
      </c>
      <c r="L316" s="3" t="s">
        <v>3804</v>
      </c>
      <c r="M316" s="39" t="s">
        <v>131</v>
      </c>
      <c r="N316" s="3"/>
      <c r="O316" s="3"/>
      <c r="P316" s="3"/>
      <c r="Q316" s="7"/>
      <c r="R316" s="3"/>
      <c r="S316" s="3"/>
    </row>
    <row r="317" spans="1:19" ht="51" customHeight="1" x14ac:dyDescent="0.2">
      <c r="A317" s="3" t="str">
        <f t="shared" si="6"/>
        <v>VehicleSetting_315</v>
      </c>
      <c r="B317" s="3" t="s">
        <v>30</v>
      </c>
      <c r="C317" s="3"/>
      <c r="D317" s="3" t="s">
        <v>4515</v>
      </c>
      <c r="E317" s="3" t="s">
        <v>4646</v>
      </c>
      <c r="F317" s="3" t="s">
        <v>4643</v>
      </c>
      <c r="G317" s="3" t="s">
        <v>4647</v>
      </c>
      <c r="H317" s="3" t="s">
        <v>4648</v>
      </c>
      <c r="I317" s="3" t="s">
        <v>50</v>
      </c>
      <c r="J317" s="3" t="s">
        <v>127</v>
      </c>
      <c r="K317" s="3" t="s">
        <v>128</v>
      </c>
      <c r="L317" s="3" t="s">
        <v>3804</v>
      </c>
      <c r="M317" s="39" t="s">
        <v>131</v>
      </c>
      <c r="N317" s="3"/>
      <c r="O317" s="3"/>
      <c r="P317" s="3"/>
      <c r="Q317" s="7"/>
      <c r="R317" s="3"/>
      <c r="S317" s="3"/>
    </row>
    <row r="318" spans="1:19" ht="51" customHeight="1" x14ac:dyDescent="0.2">
      <c r="A318" s="3" t="str">
        <f t="shared" si="6"/>
        <v>VehicleSetting_316</v>
      </c>
      <c r="B318" s="3" t="s">
        <v>30</v>
      </c>
      <c r="C318" s="3"/>
      <c r="D318" s="3" t="s">
        <v>4515</v>
      </c>
      <c r="E318" s="3" t="s">
        <v>4649</v>
      </c>
      <c r="F318" s="3" t="s">
        <v>4643</v>
      </c>
      <c r="G318" s="3" t="s">
        <v>4650</v>
      </c>
      <c r="H318" s="3" t="s">
        <v>4651</v>
      </c>
      <c r="I318" s="3" t="s">
        <v>50</v>
      </c>
      <c r="J318" s="3" t="s">
        <v>127</v>
      </c>
      <c r="K318" s="3" t="s">
        <v>128</v>
      </c>
      <c r="L318" s="3" t="s">
        <v>3804</v>
      </c>
      <c r="M318" s="39" t="s">
        <v>131</v>
      </c>
      <c r="N318" s="3"/>
      <c r="O318" s="3"/>
      <c r="P318" s="3"/>
      <c r="Q318" s="7"/>
      <c r="R318" s="3"/>
      <c r="S318" s="3"/>
    </row>
    <row r="319" spans="1:19" ht="51" customHeight="1" x14ac:dyDescent="0.2">
      <c r="A319" s="3" t="str">
        <f t="shared" si="6"/>
        <v>VehicleSetting_317</v>
      </c>
      <c r="B319" s="3" t="s">
        <v>30</v>
      </c>
      <c r="C319" s="3"/>
      <c r="D319" s="3" t="s">
        <v>4515</v>
      </c>
      <c r="E319" s="3" t="s">
        <v>4652</v>
      </c>
      <c r="F319" s="3" t="s">
        <v>4643</v>
      </c>
      <c r="G319" s="3" t="s">
        <v>4653</v>
      </c>
      <c r="H319" s="3" t="s">
        <v>4654</v>
      </c>
      <c r="I319" s="3" t="s">
        <v>50</v>
      </c>
      <c r="J319" s="3" t="s">
        <v>127</v>
      </c>
      <c r="K319" s="3" t="s">
        <v>128</v>
      </c>
      <c r="L319" s="3" t="s">
        <v>3804</v>
      </c>
      <c r="M319" s="39" t="s">
        <v>131</v>
      </c>
      <c r="N319" s="3"/>
      <c r="O319" s="3"/>
      <c r="P319" s="3"/>
      <c r="Q319" s="7"/>
      <c r="R319" s="3"/>
      <c r="S319" s="3"/>
    </row>
    <row r="320" spans="1:19" ht="51" customHeight="1" x14ac:dyDescent="0.2">
      <c r="A320" s="3" t="str">
        <f t="shared" si="6"/>
        <v>VehicleSetting_318</v>
      </c>
      <c r="B320" s="3" t="s">
        <v>30</v>
      </c>
      <c r="C320" s="3"/>
      <c r="D320" s="3" t="s">
        <v>4515</v>
      </c>
      <c r="E320" s="3" t="s">
        <v>4655</v>
      </c>
      <c r="F320" s="3" t="s">
        <v>4643</v>
      </c>
      <c r="G320" s="3" t="s">
        <v>4656</v>
      </c>
      <c r="H320" s="3" t="s">
        <v>4657</v>
      </c>
      <c r="I320" s="3" t="s">
        <v>50</v>
      </c>
      <c r="J320" s="3" t="s">
        <v>127</v>
      </c>
      <c r="K320" s="3" t="s">
        <v>128</v>
      </c>
      <c r="L320" s="3" t="s">
        <v>3804</v>
      </c>
      <c r="M320" s="39" t="s">
        <v>131</v>
      </c>
      <c r="N320" s="3"/>
      <c r="O320" s="3"/>
      <c r="P320" s="3" t="s">
        <v>1823</v>
      </c>
      <c r="Q320" s="7" t="s">
        <v>3510</v>
      </c>
      <c r="R320" s="3" t="s">
        <v>7</v>
      </c>
      <c r="S320" s="3" t="s">
        <v>12</v>
      </c>
    </row>
    <row r="321" spans="1:19" ht="51" customHeight="1" x14ac:dyDescent="0.2">
      <c r="A321" s="3" t="str">
        <f t="shared" si="6"/>
        <v>VehicleSetting_319</v>
      </c>
      <c r="B321" s="3" t="s">
        <v>30</v>
      </c>
      <c r="C321" s="3"/>
      <c r="D321" s="3" t="s">
        <v>4515</v>
      </c>
      <c r="E321" s="3" t="s">
        <v>4658</v>
      </c>
      <c r="F321" s="3" t="s">
        <v>4643</v>
      </c>
      <c r="G321" s="3" t="s">
        <v>4659</v>
      </c>
      <c r="H321" s="3" t="s">
        <v>4660</v>
      </c>
      <c r="I321" s="3" t="s">
        <v>50</v>
      </c>
      <c r="J321" s="3" t="s">
        <v>127</v>
      </c>
      <c r="K321" s="3" t="s">
        <v>128</v>
      </c>
      <c r="L321" s="3" t="s">
        <v>3804</v>
      </c>
      <c r="M321" s="39" t="s">
        <v>131</v>
      </c>
      <c r="N321" s="3"/>
      <c r="O321" s="3"/>
      <c r="P321" s="3"/>
      <c r="Q321" s="7"/>
      <c r="R321" s="3"/>
      <c r="S321" s="3"/>
    </row>
    <row r="322" spans="1:19" ht="51" customHeight="1" x14ac:dyDescent="0.2">
      <c r="A322" s="3" t="str">
        <f t="shared" si="6"/>
        <v>VehicleSetting_320</v>
      </c>
      <c r="B322" s="3" t="s">
        <v>30</v>
      </c>
      <c r="C322" s="3"/>
      <c r="D322" s="3" t="s">
        <v>4515</v>
      </c>
      <c r="E322" s="3" t="s">
        <v>4661</v>
      </c>
      <c r="F322" s="3" t="s">
        <v>4643</v>
      </c>
      <c r="G322" s="3" t="s">
        <v>4662</v>
      </c>
      <c r="H322" s="3" t="s">
        <v>4663</v>
      </c>
      <c r="I322" s="3" t="s">
        <v>50</v>
      </c>
      <c r="J322" s="3" t="s">
        <v>127</v>
      </c>
      <c r="K322" s="3" t="s">
        <v>128</v>
      </c>
      <c r="L322" s="3" t="s">
        <v>3804</v>
      </c>
      <c r="M322" s="39" t="s">
        <v>131</v>
      </c>
      <c r="N322" s="3"/>
      <c r="O322" s="3"/>
      <c r="P322" s="3"/>
      <c r="Q322" s="7"/>
      <c r="R322" s="3"/>
      <c r="S322" s="3"/>
    </row>
    <row r="323" spans="1:19" ht="51" customHeight="1" x14ac:dyDescent="0.2">
      <c r="A323" s="3" t="str">
        <f t="shared" si="6"/>
        <v>VehicleSetting_321</v>
      </c>
      <c r="B323" s="3" t="s">
        <v>30</v>
      </c>
      <c r="C323" s="3"/>
      <c r="D323" s="3" t="s">
        <v>4515</v>
      </c>
      <c r="E323" s="3" t="s">
        <v>4664</v>
      </c>
      <c r="F323" s="3" t="s">
        <v>4643</v>
      </c>
      <c r="G323" s="3" t="s">
        <v>4665</v>
      </c>
      <c r="H323" s="3" t="s">
        <v>4666</v>
      </c>
      <c r="I323" s="3" t="s">
        <v>50</v>
      </c>
      <c r="J323" s="3" t="s">
        <v>127</v>
      </c>
      <c r="K323" s="3" t="s">
        <v>128</v>
      </c>
      <c r="L323" s="3" t="s">
        <v>3804</v>
      </c>
      <c r="M323" s="39" t="s">
        <v>131</v>
      </c>
      <c r="N323" s="3"/>
      <c r="O323" s="3"/>
      <c r="P323" s="3"/>
      <c r="Q323" s="7"/>
      <c r="R323" s="3"/>
      <c r="S323" s="3"/>
    </row>
    <row r="324" spans="1:19" ht="51" customHeight="1" x14ac:dyDescent="0.2">
      <c r="A324" s="3" t="str">
        <f t="shared" si="6"/>
        <v>VehicleSetting_322</v>
      </c>
      <c r="B324" s="3" t="s">
        <v>30</v>
      </c>
      <c r="C324" s="3"/>
      <c r="D324" s="3" t="s">
        <v>4515</v>
      </c>
      <c r="E324" s="3" t="s">
        <v>4667</v>
      </c>
      <c r="F324" s="3" t="s">
        <v>4643</v>
      </c>
      <c r="G324" s="3" t="s">
        <v>4668</v>
      </c>
      <c r="H324" s="3" t="s">
        <v>4669</v>
      </c>
      <c r="I324" s="3" t="s">
        <v>50</v>
      </c>
      <c r="J324" s="3" t="s">
        <v>127</v>
      </c>
      <c r="K324" s="3" t="s">
        <v>128</v>
      </c>
      <c r="L324" s="3" t="s">
        <v>3804</v>
      </c>
      <c r="M324" s="39" t="s">
        <v>131</v>
      </c>
      <c r="N324" s="3"/>
      <c r="O324" s="3"/>
      <c r="P324" s="3"/>
      <c r="Q324" s="7"/>
      <c r="R324" s="3"/>
      <c r="S324" s="3"/>
    </row>
    <row r="325" spans="1:19" ht="51" customHeight="1" x14ac:dyDescent="0.2">
      <c r="A325" s="3" t="str">
        <f t="shared" si="6"/>
        <v>VehicleSetting_323</v>
      </c>
      <c r="B325" s="3" t="s">
        <v>30</v>
      </c>
      <c r="C325" s="3"/>
      <c r="D325" s="3" t="s">
        <v>4515</v>
      </c>
      <c r="E325" s="3" t="s">
        <v>4670</v>
      </c>
      <c r="F325" s="3" t="s">
        <v>4643</v>
      </c>
      <c r="G325" s="3" t="s">
        <v>4671</v>
      </c>
      <c r="H325" s="3" t="s">
        <v>4672</v>
      </c>
      <c r="I325" s="3" t="s">
        <v>50</v>
      </c>
      <c r="J325" s="3" t="s">
        <v>127</v>
      </c>
      <c r="K325" s="3" t="s">
        <v>128</v>
      </c>
      <c r="L325" s="3" t="s">
        <v>3804</v>
      </c>
      <c r="M325" s="39" t="s">
        <v>131</v>
      </c>
      <c r="N325" s="3"/>
      <c r="O325" s="3"/>
      <c r="P325" s="3"/>
      <c r="Q325" s="7"/>
      <c r="R325" s="3"/>
      <c r="S325" s="3"/>
    </row>
    <row r="326" spans="1:19" ht="51" customHeight="1" x14ac:dyDescent="0.2">
      <c r="A326" s="3" t="str">
        <f t="shared" si="6"/>
        <v>VehicleSetting_324</v>
      </c>
      <c r="B326" s="3" t="s">
        <v>30</v>
      </c>
      <c r="C326" s="3"/>
      <c r="D326" s="3" t="s">
        <v>4515</v>
      </c>
      <c r="E326" s="3" t="s">
        <v>4673</v>
      </c>
      <c r="F326" s="3" t="s">
        <v>4674</v>
      </c>
      <c r="G326" s="3" t="s">
        <v>4644</v>
      </c>
      <c r="H326" s="3" t="s">
        <v>4675</v>
      </c>
      <c r="I326" s="3" t="s">
        <v>50</v>
      </c>
      <c r="J326" s="3" t="s">
        <v>127</v>
      </c>
      <c r="K326" s="3" t="s">
        <v>128</v>
      </c>
      <c r="L326" s="3" t="s">
        <v>3804</v>
      </c>
      <c r="M326" s="39" t="s">
        <v>131</v>
      </c>
      <c r="N326" s="3"/>
      <c r="O326" s="3"/>
      <c r="P326" s="3" t="s">
        <v>1823</v>
      </c>
      <c r="Q326" s="7" t="s">
        <v>3510</v>
      </c>
      <c r="R326" s="3" t="s">
        <v>7</v>
      </c>
      <c r="S326" s="3" t="s">
        <v>12</v>
      </c>
    </row>
    <row r="327" spans="1:19" ht="51" customHeight="1" x14ac:dyDescent="0.2">
      <c r="A327" s="3" t="str">
        <f t="shared" si="6"/>
        <v>VehicleSetting_325</v>
      </c>
      <c r="B327" s="3" t="s">
        <v>30</v>
      </c>
      <c r="C327" s="3"/>
      <c r="D327" s="3" t="s">
        <v>4515</v>
      </c>
      <c r="E327" s="3" t="s">
        <v>4676</v>
      </c>
      <c r="F327" s="3" t="s">
        <v>4674</v>
      </c>
      <c r="G327" s="3" t="s">
        <v>4677</v>
      </c>
      <c r="H327" s="3" t="s">
        <v>4678</v>
      </c>
      <c r="I327" s="3" t="s">
        <v>50</v>
      </c>
      <c r="J327" s="3" t="s">
        <v>127</v>
      </c>
      <c r="K327" s="3" t="s">
        <v>128</v>
      </c>
      <c r="L327" s="3" t="s">
        <v>3804</v>
      </c>
      <c r="M327" s="39" t="s">
        <v>131</v>
      </c>
      <c r="N327" s="3"/>
      <c r="O327" s="3"/>
      <c r="P327" s="3"/>
      <c r="Q327" s="7"/>
      <c r="R327" s="3"/>
      <c r="S327" s="3"/>
    </row>
    <row r="328" spans="1:19" ht="51" customHeight="1" x14ac:dyDescent="0.2">
      <c r="A328" s="3" t="str">
        <f t="shared" si="6"/>
        <v>VehicleSetting_326</v>
      </c>
      <c r="B328" s="3" t="s">
        <v>30</v>
      </c>
      <c r="C328" s="3"/>
      <c r="D328" s="3" t="s">
        <v>4515</v>
      </c>
      <c r="E328" s="3" t="s">
        <v>4679</v>
      </c>
      <c r="F328" s="3" t="s">
        <v>4674</v>
      </c>
      <c r="G328" s="3" t="s">
        <v>4680</v>
      </c>
      <c r="H328" s="3" t="s">
        <v>4681</v>
      </c>
      <c r="I328" s="3" t="s">
        <v>50</v>
      </c>
      <c r="J328" s="3" t="s">
        <v>127</v>
      </c>
      <c r="K328" s="3" t="s">
        <v>128</v>
      </c>
      <c r="L328" s="3" t="s">
        <v>3804</v>
      </c>
      <c r="M328" s="39" t="s">
        <v>131</v>
      </c>
      <c r="N328" s="3"/>
      <c r="O328" s="3"/>
      <c r="P328" s="3"/>
      <c r="Q328" s="7"/>
      <c r="R328" s="3"/>
      <c r="S328" s="3"/>
    </row>
    <row r="329" spans="1:19" ht="51" customHeight="1" x14ac:dyDescent="0.2">
      <c r="A329" s="3" t="str">
        <f t="shared" si="6"/>
        <v>VehicleSetting_327</v>
      </c>
      <c r="B329" s="3" t="s">
        <v>30</v>
      </c>
      <c r="C329" s="3"/>
      <c r="D329" s="3" t="s">
        <v>4515</v>
      </c>
      <c r="E329" s="3" t="s">
        <v>4682</v>
      </c>
      <c r="F329" s="3" t="s">
        <v>4674</v>
      </c>
      <c r="G329" s="3" t="s">
        <v>4683</v>
      </c>
      <c r="H329" s="3" t="s">
        <v>4684</v>
      </c>
      <c r="I329" s="3" t="s">
        <v>50</v>
      </c>
      <c r="J329" s="3" t="s">
        <v>127</v>
      </c>
      <c r="K329" s="3" t="s">
        <v>128</v>
      </c>
      <c r="L329" s="3" t="s">
        <v>3804</v>
      </c>
      <c r="M329" s="39" t="s">
        <v>131</v>
      </c>
      <c r="N329" s="3"/>
      <c r="O329" s="3"/>
      <c r="P329" s="3"/>
      <c r="Q329" s="7"/>
      <c r="R329" s="3"/>
      <c r="S329" s="3"/>
    </row>
    <row r="330" spans="1:19" ht="51" customHeight="1" x14ac:dyDescent="0.2">
      <c r="A330" s="3" t="str">
        <f t="shared" si="6"/>
        <v>VehicleSetting_328</v>
      </c>
      <c r="B330" s="3" t="s">
        <v>30</v>
      </c>
      <c r="C330" s="3"/>
      <c r="D330" s="3" t="s">
        <v>4515</v>
      </c>
      <c r="E330" s="3" t="s">
        <v>4685</v>
      </c>
      <c r="F330" s="3" t="s">
        <v>4674</v>
      </c>
      <c r="G330" s="3" t="s">
        <v>4686</v>
      </c>
      <c r="H330" s="3" t="s">
        <v>4687</v>
      </c>
      <c r="I330" s="3" t="s">
        <v>50</v>
      </c>
      <c r="J330" s="3" t="s">
        <v>127</v>
      </c>
      <c r="K330" s="3" t="s">
        <v>128</v>
      </c>
      <c r="L330" s="3" t="s">
        <v>3804</v>
      </c>
      <c r="M330" s="39" t="s">
        <v>131</v>
      </c>
      <c r="N330" s="3"/>
      <c r="O330" s="3"/>
      <c r="P330" s="3"/>
      <c r="Q330" s="7"/>
      <c r="R330" s="3"/>
      <c r="S330" s="3"/>
    </row>
    <row r="331" spans="1:19" ht="114" customHeight="1" x14ac:dyDescent="0.2">
      <c r="A331" s="3" t="str">
        <f t="shared" si="6"/>
        <v>VehicleSetting_329</v>
      </c>
      <c r="B331" s="3" t="s">
        <v>30</v>
      </c>
      <c r="C331" s="3"/>
      <c r="D331" s="3" t="s">
        <v>4515</v>
      </c>
      <c r="E331" s="3" t="s">
        <v>4688</v>
      </c>
      <c r="F331" s="3" t="s">
        <v>4674</v>
      </c>
      <c r="G331" s="3" t="s">
        <v>4689</v>
      </c>
      <c r="H331" s="3" t="s">
        <v>4690</v>
      </c>
      <c r="I331" s="3" t="s">
        <v>50</v>
      </c>
      <c r="J331" s="3" t="s">
        <v>127</v>
      </c>
      <c r="K331" s="3" t="s">
        <v>128</v>
      </c>
      <c r="L331" s="3" t="s">
        <v>3804</v>
      </c>
      <c r="M331" s="39" t="s">
        <v>131</v>
      </c>
      <c r="N331" s="3"/>
      <c r="O331" s="3"/>
      <c r="P331" s="3"/>
      <c r="Q331" s="7"/>
      <c r="R331" s="3"/>
      <c r="S331" s="3"/>
    </row>
    <row r="332" spans="1:19" ht="51" customHeight="1" x14ac:dyDescent="0.2">
      <c r="A332" s="3" t="str">
        <f t="shared" si="6"/>
        <v>VehicleSetting_330</v>
      </c>
      <c r="B332" s="3" t="s">
        <v>30</v>
      </c>
      <c r="C332" s="3"/>
      <c r="D332" s="3" t="s">
        <v>4515</v>
      </c>
      <c r="E332" s="3" t="s">
        <v>4691</v>
      </c>
      <c r="F332" s="3" t="s">
        <v>4674</v>
      </c>
      <c r="G332" s="3" t="s">
        <v>4692</v>
      </c>
      <c r="H332" s="3" t="s">
        <v>4693</v>
      </c>
      <c r="I332" s="3" t="s">
        <v>50</v>
      </c>
      <c r="J332" s="3" t="s">
        <v>127</v>
      </c>
      <c r="K332" s="3" t="s">
        <v>128</v>
      </c>
      <c r="L332" s="3" t="s">
        <v>3804</v>
      </c>
      <c r="M332" s="39" t="s">
        <v>131</v>
      </c>
      <c r="N332" s="3"/>
      <c r="O332" s="3"/>
      <c r="P332" s="3"/>
      <c r="Q332" s="7"/>
      <c r="R332" s="3"/>
      <c r="S332" s="3"/>
    </row>
    <row r="333" spans="1:19" ht="51" customHeight="1" x14ac:dyDescent="0.2">
      <c r="A333" s="3" t="str">
        <f t="shared" si="6"/>
        <v>VehicleSetting_331</v>
      </c>
      <c r="B333" s="3" t="s">
        <v>30</v>
      </c>
      <c r="C333" s="3"/>
      <c r="D333" s="3" t="s">
        <v>4515</v>
      </c>
      <c r="E333" s="3" t="s">
        <v>4694</v>
      </c>
      <c r="F333" s="3" t="s">
        <v>4674</v>
      </c>
      <c r="G333" s="3" t="s">
        <v>4695</v>
      </c>
      <c r="H333" s="3" t="s">
        <v>4696</v>
      </c>
      <c r="I333" s="3" t="s">
        <v>50</v>
      </c>
      <c r="J333" s="3" t="s">
        <v>127</v>
      </c>
      <c r="K333" s="3" t="s">
        <v>128</v>
      </c>
      <c r="L333" s="3" t="s">
        <v>3804</v>
      </c>
      <c r="M333" s="39" t="s">
        <v>131</v>
      </c>
      <c r="N333" s="3"/>
      <c r="O333" s="3"/>
      <c r="P333" s="3"/>
      <c r="Q333" s="7"/>
      <c r="R333" s="3"/>
      <c r="S333" s="3"/>
    </row>
    <row r="334" spans="1:19" ht="51" customHeight="1" x14ac:dyDescent="0.2">
      <c r="A334" s="3" t="str">
        <f t="shared" si="6"/>
        <v>VehicleSetting_332</v>
      </c>
      <c r="B334" s="3" t="s">
        <v>30</v>
      </c>
      <c r="C334" s="3"/>
      <c r="D334" s="3" t="s">
        <v>4515</v>
      </c>
      <c r="E334" s="3" t="s">
        <v>4697</v>
      </c>
      <c r="F334" s="3" t="s">
        <v>4674</v>
      </c>
      <c r="G334" s="3" t="s">
        <v>4698</v>
      </c>
      <c r="H334" s="3" t="s">
        <v>4699</v>
      </c>
      <c r="I334" s="3" t="s">
        <v>50</v>
      </c>
      <c r="J334" s="3" t="s">
        <v>127</v>
      </c>
      <c r="K334" s="3" t="s">
        <v>128</v>
      </c>
      <c r="L334" s="3" t="s">
        <v>3804</v>
      </c>
      <c r="M334" s="39" t="s">
        <v>131</v>
      </c>
      <c r="N334" s="3"/>
      <c r="O334" s="3"/>
      <c r="P334" s="3"/>
      <c r="Q334" s="7"/>
      <c r="R334" s="3"/>
      <c r="S334" s="3"/>
    </row>
    <row r="335" spans="1:19" ht="51" customHeight="1" x14ac:dyDescent="0.2">
      <c r="A335" s="3" t="str">
        <f t="shared" si="6"/>
        <v>VehicleSetting_333</v>
      </c>
      <c r="B335" s="3" t="s">
        <v>30</v>
      </c>
      <c r="C335" s="3"/>
      <c r="D335" s="3" t="s">
        <v>4515</v>
      </c>
      <c r="E335" s="3" t="s">
        <v>4700</v>
      </c>
      <c r="F335" s="3" t="s">
        <v>4674</v>
      </c>
      <c r="G335" s="3" t="s">
        <v>4701</v>
      </c>
      <c r="H335" s="3" t="s">
        <v>4702</v>
      </c>
      <c r="I335" s="3" t="s">
        <v>50</v>
      </c>
      <c r="J335" s="3" t="s">
        <v>127</v>
      </c>
      <c r="K335" s="3" t="s">
        <v>128</v>
      </c>
      <c r="L335" s="3" t="s">
        <v>3804</v>
      </c>
      <c r="M335" s="39" t="s">
        <v>131</v>
      </c>
      <c r="N335" s="3"/>
      <c r="O335" s="3"/>
      <c r="P335" s="3"/>
      <c r="Q335" s="7"/>
      <c r="R335" s="3"/>
      <c r="S335" s="3"/>
    </row>
    <row r="336" spans="1:19" ht="51" customHeight="1" x14ac:dyDescent="0.2">
      <c r="A336" s="3" t="str">
        <f t="shared" si="6"/>
        <v>VehicleSetting_334</v>
      </c>
      <c r="B336" s="3" t="s">
        <v>30</v>
      </c>
      <c r="C336" s="3"/>
      <c r="D336" s="3" t="s">
        <v>4703</v>
      </c>
      <c r="E336" s="3" t="s">
        <v>4704</v>
      </c>
      <c r="F336" s="3" t="s">
        <v>4068</v>
      </c>
      <c r="G336" s="3" t="s">
        <v>4705</v>
      </c>
      <c r="H336" s="3" t="s">
        <v>4706</v>
      </c>
      <c r="I336" s="3" t="s">
        <v>126</v>
      </c>
      <c r="J336" s="3" t="s">
        <v>127</v>
      </c>
      <c r="K336" s="3" t="s">
        <v>128</v>
      </c>
      <c r="L336" s="3" t="s">
        <v>3804</v>
      </c>
      <c r="M336" s="39" t="s">
        <v>131</v>
      </c>
      <c r="N336" s="3"/>
      <c r="O336" s="3"/>
      <c r="P336" s="3"/>
      <c r="Q336" s="7"/>
      <c r="R336" s="3"/>
      <c r="S336" s="3"/>
    </row>
    <row r="337" spans="1:19" ht="51" customHeight="1" x14ac:dyDescent="0.2">
      <c r="A337" s="3" t="str">
        <f t="shared" si="6"/>
        <v>VehicleSetting_335</v>
      </c>
      <c r="B337" s="3" t="s">
        <v>30</v>
      </c>
      <c r="C337" s="3"/>
      <c r="D337" s="3" t="s">
        <v>4703</v>
      </c>
      <c r="E337" s="3" t="s">
        <v>4707</v>
      </c>
      <c r="F337" s="3" t="s">
        <v>4708</v>
      </c>
      <c r="G337" s="3" t="s">
        <v>4709</v>
      </c>
      <c r="H337" s="3" t="s">
        <v>4710</v>
      </c>
      <c r="I337" s="3" t="s">
        <v>50</v>
      </c>
      <c r="J337" s="3" t="s">
        <v>127</v>
      </c>
      <c r="K337" s="3" t="s">
        <v>128</v>
      </c>
      <c r="L337" s="3" t="s">
        <v>3804</v>
      </c>
      <c r="M337" s="39" t="s">
        <v>131</v>
      </c>
      <c r="N337" s="3"/>
      <c r="O337" s="3"/>
      <c r="P337" s="3"/>
      <c r="Q337" s="7"/>
      <c r="R337" s="3"/>
      <c r="S337" s="3"/>
    </row>
    <row r="338" spans="1:19" ht="51" customHeight="1" x14ac:dyDescent="0.2">
      <c r="A338" s="3" t="str">
        <f t="shared" si="6"/>
        <v>VehicleSetting_336</v>
      </c>
      <c r="B338" s="3" t="s">
        <v>30</v>
      </c>
      <c r="C338" s="3"/>
      <c r="D338" s="3" t="s">
        <v>4703</v>
      </c>
      <c r="E338" s="3" t="s">
        <v>4711</v>
      </c>
      <c r="F338" s="3" t="s">
        <v>4708</v>
      </c>
      <c r="G338" s="3" t="s">
        <v>4712</v>
      </c>
      <c r="H338" s="3" t="s">
        <v>4713</v>
      </c>
      <c r="I338" s="3" t="s">
        <v>50</v>
      </c>
      <c r="J338" s="3" t="s">
        <v>127</v>
      </c>
      <c r="K338" s="3" t="s">
        <v>128</v>
      </c>
      <c r="L338" s="3" t="s">
        <v>3804</v>
      </c>
      <c r="M338" s="39" t="s">
        <v>131</v>
      </c>
      <c r="N338" s="3"/>
      <c r="O338" s="3"/>
      <c r="P338" s="3"/>
      <c r="Q338" s="7"/>
      <c r="R338" s="3"/>
      <c r="S338" s="3"/>
    </row>
    <row r="339" spans="1:19" ht="51" customHeight="1" x14ac:dyDescent="0.2">
      <c r="A339" s="3" t="str">
        <f t="shared" si="6"/>
        <v>VehicleSetting_337</v>
      </c>
      <c r="B339" s="3" t="s">
        <v>30</v>
      </c>
      <c r="C339" s="3"/>
      <c r="D339" s="3" t="s">
        <v>4703</v>
      </c>
      <c r="E339" s="3" t="s">
        <v>4714</v>
      </c>
      <c r="F339" s="3" t="s">
        <v>4708</v>
      </c>
      <c r="G339" s="3" t="s">
        <v>4715</v>
      </c>
      <c r="H339" s="3" t="s">
        <v>4716</v>
      </c>
      <c r="I339" s="3" t="s">
        <v>50</v>
      </c>
      <c r="J339" s="3" t="s">
        <v>127</v>
      </c>
      <c r="K339" s="3" t="s">
        <v>128</v>
      </c>
      <c r="L339" s="3" t="s">
        <v>3804</v>
      </c>
      <c r="M339" s="39" t="s">
        <v>131</v>
      </c>
      <c r="N339" s="3"/>
      <c r="O339" s="3"/>
      <c r="P339" s="3"/>
      <c r="Q339" s="7"/>
      <c r="R339" s="3"/>
      <c r="S339" s="3"/>
    </row>
    <row r="340" spans="1:19" ht="51" customHeight="1" x14ac:dyDescent="0.2">
      <c r="A340" s="3" t="str">
        <f t="shared" si="6"/>
        <v>VehicleSetting_338</v>
      </c>
      <c r="B340" s="3" t="s">
        <v>30</v>
      </c>
      <c r="C340" s="3"/>
      <c r="D340" s="3" t="s">
        <v>4703</v>
      </c>
      <c r="E340" s="3" t="s">
        <v>4717</v>
      </c>
      <c r="F340" s="3" t="s">
        <v>4708</v>
      </c>
      <c r="G340" s="3" t="s">
        <v>4718</v>
      </c>
      <c r="H340" s="3" t="s">
        <v>4719</v>
      </c>
      <c r="I340" s="3" t="s">
        <v>50</v>
      </c>
      <c r="J340" s="3" t="s">
        <v>127</v>
      </c>
      <c r="K340" s="3" t="s">
        <v>128</v>
      </c>
      <c r="L340" s="3" t="s">
        <v>3804</v>
      </c>
      <c r="M340" s="39" t="s">
        <v>131</v>
      </c>
      <c r="N340" s="3"/>
      <c r="O340" s="3"/>
      <c r="P340" s="3"/>
      <c r="Q340" s="7"/>
      <c r="R340" s="3"/>
      <c r="S340" s="3"/>
    </row>
    <row r="341" spans="1:19" ht="51" customHeight="1" x14ac:dyDescent="0.2">
      <c r="A341" s="3" t="str">
        <f t="shared" si="6"/>
        <v>VehicleSetting_339</v>
      </c>
      <c r="B341" s="3" t="s">
        <v>30</v>
      </c>
      <c r="C341" s="3"/>
      <c r="D341" s="3" t="s">
        <v>4703</v>
      </c>
      <c r="E341" s="3" t="s">
        <v>4720</v>
      </c>
      <c r="F341" s="3" t="s">
        <v>4708</v>
      </c>
      <c r="G341" s="3" t="s">
        <v>4721</v>
      </c>
      <c r="H341" s="3" t="s">
        <v>4722</v>
      </c>
      <c r="I341" s="3" t="s">
        <v>50</v>
      </c>
      <c r="J341" s="3" t="s">
        <v>127</v>
      </c>
      <c r="K341" s="3" t="s">
        <v>128</v>
      </c>
      <c r="L341" s="3" t="s">
        <v>3804</v>
      </c>
      <c r="M341" s="39" t="s">
        <v>131</v>
      </c>
      <c r="N341" s="3"/>
      <c r="O341" s="3"/>
      <c r="P341" s="3" t="s">
        <v>1823</v>
      </c>
      <c r="Q341" s="7" t="s">
        <v>3510</v>
      </c>
      <c r="R341" s="3" t="s">
        <v>7</v>
      </c>
      <c r="S341" s="3" t="s">
        <v>12</v>
      </c>
    </row>
    <row r="342" spans="1:19" ht="51" customHeight="1" x14ac:dyDescent="0.2">
      <c r="A342" s="3" t="str">
        <f t="shared" si="6"/>
        <v>VehicleSetting_340</v>
      </c>
      <c r="B342" s="3" t="s">
        <v>30</v>
      </c>
      <c r="C342" s="3"/>
      <c r="D342" s="3" t="s">
        <v>4703</v>
      </c>
      <c r="E342" s="3" t="s">
        <v>4723</v>
      </c>
      <c r="F342" s="3" t="s">
        <v>4708</v>
      </c>
      <c r="G342" s="3" t="s">
        <v>4724</v>
      </c>
      <c r="H342" s="3" t="s">
        <v>4725</v>
      </c>
      <c r="I342" s="3" t="s">
        <v>50</v>
      </c>
      <c r="J342" s="3" t="s">
        <v>127</v>
      </c>
      <c r="K342" s="3" t="s">
        <v>128</v>
      </c>
      <c r="L342" s="3" t="s">
        <v>3804</v>
      </c>
      <c r="M342" s="5" t="s">
        <v>131</v>
      </c>
      <c r="N342" s="3"/>
      <c r="O342" s="3"/>
      <c r="P342" s="3"/>
      <c r="Q342" s="7"/>
      <c r="R342" s="3"/>
      <c r="S342" s="3"/>
    </row>
    <row r="343" spans="1:19" ht="51" customHeight="1" x14ac:dyDescent="0.2">
      <c r="A343" s="3" t="str">
        <f t="shared" si="6"/>
        <v>VehicleSetting_341</v>
      </c>
      <c r="B343" s="3" t="s">
        <v>30</v>
      </c>
      <c r="C343" s="3"/>
      <c r="D343" s="3" t="s">
        <v>4703</v>
      </c>
      <c r="E343" s="3" t="s">
        <v>4726</v>
      </c>
      <c r="F343" s="3" t="s">
        <v>4727</v>
      </c>
      <c r="G343" s="3" t="s">
        <v>4728</v>
      </c>
      <c r="H343" s="3" t="s">
        <v>4351</v>
      </c>
      <c r="I343" s="3" t="s">
        <v>50</v>
      </c>
      <c r="J343" s="3" t="s">
        <v>127</v>
      </c>
      <c r="K343" s="3" t="s">
        <v>128</v>
      </c>
      <c r="L343" s="3" t="s">
        <v>3804</v>
      </c>
      <c r="M343" s="5" t="s">
        <v>131</v>
      </c>
      <c r="N343" s="3"/>
      <c r="O343" s="3"/>
      <c r="P343" s="3"/>
      <c r="Q343" s="7"/>
      <c r="R343" s="3"/>
      <c r="S343" s="3"/>
    </row>
    <row r="344" spans="1:19" ht="51" customHeight="1" x14ac:dyDescent="0.2">
      <c r="A344" s="3" t="str">
        <f t="shared" si="6"/>
        <v>VehicleSetting_342</v>
      </c>
      <c r="B344" s="3" t="s">
        <v>30</v>
      </c>
      <c r="C344" s="3"/>
      <c r="D344" s="3" t="s">
        <v>4703</v>
      </c>
      <c r="E344" s="3" t="s">
        <v>4729</v>
      </c>
      <c r="F344" s="3" t="s">
        <v>4727</v>
      </c>
      <c r="G344" s="3" t="s">
        <v>4730</v>
      </c>
      <c r="H344" s="3" t="s">
        <v>4354</v>
      </c>
      <c r="I344" s="3" t="s">
        <v>50</v>
      </c>
      <c r="J344" s="3" t="s">
        <v>127</v>
      </c>
      <c r="K344" s="3" t="s">
        <v>128</v>
      </c>
      <c r="L344" s="3" t="s">
        <v>3804</v>
      </c>
      <c r="M344" s="5" t="s">
        <v>131</v>
      </c>
      <c r="N344" s="3"/>
      <c r="O344" s="3"/>
      <c r="P344" s="3"/>
      <c r="Q344" s="7"/>
      <c r="R344" s="3"/>
      <c r="S344" s="3"/>
    </row>
    <row r="345" spans="1:19" ht="51" customHeight="1" x14ac:dyDescent="0.2">
      <c r="A345" s="3" t="str">
        <f t="shared" si="6"/>
        <v>VehicleSetting_343</v>
      </c>
      <c r="B345" s="3" t="s">
        <v>30</v>
      </c>
      <c r="C345" s="3"/>
      <c r="D345" s="3" t="s">
        <v>4703</v>
      </c>
      <c r="E345" s="3" t="s">
        <v>4731</v>
      </c>
      <c r="F345" s="3" t="s">
        <v>4727</v>
      </c>
      <c r="G345" s="3" t="s">
        <v>4732</v>
      </c>
      <c r="H345" s="3" t="s">
        <v>4357</v>
      </c>
      <c r="I345" s="3" t="s">
        <v>50</v>
      </c>
      <c r="J345" s="3" t="s">
        <v>127</v>
      </c>
      <c r="K345" s="3" t="s">
        <v>128</v>
      </c>
      <c r="L345" s="3" t="s">
        <v>3804</v>
      </c>
      <c r="M345" s="5" t="s">
        <v>131</v>
      </c>
      <c r="N345" s="3"/>
      <c r="O345" s="3"/>
      <c r="P345" s="3"/>
      <c r="Q345" s="7"/>
      <c r="R345" s="3"/>
      <c r="S345" s="3"/>
    </row>
    <row r="346" spans="1:19" ht="51" customHeight="1" x14ac:dyDescent="0.2">
      <c r="A346" s="3" t="str">
        <f t="shared" si="6"/>
        <v>VehicleSetting_344</v>
      </c>
      <c r="B346" s="3" t="s">
        <v>30</v>
      </c>
      <c r="C346" s="3"/>
      <c r="D346" s="3" t="s">
        <v>4703</v>
      </c>
      <c r="E346" s="3" t="s">
        <v>4733</v>
      </c>
      <c r="F346" s="3" t="s">
        <v>4727</v>
      </c>
      <c r="G346" s="3" t="s">
        <v>4734</v>
      </c>
      <c r="H346" s="3" t="s">
        <v>4360</v>
      </c>
      <c r="I346" s="3" t="s">
        <v>50</v>
      </c>
      <c r="J346" s="3" t="s">
        <v>127</v>
      </c>
      <c r="K346" s="3" t="s">
        <v>128</v>
      </c>
      <c r="L346" s="3" t="s">
        <v>3804</v>
      </c>
      <c r="M346" s="5" t="s">
        <v>131</v>
      </c>
      <c r="N346" s="3"/>
      <c r="O346" s="3"/>
      <c r="P346" s="3"/>
      <c r="Q346" s="7"/>
      <c r="R346" s="3"/>
      <c r="S346" s="3"/>
    </row>
    <row r="347" spans="1:19" ht="51" customHeight="1" x14ac:dyDescent="0.2">
      <c r="A347" s="3" t="str">
        <f t="shared" si="6"/>
        <v>VehicleSetting_345</v>
      </c>
      <c r="B347" s="3" t="s">
        <v>30</v>
      </c>
      <c r="C347" s="3"/>
      <c r="D347" s="3" t="s">
        <v>4703</v>
      </c>
      <c r="E347" s="3" t="s">
        <v>4735</v>
      </c>
      <c r="F347" s="3" t="s">
        <v>4727</v>
      </c>
      <c r="G347" s="3" t="s">
        <v>4736</v>
      </c>
      <c r="H347" s="3" t="s">
        <v>4363</v>
      </c>
      <c r="I347" s="3" t="s">
        <v>50</v>
      </c>
      <c r="J347" s="3" t="s">
        <v>127</v>
      </c>
      <c r="K347" s="3" t="s">
        <v>128</v>
      </c>
      <c r="L347" s="3" t="s">
        <v>3804</v>
      </c>
      <c r="M347" s="5" t="s">
        <v>131</v>
      </c>
      <c r="N347" s="3"/>
      <c r="O347" s="3"/>
      <c r="P347" s="3"/>
      <c r="Q347" s="7"/>
      <c r="R347" s="3"/>
      <c r="S347" s="3"/>
    </row>
    <row r="348" spans="1:19" ht="51" customHeight="1" x14ac:dyDescent="0.2">
      <c r="A348" s="3" t="str">
        <f t="shared" si="6"/>
        <v>VehicleSetting_346</v>
      </c>
      <c r="B348" s="3" t="s">
        <v>30</v>
      </c>
      <c r="C348" s="3"/>
      <c r="D348" s="3" t="s">
        <v>4703</v>
      </c>
      <c r="E348" s="3" t="s">
        <v>4737</v>
      </c>
      <c r="F348" s="3" t="s">
        <v>4727</v>
      </c>
      <c r="G348" s="3" t="s">
        <v>4738</v>
      </c>
      <c r="H348" s="3" t="s">
        <v>4366</v>
      </c>
      <c r="I348" s="3" t="s">
        <v>50</v>
      </c>
      <c r="J348" s="3" t="s">
        <v>127</v>
      </c>
      <c r="K348" s="3" t="s">
        <v>128</v>
      </c>
      <c r="L348" s="3" t="s">
        <v>3804</v>
      </c>
      <c r="M348" s="5" t="s">
        <v>131</v>
      </c>
      <c r="N348" s="3"/>
      <c r="O348" s="3"/>
      <c r="P348" s="3"/>
      <c r="Q348" s="7"/>
      <c r="R348" s="3"/>
      <c r="S348" s="3"/>
    </row>
    <row r="349" spans="1:19" ht="51" customHeight="1" x14ac:dyDescent="0.2">
      <c r="A349" s="3" t="str">
        <f t="shared" si="6"/>
        <v>VehicleSetting_347</v>
      </c>
      <c r="B349" s="3" t="s">
        <v>30</v>
      </c>
      <c r="C349" s="3"/>
      <c r="D349" s="3" t="s">
        <v>4703</v>
      </c>
      <c r="E349" s="3" t="s">
        <v>4739</v>
      </c>
      <c r="F349" s="3" t="s">
        <v>4727</v>
      </c>
      <c r="G349" s="3" t="s">
        <v>4740</v>
      </c>
      <c r="H349" s="3" t="s">
        <v>4369</v>
      </c>
      <c r="I349" s="3" t="s">
        <v>50</v>
      </c>
      <c r="J349" s="3" t="s">
        <v>127</v>
      </c>
      <c r="K349" s="3" t="s">
        <v>128</v>
      </c>
      <c r="L349" s="3" t="s">
        <v>3804</v>
      </c>
      <c r="M349" s="5" t="s">
        <v>131</v>
      </c>
      <c r="N349" s="3"/>
      <c r="O349" s="3"/>
      <c r="P349" s="3"/>
      <c r="Q349" s="7"/>
      <c r="R349" s="3"/>
      <c r="S349" s="3"/>
    </row>
    <row r="350" spans="1:19" ht="51" customHeight="1" x14ac:dyDescent="0.2">
      <c r="A350" s="3" t="str">
        <f t="shared" si="6"/>
        <v>VehicleSetting_348</v>
      </c>
      <c r="B350" s="3" t="s">
        <v>30</v>
      </c>
      <c r="C350" s="3"/>
      <c r="D350" s="3" t="s">
        <v>4703</v>
      </c>
      <c r="E350" s="3" t="s">
        <v>4741</v>
      </c>
      <c r="F350" s="3" t="s">
        <v>4727</v>
      </c>
      <c r="G350" s="3" t="s">
        <v>4742</v>
      </c>
      <c r="H350" s="3" t="s">
        <v>4372</v>
      </c>
      <c r="I350" s="3" t="s">
        <v>50</v>
      </c>
      <c r="J350" s="3" t="s">
        <v>127</v>
      </c>
      <c r="K350" s="3" t="s">
        <v>128</v>
      </c>
      <c r="L350" s="3" t="s">
        <v>3804</v>
      </c>
      <c r="M350" s="5" t="s">
        <v>131</v>
      </c>
      <c r="N350" s="3"/>
      <c r="O350" s="3"/>
      <c r="P350" s="3"/>
      <c r="Q350" s="7"/>
      <c r="R350" s="3"/>
      <c r="S350" s="3"/>
    </row>
    <row r="351" spans="1:19" ht="51" customHeight="1" x14ac:dyDescent="0.2">
      <c r="A351" s="3" t="str">
        <f t="shared" si="6"/>
        <v>VehicleSetting_349</v>
      </c>
      <c r="B351" s="3" t="s">
        <v>30</v>
      </c>
      <c r="C351" s="3"/>
      <c r="D351" s="3" t="s">
        <v>4703</v>
      </c>
      <c r="E351" s="3" t="s">
        <v>4743</v>
      </c>
      <c r="F351" s="3" t="s">
        <v>4744</v>
      </c>
      <c r="G351" s="3" t="s">
        <v>4728</v>
      </c>
      <c r="H351" s="3" t="s">
        <v>4376</v>
      </c>
      <c r="I351" s="3" t="s">
        <v>50</v>
      </c>
      <c r="J351" s="3" t="s">
        <v>127</v>
      </c>
      <c r="K351" s="3" t="s">
        <v>128</v>
      </c>
      <c r="L351" s="3" t="s">
        <v>3804</v>
      </c>
      <c r="M351" s="5" t="s">
        <v>131</v>
      </c>
      <c r="N351" s="3"/>
      <c r="O351" s="3"/>
      <c r="P351" s="3" t="s">
        <v>1823</v>
      </c>
      <c r="Q351" s="7" t="s">
        <v>3510</v>
      </c>
      <c r="R351" s="3" t="s">
        <v>7</v>
      </c>
      <c r="S351" s="3" t="s">
        <v>12</v>
      </c>
    </row>
    <row r="352" spans="1:19" ht="51" customHeight="1" x14ac:dyDescent="0.2">
      <c r="A352" s="3" t="str">
        <f t="shared" si="6"/>
        <v>VehicleSetting_350</v>
      </c>
      <c r="B352" s="3" t="s">
        <v>30</v>
      </c>
      <c r="C352" s="3"/>
      <c r="D352" s="3" t="s">
        <v>4703</v>
      </c>
      <c r="E352" s="3" t="s">
        <v>4745</v>
      </c>
      <c r="F352" s="3" t="s">
        <v>4744</v>
      </c>
      <c r="G352" s="3" t="s">
        <v>4746</v>
      </c>
      <c r="H352" s="3" t="s">
        <v>4379</v>
      </c>
      <c r="I352" s="3" t="s">
        <v>50</v>
      </c>
      <c r="J352" s="3" t="s">
        <v>127</v>
      </c>
      <c r="K352" s="3" t="s">
        <v>128</v>
      </c>
      <c r="L352" s="3" t="s">
        <v>3804</v>
      </c>
      <c r="M352" s="5" t="s">
        <v>131</v>
      </c>
      <c r="N352" s="3"/>
      <c r="O352" s="3"/>
      <c r="P352" s="3"/>
      <c r="Q352" s="7"/>
      <c r="R352" s="3"/>
      <c r="S352" s="3"/>
    </row>
    <row r="353" spans="1:19" ht="51" customHeight="1" x14ac:dyDescent="0.2">
      <c r="A353" s="3" t="str">
        <f t="shared" si="6"/>
        <v>VehicleSetting_351</v>
      </c>
      <c r="B353" s="3" t="s">
        <v>30</v>
      </c>
      <c r="C353" s="3"/>
      <c r="D353" s="3" t="s">
        <v>4703</v>
      </c>
      <c r="E353" s="3" t="s">
        <v>4747</v>
      </c>
      <c r="F353" s="3" t="s">
        <v>4744</v>
      </c>
      <c r="G353" s="3" t="s">
        <v>4748</v>
      </c>
      <c r="H353" s="3" t="s">
        <v>4382</v>
      </c>
      <c r="I353" s="3" t="s">
        <v>50</v>
      </c>
      <c r="J353" s="3" t="s">
        <v>127</v>
      </c>
      <c r="K353" s="3" t="s">
        <v>128</v>
      </c>
      <c r="L353" s="3" t="s">
        <v>3804</v>
      </c>
      <c r="M353" s="5" t="s">
        <v>131</v>
      </c>
      <c r="N353" s="3"/>
      <c r="O353" s="3"/>
      <c r="P353" s="3"/>
      <c r="Q353" s="7"/>
      <c r="R353" s="3"/>
      <c r="S353" s="3"/>
    </row>
    <row r="354" spans="1:19" ht="51" customHeight="1" x14ac:dyDescent="0.2">
      <c r="A354" s="3" t="str">
        <f t="shared" si="6"/>
        <v>VehicleSetting_352</v>
      </c>
      <c r="B354" s="3" t="s">
        <v>30</v>
      </c>
      <c r="C354" s="3"/>
      <c r="D354" s="3" t="s">
        <v>4703</v>
      </c>
      <c r="E354" s="3" t="s">
        <v>4749</v>
      </c>
      <c r="F354" s="3" t="s">
        <v>4744</v>
      </c>
      <c r="G354" s="3" t="s">
        <v>4750</v>
      </c>
      <c r="H354" s="3" t="s">
        <v>4385</v>
      </c>
      <c r="I354" s="3" t="s">
        <v>50</v>
      </c>
      <c r="J354" s="3" t="s">
        <v>127</v>
      </c>
      <c r="K354" s="3" t="s">
        <v>128</v>
      </c>
      <c r="L354" s="3" t="s">
        <v>3804</v>
      </c>
      <c r="M354" s="5" t="s">
        <v>131</v>
      </c>
      <c r="N354" s="3"/>
      <c r="O354" s="3"/>
      <c r="P354" s="3"/>
      <c r="Q354" s="7"/>
      <c r="R354" s="3"/>
      <c r="S354" s="3"/>
    </row>
    <row r="355" spans="1:19" ht="51" customHeight="1" x14ac:dyDescent="0.2">
      <c r="A355" s="3" t="str">
        <f t="shared" si="6"/>
        <v>VehicleSetting_353</v>
      </c>
      <c r="B355" s="3" t="s">
        <v>30</v>
      </c>
      <c r="C355" s="3"/>
      <c r="D355" s="3" t="s">
        <v>4703</v>
      </c>
      <c r="E355" s="3" t="s">
        <v>4751</v>
      </c>
      <c r="F355" s="3" t="s">
        <v>4744</v>
      </c>
      <c r="G355" s="3" t="s">
        <v>4752</v>
      </c>
      <c r="H355" s="3" t="s">
        <v>4388</v>
      </c>
      <c r="I355" s="3" t="s">
        <v>50</v>
      </c>
      <c r="J355" s="3" t="s">
        <v>127</v>
      </c>
      <c r="K355" s="3" t="s">
        <v>128</v>
      </c>
      <c r="L355" s="3" t="s">
        <v>3804</v>
      </c>
      <c r="M355" s="5" t="s">
        <v>131</v>
      </c>
      <c r="N355" s="3"/>
      <c r="O355" s="3"/>
      <c r="P355" s="3"/>
      <c r="Q355" s="7"/>
      <c r="R355" s="3"/>
      <c r="S355" s="3"/>
    </row>
    <row r="356" spans="1:19" ht="51" customHeight="1" x14ac:dyDescent="0.2">
      <c r="A356" s="3" t="str">
        <f t="shared" si="6"/>
        <v>VehicleSetting_354</v>
      </c>
      <c r="B356" s="3" t="s">
        <v>30</v>
      </c>
      <c r="C356" s="3"/>
      <c r="D356" s="3" t="s">
        <v>4703</v>
      </c>
      <c r="E356" s="3" t="s">
        <v>4753</v>
      </c>
      <c r="F356" s="3" t="s">
        <v>4744</v>
      </c>
      <c r="G356" s="3" t="s">
        <v>4754</v>
      </c>
      <c r="H356" s="3" t="s">
        <v>4391</v>
      </c>
      <c r="I356" s="3" t="s">
        <v>50</v>
      </c>
      <c r="J356" s="3" t="s">
        <v>127</v>
      </c>
      <c r="K356" s="3" t="s">
        <v>128</v>
      </c>
      <c r="L356" s="3" t="s">
        <v>3804</v>
      </c>
      <c r="M356" s="5" t="s">
        <v>131</v>
      </c>
      <c r="N356" s="3"/>
      <c r="O356" s="3"/>
      <c r="P356" s="3"/>
      <c r="Q356" s="7"/>
      <c r="R356" s="3"/>
      <c r="S356" s="3"/>
    </row>
    <row r="357" spans="1:19" ht="51" customHeight="1" x14ac:dyDescent="0.2">
      <c r="A357" s="3" t="str">
        <f t="shared" si="6"/>
        <v>VehicleSetting_355</v>
      </c>
      <c r="B357" s="3" t="s">
        <v>30</v>
      </c>
      <c r="C357" s="3"/>
      <c r="D357" s="3" t="s">
        <v>4703</v>
      </c>
      <c r="E357" s="3" t="s">
        <v>4755</v>
      </c>
      <c r="F357" s="3" t="s">
        <v>4744</v>
      </c>
      <c r="G357" s="3" t="s">
        <v>4756</v>
      </c>
      <c r="H357" s="3" t="s">
        <v>4394</v>
      </c>
      <c r="I357" s="3" t="s">
        <v>50</v>
      </c>
      <c r="J357" s="3" t="s">
        <v>127</v>
      </c>
      <c r="K357" s="3" t="s">
        <v>128</v>
      </c>
      <c r="L357" s="3" t="s">
        <v>3804</v>
      </c>
      <c r="M357" s="5" t="s">
        <v>131</v>
      </c>
      <c r="N357" s="3"/>
      <c r="O357" s="3"/>
      <c r="P357" s="3"/>
      <c r="Q357" s="7"/>
      <c r="R357" s="3"/>
      <c r="S357" s="3"/>
    </row>
    <row r="358" spans="1:19" ht="51" customHeight="1" x14ac:dyDescent="0.2">
      <c r="A358" s="3" t="str">
        <f t="shared" ref="A358:A405" si="7">"VehicleSetting_"&amp;ROW()-2</f>
        <v>VehicleSetting_356</v>
      </c>
      <c r="B358" s="3" t="s">
        <v>30</v>
      </c>
      <c r="C358" s="3"/>
      <c r="D358" s="3" t="s">
        <v>4703</v>
      </c>
      <c r="E358" s="3" t="s">
        <v>4757</v>
      </c>
      <c r="F358" s="3" t="s">
        <v>4758</v>
      </c>
      <c r="G358" s="3" t="s">
        <v>4728</v>
      </c>
      <c r="H358" s="3" t="s">
        <v>4397</v>
      </c>
      <c r="I358" s="3" t="s">
        <v>50</v>
      </c>
      <c r="J358" s="3" t="s">
        <v>127</v>
      </c>
      <c r="K358" s="3" t="s">
        <v>128</v>
      </c>
      <c r="L358" s="3" t="s">
        <v>3804</v>
      </c>
      <c r="M358" s="5" t="s">
        <v>131</v>
      </c>
      <c r="N358" s="3"/>
      <c r="O358" s="3"/>
      <c r="P358" s="3"/>
      <c r="Q358" s="7"/>
      <c r="R358" s="3"/>
      <c r="S358" s="3"/>
    </row>
    <row r="359" spans="1:19" ht="51" customHeight="1" x14ac:dyDescent="0.2">
      <c r="A359" s="3" t="str">
        <f t="shared" si="7"/>
        <v>VehicleSetting_357</v>
      </c>
      <c r="B359" s="3" t="s">
        <v>30</v>
      </c>
      <c r="C359" s="3"/>
      <c r="D359" s="3" t="s">
        <v>4703</v>
      </c>
      <c r="E359" s="3" t="s">
        <v>4759</v>
      </c>
      <c r="F359" s="3" t="s">
        <v>4758</v>
      </c>
      <c r="G359" s="3" t="s">
        <v>4760</v>
      </c>
      <c r="H359" s="3" t="s">
        <v>4400</v>
      </c>
      <c r="I359" s="3" t="s">
        <v>50</v>
      </c>
      <c r="J359" s="3" t="s">
        <v>127</v>
      </c>
      <c r="K359" s="3" t="s">
        <v>128</v>
      </c>
      <c r="L359" s="3" t="s">
        <v>3804</v>
      </c>
      <c r="M359" s="5" t="s">
        <v>131</v>
      </c>
      <c r="N359" s="3"/>
      <c r="O359" s="3"/>
      <c r="P359" s="3"/>
      <c r="Q359" s="7"/>
      <c r="R359" s="3"/>
      <c r="S359" s="3"/>
    </row>
    <row r="360" spans="1:19" ht="51" customHeight="1" x14ac:dyDescent="0.2">
      <c r="A360" s="3" t="str">
        <f t="shared" si="7"/>
        <v>VehicleSetting_358</v>
      </c>
      <c r="B360" s="3" t="s">
        <v>30</v>
      </c>
      <c r="C360" s="3"/>
      <c r="D360" s="3" t="s">
        <v>4703</v>
      </c>
      <c r="E360" s="3" t="s">
        <v>4761</v>
      </c>
      <c r="F360" s="3" t="s">
        <v>4758</v>
      </c>
      <c r="G360" s="3" t="s">
        <v>4762</v>
      </c>
      <c r="H360" s="3" t="s">
        <v>4403</v>
      </c>
      <c r="I360" s="3" t="s">
        <v>50</v>
      </c>
      <c r="J360" s="3" t="s">
        <v>127</v>
      </c>
      <c r="K360" s="3" t="s">
        <v>128</v>
      </c>
      <c r="L360" s="3" t="s">
        <v>3804</v>
      </c>
      <c r="M360" s="5" t="s">
        <v>131</v>
      </c>
      <c r="N360" s="3"/>
      <c r="O360" s="3"/>
      <c r="P360" s="3"/>
      <c r="Q360" s="7"/>
      <c r="R360" s="3"/>
      <c r="S360" s="3"/>
    </row>
    <row r="361" spans="1:19" ht="51" customHeight="1" x14ac:dyDescent="0.2">
      <c r="A361" s="3" t="str">
        <f t="shared" si="7"/>
        <v>VehicleSetting_359</v>
      </c>
      <c r="B361" s="3" t="s">
        <v>30</v>
      </c>
      <c r="C361" s="3"/>
      <c r="D361" s="3" t="s">
        <v>4703</v>
      </c>
      <c r="E361" s="3" t="s">
        <v>4763</v>
      </c>
      <c r="F361" s="3" t="s">
        <v>4758</v>
      </c>
      <c r="G361" s="3" t="s">
        <v>4764</v>
      </c>
      <c r="H361" s="3" t="s">
        <v>4406</v>
      </c>
      <c r="I361" s="3" t="s">
        <v>50</v>
      </c>
      <c r="J361" s="3" t="s">
        <v>127</v>
      </c>
      <c r="K361" s="3" t="s">
        <v>128</v>
      </c>
      <c r="L361" s="3" t="s">
        <v>3804</v>
      </c>
      <c r="M361" s="5" t="s">
        <v>131</v>
      </c>
      <c r="N361" s="3"/>
      <c r="O361" s="3"/>
      <c r="P361" s="3" t="s">
        <v>1823</v>
      </c>
      <c r="Q361" s="7" t="s">
        <v>3510</v>
      </c>
      <c r="R361" s="3" t="s">
        <v>7</v>
      </c>
      <c r="S361" s="3" t="s">
        <v>12</v>
      </c>
    </row>
    <row r="362" spans="1:19" ht="51" customHeight="1" x14ac:dyDescent="0.2">
      <c r="A362" s="3" t="str">
        <f t="shared" si="7"/>
        <v>VehicleSetting_360</v>
      </c>
      <c r="B362" s="3" t="s">
        <v>30</v>
      </c>
      <c r="C362" s="3"/>
      <c r="D362" s="3" t="s">
        <v>4703</v>
      </c>
      <c r="E362" s="3" t="s">
        <v>4765</v>
      </c>
      <c r="F362" s="3" t="s">
        <v>4758</v>
      </c>
      <c r="G362" s="3" t="s">
        <v>4766</v>
      </c>
      <c r="H362" s="3" t="s">
        <v>4409</v>
      </c>
      <c r="I362" s="3" t="s">
        <v>50</v>
      </c>
      <c r="J362" s="3" t="s">
        <v>127</v>
      </c>
      <c r="K362" s="3" t="s">
        <v>128</v>
      </c>
      <c r="L362" s="3" t="s">
        <v>3804</v>
      </c>
      <c r="M362" s="5" t="s">
        <v>131</v>
      </c>
      <c r="N362" s="3"/>
      <c r="O362" s="3"/>
      <c r="P362" s="3"/>
      <c r="Q362" s="7"/>
      <c r="R362" s="3"/>
      <c r="S362" s="3"/>
    </row>
    <row r="363" spans="1:19" ht="51" customHeight="1" x14ac:dyDescent="0.2">
      <c r="A363" s="3" t="str">
        <f t="shared" si="7"/>
        <v>VehicleSetting_361</v>
      </c>
      <c r="B363" s="3" t="s">
        <v>30</v>
      </c>
      <c r="C363" s="3"/>
      <c r="D363" s="3" t="s">
        <v>4703</v>
      </c>
      <c r="E363" s="3" t="s">
        <v>4767</v>
      </c>
      <c r="F363" s="3" t="s">
        <v>4758</v>
      </c>
      <c r="G363" s="3" t="s">
        <v>4768</v>
      </c>
      <c r="H363" s="3" t="s">
        <v>4412</v>
      </c>
      <c r="I363" s="3" t="s">
        <v>50</v>
      </c>
      <c r="J363" s="3" t="s">
        <v>127</v>
      </c>
      <c r="K363" s="3" t="s">
        <v>128</v>
      </c>
      <c r="L363" s="3" t="s">
        <v>3804</v>
      </c>
      <c r="M363" s="5" t="s">
        <v>131</v>
      </c>
      <c r="N363" s="3"/>
      <c r="O363" s="3"/>
      <c r="P363" s="3"/>
      <c r="Q363" s="7"/>
      <c r="R363" s="3"/>
      <c r="S363" s="3"/>
    </row>
    <row r="364" spans="1:19" ht="120.95" customHeight="1" x14ac:dyDescent="0.2">
      <c r="A364" s="3" t="str">
        <f t="shared" si="7"/>
        <v>VehicleSetting_362</v>
      </c>
      <c r="B364" s="3" t="s">
        <v>30</v>
      </c>
      <c r="C364" s="3"/>
      <c r="D364" s="3" t="s">
        <v>4703</v>
      </c>
      <c r="E364" s="3" t="s">
        <v>4769</v>
      </c>
      <c r="F364" s="3" t="s">
        <v>4758</v>
      </c>
      <c r="G364" s="3" t="s">
        <v>4770</v>
      </c>
      <c r="H364" s="3" t="s">
        <v>4415</v>
      </c>
      <c r="I364" s="3" t="s">
        <v>50</v>
      </c>
      <c r="J364" s="3" t="s">
        <v>127</v>
      </c>
      <c r="K364" s="3" t="s">
        <v>128</v>
      </c>
      <c r="L364" s="3" t="s">
        <v>3804</v>
      </c>
      <c r="M364" s="5" t="s">
        <v>131</v>
      </c>
      <c r="N364" s="3"/>
      <c r="O364" s="3"/>
      <c r="P364" s="3"/>
      <c r="Q364" s="7"/>
      <c r="R364" s="3"/>
      <c r="S364" s="3"/>
    </row>
    <row r="365" spans="1:19" ht="108" customHeight="1" x14ac:dyDescent="0.2">
      <c r="A365" s="3" t="str">
        <f t="shared" si="7"/>
        <v>VehicleSetting_363</v>
      </c>
      <c r="B365" s="3" t="s">
        <v>30</v>
      </c>
      <c r="C365" s="3"/>
      <c r="D365" s="3" t="s">
        <v>4703</v>
      </c>
      <c r="E365" s="3" t="s">
        <v>4771</v>
      </c>
      <c r="F365" s="3" t="s">
        <v>4772</v>
      </c>
      <c r="G365" s="3" t="s">
        <v>4728</v>
      </c>
      <c r="H365" s="3" t="s">
        <v>4418</v>
      </c>
      <c r="I365" s="3" t="s">
        <v>50</v>
      </c>
      <c r="J365" s="3" t="s">
        <v>127</v>
      </c>
      <c r="K365" s="3" t="s">
        <v>128</v>
      </c>
      <c r="L365" s="3" t="s">
        <v>3804</v>
      </c>
      <c r="M365" s="5" t="s">
        <v>131</v>
      </c>
      <c r="N365" s="3"/>
      <c r="O365" s="3"/>
      <c r="P365" s="3"/>
      <c r="Q365" s="7"/>
      <c r="R365" s="3"/>
      <c r="S365" s="3"/>
    </row>
    <row r="366" spans="1:19" ht="51" customHeight="1" x14ac:dyDescent="0.2">
      <c r="A366" s="3" t="str">
        <f t="shared" si="7"/>
        <v>VehicleSetting_364</v>
      </c>
      <c r="B366" s="3" t="s">
        <v>30</v>
      </c>
      <c r="C366" s="3"/>
      <c r="D366" s="3" t="s">
        <v>4703</v>
      </c>
      <c r="E366" s="3" t="s">
        <v>4773</v>
      </c>
      <c r="F366" s="3" t="s">
        <v>4772</v>
      </c>
      <c r="G366" s="3" t="s">
        <v>4774</v>
      </c>
      <c r="H366" s="3" t="s">
        <v>4421</v>
      </c>
      <c r="I366" s="3" t="s">
        <v>50</v>
      </c>
      <c r="J366" s="3" t="s">
        <v>127</v>
      </c>
      <c r="K366" s="3" t="s">
        <v>128</v>
      </c>
      <c r="L366" s="3" t="s">
        <v>3804</v>
      </c>
      <c r="M366" s="5" t="s">
        <v>131</v>
      </c>
      <c r="N366" s="3"/>
      <c r="O366" s="3"/>
      <c r="P366" s="3"/>
      <c r="Q366" s="7"/>
      <c r="R366" s="3"/>
      <c r="S366" s="3"/>
    </row>
    <row r="367" spans="1:19" ht="51" customHeight="1" x14ac:dyDescent="0.2">
      <c r="A367" s="3" t="str">
        <f t="shared" si="7"/>
        <v>VehicleSetting_365</v>
      </c>
      <c r="B367" s="3" t="s">
        <v>30</v>
      </c>
      <c r="C367" s="3"/>
      <c r="D367" s="3" t="s">
        <v>4703</v>
      </c>
      <c r="E367" s="3" t="s">
        <v>4775</v>
      </c>
      <c r="F367" s="3" t="s">
        <v>4772</v>
      </c>
      <c r="G367" s="3" t="s">
        <v>4776</v>
      </c>
      <c r="H367" s="3" t="s">
        <v>4777</v>
      </c>
      <c r="I367" s="3" t="s">
        <v>50</v>
      </c>
      <c r="J367" s="3" t="s">
        <v>127</v>
      </c>
      <c r="K367" s="3" t="s">
        <v>128</v>
      </c>
      <c r="L367" s="3" t="s">
        <v>3804</v>
      </c>
      <c r="M367" s="5" t="s">
        <v>131</v>
      </c>
      <c r="N367" s="3"/>
      <c r="O367" s="3"/>
      <c r="P367" s="3"/>
      <c r="Q367" s="7"/>
      <c r="R367" s="3"/>
      <c r="S367" s="3"/>
    </row>
    <row r="368" spans="1:19" ht="51" customHeight="1" x14ac:dyDescent="0.2">
      <c r="A368" s="3" t="str">
        <f t="shared" si="7"/>
        <v>VehicleSetting_366</v>
      </c>
      <c r="B368" s="3" t="s">
        <v>30</v>
      </c>
      <c r="C368" s="3"/>
      <c r="D368" s="3" t="s">
        <v>4703</v>
      </c>
      <c r="E368" s="3" t="s">
        <v>4778</v>
      </c>
      <c r="F368" s="3" t="s">
        <v>4772</v>
      </c>
      <c r="G368" s="3" t="s">
        <v>4779</v>
      </c>
      <c r="H368" s="3" t="s">
        <v>4427</v>
      </c>
      <c r="I368" s="3" t="s">
        <v>50</v>
      </c>
      <c r="J368" s="3" t="s">
        <v>127</v>
      </c>
      <c r="K368" s="3" t="s">
        <v>128</v>
      </c>
      <c r="L368" s="3" t="s">
        <v>3804</v>
      </c>
      <c r="M368" s="5" t="s">
        <v>131</v>
      </c>
      <c r="N368" s="3"/>
      <c r="O368" s="3"/>
      <c r="P368" s="3"/>
      <c r="Q368" s="7"/>
      <c r="R368" s="3"/>
      <c r="S368" s="3"/>
    </row>
    <row r="369" spans="1:19" ht="51" customHeight="1" x14ac:dyDescent="0.2">
      <c r="A369" s="3" t="str">
        <f t="shared" si="7"/>
        <v>VehicleSetting_367</v>
      </c>
      <c r="B369" s="3" t="s">
        <v>30</v>
      </c>
      <c r="C369" s="3"/>
      <c r="D369" s="3" t="s">
        <v>4703</v>
      </c>
      <c r="E369" s="3" t="s">
        <v>4780</v>
      </c>
      <c r="F369" s="3" t="s">
        <v>4772</v>
      </c>
      <c r="G369" s="3" t="s">
        <v>4781</v>
      </c>
      <c r="H369" s="3" t="s">
        <v>4430</v>
      </c>
      <c r="I369" s="3" t="s">
        <v>50</v>
      </c>
      <c r="J369" s="3" t="s">
        <v>127</v>
      </c>
      <c r="K369" s="3" t="s">
        <v>128</v>
      </c>
      <c r="L369" s="3" t="s">
        <v>3804</v>
      </c>
      <c r="M369" s="5" t="s">
        <v>131</v>
      </c>
      <c r="N369" s="3"/>
      <c r="O369" s="3"/>
      <c r="P369" s="3"/>
      <c r="Q369" s="7"/>
      <c r="R369" s="3"/>
      <c r="S369" s="3"/>
    </row>
    <row r="370" spans="1:19" ht="51" customHeight="1" x14ac:dyDescent="0.2">
      <c r="A370" s="3" t="str">
        <f t="shared" si="7"/>
        <v>VehicleSetting_368</v>
      </c>
      <c r="B370" s="3" t="s">
        <v>30</v>
      </c>
      <c r="C370" s="3"/>
      <c r="D370" s="3" t="s">
        <v>4703</v>
      </c>
      <c r="E370" s="3" t="s">
        <v>4782</v>
      </c>
      <c r="F370" s="3" t="s">
        <v>4772</v>
      </c>
      <c r="G370" s="3" t="s">
        <v>4783</v>
      </c>
      <c r="H370" s="3" t="s">
        <v>4433</v>
      </c>
      <c r="I370" s="3" t="s">
        <v>50</v>
      </c>
      <c r="J370" s="3" t="s">
        <v>127</v>
      </c>
      <c r="K370" s="3" t="s">
        <v>128</v>
      </c>
      <c r="L370" s="3" t="s">
        <v>3804</v>
      </c>
      <c r="M370" s="5" t="s">
        <v>131</v>
      </c>
      <c r="N370" s="3"/>
      <c r="O370" s="3"/>
      <c r="P370" s="3"/>
      <c r="Q370" s="7"/>
      <c r="R370" s="3"/>
      <c r="S370" s="3"/>
    </row>
    <row r="371" spans="1:19" ht="51" customHeight="1" x14ac:dyDescent="0.2">
      <c r="A371" s="3" t="str">
        <f t="shared" si="7"/>
        <v>VehicleSetting_369</v>
      </c>
      <c r="B371" s="3" t="s">
        <v>30</v>
      </c>
      <c r="C371" s="3"/>
      <c r="D371" s="3" t="s">
        <v>4703</v>
      </c>
      <c r="E371" s="3" t="s">
        <v>4784</v>
      </c>
      <c r="F371" s="3" t="s">
        <v>4785</v>
      </c>
      <c r="G371" s="3" t="s">
        <v>4598</v>
      </c>
      <c r="H371" s="3" t="s">
        <v>4599</v>
      </c>
      <c r="I371" s="3" t="s">
        <v>50</v>
      </c>
      <c r="J371" s="3" t="s">
        <v>127</v>
      </c>
      <c r="K371" s="3" t="s">
        <v>128</v>
      </c>
      <c r="L371" s="3" t="s">
        <v>3804</v>
      </c>
      <c r="M371" s="5" t="s">
        <v>131</v>
      </c>
      <c r="N371" s="3"/>
      <c r="O371" s="3"/>
      <c r="P371" s="3"/>
      <c r="Q371" s="7"/>
      <c r="R371" s="3"/>
      <c r="S371" s="3"/>
    </row>
    <row r="372" spans="1:19" ht="51" customHeight="1" x14ac:dyDescent="0.2">
      <c r="A372" s="3" t="str">
        <f t="shared" si="7"/>
        <v>VehicleSetting_370</v>
      </c>
      <c r="B372" s="3" t="s">
        <v>30</v>
      </c>
      <c r="C372" s="3"/>
      <c r="D372" s="3" t="s">
        <v>4703</v>
      </c>
      <c r="E372" s="3" t="s">
        <v>4786</v>
      </c>
      <c r="F372" s="3" t="s">
        <v>4785</v>
      </c>
      <c r="G372" s="3" t="s">
        <v>4787</v>
      </c>
      <c r="H372" s="3" t="s">
        <v>4602</v>
      </c>
      <c r="I372" s="3" t="s">
        <v>50</v>
      </c>
      <c r="J372" s="3" t="s">
        <v>127</v>
      </c>
      <c r="K372" s="3" t="s">
        <v>128</v>
      </c>
      <c r="L372" s="3" t="s">
        <v>3804</v>
      </c>
      <c r="M372" s="5" t="s">
        <v>131</v>
      </c>
      <c r="N372" s="3"/>
      <c r="O372" s="3"/>
      <c r="P372" s="3"/>
      <c r="Q372" s="7"/>
      <c r="R372" s="3"/>
      <c r="S372" s="3"/>
    </row>
    <row r="373" spans="1:19" ht="51" customHeight="1" x14ac:dyDescent="0.2">
      <c r="A373" s="3" t="str">
        <f t="shared" si="7"/>
        <v>VehicleSetting_371</v>
      </c>
      <c r="B373" s="3" t="s">
        <v>30</v>
      </c>
      <c r="C373" s="3"/>
      <c r="D373" s="3" t="s">
        <v>4703</v>
      </c>
      <c r="E373" s="3" t="s">
        <v>4788</v>
      </c>
      <c r="F373" s="3" t="s">
        <v>4785</v>
      </c>
      <c r="G373" s="3" t="s">
        <v>4789</v>
      </c>
      <c r="H373" s="3" t="s">
        <v>4605</v>
      </c>
      <c r="I373" s="3" t="s">
        <v>50</v>
      </c>
      <c r="J373" s="3" t="s">
        <v>127</v>
      </c>
      <c r="K373" s="3" t="s">
        <v>128</v>
      </c>
      <c r="L373" s="3" t="s">
        <v>3804</v>
      </c>
      <c r="M373" s="5" t="s">
        <v>131</v>
      </c>
      <c r="N373" s="3"/>
      <c r="O373" s="3"/>
      <c r="P373" s="3"/>
      <c r="Q373" s="7"/>
      <c r="R373" s="3"/>
      <c r="S373" s="3"/>
    </row>
    <row r="374" spans="1:19" ht="51" customHeight="1" x14ac:dyDescent="0.2">
      <c r="A374" s="3" t="str">
        <f t="shared" si="7"/>
        <v>VehicleSetting_372</v>
      </c>
      <c r="B374" s="3" t="s">
        <v>30</v>
      </c>
      <c r="C374" s="3"/>
      <c r="D374" s="3" t="s">
        <v>4703</v>
      </c>
      <c r="E374" s="3" t="s">
        <v>4790</v>
      </c>
      <c r="F374" s="3" t="s">
        <v>4785</v>
      </c>
      <c r="G374" s="3" t="s">
        <v>4791</v>
      </c>
      <c r="H374" s="3" t="s">
        <v>4608</v>
      </c>
      <c r="I374" s="3" t="s">
        <v>50</v>
      </c>
      <c r="J374" s="3" t="s">
        <v>127</v>
      </c>
      <c r="K374" s="3" t="s">
        <v>128</v>
      </c>
      <c r="L374" s="3" t="s">
        <v>3804</v>
      </c>
      <c r="M374" s="5" t="s">
        <v>131</v>
      </c>
      <c r="N374" s="3"/>
      <c r="O374" s="3"/>
      <c r="P374" s="3"/>
      <c r="Q374" s="7"/>
      <c r="R374" s="3"/>
      <c r="S374" s="3"/>
    </row>
    <row r="375" spans="1:19" ht="51" customHeight="1" x14ac:dyDescent="0.2">
      <c r="A375" s="3" t="str">
        <f t="shared" si="7"/>
        <v>VehicleSetting_373</v>
      </c>
      <c r="B375" s="3" t="s">
        <v>30</v>
      </c>
      <c r="C375" s="3"/>
      <c r="D375" s="3" t="s">
        <v>4703</v>
      </c>
      <c r="E375" s="3" t="s">
        <v>4792</v>
      </c>
      <c r="F375" s="3" t="s">
        <v>4785</v>
      </c>
      <c r="G375" s="3" t="s">
        <v>4793</v>
      </c>
      <c r="H375" s="3" t="s">
        <v>4611</v>
      </c>
      <c r="I375" s="3" t="s">
        <v>50</v>
      </c>
      <c r="J375" s="3" t="s">
        <v>127</v>
      </c>
      <c r="K375" s="3" t="s">
        <v>128</v>
      </c>
      <c r="L375" s="3" t="s">
        <v>3804</v>
      </c>
      <c r="M375" s="5" t="s">
        <v>131</v>
      </c>
      <c r="N375" s="3"/>
      <c r="O375" s="3"/>
      <c r="P375" s="3" t="s">
        <v>1823</v>
      </c>
      <c r="Q375" s="7" t="s">
        <v>3510</v>
      </c>
      <c r="R375" s="3" t="s">
        <v>7</v>
      </c>
      <c r="S375" s="3" t="s">
        <v>12</v>
      </c>
    </row>
    <row r="376" spans="1:19" ht="51" customHeight="1" x14ac:dyDescent="0.2">
      <c r="A376" s="3" t="str">
        <f t="shared" si="7"/>
        <v>VehicleSetting_374</v>
      </c>
      <c r="B376" s="3" t="s">
        <v>30</v>
      </c>
      <c r="C376" s="3"/>
      <c r="D376" s="3" t="s">
        <v>4703</v>
      </c>
      <c r="E376" s="3" t="s">
        <v>4794</v>
      </c>
      <c r="F376" s="3" t="s">
        <v>4785</v>
      </c>
      <c r="G376" s="3" t="s">
        <v>4795</v>
      </c>
      <c r="H376" s="3" t="s">
        <v>4614</v>
      </c>
      <c r="I376" s="3" t="s">
        <v>50</v>
      </c>
      <c r="J376" s="3" t="s">
        <v>127</v>
      </c>
      <c r="K376" s="3" t="s">
        <v>128</v>
      </c>
      <c r="L376" s="3" t="s">
        <v>3804</v>
      </c>
      <c r="M376" s="5" t="s">
        <v>131</v>
      </c>
      <c r="N376" s="3"/>
      <c r="O376" s="3"/>
      <c r="P376" s="3"/>
      <c r="Q376" s="7"/>
      <c r="R376" s="3"/>
      <c r="S376" s="3"/>
    </row>
    <row r="377" spans="1:19" ht="51" customHeight="1" x14ac:dyDescent="0.2">
      <c r="A377" s="3" t="str">
        <f t="shared" si="7"/>
        <v>VehicleSetting_375</v>
      </c>
      <c r="B377" s="3" t="s">
        <v>30</v>
      </c>
      <c r="C377" s="3"/>
      <c r="D377" s="3" t="s">
        <v>4703</v>
      </c>
      <c r="E377" s="3" t="s">
        <v>4796</v>
      </c>
      <c r="F377" s="3" t="s">
        <v>4785</v>
      </c>
      <c r="G377" s="3" t="s">
        <v>4797</v>
      </c>
      <c r="H377" s="3" t="s">
        <v>4617</v>
      </c>
      <c r="I377" s="3" t="s">
        <v>50</v>
      </c>
      <c r="J377" s="3" t="s">
        <v>127</v>
      </c>
      <c r="K377" s="3" t="s">
        <v>128</v>
      </c>
      <c r="L377" s="3" t="s">
        <v>3804</v>
      </c>
      <c r="M377" s="5" t="s">
        <v>131</v>
      </c>
      <c r="N377" s="3"/>
      <c r="O377" s="3"/>
      <c r="P377" s="3"/>
      <c r="Q377" s="7"/>
      <c r="R377" s="3"/>
      <c r="S377" s="3"/>
    </row>
    <row r="378" spans="1:19" ht="51" customHeight="1" x14ac:dyDescent="0.2">
      <c r="A378" s="3" t="str">
        <f t="shared" si="7"/>
        <v>VehicleSetting_376</v>
      </c>
      <c r="B378" s="3" t="s">
        <v>30</v>
      </c>
      <c r="C378" s="3"/>
      <c r="D378" s="3" t="s">
        <v>4703</v>
      </c>
      <c r="E378" s="3" t="s">
        <v>4798</v>
      </c>
      <c r="F378" s="3" t="s">
        <v>4785</v>
      </c>
      <c r="G378" s="3" t="s">
        <v>4799</v>
      </c>
      <c r="H378" s="3" t="s">
        <v>4620</v>
      </c>
      <c r="I378" s="3" t="s">
        <v>50</v>
      </c>
      <c r="J378" s="3" t="s">
        <v>127</v>
      </c>
      <c r="K378" s="3" t="s">
        <v>128</v>
      </c>
      <c r="L378" s="3" t="s">
        <v>3804</v>
      </c>
      <c r="M378" s="5" t="s">
        <v>131</v>
      </c>
      <c r="N378" s="3"/>
      <c r="O378" s="3"/>
      <c r="P378" s="3"/>
      <c r="Q378" s="7"/>
      <c r="R378" s="3"/>
      <c r="S378" s="3"/>
    </row>
    <row r="379" spans="1:19" ht="51" customHeight="1" x14ac:dyDescent="0.2">
      <c r="A379" s="3" t="str">
        <f t="shared" si="7"/>
        <v>VehicleSetting_377</v>
      </c>
      <c r="B379" s="3" t="s">
        <v>30</v>
      </c>
      <c r="C379" s="3"/>
      <c r="D379" s="3" t="s">
        <v>4703</v>
      </c>
      <c r="E379" s="3" t="s">
        <v>4800</v>
      </c>
      <c r="F379" s="3" t="s">
        <v>4785</v>
      </c>
      <c r="G379" s="3" t="s">
        <v>4801</v>
      </c>
      <c r="H379" s="3" t="s">
        <v>4623</v>
      </c>
      <c r="I379" s="3" t="s">
        <v>50</v>
      </c>
      <c r="J379" s="3" t="s">
        <v>127</v>
      </c>
      <c r="K379" s="3" t="s">
        <v>128</v>
      </c>
      <c r="L379" s="3" t="s">
        <v>3804</v>
      </c>
      <c r="M379" s="5" t="s">
        <v>131</v>
      </c>
      <c r="N379" s="3"/>
      <c r="O379" s="3"/>
      <c r="P379" s="3"/>
      <c r="Q379" s="7"/>
      <c r="R379" s="3"/>
      <c r="S379" s="3"/>
    </row>
    <row r="380" spans="1:19" ht="51" customHeight="1" x14ac:dyDescent="0.2">
      <c r="A380" s="3" t="str">
        <f t="shared" si="7"/>
        <v>VehicleSetting_378</v>
      </c>
      <c r="B380" s="3" t="s">
        <v>30</v>
      </c>
      <c r="C380" s="3"/>
      <c r="D380" s="3" t="s">
        <v>4703</v>
      </c>
      <c r="E380" s="3" t="s">
        <v>4802</v>
      </c>
      <c r="F380" s="3" t="s">
        <v>4785</v>
      </c>
      <c r="G380" s="3" t="s">
        <v>4803</v>
      </c>
      <c r="H380" s="3" t="s">
        <v>4626</v>
      </c>
      <c r="I380" s="3" t="s">
        <v>50</v>
      </c>
      <c r="J380" s="3" t="s">
        <v>127</v>
      </c>
      <c r="K380" s="3" t="s">
        <v>128</v>
      </c>
      <c r="L380" s="3" t="s">
        <v>3804</v>
      </c>
      <c r="M380" s="5" t="s">
        <v>131</v>
      </c>
      <c r="N380" s="3"/>
      <c r="O380" s="3"/>
      <c r="P380" s="3"/>
      <c r="Q380" s="7"/>
      <c r="R380" s="3"/>
      <c r="S380" s="3"/>
    </row>
    <row r="381" spans="1:19" ht="51" customHeight="1" x14ac:dyDescent="0.2">
      <c r="A381" s="3" t="str">
        <f t="shared" si="7"/>
        <v>VehicleSetting_379</v>
      </c>
      <c r="B381" s="3" t="s">
        <v>30</v>
      </c>
      <c r="C381" s="3"/>
      <c r="D381" s="3" t="s">
        <v>4703</v>
      </c>
      <c r="E381" s="3" t="s">
        <v>4804</v>
      </c>
      <c r="F381" s="3" t="s">
        <v>4785</v>
      </c>
      <c r="G381" s="3" t="s">
        <v>4805</v>
      </c>
      <c r="H381" s="3" t="s">
        <v>4806</v>
      </c>
      <c r="I381" s="3" t="s">
        <v>50</v>
      </c>
      <c r="J381" s="3" t="s">
        <v>127</v>
      </c>
      <c r="K381" s="3" t="s">
        <v>128</v>
      </c>
      <c r="L381" s="3" t="s">
        <v>3804</v>
      </c>
      <c r="M381" s="5" t="s">
        <v>131</v>
      </c>
      <c r="N381" s="3"/>
      <c r="O381" s="3"/>
      <c r="P381" s="3"/>
      <c r="Q381" s="7"/>
      <c r="R381" s="3"/>
      <c r="S381" s="3"/>
    </row>
    <row r="382" spans="1:19" ht="51" customHeight="1" x14ac:dyDescent="0.2">
      <c r="A382" s="3" t="str">
        <f t="shared" si="7"/>
        <v>VehicleSetting_380</v>
      </c>
      <c r="B382" s="3" t="s">
        <v>30</v>
      </c>
      <c r="C382" s="3"/>
      <c r="D382" s="3" t="s">
        <v>4703</v>
      </c>
      <c r="E382" s="3" t="s">
        <v>4807</v>
      </c>
      <c r="F382" s="3" t="s">
        <v>4785</v>
      </c>
      <c r="G382" s="3" t="s">
        <v>4808</v>
      </c>
      <c r="H382" s="3" t="s">
        <v>4632</v>
      </c>
      <c r="I382" s="3" t="s">
        <v>50</v>
      </c>
      <c r="J382" s="3" t="s">
        <v>127</v>
      </c>
      <c r="K382" s="3" t="s">
        <v>128</v>
      </c>
      <c r="L382" s="3" t="s">
        <v>3804</v>
      </c>
      <c r="M382" s="5" t="s">
        <v>131</v>
      </c>
      <c r="N382" s="3"/>
      <c r="O382" s="3"/>
      <c r="P382" s="3"/>
      <c r="Q382" s="7"/>
      <c r="R382" s="3"/>
      <c r="S382" s="3"/>
    </row>
    <row r="383" spans="1:19" ht="51" customHeight="1" x14ac:dyDescent="0.2">
      <c r="A383" s="3" t="str">
        <f t="shared" si="7"/>
        <v>VehicleSetting_381</v>
      </c>
      <c r="B383" s="3" t="s">
        <v>30</v>
      </c>
      <c r="C383" s="3"/>
      <c r="D383" s="3" t="s">
        <v>4703</v>
      </c>
      <c r="E383" s="3" t="s">
        <v>4809</v>
      </c>
      <c r="F383" s="3" t="s">
        <v>4785</v>
      </c>
      <c r="G383" s="3" t="s">
        <v>4810</v>
      </c>
      <c r="H383" s="3" t="s">
        <v>4635</v>
      </c>
      <c r="I383" s="3" t="s">
        <v>50</v>
      </c>
      <c r="J383" s="3" t="s">
        <v>127</v>
      </c>
      <c r="K383" s="3" t="s">
        <v>128</v>
      </c>
      <c r="L383" s="3" t="s">
        <v>3804</v>
      </c>
      <c r="M383" s="5" t="s">
        <v>131</v>
      </c>
      <c r="N383" s="3"/>
      <c r="O383" s="3"/>
      <c r="P383" s="3" t="s">
        <v>1823</v>
      </c>
      <c r="Q383" s="7" t="s">
        <v>3510</v>
      </c>
      <c r="R383" s="3" t="s">
        <v>7</v>
      </c>
      <c r="S383" s="3" t="s">
        <v>12</v>
      </c>
    </row>
    <row r="384" spans="1:19" ht="51" customHeight="1" x14ac:dyDescent="0.2">
      <c r="A384" s="3" t="str">
        <f t="shared" si="7"/>
        <v>VehicleSetting_382</v>
      </c>
      <c r="B384" s="3" t="s">
        <v>30</v>
      </c>
      <c r="C384" s="3"/>
      <c r="D384" s="3" t="s">
        <v>4703</v>
      </c>
      <c r="E384" s="3" t="s">
        <v>4811</v>
      </c>
      <c r="F384" s="3" t="s">
        <v>4785</v>
      </c>
      <c r="G384" s="3" t="s">
        <v>4812</v>
      </c>
      <c r="H384" s="3" t="s">
        <v>4813</v>
      </c>
      <c r="I384" s="3" t="s">
        <v>50</v>
      </c>
      <c r="J384" s="3" t="s">
        <v>127</v>
      </c>
      <c r="K384" s="3" t="s">
        <v>128</v>
      </c>
      <c r="L384" s="3" t="s">
        <v>3804</v>
      </c>
      <c r="M384" s="5" t="s">
        <v>131</v>
      </c>
      <c r="N384" s="3"/>
      <c r="O384" s="3"/>
      <c r="P384" s="3"/>
      <c r="Q384" s="7"/>
      <c r="R384" s="3"/>
      <c r="S384" s="3"/>
    </row>
    <row r="385" spans="1:19" ht="51" customHeight="1" x14ac:dyDescent="0.2">
      <c r="A385" s="3" t="str">
        <f t="shared" si="7"/>
        <v>VehicleSetting_383</v>
      </c>
      <c r="B385" s="3" t="s">
        <v>30</v>
      </c>
      <c r="C385" s="3"/>
      <c r="D385" s="3" t="s">
        <v>4703</v>
      </c>
      <c r="E385" s="3" t="s">
        <v>4814</v>
      </c>
      <c r="F385" s="3" t="s">
        <v>4785</v>
      </c>
      <c r="G385" s="3" t="s">
        <v>4815</v>
      </c>
      <c r="H385" s="3" t="s">
        <v>4641</v>
      </c>
      <c r="I385" s="3" t="s">
        <v>50</v>
      </c>
      <c r="J385" s="3" t="s">
        <v>127</v>
      </c>
      <c r="K385" s="3" t="s">
        <v>128</v>
      </c>
      <c r="L385" s="3" t="s">
        <v>3804</v>
      </c>
      <c r="M385" s="5" t="s">
        <v>131</v>
      </c>
      <c r="N385" s="3"/>
      <c r="O385" s="3"/>
      <c r="P385" s="3"/>
      <c r="Q385" s="7"/>
      <c r="R385" s="3"/>
      <c r="S385" s="3"/>
    </row>
    <row r="386" spans="1:19" ht="51" customHeight="1" x14ac:dyDescent="0.2">
      <c r="A386" s="3" t="str">
        <f t="shared" si="7"/>
        <v>VehicleSetting_384</v>
      </c>
      <c r="B386" s="3" t="s">
        <v>30</v>
      </c>
      <c r="C386" s="3"/>
      <c r="D386" s="3" t="s">
        <v>4703</v>
      </c>
      <c r="E386" s="3" t="s">
        <v>4816</v>
      </c>
      <c r="F386" s="3" t="s">
        <v>4817</v>
      </c>
      <c r="G386" s="3" t="s">
        <v>4644</v>
      </c>
      <c r="H386" s="3" t="s">
        <v>4645</v>
      </c>
      <c r="I386" s="3" t="s">
        <v>50</v>
      </c>
      <c r="J386" s="3" t="s">
        <v>127</v>
      </c>
      <c r="K386" s="3" t="s">
        <v>128</v>
      </c>
      <c r="L386" s="3" t="s">
        <v>3804</v>
      </c>
      <c r="M386" s="5" t="s">
        <v>131</v>
      </c>
      <c r="N386" s="3"/>
      <c r="O386" s="3"/>
      <c r="P386" s="3"/>
      <c r="Q386" s="7"/>
      <c r="R386" s="3"/>
      <c r="S386" s="3"/>
    </row>
    <row r="387" spans="1:19" ht="51" customHeight="1" x14ac:dyDescent="0.2">
      <c r="A387" s="3" t="str">
        <f t="shared" si="7"/>
        <v>VehicleSetting_385</v>
      </c>
      <c r="B387" s="3" t="s">
        <v>30</v>
      </c>
      <c r="C387" s="3"/>
      <c r="D387" s="3" t="s">
        <v>4703</v>
      </c>
      <c r="E387" s="3" t="s">
        <v>4818</v>
      </c>
      <c r="F387" s="3" t="s">
        <v>4817</v>
      </c>
      <c r="G387" s="3" t="s">
        <v>4819</v>
      </c>
      <c r="H387" s="3" t="s">
        <v>4648</v>
      </c>
      <c r="I387" s="3" t="s">
        <v>50</v>
      </c>
      <c r="J387" s="3" t="s">
        <v>127</v>
      </c>
      <c r="K387" s="3" t="s">
        <v>128</v>
      </c>
      <c r="L387" s="3" t="s">
        <v>3804</v>
      </c>
      <c r="M387" s="5" t="s">
        <v>131</v>
      </c>
      <c r="N387" s="3"/>
      <c r="O387" s="3"/>
      <c r="P387" s="3"/>
      <c r="Q387" s="7"/>
      <c r="R387" s="3"/>
      <c r="S387" s="3"/>
    </row>
    <row r="388" spans="1:19" ht="51" customHeight="1" x14ac:dyDescent="0.2">
      <c r="A388" s="3" t="str">
        <f t="shared" si="7"/>
        <v>VehicleSetting_386</v>
      </c>
      <c r="B388" s="3" t="s">
        <v>30</v>
      </c>
      <c r="C388" s="3"/>
      <c r="D388" s="3" t="s">
        <v>4703</v>
      </c>
      <c r="E388" s="3" t="s">
        <v>4820</v>
      </c>
      <c r="F388" s="3" t="s">
        <v>4817</v>
      </c>
      <c r="G388" s="3" t="s">
        <v>4821</v>
      </c>
      <c r="H388" s="3" t="s">
        <v>4651</v>
      </c>
      <c r="I388" s="3" t="s">
        <v>50</v>
      </c>
      <c r="J388" s="3" t="s">
        <v>127</v>
      </c>
      <c r="K388" s="3" t="s">
        <v>128</v>
      </c>
      <c r="L388" s="3" t="s">
        <v>3804</v>
      </c>
      <c r="M388" s="5" t="s">
        <v>131</v>
      </c>
      <c r="N388" s="3"/>
      <c r="O388" s="3"/>
      <c r="P388" s="3"/>
      <c r="Q388" s="7"/>
      <c r="R388" s="3"/>
      <c r="S388" s="3"/>
    </row>
    <row r="389" spans="1:19" ht="51" customHeight="1" x14ac:dyDescent="0.2">
      <c r="A389" s="3" t="str">
        <f t="shared" si="7"/>
        <v>VehicleSetting_387</v>
      </c>
      <c r="B389" s="3" t="s">
        <v>30</v>
      </c>
      <c r="C389" s="3"/>
      <c r="D389" s="3" t="s">
        <v>4703</v>
      </c>
      <c r="E389" s="3" t="s">
        <v>4822</v>
      </c>
      <c r="F389" s="3" t="s">
        <v>4817</v>
      </c>
      <c r="G389" s="3" t="s">
        <v>4823</v>
      </c>
      <c r="H389" s="3" t="s">
        <v>4654</v>
      </c>
      <c r="I389" s="3" t="s">
        <v>50</v>
      </c>
      <c r="J389" s="3" t="s">
        <v>127</v>
      </c>
      <c r="K389" s="3" t="s">
        <v>128</v>
      </c>
      <c r="L389" s="3" t="s">
        <v>3804</v>
      </c>
      <c r="M389" s="5" t="s">
        <v>131</v>
      </c>
      <c r="N389" s="3"/>
      <c r="O389" s="3"/>
      <c r="P389" s="3"/>
      <c r="Q389" s="7"/>
      <c r="R389" s="3"/>
      <c r="S389" s="3"/>
    </row>
    <row r="390" spans="1:19" ht="51" customHeight="1" x14ac:dyDescent="0.2">
      <c r="A390" s="3" t="str">
        <f t="shared" si="7"/>
        <v>VehicleSetting_388</v>
      </c>
      <c r="B390" s="3" t="s">
        <v>30</v>
      </c>
      <c r="C390" s="3"/>
      <c r="D390" s="3" t="s">
        <v>4703</v>
      </c>
      <c r="E390" s="3" t="s">
        <v>4824</v>
      </c>
      <c r="F390" s="3" t="s">
        <v>4817</v>
      </c>
      <c r="G390" s="3" t="s">
        <v>4825</v>
      </c>
      <c r="H390" s="3" t="s">
        <v>4657</v>
      </c>
      <c r="I390" s="3" t="s">
        <v>50</v>
      </c>
      <c r="J390" s="3" t="s">
        <v>127</v>
      </c>
      <c r="K390" s="3" t="s">
        <v>128</v>
      </c>
      <c r="L390" s="3" t="s">
        <v>3804</v>
      </c>
      <c r="M390" s="5" t="s">
        <v>131</v>
      </c>
      <c r="N390" s="3"/>
      <c r="O390" s="3"/>
      <c r="P390" s="3" t="s">
        <v>1823</v>
      </c>
      <c r="Q390" s="7" t="s">
        <v>3510</v>
      </c>
      <c r="R390" s="3" t="s">
        <v>7</v>
      </c>
      <c r="S390" s="3" t="s">
        <v>12</v>
      </c>
    </row>
    <row r="391" spans="1:19" ht="51" customHeight="1" x14ac:dyDescent="0.2">
      <c r="A391" s="3" t="str">
        <f t="shared" si="7"/>
        <v>VehicleSetting_389</v>
      </c>
      <c r="B391" s="3" t="s">
        <v>30</v>
      </c>
      <c r="C391" s="3"/>
      <c r="D391" s="3" t="s">
        <v>4703</v>
      </c>
      <c r="E391" s="3" t="s">
        <v>4826</v>
      </c>
      <c r="F391" s="3" t="s">
        <v>4817</v>
      </c>
      <c r="G391" s="3" t="s">
        <v>4827</v>
      </c>
      <c r="H391" s="3" t="s">
        <v>4660</v>
      </c>
      <c r="I391" s="3" t="s">
        <v>50</v>
      </c>
      <c r="J391" s="3" t="s">
        <v>127</v>
      </c>
      <c r="K391" s="3" t="s">
        <v>128</v>
      </c>
      <c r="L391" s="3" t="s">
        <v>3804</v>
      </c>
      <c r="M391" s="5" t="s">
        <v>131</v>
      </c>
      <c r="N391" s="3"/>
      <c r="O391" s="3"/>
      <c r="P391" s="3"/>
      <c r="Q391" s="7"/>
      <c r="R391" s="3"/>
      <c r="S391" s="3"/>
    </row>
    <row r="392" spans="1:19" ht="51" customHeight="1" x14ac:dyDescent="0.2">
      <c r="A392" s="3" t="str">
        <f t="shared" si="7"/>
        <v>VehicleSetting_390</v>
      </c>
      <c r="B392" s="3" t="s">
        <v>30</v>
      </c>
      <c r="C392" s="3"/>
      <c r="D392" s="3" t="s">
        <v>4703</v>
      </c>
      <c r="E392" s="3" t="s">
        <v>4828</v>
      </c>
      <c r="F392" s="3" t="s">
        <v>4817</v>
      </c>
      <c r="G392" s="3" t="s">
        <v>4829</v>
      </c>
      <c r="H392" s="3" t="s">
        <v>4663</v>
      </c>
      <c r="I392" s="3" t="s">
        <v>50</v>
      </c>
      <c r="J392" s="3" t="s">
        <v>127</v>
      </c>
      <c r="K392" s="3" t="s">
        <v>128</v>
      </c>
      <c r="L392" s="3" t="s">
        <v>3804</v>
      </c>
      <c r="M392" s="5" t="s">
        <v>131</v>
      </c>
      <c r="N392" s="3"/>
      <c r="O392" s="3"/>
      <c r="P392" s="3"/>
      <c r="Q392" s="7"/>
      <c r="R392" s="3"/>
      <c r="S392" s="3"/>
    </row>
    <row r="393" spans="1:19" ht="51" customHeight="1" x14ac:dyDescent="0.2">
      <c r="A393" s="3" t="str">
        <f t="shared" si="7"/>
        <v>VehicleSetting_391</v>
      </c>
      <c r="B393" s="3" t="s">
        <v>30</v>
      </c>
      <c r="C393" s="3"/>
      <c r="D393" s="3" t="s">
        <v>4703</v>
      </c>
      <c r="E393" s="3" t="s">
        <v>4830</v>
      </c>
      <c r="F393" s="3" t="s">
        <v>4817</v>
      </c>
      <c r="G393" s="3" t="s">
        <v>4831</v>
      </c>
      <c r="H393" s="3" t="s">
        <v>4666</v>
      </c>
      <c r="I393" s="3" t="s">
        <v>50</v>
      </c>
      <c r="J393" s="3" t="s">
        <v>127</v>
      </c>
      <c r="K393" s="3" t="s">
        <v>128</v>
      </c>
      <c r="L393" s="3" t="s">
        <v>3804</v>
      </c>
      <c r="M393" s="5" t="s">
        <v>131</v>
      </c>
      <c r="N393" s="3"/>
      <c r="O393" s="3"/>
      <c r="P393" s="3"/>
      <c r="Q393" s="7"/>
      <c r="R393" s="3"/>
      <c r="S393" s="3"/>
    </row>
    <row r="394" spans="1:19" ht="51" customHeight="1" x14ac:dyDescent="0.2">
      <c r="A394" s="3" t="str">
        <f t="shared" si="7"/>
        <v>VehicleSetting_392</v>
      </c>
      <c r="B394" s="3" t="s">
        <v>30</v>
      </c>
      <c r="C394" s="3"/>
      <c r="D394" s="3" t="s">
        <v>4703</v>
      </c>
      <c r="E394" s="3" t="s">
        <v>4832</v>
      </c>
      <c r="F394" s="3" t="s">
        <v>4817</v>
      </c>
      <c r="G394" s="3" t="s">
        <v>4833</v>
      </c>
      <c r="H394" s="3" t="s">
        <v>4669</v>
      </c>
      <c r="I394" s="3" t="s">
        <v>50</v>
      </c>
      <c r="J394" s="3" t="s">
        <v>127</v>
      </c>
      <c r="K394" s="3" t="s">
        <v>128</v>
      </c>
      <c r="L394" s="3" t="s">
        <v>3804</v>
      </c>
      <c r="M394" s="5" t="s">
        <v>131</v>
      </c>
      <c r="N394" s="3"/>
      <c r="O394" s="3"/>
      <c r="P394" s="3"/>
      <c r="Q394" s="7"/>
      <c r="R394" s="3"/>
      <c r="S394" s="3"/>
    </row>
    <row r="395" spans="1:19" ht="51" customHeight="1" x14ac:dyDescent="0.2">
      <c r="A395" s="3" t="str">
        <f t="shared" si="7"/>
        <v>VehicleSetting_393</v>
      </c>
      <c r="B395" s="3" t="s">
        <v>30</v>
      </c>
      <c r="C395" s="3"/>
      <c r="D395" s="3" t="s">
        <v>4703</v>
      </c>
      <c r="E395" s="3" t="s">
        <v>4834</v>
      </c>
      <c r="F395" s="3" t="s">
        <v>4817</v>
      </c>
      <c r="G395" s="3" t="s">
        <v>4835</v>
      </c>
      <c r="H395" s="3" t="s">
        <v>4672</v>
      </c>
      <c r="I395" s="3" t="s">
        <v>50</v>
      </c>
      <c r="J395" s="3" t="s">
        <v>127</v>
      </c>
      <c r="K395" s="3" t="s">
        <v>128</v>
      </c>
      <c r="L395" s="3" t="s">
        <v>3804</v>
      </c>
      <c r="M395" s="5" t="s">
        <v>131</v>
      </c>
      <c r="N395" s="3"/>
      <c r="O395" s="3"/>
      <c r="P395" s="3"/>
      <c r="Q395" s="7"/>
      <c r="R395" s="3"/>
      <c r="S395" s="3"/>
    </row>
    <row r="396" spans="1:19" ht="51" customHeight="1" x14ac:dyDescent="0.2">
      <c r="A396" s="3" t="str">
        <f t="shared" si="7"/>
        <v>VehicleSetting_394</v>
      </c>
      <c r="B396" s="3" t="s">
        <v>30</v>
      </c>
      <c r="C396" s="3"/>
      <c r="D396" s="3" t="s">
        <v>4703</v>
      </c>
      <c r="E396" s="3" t="s">
        <v>4836</v>
      </c>
      <c r="F396" s="3" t="s">
        <v>4837</v>
      </c>
      <c r="G396" s="3" t="s">
        <v>4644</v>
      </c>
      <c r="H396" s="3" t="s">
        <v>4675</v>
      </c>
      <c r="I396" s="3" t="s">
        <v>50</v>
      </c>
      <c r="J396" s="3" t="s">
        <v>127</v>
      </c>
      <c r="K396" s="3" t="s">
        <v>128</v>
      </c>
      <c r="L396" s="3" t="s">
        <v>3804</v>
      </c>
      <c r="M396" s="5" t="s">
        <v>131</v>
      </c>
      <c r="N396" s="3"/>
      <c r="O396" s="3"/>
      <c r="P396" s="3" t="s">
        <v>1823</v>
      </c>
      <c r="Q396" s="7" t="s">
        <v>3510</v>
      </c>
      <c r="R396" s="3" t="s">
        <v>7</v>
      </c>
      <c r="S396" s="3" t="s">
        <v>12</v>
      </c>
    </row>
    <row r="397" spans="1:19" ht="51" customHeight="1" x14ac:dyDescent="0.2">
      <c r="A397" s="3" t="str">
        <f t="shared" si="7"/>
        <v>VehicleSetting_395</v>
      </c>
      <c r="B397" s="3" t="s">
        <v>30</v>
      </c>
      <c r="C397" s="3"/>
      <c r="D397" s="3" t="s">
        <v>4703</v>
      </c>
      <c r="E397" s="3" t="s">
        <v>4838</v>
      </c>
      <c r="F397" s="3" t="s">
        <v>4837</v>
      </c>
      <c r="G397" s="3" t="s">
        <v>4839</v>
      </c>
      <c r="H397" s="3" t="s">
        <v>4678</v>
      </c>
      <c r="I397" s="3" t="s">
        <v>50</v>
      </c>
      <c r="J397" s="3" t="s">
        <v>127</v>
      </c>
      <c r="K397" s="3" t="s">
        <v>128</v>
      </c>
      <c r="L397" s="3" t="s">
        <v>3804</v>
      </c>
      <c r="M397" s="5" t="s">
        <v>131</v>
      </c>
      <c r="N397" s="3"/>
      <c r="O397" s="3"/>
      <c r="P397" s="3"/>
      <c r="Q397" s="7"/>
      <c r="R397" s="3"/>
      <c r="S397" s="3"/>
    </row>
    <row r="398" spans="1:19" ht="51" customHeight="1" x14ac:dyDescent="0.2">
      <c r="A398" s="3" t="str">
        <f t="shared" si="7"/>
        <v>VehicleSetting_396</v>
      </c>
      <c r="B398" s="3" t="s">
        <v>30</v>
      </c>
      <c r="C398" s="3"/>
      <c r="D398" s="3" t="s">
        <v>4703</v>
      </c>
      <c r="E398" s="3" t="s">
        <v>4840</v>
      </c>
      <c r="F398" s="3" t="s">
        <v>4837</v>
      </c>
      <c r="G398" s="3" t="s">
        <v>4841</v>
      </c>
      <c r="H398" s="3" t="s">
        <v>4681</v>
      </c>
      <c r="I398" s="3" t="s">
        <v>50</v>
      </c>
      <c r="J398" s="3" t="s">
        <v>127</v>
      </c>
      <c r="K398" s="3" t="s">
        <v>128</v>
      </c>
      <c r="L398" s="3" t="s">
        <v>3804</v>
      </c>
      <c r="M398" s="5" t="s">
        <v>131</v>
      </c>
      <c r="N398" s="3"/>
      <c r="O398" s="3"/>
      <c r="P398" s="3"/>
      <c r="Q398" s="7"/>
      <c r="R398" s="3"/>
      <c r="S398" s="3"/>
    </row>
    <row r="399" spans="1:19" ht="51" customHeight="1" x14ac:dyDescent="0.2">
      <c r="A399" s="3" t="str">
        <f t="shared" si="7"/>
        <v>VehicleSetting_397</v>
      </c>
      <c r="B399" s="3" t="s">
        <v>30</v>
      </c>
      <c r="C399" s="3"/>
      <c r="D399" s="3" t="s">
        <v>4703</v>
      </c>
      <c r="E399" s="3" t="s">
        <v>4842</v>
      </c>
      <c r="F399" s="3" t="s">
        <v>4837</v>
      </c>
      <c r="G399" s="3" t="s">
        <v>4843</v>
      </c>
      <c r="H399" s="3" t="s">
        <v>4684</v>
      </c>
      <c r="I399" s="3" t="s">
        <v>50</v>
      </c>
      <c r="J399" s="3" t="s">
        <v>127</v>
      </c>
      <c r="K399" s="3" t="s">
        <v>128</v>
      </c>
      <c r="L399" s="3" t="s">
        <v>3804</v>
      </c>
      <c r="M399" s="5" t="s">
        <v>131</v>
      </c>
      <c r="N399" s="3"/>
      <c r="O399" s="3"/>
      <c r="P399" s="3"/>
      <c r="Q399" s="7"/>
      <c r="R399" s="3"/>
      <c r="S399" s="3"/>
    </row>
    <row r="400" spans="1:19" ht="51" customHeight="1" x14ac:dyDescent="0.2">
      <c r="A400" s="3" t="str">
        <f t="shared" si="7"/>
        <v>VehicleSetting_398</v>
      </c>
      <c r="B400" s="3" t="s">
        <v>30</v>
      </c>
      <c r="C400" s="3"/>
      <c r="D400" s="3" t="s">
        <v>4703</v>
      </c>
      <c r="E400" s="3" t="s">
        <v>4844</v>
      </c>
      <c r="F400" s="3" t="s">
        <v>4837</v>
      </c>
      <c r="G400" s="3" t="s">
        <v>4845</v>
      </c>
      <c r="H400" s="3" t="s">
        <v>4687</v>
      </c>
      <c r="I400" s="3" t="s">
        <v>50</v>
      </c>
      <c r="J400" s="3" t="s">
        <v>127</v>
      </c>
      <c r="K400" s="3" t="s">
        <v>128</v>
      </c>
      <c r="L400" s="3" t="s">
        <v>3804</v>
      </c>
      <c r="M400" s="5" t="s">
        <v>131</v>
      </c>
      <c r="N400" s="3"/>
      <c r="O400" s="3"/>
      <c r="P400" s="3"/>
      <c r="Q400" s="7"/>
      <c r="R400" s="3"/>
      <c r="S400" s="3"/>
    </row>
    <row r="401" spans="1:20" ht="126" customHeight="1" x14ac:dyDescent="0.2">
      <c r="A401" s="3" t="str">
        <f t="shared" si="7"/>
        <v>VehicleSetting_399</v>
      </c>
      <c r="B401" s="3" t="s">
        <v>30</v>
      </c>
      <c r="C401" s="3"/>
      <c r="D401" s="3" t="s">
        <v>4703</v>
      </c>
      <c r="E401" s="3" t="s">
        <v>4846</v>
      </c>
      <c r="F401" s="3" t="s">
        <v>4837</v>
      </c>
      <c r="G401" s="3" t="s">
        <v>4847</v>
      </c>
      <c r="H401" s="3" t="s">
        <v>4690</v>
      </c>
      <c r="I401" s="3" t="s">
        <v>50</v>
      </c>
      <c r="J401" s="3" t="s">
        <v>127</v>
      </c>
      <c r="K401" s="3" t="s">
        <v>128</v>
      </c>
      <c r="L401" s="3" t="s">
        <v>3804</v>
      </c>
      <c r="M401" s="5" t="s">
        <v>131</v>
      </c>
      <c r="N401" s="3"/>
      <c r="O401" s="3"/>
      <c r="P401" s="3"/>
      <c r="Q401" s="7"/>
      <c r="R401" s="3"/>
      <c r="S401" s="3"/>
    </row>
    <row r="402" spans="1:20" ht="51" customHeight="1" x14ac:dyDescent="0.2">
      <c r="A402" s="3" t="str">
        <f t="shared" si="7"/>
        <v>VehicleSetting_400</v>
      </c>
      <c r="B402" s="3" t="s">
        <v>30</v>
      </c>
      <c r="C402" s="3"/>
      <c r="D402" s="3" t="s">
        <v>4703</v>
      </c>
      <c r="E402" s="3" t="s">
        <v>4848</v>
      </c>
      <c r="F402" s="3" t="s">
        <v>4837</v>
      </c>
      <c r="G402" s="3" t="s">
        <v>4849</v>
      </c>
      <c r="H402" s="3" t="s">
        <v>4693</v>
      </c>
      <c r="I402" s="3" t="s">
        <v>50</v>
      </c>
      <c r="J402" s="3" t="s">
        <v>127</v>
      </c>
      <c r="K402" s="3" t="s">
        <v>128</v>
      </c>
      <c r="L402" s="3" t="s">
        <v>3804</v>
      </c>
      <c r="M402" s="5" t="s">
        <v>131</v>
      </c>
      <c r="N402" s="3"/>
      <c r="O402" s="3"/>
      <c r="P402" s="3"/>
      <c r="Q402" s="7"/>
      <c r="R402" s="3"/>
      <c r="S402" s="3"/>
    </row>
    <row r="403" spans="1:20" ht="51" customHeight="1" x14ac:dyDescent="0.2">
      <c r="A403" s="3" t="str">
        <f t="shared" si="7"/>
        <v>VehicleSetting_401</v>
      </c>
      <c r="B403" s="3" t="s">
        <v>30</v>
      </c>
      <c r="C403" s="3"/>
      <c r="D403" s="3" t="s">
        <v>4703</v>
      </c>
      <c r="E403" s="3" t="s">
        <v>4850</v>
      </c>
      <c r="F403" s="3" t="s">
        <v>4837</v>
      </c>
      <c r="G403" s="3" t="s">
        <v>4851</v>
      </c>
      <c r="H403" s="3" t="s">
        <v>4696</v>
      </c>
      <c r="I403" s="3" t="s">
        <v>50</v>
      </c>
      <c r="J403" s="3" t="s">
        <v>127</v>
      </c>
      <c r="K403" s="3" t="s">
        <v>128</v>
      </c>
      <c r="L403" s="3" t="s">
        <v>3804</v>
      </c>
      <c r="M403" s="5" t="s">
        <v>131</v>
      </c>
      <c r="N403" s="3"/>
      <c r="O403" s="3"/>
      <c r="P403" s="3"/>
      <c r="Q403" s="7"/>
      <c r="R403" s="3"/>
      <c r="S403" s="3"/>
    </row>
    <row r="404" spans="1:20" ht="51" customHeight="1" x14ac:dyDescent="0.2">
      <c r="A404" s="3" t="str">
        <f t="shared" si="7"/>
        <v>VehicleSetting_402</v>
      </c>
      <c r="B404" s="3" t="s">
        <v>30</v>
      </c>
      <c r="C404" s="3"/>
      <c r="D404" s="3" t="s">
        <v>4703</v>
      </c>
      <c r="E404" s="3" t="s">
        <v>4852</v>
      </c>
      <c r="F404" s="3" t="s">
        <v>4837</v>
      </c>
      <c r="G404" s="3" t="s">
        <v>4853</v>
      </c>
      <c r="H404" s="3" t="s">
        <v>4699</v>
      </c>
      <c r="I404" s="3" t="s">
        <v>50</v>
      </c>
      <c r="J404" s="3" t="s">
        <v>127</v>
      </c>
      <c r="K404" s="3" t="s">
        <v>128</v>
      </c>
      <c r="L404" s="3" t="s">
        <v>3804</v>
      </c>
      <c r="M404" s="5" t="s">
        <v>131</v>
      </c>
      <c r="N404" s="3"/>
      <c r="O404" s="3"/>
      <c r="P404" s="3"/>
      <c r="Q404" s="7"/>
      <c r="R404" s="3"/>
      <c r="S404" s="3"/>
    </row>
    <row r="405" spans="1:20" ht="51" customHeight="1" x14ac:dyDescent="0.2">
      <c r="A405" s="3" t="str">
        <f t="shared" si="7"/>
        <v>VehicleSetting_403</v>
      </c>
      <c r="B405" s="3" t="s">
        <v>30</v>
      </c>
      <c r="C405" s="3"/>
      <c r="D405" s="3" t="s">
        <v>4703</v>
      </c>
      <c r="E405" s="3" t="s">
        <v>4854</v>
      </c>
      <c r="F405" s="3" t="s">
        <v>4837</v>
      </c>
      <c r="G405" s="3" t="s">
        <v>4855</v>
      </c>
      <c r="H405" s="3" t="s">
        <v>4702</v>
      </c>
      <c r="I405" s="3" t="s">
        <v>50</v>
      </c>
      <c r="J405" s="3" t="s">
        <v>127</v>
      </c>
      <c r="K405" s="3" t="s">
        <v>128</v>
      </c>
      <c r="L405" s="3" t="s">
        <v>3804</v>
      </c>
      <c r="M405" s="5" t="s">
        <v>131</v>
      </c>
      <c r="N405" s="3"/>
      <c r="O405" s="3"/>
      <c r="P405" s="3"/>
      <c r="Q405" s="7"/>
      <c r="R405" s="3"/>
      <c r="S405" s="3"/>
    </row>
    <row r="406" spans="1:20" ht="51" customHeight="1" x14ac:dyDescent="0.2">
      <c r="A406" s="32" t="str">
        <f t="shared" ref="A406:A429" si="8">"VehicleSetting_"&amp;ROW()-2</f>
        <v>VehicleSetting_404</v>
      </c>
      <c r="B406" s="32" t="s">
        <v>30</v>
      </c>
      <c r="C406" s="32"/>
      <c r="D406" s="32" t="s">
        <v>4856</v>
      </c>
      <c r="E406" s="32" t="s">
        <v>4857</v>
      </c>
      <c r="F406" s="32" t="s">
        <v>4068</v>
      </c>
      <c r="G406" s="32" t="s">
        <v>4858</v>
      </c>
      <c r="H406" s="32" t="s">
        <v>4859</v>
      </c>
      <c r="I406" s="32"/>
      <c r="J406" s="32" t="s">
        <v>127</v>
      </c>
      <c r="K406" s="32" t="s">
        <v>128</v>
      </c>
      <c r="L406" s="32" t="s">
        <v>3804</v>
      </c>
      <c r="M406" s="34" t="s">
        <v>3841</v>
      </c>
      <c r="N406" s="32"/>
      <c r="O406" s="32"/>
      <c r="P406" s="32"/>
      <c r="Q406" s="35"/>
      <c r="R406" s="32"/>
      <c r="S406" s="32"/>
      <c r="T406" s="36"/>
    </row>
    <row r="407" spans="1:20" ht="51" customHeight="1" x14ac:dyDescent="0.2">
      <c r="A407" s="32" t="str">
        <f t="shared" si="8"/>
        <v>VehicleSetting_405</v>
      </c>
      <c r="B407" s="32" t="s">
        <v>30</v>
      </c>
      <c r="C407" s="32"/>
      <c r="D407" s="32" t="s">
        <v>4856</v>
      </c>
      <c r="E407" s="32" t="s">
        <v>4860</v>
      </c>
      <c r="F407" s="32" t="s">
        <v>4861</v>
      </c>
      <c r="G407" s="32" t="s">
        <v>4862</v>
      </c>
      <c r="H407" s="32" t="s">
        <v>4863</v>
      </c>
      <c r="I407" s="32"/>
      <c r="J407" s="32" t="s">
        <v>127</v>
      </c>
      <c r="K407" s="32" t="s">
        <v>128</v>
      </c>
      <c r="L407" s="32" t="s">
        <v>3804</v>
      </c>
      <c r="M407" s="34" t="s">
        <v>3841</v>
      </c>
      <c r="N407" s="32"/>
      <c r="O407" s="32"/>
      <c r="P407" s="32"/>
      <c r="Q407" s="35"/>
      <c r="R407" s="32"/>
      <c r="S407" s="32"/>
      <c r="T407" s="36"/>
    </row>
    <row r="408" spans="1:20" ht="51" customHeight="1" x14ac:dyDescent="0.2">
      <c r="A408" s="32" t="str">
        <f t="shared" si="8"/>
        <v>VehicleSetting_406</v>
      </c>
      <c r="B408" s="32" t="s">
        <v>30</v>
      </c>
      <c r="C408" s="32"/>
      <c r="D408" s="32" t="s">
        <v>4856</v>
      </c>
      <c r="E408" s="32" t="s">
        <v>4860</v>
      </c>
      <c r="F408" s="32" t="s">
        <v>4861</v>
      </c>
      <c r="G408" s="32" t="s">
        <v>4864</v>
      </c>
      <c r="H408" s="32" t="s">
        <v>4865</v>
      </c>
      <c r="I408" s="32"/>
      <c r="J408" s="32" t="s">
        <v>127</v>
      </c>
      <c r="K408" s="32" t="s">
        <v>128</v>
      </c>
      <c r="L408" s="32" t="s">
        <v>3804</v>
      </c>
      <c r="M408" s="34" t="s">
        <v>3841</v>
      </c>
      <c r="N408" s="32"/>
      <c r="O408" s="32"/>
      <c r="P408" s="32"/>
      <c r="Q408" s="35"/>
      <c r="R408" s="32"/>
      <c r="S408" s="32"/>
      <c r="T408" s="36"/>
    </row>
    <row r="409" spans="1:20" ht="51" customHeight="1" x14ac:dyDescent="0.2">
      <c r="A409" s="32" t="str">
        <f t="shared" si="8"/>
        <v>VehicleSetting_407</v>
      </c>
      <c r="B409" s="32" t="s">
        <v>30</v>
      </c>
      <c r="C409" s="32"/>
      <c r="D409" s="32" t="s">
        <v>4856</v>
      </c>
      <c r="E409" s="32" t="s">
        <v>4860</v>
      </c>
      <c r="F409" s="32" t="s">
        <v>4861</v>
      </c>
      <c r="G409" s="32" t="s">
        <v>4866</v>
      </c>
      <c r="H409" s="32" t="s">
        <v>4867</v>
      </c>
      <c r="I409" s="32"/>
      <c r="J409" s="32" t="s">
        <v>127</v>
      </c>
      <c r="K409" s="32" t="s">
        <v>128</v>
      </c>
      <c r="L409" s="32" t="s">
        <v>3804</v>
      </c>
      <c r="M409" s="34" t="s">
        <v>3841</v>
      </c>
      <c r="N409" s="32"/>
      <c r="O409" s="32"/>
      <c r="P409" s="32"/>
      <c r="Q409" s="35"/>
      <c r="R409" s="32"/>
      <c r="S409" s="32"/>
      <c r="T409" s="36"/>
    </row>
    <row r="410" spans="1:20" ht="51" customHeight="1" x14ac:dyDescent="0.2">
      <c r="A410" s="32" t="str">
        <f t="shared" si="8"/>
        <v>VehicleSetting_408</v>
      </c>
      <c r="B410" s="32" t="s">
        <v>30</v>
      </c>
      <c r="C410" s="32"/>
      <c r="D410" s="32" t="s">
        <v>4856</v>
      </c>
      <c r="E410" s="32" t="s">
        <v>4860</v>
      </c>
      <c r="F410" s="32" t="s">
        <v>4861</v>
      </c>
      <c r="G410" s="32" t="s">
        <v>4868</v>
      </c>
      <c r="H410" s="32" t="s">
        <v>4869</v>
      </c>
      <c r="I410" s="32"/>
      <c r="J410" s="32" t="s">
        <v>127</v>
      </c>
      <c r="K410" s="32" t="s">
        <v>128</v>
      </c>
      <c r="L410" s="32" t="s">
        <v>3804</v>
      </c>
      <c r="M410" s="34" t="s">
        <v>3841</v>
      </c>
      <c r="N410" s="32"/>
      <c r="O410" s="32"/>
      <c r="P410" s="32"/>
      <c r="Q410" s="35"/>
      <c r="R410" s="32"/>
      <c r="S410" s="32"/>
      <c r="T410" s="36"/>
    </row>
    <row r="411" spans="1:20" ht="51" customHeight="1" x14ac:dyDescent="0.2">
      <c r="A411" s="32" t="str">
        <f t="shared" si="8"/>
        <v>VehicleSetting_409</v>
      </c>
      <c r="B411" s="32" t="s">
        <v>30</v>
      </c>
      <c r="C411" s="32"/>
      <c r="D411" s="32" t="s">
        <v>4856</v>
      </c>
      <c r="E411" s="32" t="s">
        <v>4860</v>
      </c>
      <c r="F411" s="32" t="s">
        <v>4861</v>
      </c>
      <c r="G411" s="32" t="s">
        <v>4870</v>
      </c>
      <c r="H411" s="32" t="s">
        <v>4871</v>
      </c>
      <c r="I411" s="32"/>
      <c r="J411" s="32" t="s">
        <v>127</v>
      </c>
      <c r="K411" s="32" t="s">
        <v>128</v>
      </c>
      <c r="L411" s="32" t="s">
        <v>3804</v>
      </c>
      <c r="M411" s="34" t="s">
        <v>3841</v>
      </c>
      <c r="N411" s="32"/>
      <c r="O411" s="32"/>
      <c r="P411" s="32" t="s">
        <v>1823</v>
      </c>
      <c r="Q411" s="35" t="s">
        <v>3510</v>
      </c>
      <c r="R411" s="32" t="s">
        <v>7</v>
      </c>
      <c r="S411" s="32" t="s">
        <v>12</v>
      </c>
      <c r="T411" s="36"/>
    </row>
    <row r="412" spans="1:20" ht="51" customHeight="1" x14ac:dyDescent="0.2">
      <c r="A412" s="32" t="str">
        <f t="shared" si="8"/>
        <v>VehicleSetting_410</v>
      </c>
      <c r="B412" s="32" t="s">
        <v>30</v>
      </c>
      <c r="C412" s="32"/>
      <c r="D412" s="32" t="s">
        <v>4856</v>
      </c>
      <c r="E412" s="32" t="s">
        <v>4860</v>
      </c>
      <c r="F412" s="32" t="s">
        <v>4861</v>
      </c>
      <c r="G412" s="32" t="s">
        <v>4872</v>
      </c>
      <c r="H412" s="32" t="s">
        <v>4873</v>
      </c>
      <c r="I412" s="32"/>
      <c r="J412" s="32" t="s">
        <v>127</v>
      </c>
      <c r="K412" s="32" t="s">
        <v>128</v>
      </c>
      <c r="L412" s="32" t="s">
        <v>3804</v>
      </c>
      <c r="M412" s="34" t="s">
        <v>3841</v>
      </c>
      <c r="N412" s="32"/>
      <c r="O412" s="32"/>
      <c r="P412" s="32"/>
      <c r="Q412" s="35"/>
      <c r="R412" s="32"/>
      <c r="S412" s="32"/>
      <c r="T412" s="36"/>
    </row>
    <row r="413" spans="1:20" ht="51" customHeight="1" x14ac:dyDescent="0.2">
      <c r="A413" s="32" t="str">
        <f t="shared" si="8"/>
        <v>VehicleSetting_411</v>
      </c>
      <c r="B413" s="32" t="s">
        <v>30</v>
      </c>
      <c r="C413" s="32"/>
      <c r="D413" s="32" t="s">
        <v>4856</v>
      </c>
      <c r="E413" s="32" t="s">
        <v>4860</v>
      </c>
      <c r="F413" s="32" t="s">
        <v>4861</v>
      </c>
      <c r="G413" s="32" t="s">
        <v>4874</v>
      </c>
      <c r="H413" s="32" t="s">
        <v>4875</v>
      </c>
      <c r="I413" s="32"/>
      <c r="J413" s="32" t="s">
        <v>127</v>
      </c>
      <c r="K413" s="32" t="s">
        <v>128</v>
      </c>
      <c r="L413" s="32" t="s">
        <v>3804</v>
      </c>
      <c r="M413" s="34" t="s">
        <v>3841</v>
      </c>
      <c r="N413" s="32"/>
      <c r="O413" s="32"/>
      <c r="P413" s="32"/>
      <c r="Q413" s="35"/>
      <c r="R413" s="32"/>
      <c r="S413" s="32"/>
      <c r="T413" s="36"/>
    </row>
    <row r="414" spans="1:20" ht="51" customHeight="1" x14ac:dyDescent="0.2">
      <c r="A414" s="32" t="str">
        <f t="shared" si="8"/>
        <v>VehicleSetting_412</v>
      </c>
      <c r="B414" s="32" t="s">
        <v>30</v>
      </c>
      <c r="C414" s="32"/>
      <c r="D414" s="32" t="s">
        <v>4856</v>
      </c>
      <c r="E414" s="32" t="s">
        <v>4860</v>
      </c>
      <c r="F414" s="32" t="s">
        <v>4861</v>
      </c>
      <c r="G414" s="32" t="s">
        <v>4876</v>
      </c>
      <c r="H414" s="32" t="s">
        <v>4877</v>
      </c>
      <c r="I414" s="32"/>
      <c r="J414" s="32" t="s">
        <v>127</v>
      </c>
      <c r="K414" s="32" t="s">
        <v>128</v>
      </c>
      <c r="L414" s="32" t="s">
        <v>3804</v>
      </c>
      <c r="M414" s="34" t="s">
        <v>3841</v>
      </c>
      <c r="N414" s="32"/>
      <c r="O414" s="32"/>
      <c r="P414" s="32"/>
      <c r="Q414" s="35"/>
      <c r="R414" s="32"/>
      <c r="S414" s="32"/>
      <c r="T414" s="36"/>
    </row>
    <row r="415" spans="1:20" ht="51" customHeight="1" x14ac:dyDescent="0.2">
      <c r="A415" s="32" t="str">
        <f t="shared" si="8"/>
        <v>VehicleSetting_413</v>
      </c>
      <c r="B415" s="32" t="s">
        <v>30</v>
      </c>
      <c r="C415" s="32"/>
      <c r="D415" s="32" t="s">
        <v>4856</v>
      </c>
      <c r="E415" s="32" t="s">
        <v>4860</v>
      </c>
      <c r="F415" s="32" t="s">
        <v>4861</v>
      </c>
      <c r="G415" s="32" t="s">
        <v>4878</v>
      </c>
      <c r="H415" s="32" t="s">
        <v>4879</v>
      </c>
      <c r="I415" s="32"/>
      <c r="J415" s="32" t="s">
        <v>127</v>
      </c>
      <c r="K415" s="32" t="s">
        <v>128</v>
      </c>
      <c r="L415" s="32" t="s">
        <v>3804</v>
      </c>
      <c r="M415" s="34" t="s">
        <v>3841</v>
      </c>
      <c r="N415" s="32"/>
      <c r="O415" s="32"/>
      <c r="P415" s="32"/>
      <c r="Q415" s="35"/>
      <c r="R415" s="32"/>
      <c r="S415" s="32"/>
      <c r="T415" s="36"/>
    </row>
    <row r="416" spans="1:20" ht="51" customHeight="1" x14ac:dyDescent="0.2">
      <c r="A416" s="32" t="str">
        <f t="shared" si="8"/>
        <v>VehicleSetting_414</v>
      </c>
      <c r="B416" s="32" t="s">
        <v>30</v>
      </c>
      <c r="C416" s="32"/>
      <c r="D416" s="32" t="s">
        <v>4856</v>
      </c>
      <c r="E416" s="32" t="s">
        <v>4880</v>
      </c>
      <c r="F416" s="32" t="s">
        <v>4861</v>
      </c>
      <c r="G416" s="32" t="s">
        <v>4881</v>
      </c>
      <c r="H416" s="32" t="s">
        <v>4882</v>
      </c>
      <c r="I416" s="32"/>
      <c r="J416" s="32" t="s">
        <v>127</v>
      </c>
      <c r="K416" s="32" t="s">
        <v>128</v>
      </c>
      <c r="L416" s="32" t="s">
        <v>3804</v>
      </c>
      <c r="M416" s="34" t="s">
        <v>3841</v>
      </c>
      <c r="N416" s="32"/>
      <c r="O416" s="32"/>
      <c r="P416" s="32"/>
      <c r="Q416" s="35"/>
      <c r="R416" s="32"/>
      <c r="S416" s="32"/>
      <c r="T416" s="36"/>
    </row>
    <row r="417" spans="1:20" ht="51" customHeight="1" x14ac:dyDescent="0.2">
      <c r="A417" s="32" t="str">
        <f t="shared" si="8"/>
        <v>VehicleSetting_415</v>
      </c>
      <c r="B417" s="32" t="s">
        <v>30</v>
      </c>
      <c r="C417" s="32"/>
      <c r="D417" s="32" t="s">
        <v>4856</v>
      </c>
      <c r="E417" s="32" t="s">
        <v>4880</v>
      </c>
      <c r="F417" s="32" t="s">
        <v>4861</v>
      </c>
      <c r="G417" s="32" t="s">
        <v>4883</v>
      </c>
      <c r="H417" s="32" t="s">
        <v>4884</v>
      </c>
      <c r="I417" s="32"/>
      <c r="J417" s="32" t="s">
        <v>127</v>
      </c>
      <c r="K417" s="32" t="s">
        <v>128</v>
      </c>
      <c r="L417" s="32" t="s">
        <v>3804</v>
      </c>
      <c r="M417" s="34" t="s">
        <v>3841</v>
      </c>
      <c r="N417" s="32"/>
      <c r="O417" s="32"/>
      <c r="P417" s="32"/>
      <c r="Q417" s="35"/>
      <c r="R417" s="32"/>
      <c r="S417" s="32"/>
      <c r="T417" s="36"/>
    </row>
    <row r="418" spans="1:20" ht="51" customHeight="1" x14ac:dyDescent="0.2">
      <c r="A418" s="32" t="str">
        <f t="shared" si="8"/>
        <v>VehicleSetting_416</v>
      </c>
      <c r="B418" s="32" t="s">
        <v>30</v>
      </c>
      <c r="C418" s="32"/>
      <c r="D418" s="32" t="s">
        <v>4856</v>
      </c>
      <c r="E418" s="32" t="s">
        <v>4880</v>
      </c>
      <c r="F418" s="32" t="s">
        <v>4861</v>
      </c>
      <c r="G418" s="32" t="s">
        <v>4885</v>
      </c>
      <c r="H418" s="32" t="s">
        <v>4886</v>
      </c>
      <c r="I418" s="32"/>
      <c r="J418" s="32" t="s">
        <v>127</v>
      </c>
      <c r="K418" s="32" t="s">
        <v>128</v>
      </c>
      <c r="L418" s="32" t="s">
        <v>3804</v>
      </c>
      <c r="M418" s="34" t="s">
        <v>3841</v>
      </c>
      <c r="N418" s="32"/>
      <c r="O418" s="32"/>
      <c r="P418" s="32"/>
      <c r="Q418" s="35"/>
      <c r="R418" s="32"/>
      <c r="S418" s="32"/>
      <c r="T418" s="36"/>
    </row>
    <row r="419" spans="1:20" ht="51" customHeight="1" x14ac:dyDescent="0.2">
      <c r="A419" s="32" t="str">
        <f t="shared" si="8"/>
        <v>VehicleSetting_417</v>
      </c>
      <c r="B419" s="32" t="s">
        <v>30</v>
      </c>
      <c r="C419" s="32"/>
      <c r="D419" s="32" t="s">
        <v>4856</v>
      </c>
      <c r="E419" s="32" t="s">
        <v>4880</v>
      </c>
      <c r="F419" s="32" t="s">
        <v>4861</v>
      </c>
      <c r="G419" s="32" t="s">
        <v>4887</v>
      </c>
      <c r="H419" s="32" t="s">
        <v>4888</v>
      </c>
      <c r="I419" s="32"/>
      <c r="J419" s="32" t="s">
        <v>127</v>
      </c>
      <c r="K419" s="32" t="s">
        <v>128</v>
      </c>
      <c r="L419" s="32" t="s">
        <v>3804</v>
      </c>
      <c r="M419" s="34" t="s">
        <v>3841</v>
      </c>
      <c r="N419" s="32"/>
      <c r="O419" s="32"/>
      <c r="P419" s="32"/>
      <c r="Q419" s="35"/>
      <c r="R419" s="32"/>
      <c r="S419" s="32"/>
      <c r="T419" s="36"/>
    </row>
    <row r="420" spans="1:20" ht="51" customHeight="1" x14ac:dyDescent="0.2">
      <c r="A420" s="32" t="str">
        <f t="shared" si="8"/>
        <v>VehicleSetting_418</v>
      </c>
      <c r="B420" s="32" t="s">
        <v>30</v>
      </c>
      <c r="C420" s="32"/>
      <c r="D420" s="32" t="s">
        <v>4856</v>
      </c>
      <c r="E420" s="32" t="s">
        <v>4880</v>
      </c>
      <c r="F420" s="32" t="s">
        <v>4861</v>
      </c>
      <c r="G420" s="32" t="s">
        <v>4889</v>
      </c>
      <c r="H420" s="32" t="s">
        <v>4890</v>
      </c>
      <c r="I420" s="32"/>
      <c r="J420" s="32" t="s">
        <v>127</v>
      </c>
      <c r="K420" s="32" t="s">
        <v>128</v>
      </c>
      <c r="L420" s="32" t="s">
        <v>3804</v>
      </c>
      <c r="M420" s="34" t="s">
        <v>3841</v>
      </c>
      <c r="N420" s="32"/>
      <c r="O420" s="32"/>
      <c r="P420" s="32"/>
      <c r="Q420" s="35"/>
      <c r="R420" s="32"/>
      <c r="S420" s="32"/>
      <c r="T420" s="36"/>
    </row>
    <row r="421" spans="1:20" ht="51" customHeight="1" x14ac:dyDescent="0.2">
      <c r="A421" s="32" t="str">
        <f t="shared" si="8"/>
        <v>VehicleSetting_419</v>
      </c>
      <c r="B421" s="32" t="s">
        <v>30</v>
      </c>
      <c r="C421" s="32"/>
      <c r="D421" s="32" t="s">
        <v>4856</v>
      </c>
      <c r="E421" s="32" t="s">
        <v>4880</v>
      </c>
      <c r="F421" s="32" t="s">
        <v>4861</v>
      </c>
      <c r="G421" s="32" t="s">
        <v>4891</v>
      </c>
      <c r="H421" s="32" t="s">
        <v>4892</v>
      </c>
      <c r="I421" s="32"/>
      <c r="J421" s="32" t="s">
        <v>127</v>
      </c>
      <c r="K421" s="32" t="s">
        <v>128</v>
      </c>
      <c r="L421" s="32" t="s">
        <v>3804</v>
      </c>
      <c r="M421" s="34" t="s">
        <v>3841</v>
      </c>
      <c r="N421" s="32"/>
      <c r="O421" s="32"/>
      <c r="P421" s="32"/>
      <c r="Q421" s="35"/>
      <c r="R421" s="32"/>
      <c r="S421" s="32"/>
      <c r="T421" s="36"/>
    </row>
    <row r="422" spans="1:20" ht="51" customHeight="1" x14ac:dyDescent="0.2">
      <c r="A422" s="32" t="str">
        <f t="shared" si="8"/>
        <v>VehicleSetting_420</v>
      </c>
      <c r="B422" s="32" t="s">
        <v>30</v>
      </c>
      <c r="C422" s="32"/>
      <c r="D422" s="32" t="s">
        <v>4856</v>
      </c>
      <c r="E422" s="32" t="s">
        <v>4880</v>
      </c>
      <c r="F422" s="32" t="s">
        <v>4861</v>
      </c>
      <c r="G422" s="32" t="s">
        <v>4893</v>
      </c>
      <c r="H422" s="32" t="s">
        <v>4894</v>
      </c>
      <c r="I422" s="32"/>
      <c r="J422" s="32" t="s">
        <v>127</v>
      </c>
      <c r="K422" s="32" t="s">
        <v>128</v>
      </c>
      <c r="L422" s="32" t="s">
        <v>3804</v>
      </c>
      <c r="M422" s="34" t="s">
        <v>3841</v>
      </c>
      <c r="N422" s="32"/>
      <c r="O422" s="32"/>
      <c r="P422" s="32" t="s">
        <v>1823</v>
      </c>
      <c r="Q422" s="35" t="s">
        <v>3510</v>
      </c>
      <c r="R422" s="32" t="s">
        <v>7</v>
      </c>
      <c r="S422" s="32" t="s">
        <v>12</v>
      </c>
      <c r="T422" s="36"/>
    </row>
    <row r="423" spans="1:20" ht="51" customHeight="1" x14ac:dyDescent="0.2">
      <c r="A423" s="32" t="str">
        <f t="shared" si="8"/>
        <v>VehicleSetting_421</v>
      </c>
      <c r="B423" s="32" t="s">
        <v>30</v>
      </c>
      <c r="C423" s="32"/>
      <c r="D423" s="32" t="s">
        <v>4856</v>
      </c>
      <c r="E423" s="32" t="s">
        <v>4880</v>
      </c>
      <c r="F423" s="32" t="s">
        <v>4861</v>
      </c>
      <c r="G423" s="32" t="s">
        <v>4895</v>
      </c>
      <c r="H423" s="32" t="s">
        <v>4896</v>
      </c>
      <c r="I423" s="32"/>
      <c r="J423" s="32" t="s">
        <v>127</v>
      </c>
      <c r="K423" s="32" t="s">
        <v>128</v>
      </c>
      <c r="L423" s="32" t="s">
        <v>3804</v>
      </c>
      <c r="M423" s="34" t="s">
        <v>3841</v>
      </c>
      <c r="N423" s="32"/>
      <c r="O423" s="32"/>
      <c r="P423" s="32"/>
      <c r="Q423" s="35"/>
      <c r="R423" s="32"/>
      <c r="S423" s="32"/>
      <c r="T423" s="36"/>
    </row>
    <row r="424" spans="1:20" ht="51" customHeight="1" x14ac:dyDescent="0.2">
      <c r="A424" s="32" t="str">
        <f t="shared" si="8"/>
        <v>VehicleSetting_422</v>
      </c>
      <c r="B424" s="32" t="s">
        <v>30</v>
      </c>
      <c r="C424" s="32"/>
      <c r="D424" s="32" t="s">
        <v>4856</v>
      </c>
      <c r="E424" s="32" t="s">
        <v>4880</v>
      </c>
      <c r="F424" s="32" t="s">
        <v>4861</v>
      </c>
      <c r="G424" s="32" t="s">
        <v>4897</v>
      </c>
      <c r="H424" s="32" t="s">
        <v>4898</v>
      </c>
      <c r="I424" s="32"/>
      <c r="J424" s="32" t="s">
        <v>127</v>
      </c>
      <c r="K424" s="32" t="s">
        <v>128</v>
      </c>
      <c r="L424" s="32" t="s">
        <v>3804</v>
      </c>
      <c r="M424" s="34" t="s">
        <v>3841</v>
      </c>
      <c r="N424" s="32"/>
      <c r="O424" s="32"/>
      <c r="P424" s="32"/>
      <c r="Q424" s="35"/>
      <c r="R424" s="32"/>
      <c r="S424" s="32"/>
      <c r="T424" s="36"/>
    </row>
    <row r="425" spans="1:20" ht="51" customHeight="1" x14ac:dyDescent="0.2">
      <c r="A425" s="32" t="str">
        <f t="shared" si="8"/>
        <v>VehicleSetting_423</v>
      </c>
      <c r="B425" s="32" t="s">
        <v>30</v>
      </c>
      <c r="C425" s="32"/>
      <c r="D425" s="32" t="s">
        <v>4856</v>
      </c>
      <c r="E425" s="32" t="s">
        <v>4880</v>
      </c>
      <c r="F425" s="32" t="s">
        <v>4861</v>
      </c>
      <c r="G425" s="32" t="s">
        <v>4899</v>
      </c>
      <c r="H425" s="32" t="s">
        <v>4900</v>
      </c>
      <c r="I425" s="32"/>
      <c r="J425" s="32" t="s">
        <v>127</v>
      </c>
      <c r="K425" s="32" t="s">
        <v>128</v>
      </c>
      <c r="L425" s="32" t="s">
        <v>3804</v>
      </c>
      <c r="M425" s="34" t="s">
        <v>3841</v>
      </c>
      <c r="N425" s="32"/>
      <c r="O425" s="32"/>
      <c r="P425" s="32"/>
      <c r="Q425" s="35"/>
      <c r="R425" s="32"/>
      <c r="S425" s="32"/>
      <c r="T425" s="36"/>
    </row>
    <row r="426" spans="1:20" ht="51" customHeight="1" x14ac:dyDescent="0.2">
      <c r="A426" s="32" t="str">
        <f t="shared" si="8"/>
        <v>VehicleSetting_424</v>
      </c>
      <c r="B426" s="32" t="s">
        <v>30</v>
      </c>
      <c r="C426" s="32"/>
      <c r="D426" s="32" t="s">
        <v>4856</v>
      </c>
      <c r="E426" s="32" t="s">
        <v>4880</v>
      </c>
      <c r="F426" s="32" t="s">
        <v>4861</v>
      </c>
      <c r="G426" s="32" t="s">
        <v>4901</v>
      </c>
      <c r="H426" s="32" t="s">
        <v>4902</v>
      </c>
      <c r="I426" s="32"/>
      <c r="J426" s="32" t="s">
        <v>127</v>
      </c>
      <c r="K426" s="32" t="s">
        <v>128</v>
      </c>
      <c r="L426" s="32" t="s">
        <v>3804</v>
      </c>
      <c r="M426" s="34" t="s">
        <v>3841</v>
      </c>
      <c r="N426" s="32"/>
      <c r="O426" s="32"/>
      <c r="P426" s="32"/>
      <c r="Q426" s="35"/>
      <c r="R426" s="32"/>
      <c r="S426" s="32"/>
      <c r="T426" s="36"/>
    </row>
    <row r="427" spans="1:20" ht="51" customHeight="1" x14ac:dyDescent="0.2">
      <c r="A427" s="32" t="str">
        <f t="shared" si="8"/>
        <v>VehicleSetting_425</v>
      </c>
      <c r="B427" s="32" t="s">
        <v>30</v>
      </c>
      <c r="C427" s="32"/>
      <c r="D427" s="32" t="s">
        <v>4856</v>
      </c>
      <c r="E427" s="32" t="s">
        <v>4880</v>
      </c>
      <c r="F427" s="32" t="s">
        <v>4861</v>
      </c>
      <c r="G427" s="32" t="s">
        <v>4903</v>
      </c>
      <c r="H427" s="32" t="s">
        <v>4904</v>
      </c>
      <c r="I427" s="32"/>
      <c r="J427" s="32" t="s">
        <v>127</v>
      </c>
      <c r="K427" s="32" t="s">
        <v>128</v>
      </c>
      <c r="L427" s="32" t="s">
        <v>3804</v>
      </c>
      <c r="M427" s="34" t="s">
        <v>3841</v>
      </c>
      <c r="N427" s="32"/>
      <c r="O427" s="32"/>
      <c r="P427" s="32"/>
      <c r="Q427" s="35"/>
      <c r="R427" s="32"/>
      <c r="S427" s="32"/>
      <c r="T427" s="36"/>
    </row>
    <row r="428" spans="1:20" ht="51" customHeight="1" x14ac:dyDescent="0.2">
      <c r="A428" s="32" t="str">
        <f t="shared" si="8"/>
        <v>VehicleSetting_426</v>
      </c>
      <c r="B428" s="32" t="s">
        <v>30</v>
      </c>
      <c r="C428" s="32"/>
      <c r="D428" s="32" t="s">
        <v>4856</v>
      </c>
      <c r="E428" s="32" t="s">
        <v>4880</v>
      </c>
      <c r="F428" s="32" t="s">
        <v>4861</v>
      </c>
      <c r="G428" s="32" t="s">
        <v>4905</v>
      </c>
      <c r="H428" s="32" t="s">
        <v>4906</v>
      </c>
      <c r="I428" s="32"/>
      <c r="J428" s="32" t="s">
        <v>127</v>
      </c>
      <c r="K428" s="32" t="s">
        <v>128</v>
      </c>
      <c r="L428" s="32" t="s">
        <v>3804</v>
      </c>
      <c r="M428" s="34" t="s">
        <v>3841</v>
      </c>
      <c r="N428" s="32"/>
      <c r="O428" s="32"/>
      <c r="P428" s="32"/>
      <c r="Q428" s="35"/>
      <c r="R428" s="32"/>
      <c r="S428" s="32"/>
      <c r="T428" s="36"/>
    </row>
    <row r="429" spans="1:20" ht="51" customHeight="1" x14ac:dyDescent="0.2">
      <c r="A429" s="32" t="str">
        <f t="shared" si="8"/>
        <v>VehicleSetting_427</v>
      </c>
      <c r="B429" s="32" t="s">
        <v>30</v>
      </c>
      <c r="C429" s="32"/>
      <c r="D429" s="32" t="s">
        <v>4856</v>
      </c>
      <c r="E429" s="32" t="s">
        <v>4880</v>
      </c>
      <c r="F429" s="32" t="s">
        <v>4861</v>
      </c>
      <c r="G429" s="32" t="s">
        <v>4907</v>
      </c>
      <c r="H429" s="32" t="s">
        <v>4906</v>
      </c>
      <c r="I429" s="32"/>
      <c r="J429" s="32" t="s">
        <v>127</v>
      </c>
      <c r="K429" s="32" t="s">
        <v>128</v>
      </c>
      <c r="L429" s="32" t="s">
        <v>3804</v>
      </c>
      <c r="M429" s="34" t="s">
        <v>3841</v>
      </c>
      <c r="N429" s="32"/>
      <c r="O429" s="32"/>
      <c r="P429" s="32"/>
      <c r="Q429" s="35"/>
      <c r="R429" s="32"/>
      <c r="S429" s="32"/>
      <c r="T429" s="36"/>
    </row>
    <row r="430" spans="1:20" ht="51" customHeight="1" x14ac:dyDescent="0.2">
      <c r="A430" s="32" t="str">
        <f t="shared" ref="A430:A449" si="9">"VehicleSetting_"&amp;ROW()-2</f>
        <v>VehicleSetting_428</v>
      </c>
      <c r="B430" s="32" t="s">
        <v>30</v>
      </c>
      <c r="C430" s="32"/>
      <c r="D430" s="32" t="s">
        <v>4856</v>
      </c>
      <c r="E430" s="32" t="s">
        <v>4908</v>
      </c>
      <c r="F430" s="32" t="s">
        <v>4861</v>
      </c>
      <c r="G430" s="32" t="s">
        <v>4909</v>
      </c>
      <c r="H430" s="32" t="s">
        <v>4910</v>
      </c>
      <c r="I430" s="32"/>
      <c r="J430" s="32" t="s">
        <v>127</v>
      </c>
      <c r="K430" s="32" t="s">
        <v>128</v>
      </c>
      <c r="L430" s="32" t="s">
        <v>3804</v>
      </c>
      <c r="M430" s="34" t="s">
        <v>3841</v>
      </c>
      <c r="N430" s="32"/>
      <c r="O430" s="32"/>
      <c r="P430" s="32"/>
      <c r="Q430" s="35"/>
      <c r="R430" s="32"/>
      <c r="S430" s="32"/>
      <c r="T430" s="36"/>
    </row>
    <row r="431" spans="1:20" ht="51" customHeight="1" x14ac:dyDescent="0.2">
      <c r="A431" s="32" t="str">
        <f t="shared" si="9"/>
        <v>VehicleSetting_429</v>
      </c>
      <c r="B431" s="32" t="s">
        <v>30</v>
      </c>
      <c r="C431" s="32"/>
      <c r="D431" s="32" t="s">
        <v>4856</v>
      </c>
      <c r="E431" s="32" t="s">
        <v>4908</v>
      </c>
      <c r="F431" s="32" t="s">
        <v>4861</v>
      </c>
      <c r="G431" s="32" t="s">
        <v>4911</v>
      </c>
      <c r="H431" s="32" t="s">
        <v>4912</v>
      </c>
      <c r="I431" s="32"/>
      <c r="J431" s="32" t="s">
        <v>127</v>
      </c>
      <c r="K431" s="32" t="s">
        <v>128</v>
      </c>
      <c r="L431" s="32" t="s">
        <v>3804</v>
      </c>
      <c r="M431" s="34" t="s">
        <v>3841</v>
      </c>
      <c r="N431" s="32"/>
      <c r="O431" s="32"/>
      <c r="P431" s="32"/>
      <c r="Q431" s="35"/>
      <c r="R431" s="32"/>
      <c r="S431" s="32"/>
      <c r="T431" s="36"/>
    </row>
    <row r="432" spans="1:20" ht="51" customHeight="1" x14ac:dyDescent="0.2">
      <c r="A432" s="32" t="str">
        <f t="shared" si="9"/>
        <v>VehicleSetting_430</v>
      </c>
      <c r="B432" s="32" t="s">
        <v>30</v>
      </c>
      <c r="C432" s="32"/>
      <c r="D432" s="32" t="s">
        <v>4856</v>
      </c>
      <c r="E432" s="32" t="s">
        <v>4908</v>
      </c>
      <c r="F432" s="32" t="s">
        <v>4861</v>
      </c>
      <c r="G432" s="32" t="s">
        <v>4913</v>
      </c>
      <c r="H432" s="32" t="s">
        <v>4914</v>
      </c>
      <c r="I432" s="32"/>
      <c r="J432" s="32" t="s">
        <v>127</v>
      </c>
      <c r="K432" s="32" t="s">
        <v>128</v>
      </c>
      <c r="L432" s="32" t="s">
        <v>3804</v>
      </c>
      <c r="M432" s="34" t="s">
        <v>3841</v>
      </c>
      <c r="N432" s="32"/>
      <c r="O432" s="32"/>
      <c r="P432" s="32"/>
      <c r="Q432" s="35"/>
      <c r="R432" s="32"/>
      <c r="S432" s="32"/>
      <c r="T432" s="36"/>
    </row>
    <row r="433" spans="1:20" ht="51" customHeight="1" x14ac:dyDescent="0.2">
      <c r="A433" s="32" t="str">
        <f t="shared" si="9"/>
        <v>VehicleSetting_431</v>
      </c>
      <c r="B433" s="32" t="s">
        <v>30</v>
      </c>
      <c r="C433" s="32"/>
      <c r="D433" s="32" t="s">
        <v>4856</v>
      </c>
      <c r="E433" s="32" t="s">
        <v>4908</v>
      </c>
      <c r="F433" s="32" t="s">
        <v>4861</v>
      </c>
      <c r="G433" s="32" t="s">
        <v>4915</v>
      </c>
      <c r="H433" s="32" t="s">
        <v>4916</v>
      </c>
      <c r="I433" s="32"/>
      <c r="J433" s="32" t="s">
        <v>127</v>
      </c>
      <c r="K433" s="32" t="s">
        <v>128</v>
      </c>
      <c r="L433" s="32" t="s">
        <v>3804</v>
      </c>
      <c r="M433" s="34" t="s">
        <v>3841</v>
      </c>
      <c r="N433" s="32"/>
      <c r="O433" s="32"/>
      <c r="P433" s="32"/>
      <c r="Q433" s="35"/>
      <c r="R433" s="32"/>
      <c r="S433" s="32"/>
      <c r="T433" s="36"/>
    </row>
    <row r="434" spans="1:20" ht="51" customHeight="1" x14ac:dyDescent="0.2">
      <c r="A434" s="32" t="str">
        <f t="shared" si="9"/>
        <v>VehicleSetting_432</v>
      </c>
      <c r="B434" s="32" t="s">
        <v>30</v>
      </c>
      <c r="C434" s="32"/>
      <c r="D434" s="32" t="s">
        <v>4856</v>
      </c>
      <c r="E434" s="32" t="s">
        <v>4908</v>
      </c>
      <c r="F434" s="32" t="s">
        <v>4861</v>
      </c>
      <c r="G434" s="32" t="s">
        <v>4917</v>
      </c>
      <c r="H434" s="32" t="s">
        <v>4918</v>
      </c>
      <c r="I434" s="32"/>
      <c r="J434" s="32" t="s">
        <v>127</v>
      </c>
      <c r="K434" s="32" t="s">
        <v>128</v>
      </c>
      <c r="L434" s="32" t="s">
        <v>3804</v>
      </c>
      <c r="M434" s="34" t="s">
        <v>3841</v>
      </c>
      <c r="N434" s="32"/>
      <c r="O434" s="32"/>
      <c r="P434" s="32"/>
      <c r="Q434" s="35"/>
      <c r="R434" s="32"/>
      <c r="S434" s="32"/>
      <c r="T434" s="36"/>
    </row>
    <row r="435" spans="1:20" ht="51" customHeight="1" x14ac:dyDescent="0.2">
      <c r="A435" s="32" t="str">
        <f t="shared" si="9"/>
        <v>VehicleSetting_433</v>
      </c>
      <c r="B435" s="32" t="s">
        <v>30</v>
      </c>
      <c r="C435" s="32"/>
      <c r="D435" s="32" t="s">
        <v>4856</v>
      </c>
      <c r="E435" s="32" t="s">
        <v>4908</v>
      </c>
      <c r="F435" s="32" t="s">
        <v>4861</v>
      </c>
      <c r="G435" s="32" t="s">
        <v>4919</v>
      </c>
      <c r="H435" s="32" t="s">
        <v>4920</v>
      </c>
      <c r="I435" s="32"/>
      <c r="J435" s="32" t="s">
        <v>127</v>
      </c>
      <c r="K435" s="32" t="s">
        <v>128</v>
      </c>
      <c r="L435" s="32" t="s">
        <v>3804</v>
      </c>
      <c r="M435" s="34" t="s">
        <v>3841</v>
      </c>
      <c r="N435" s="32"/>
      <c r="O435" s="32"/>
      <c r="P435" s="32"/>
      <c r="Q435" s="35"/>
      <c r="R435" s="32"/>
      <c r="S435" s="32"/>
      <c r="T435" s="36"/>
    </row>
    <row r="436" spans="1:20" ht="51" customHeight="1" x14ac:dyDescent="0.2">
      <c r="A436" s="32" t="str">
        <f t="shared" si="9"/>
        <v>VehicleSetting_434</v>
      </c>
      <c r="B436" s="32" t="s">
        <v>30</v>
      </c>
      <c r="C436" s="32"/>
      <c r="D436" s="32" t="s">
        <v>4856</v>
      </c>
      <c r="E436" s="32" t="s">
        <v>4908</v>
      </c>
      <c r="F436" s="32" t="s">
        <v>4861</v>
      </c>
      <c r="G436" s="32" t="s">
        <v>4921</v>
      </c>
      <c r="H436" s="32" t="s">
        <v>4922</v>
      </c>
      <c r="I436" s="32"/>
      <c r="J436" s="32" t="s">
        <v>127</v>
      </c>
      <c r="K436" s="32" t="s">
        <v>128</v>
      </c>
      <c r="L436" s="32" t="s">
        <v>3804</v>
      </c>
      <c r="M436" s="34" t="s">
        <v>3841</v>
      </c>
      <c r="N436" s="32"/>
      <c r="O436" s="32"/>
      <c r="P436" s="32"/>
      <c r="Q436" s="35"/>
      <c r="R436" s="32"/>
      <c r="S436" s="32"/>
      <c r="T436" s="36"/>
    </row>
    <row r="437" spans="1:20" ht="51" customHeight="1" x14ac:dyDescent="0.2">
      <c r="A437" s="32" t="str">
        <f t="shared" si="9"/>
        <v>VehicleSetting_435</v>
      </c>
      <c r="B437" s="32" t="s">
        <v>30</v>
      </c>
      <c r="C437" s="32"/>
      <c r="D437" s="32" t="s">
        <v>4856</v>
      </c>
      <c r="E437" s="32" t="s">
        <v>4908</v>
      </c>
      <c r="F437" s="32" t="s">
        <v>4861</v>
      </c>
      <c r="G437" s="32" t="s">
        <v>4923</v>
      </c>
      <c r="H437" s="32" t="s">
        <v>4924</v>
      </c>
      <c r="I437" s="32"/>
      <c r="J437" s="32" t="s">
        <v>127</v>
      </c>
      <c r="K437" s="32" t="s">
        <v>128</v>
      </c>
      <c r="L437" s="32" t="s">
        <v>3804</v>
      </c>
      <c r="M437" s="34" t="s">
        <v>3841</v>
      </c>
      <c r="N437" s="32"/>
      <c r="O437" s="32"/>
      <c r="P437" s="32"/>
      <c r="Q437" s="35"/>
      <c r="R437" s="32"/>
      <c r="S437" s="32"/>
      <c r="T437" s="36"/>
    </row>
    <row r="438" spans="1:20" ht="51" customHeight="1" x14ac:dyDescent="0.2">
      <c r="A438" s="32" t="str">
        <f t="shared" si="9"/>
        <v>VehicleSetting_436</v>
      </c>
      <c r="B438" s="32" t="s">
        <v>30</v>
      </c>
      <c r="C438" s="32"/>
      <c r="D438" s="32" t="s">
        <v>4856</v>
      </c>
      <c r="E438" s="32" t="s">
        <v>4908</v>
      </c>
      <c r="F438" s="32" t="s">
        <v>4861</v>
      </c>
      <c r="G438" s="32" t="s">
        <v>4925</v>
      </c>
      <c r="H438" s="32" t="s">
        <v>4926</v>
      </c>
      <c r="I438" s="32"/>
      <c r="J438" s="32" t="s">
        <v>127</v>
      </c>
      <c r="K438" s="32" t="s">
        <v>128</v>
      </c>
      <c r="L438" s="32" t="s">
        <v>3804</v>
      </c>
      <c r="M438" s="34" t="s">
        <v>3841</v>
      </c>
      <c r="N438" s="32"/>
      <c r="O438" s="32"/>
      <c r="P438" s="32"/>
      <c r="Q438" s="35"/>
      <c r="R438" s="32"/>
      <c r="S438" s="32"/>
      <c r="T438" s="36"/>
    </row>
    <row r="439" spans="1:20" ht="84.95" customHeight="1" x14ac:dyDescent="0.2">
      <c r="A439" s="32" t="str">
        <f t="shared" si="9"/>
        <v>VehicleSetting_437</v>
      </c>
      <c r="B439" s="32" t="s">
        <v>30</v>
      </c>
      <c r="C439" s="32"/>
      <c r="D439" s="32" t="s">
        <v>4856</v>
      </c>
      <c r="E439" s="32" t="s">
        <v>4927</v>
      </c>
      <c r="F439" s="32" t="s">
        <v>4861</v>
      </c>
      <c r="G439" s="32" t="s">
        <v>4928</v>
      </c>
      <c r="H439" s="32" t="s">
        <v>4929</v>
      </c>
      <c r="I439" s="32"/>
      <c r="J439" s="32" t="s">
        <v>127</v>
      </c>
      <c r="K439" s="32" t="s">
        <v>128</v>
      </c>
      <c r="L439" s="32" t="s">
        <v>3804</v>
      </c>
      <c r="M439" s="34" t="s">
        <v>3841</v>
      </c>
      <c r="N439" s="32"/>
      <c r="O439" s="32"/>
      <c r="P439" s="32"/>
      <c r="Q439" s="35"/>
      <c r="R439" s="32"/>
      <c r="S439" s="32"/>
      <c r="T439" s="36"/>
    </row>
    <row r="440" spans="1:20" ht="51" customHeight="1" x14ac:dyDescent="0.2">
      <c r="A440" s="32" t="str">
        <f t="shared" si="9"/>
        <v>VehicleSetting_438</v>
      </c>
      <c r="B440" s="32" t="s">
        <v>30</v>
      </c>
      <c r="C440" s="32"/>
      <c r="D440" s="32" t="s">
        <v>4856</v>
      </c>
      <c r="E440" s="32" t="s">
        <v>4927</v>
      </c>
      <c r="F440" s="32" t="s">
        <v>4861</v>
      </c>
      <c r="G440" s="32" t="s">
        <v>4930</v>
      </c>
      <c r="H440" s="32" t="s">
        <v>4931</v>
      </c>
      <c r="I440" s="32"/>
      <c r="J440" s="32" t="s">
        <v>127</v>
      </c>
      <c r="K440" s="32" t="s">
        <v>128</v>
      </c>
      <c r="L440" s="32" t="s">
        <v>3804</v>
      </c>
      <c r="M440" s="34" t="s">
        <v>3841</v>
      </c>
      <c r="N440" s="32"/>
      <c r="O440" s="32"/>
      <c r="P440" s="32"/>
      <c r="Q440" s="35"/>
      <c r="R440" s="32"/>
      <c r="S440" s="32"/>
      <c r="T440" s="36"/>
    </row>
    <row r="441" spans="1:20" ht="36" customHeight="1" x14ac:dyDescent="0.2">
      <c r="A441" s="32" t="str">
        <f t="shared" si="9"/>
        <v>VehicleSetting_439</v>
      </c>
      <c r="B441" s="32" t="s">
        <v>30</v>
      </c>
      <c r="C441" s="32"/>
      <c r="D441" s="32" t="s">
        <v>4856</v>
      </c>
      <c r="E441" s="32" t="s">
        <v>4927</v>
      </c>
      <c r="F441" s="32" t="s">
        <v>4861</v>
      </c>
      <c r="G441" s="32" t="s">
        <v>4932</v>
      </c>
      <c r="H441" s="32" t="s">
        <v>4933</v>
      </c>
      <c r="I441" s="32"/>
      <c r="J441" s="32" t="s">
        <v>127</v>
      </c>
      <c r="K441" s="32" t="s">
        <v>128</v>
      </c>
      <c r="L441" s="32" t="s">
        <v>3804</v>
      </c>
      <c r="M441" s="34" t="s">
        <v>3841</v>
      </c>
      <c r="N441" s="41"/>
      <c r="O441" s="41"/>
      <c r="P441" s="41"/>
      <c r="Q441" s="41"/>
      <c r="R441" s="41"/>
      <c r="S441" s="41"/>
      <c r="T441" s="36"/>
    </row>
    <row r="442" spans="1:20" ht="36" customHeight="1" x14ac:dyDescent="0.2">
      <c r="A442" s="32" t="str">
        <f t="shared" si="9"/>
        <v>VehicleSetting_440</v>
      </c>
      <c r="B442" s="32" t="s">
        <v>30</v>
      </c>
      <c r="C442" s="32"/>
      <c r="D442" s="32" t="s">
        <v>4856</v>
      </c>
      <c r="E442" s="32" t="s">
        <v>4927</v>
      </c>
      <c r="F442" s="32" t="s">
        <v>4861</v>
      </c>
      <c r="G442" s="32" t="s">
        <v>4934</v>
      </c>
      <c r="H442" s="32" t="s">
        <v>4935</v>
      </c>
      <c r="I442" s="32"/>
      <c r="J442" s="32" t="s">
        <v>127</v>
      </c>
      <c r="K442" s="32" t="s">
        <v>128</v>
      </c>
      <c r="L442" s="32" t="s">
        <v>3804</v>
      </c>
      <c r="M442" s="34" t="s">
        <v>3841</v>
      </c>
      <c r="N442" s="41"/>
      <c r="O442" s="41"/>
      <c r="P442" s="41"/>
      <c r="Q442" s="41"/>
      <c r="R442" s="41"/>
      <c r="S442" s="41"/>
      <c r="T442" s="36"/>
    </row>
    <row r="443" spans="1:20" ht="36" customHeight="1" x14ac:dyDescent="0.2">
      <c r="A443" s="32" t="str">
        <f t="shared" si="9"/>
        <v>VehicleSetting_441</v>
      </c>
      <c r="B443" s="32" t="s">
        <v>30</v>
      </c>
      <c r="C443" s="32"/>
      <c r="D443" s="32" t="s">
        <v>4856</v>
      </c>
      <c r="E443" s="32" t="s">
        <v>4927</v>
      </c>
      <c r="F443" s="32" t="s">
        <v>4861</v>
      </c>
      <c r="G443" s="32" t="s">
        <v>4936</v>
      </c>
      <c r="H443" s="32" t="s">
        <v>4937</v>
      </c>
      <c r="I443" s="32"/>
      <c r="J443" s="32" t="s">
        <v>127</v>
      </c>
      <c r="K443" s="32" t="s">
        <v>128</v>
      </c>
      <c r="L443" s="32" t="s">
        <v>3804</v>
      </c>
      <c r="M443" s="34" t="s">
        <v>3841</v>
      </c>
      <c r="N443" s="41"/>
      <c r="O443" s="41"/>
      <c r="P443" s="41"/>
      <c r="Q443" s="41"/>
      <c r="R443" s="41"/>
      <c r="S443" s="41"/>
      <c r="T443" s="36"/>
    </row>
    <row r="444" spans="1:20" ht="36" customHeight="1" x14ac:dyDescent="0.2">
      <c r="A444" s="32" t="str">
        <f t="shared" si="9"/>
        <v>VehicleSetting_442</v>
      </c>
      <c r="B444" s="32" t="s">
        <v>30</v>
      </c>
      <c r="C444" s="32"/>
      <c r="D444" s="32" t="s">
        <v>4856</v>
      </c>
      <c r="E444" s="32" t="s">
        <v>4927</v>
      </c>
      <c r="F444" s="32" t="s">
        <v>4861</v>
      </c>
      <c r="G444" s="32" t="s">
        <v>4938</v>
      </c>
      <c r="H444" s="32" t="s">
        <v>4939</v>
      </c>
      <c r="I444" s="32"/>
      <c r="J444" s="32" t="s">
        <v>127</v>
      </c>
      <c r="K444" s="32" t="s">
        <v>128</v>
      </c>
      <c r="L444" s="32" t="s">
        <v>3804</v>
      </c>
      <c r="M444" s="34" t="s">
        <v>3841</v>
      </c>
      <c r="N444" s="41"/>
      <c r="O444" s="41"/>
      <c r="P444" s="41"/>
      <c r="Q444" s="41"/>
      <c r="R444" s="41"/>
      <c r="S444" s="41"/>
      <c r="T444" s="36"/>
    </row>
    <row r="445" spans="1:20" ht="36" customHeight="1" x14ac:dyDescent="0.2">
      <c r="A445" s="32" t="str">
        <f t="shared" si="9"/>
        <v>VehicleSetting_443</v>
      </c>
      <c r="B445" s="32" t="s">
        <v>30</v>
      </c>
      <c r="C445" s="32"/>
      <c r="D445" s="32" t="s">
        <v>4856</v>
      </c>
      <c r="E445" s="32" t="s">
        <v>4927</v>
      </c>
      <c r="F445" s="32" t="s">
        <v>4861</v>
      </c>
      <c r="G445" s="32" t="s">
        <v>4940</v>
      </c>
      <c r="H445" s="32" t="s">
        <v>4941</v>
      </c>
      <c r="I445" s="32"/>
      <c r="J445" s="32" t="s">
        <v>127</v>
      </c>
      <c r="K445" s="32" t="s">
        <v>128</v>
      </c>
      <c r="L445" s="32" t="s">
        <v>3804</v>
      </c>
      <c r="M445" s="34" t="s">
        <v>3841</v>
      </c>
      <c r="N445" s="41"/>
      <c r="O445" s="41"/>
      <c r="P445" s="41"/>
      <c r="Q445" s="41"/>
      <c r="R445" s="41"/>
      <c r="S445" s="41"/>
      <c r="T445" s="36"/>
    </row>
    <row r="446" spans="1:20" ht="36" customHeight="1" x14ac:dyDescent="0.2">
      <c r="A446" s="32" t="str">
        <f t="shared" si="9"/>
        <v>VehicleSetting_444</v>
      </c>
      <c r="B446" s="32" t="s">
        <v>30</v>
      </c>
      <c r="C446" s="32"/>
      <c r="D446" s="32" t="s">
        <v>4856</v>
      </c>
      <c r="E446" s="32" t="s">
        <v>4927</v>
      </c>
      <c r="F446" s="32" t="s">
        <v>4861</v>
      </c>
      <c r="G446" s="32" t="s">
        <v>4942</v>
      </c>
      <c r="H446" s="32" t="s">
        <v>4943</v>
      </c>
      <c r="I446" s="32"/>
      <c r="J446" s="32" t="s">
        <v>127</v>
      </c>
      <c r="K446" s="32" t="s">
        <v>128</v>
      </c>
      <c r="L446" s="32" t="s">
        <v>3804</v>
      </c>
      <c r="M446" s="34" t="s">
        <v>3841</v>
      </c>
      <c r="N446" s="41"/>
      <c r="O446" s="41"/>
      <c r="P446" s="41"/>
      <c r="Q446" s="41"/>
      <c r="R446" s="41"/>
      <c r="S446" s="41"/>
      <c r="T446" s="36"/>
    </row>
    <row r="447" spans="1:20" ht="36" customHeight="1" x14ac:dyDescent="0.2">
      <c r="A447" s="32" t="str">
        <f t="shared" si="9"/>
        <v>VehicleSetting_445</v>
      </c>
      <c r="B447" s="32" t="s">
        <v>30</v>
      </c>
      <c r="C447" s="32"/>
      <c r="D447" s="32" t="s">
        <v>4856</v>
      </c>
      <c r="E447" s="32" t="s">
        <v>4927</v>
      </c>
      <c r="F447" s="32" t="s">
        <v>4861</v>
      </c>
      <c r="G447" s="32" t="s">
        <v>4944</v>
      </c>
      <c r="H447" s="32" t="s">
        <v>4945</v>
      </c>
      <c r="I447" s="32"/>
      <c r="J447" s="32" t="s">
        <v>127</v>
      </c>
      <c r="K447" s="32" t="s">
        <v>128</v>
      </c>
      <c r="L447" s="32" t="s">
        <v>3804</v>
      </c>
      <c r="M447" s="34" t="s">
        <v>3841</v>
      </c>
      <c r="N447" s="41"/>
      <c r="O447" s="41"/>
      <c r="P447" s="41"/>
      <c r="Q447" s="41"/>
      <c r="R447" s="41"/>
      <c r="S447" s="41"/>
      <c r="T447" s="36"/>
    </row>
    <row r="448" spans="1:20" ht="36" customHeight="1" x14ac:dyDescent="0.2">
      <c r="A448" s="32" t="str">
        <f t="shared" si="9"/>
        <v>VehicleSetting_446</v>
      </c>
      <c r="B448" s="32" t="s">
        <v>30</v>
      </c>
      <c r="C448" s="32"/>
      <c r="D448" s="32" t="s">
        <v>4856</v>
      </c>
      <c r="E448" s="32" t="s">
        <v>4927</v>
      </c>
      <c r="F448" s="32" t="s">
        <v>4861</v>
      </c>
      <c r="G448" s="32" t="s">
        <v>4946</v>
      </c>
      <c r="H448" s="32" t="s">
        <v>4947</v>
      </c>
      <c r="I448" s="32"/>
      <c r="J448" s="32" t="s">
        <v>127</v>
      </c>
      <c r="K448" s="32" t="s">
        <v>128</v>
      </c>
      <c r="L448" s="32" t="s">
        <v>3804</v>
      </c>
      <c r="M448" s="34" t="s">
        <v>3841</v>
      </c>
      <c r="N448" s="41"/>
      <c r="O448" s="41"/>
      <c r="P448" s="41"/>
      <c r="Q448" s="41"/>
      <c r="R448" s="41"/>
      <c r="S448" s="41"/>
      <c r="T448" s="36"/>
    </row>
    <row r="449" spans="1:20" ht="36" customHeight="1" x14ac:dyDescent="0.2">
      <c r="A449" s="32" t="str">
        <f t="shared" si="9"/>
        <v>VehicleSetting_447</v>
      </c>
      <c r="B449" s="32" t="s">
        <v>30</v>
      </c>
      <c r="C449" s="32"/>
      <c r="D449" s="32" t="s">
        <v>4856</v>
      </c>
      <c r="E449" s="32" t="s">
        <v>4927</v>
      </c>
      <c r="F449" s="32" t="s">
        <v>4861</v>
      </c>
      <c r="G449" s="32" t="s">
        <v>4948</v>
      </c>
      <c r="H449" s="32" t="s">
        <v>4949</v>
      </c>
      <c r="I449" s="32"/>
      <c r="J449" s="32" t="s">
        <v>127</v>
      </c>
      <c r="K449" s="32" t="s">
        <v>128</v>
      </c>
      <c r="L449" s="32" t="s">
        <v>3804</v>
      </c>
      <c r="M449" s="34" t="s">
        <v>3841</v>
      </c>
      <c r="N449" s="41"/>
      <c r="O449" s="41"/>
      <c r="P449" s="41"/>
      <c r="Q449" s="41"/>
      <c r="R449" s="41"/>
      <c r="S449" s="41"/>
      <c r="T449" s="36"/>
    </row>
  </sheetData>
  <sheetProtection formatCells="0" insertHyperlinks="0" autoFilter="0"/>
  <autoFilter ref="A1:S449"/>
  <phoneticPr fontId="18" type="noConversion"/>
  <conditionalFormatting sqref="M2">
    <cfRule type="cellIs" dxfId="951" priority="530" stopIfTrue="1" operator="equal">
      <formula>"Block"</formula>
    </cfRule>
    <cfRule type="cellIs" dxfId="950" priority="531" stopIfTrue="1" operator="equal">
      <formula>"NT"</formula>
    </cfRule>
    <cfRule type="cellIs" dxfId="949" priority="532" stopIfTrue="1" operator="equal">
      <formula>"FAIL"</formula>
    </cfRule>
    <cfRule type="cellIs" dxfId="948" priority="533" stopIfTrue="1" operator="equal">
      <formula>"PASS"</formula>
    </cfRule>
  </conditionalFormatting>
  <conditionalFormatting sqref="M3">
    <cfRule type="cellIs" dxfId="947" priority="534" stopIfTrue="1" operator="equal">
      <formula>"Block"</formula>
    </cfRule>
    <cfRule type="cellIs" dxfId="946" priority="535" stopIfTrue="1" operator="equal">
      <formula>"NT"</formula>
    </cfRule>
    <cfRule type="cellIs" dxfId="945" priority="536" stopIfTrue="1" operator="equal">
      <formula>"FAIL"</formula>
    </cfRule>
    <cfRule type="cellIs" dxfId="944" priority="537" stopIfTrue="1" operator="equal">
      <formula>"PASS"</formula>
    </cfRule>
  </conditionalFormatting>
  <conditionalFormatting sqref="M20">
    <cfRule type="cellIs" dxfId="943" priority="144" stopIfTrue="1" operator="equal">
      <formula>"PASS"</formula>
    </cfRule>
    <cfRule type="cellIs" dxfId="942" priority="143" stopIfTrue="1" operator="equal">
      <formula>"FAIL"</formula>
    </cfRule>
    <cfRule type="cellIs" dxfId="941" priority="142" stopIfTrue="1" operator="equal">
      <formula>"NT"</formula>
    </cfRule>
    <cfRule type="cellIs" dxfId="940" priority="141" stopIfTrue="1" operator="equal">
      <formula>"Block"</formula>
    </cfRule>
  </conditionalFormatting>
  <conditionalFormatting sqref="K55">
    <cfRule type="cellIs" dxfId="939" priority="578" stopIfTrue="1" operator="equal">
      <formula>"NA"</formula>
    </cfRule>
    <cfRule type="cellIs" dxfId="938" priority="579" stopIfTrue="1" operator="equal">
      <formula>"Block"</formula>
    </cfRule>
    <cfRule type="cellIs" dxfId="937" priority="580" stopIfTrue="1" operator="equal">
      <formula>"Fail"</formula>
    </cfRule>
    <cfRule type="cellIs" dxfId="936" priority="581" stopIfTrue="1" operator="equal">
      <formula>"Pass"</formula>
    </cfRule>
  </conditionalFormatting>
  <conditionalFormatting sqref="M55">
    <cfRule type="cellIs" dxfId="935" priority="120" stopIfTrue="1" operator="equal">
      <formula>"PASS"</formula>
    </cfRule>
    <cfRule type="cellIs" dxfId="934" priority="119" stopIfTrue="1" operator="equal">
      <formula>"FAIL"</formula>
    </cfRule>
    <cfRule type="cellIs" dxfId="933" priority="118" stopIfTrue="1" operator="equal">
      <formula>"NT"</formula>
    </cfRule>
    <cfRule type="cellIs" dxfId="932" priority="117" stopIfTrue="1" operator="equal">
      <formula>"Block"</formula>
    </cfRule>
  </conditionalFormatting>
  <conditionalFormatting sqref="K56">
    <cfRule type="cellIs" dxfId="931" priority="574" stopIfTrue="1" operator="equal">
      <formula>"NA"</formula>
    </cfRule>
    <cfRule type="cellIs" dxfId="930" priority="575" stopIfTrue="1" operator="equal">
      <formula>"Block"</formula>
    </cfRule>
    <cfRule type="cellIs" dxfId="929" priority="576" stopIfTrue="1" operator="equal">
      <formula>"Fail"</formula>
    </cfRule>
    <cfRule type="cellIs" dxfId="928" priority="577" stopIfTrue="1" operator="equal">
      <formula>"Pass"</formula>
    </cfRule>
  </conditionalFormatting>
  <conditionalFormatting sqref="M58">
    <cfRule type="cellIs" dxfId="927" priority="112" stopIfTrue="1" operator="equal">
      <formula>"PASS"</formula>
    </cfRule>
    <cfRule type="cellIs" dxfId="926" priority="111" stopIfTrue="1" operator="equal">
      <formula>"FAIL"</formula>
    </cfRule>
    <cfRule type="cellIs" dxfId="925" priority="110" stopIfTrue="1" operator="equal">
      <formula>"NT"</formula>
    </cfRule>
    <cfRule type="cellIs" dxfId="924" priority="109" stopIfTrue="1" operator="equal">
      <formula>"Block"</formula>
    </cfRule>
  </conditionalFormatting>
  <conditionalFormatting sqref="M59">
    <cfRule type="cellIs" dxfId="923" priority="108" stopIfTrue="1" operator="equal">
      <formula>"PASS"</formula>
    </cfRule>
    <cfRule type="cellIs" dxfId="922" priority="107" stopIfTrue="1" operator="equal">
      <formula>"FAIL"</formula>
    </cfRule>
    <cfRule type="cellIs" dxfId="921" priority="106" stopIfTrue="1" operator="equal">
      <formula>"NT"</formula>
    </cfRule>
    <cfRule type="cellIs" dxfId="920" priority="105" stopIfTrue="1" operator="equal">
      <formula>"Block"</formula>
    </cfRule>
  </conditionalFormatting>
  <conditionalFormatting sqref="M60">
    <cfRule type="cellIs" dxfId="919" priority="104" stopIfTrue="1" operator="equal">
      <formula>"PASS"</formula>
    </cfRule>
    <cfRule type="cellIs" dxfId="918" priority="103" stopIfTrue="1" operator="equal">
      <formula>"FAIL"</formula>
    </cfRule>
    <cfRule type="cellIs" dxfId="917" priority="102" stopIfTrue="1" operator="equal">
      <formula>"NT"</formula>
    </cfRule>
    <cfRule type="cellIs" dxfId="916" priority="101" stopIfTrue="1" operator="equal">
      <formula>"Block"</formula>
    </cfRule>
  </conditionalFormatting>
  <conditionalFormatting sqref="M71">
    <cfRule type="cellIs" dxfId="915" priority="100" stopIfTrue="1" operator="equal">
      <formula>"PASS"</formula>
    </cfRule>
    <cfRule type="cellIs" dxfId="914" priority="99" stopIfTrue="1" operator="equal">
      <formula>"FAIL"</formula>
    </cfRule>
    <cfRule type="cellIs" dxfId="913" priority="98" stopIfTrue="1" operator="equal">
      <formula>"NT"</formula>
    </cfRule>
    <cfRule type="cellIs" dxfId="912" priority="97" stopIfTrue="1" operator="equal">
      <formula>"Block"</formula>
    </cfRule>
  </conditionalFormatting>
  <conditionalFormatting sqref="M72">
    <cfRule type="cellIs" dxfId="911" priority="96" stopIfTrue="1" operator="equal">
      <formula>"PASS"</formula>
    </cfRule>
    <cfRule type="cellIs" dxfId="910" priority="95" stopIfTrue="1" operator="equal">
      <formula>"FAIL"</formula>
    </cfRule>
    <cfRule type="cellIs" dxfId="909" priority="94" stopIfTrue="1" operator="equal">
      <formula>"NT"</formula>
    </cfRule>
    <cfRule type="cellIs" dxfId="908" priority="93" stopIfTrue="1" operator="equal">
      <formula>"Block"</formula>
    </cfRule>
  </conditionalFormatting>
  <conditionalFormatting sqref="M86">
    <cfRule type="cellIs" dxfId="907" priority="84" stopIfTrue="1" operator="equal">
      <formula>"PASS"</formula>
    </cfRule>
    <cfRule type="cellIs" dxfId="906" priority="83" stopIfTrue="1" operator="equal">
      <formula>"FAIL"</formula>
    </cfRule>
    <cfRule type="cellIs" dxfId="905" priority="82" stopIfTrue="1" operator="equal">
      <formula>"NT"</formula>
    </cfRule>
    <cfRule type="cellIs" dxfId="904" priority="81" stopIfTrue="1" operator="equal">
      <formula>"Block"</formula>
    </cfRule>
  </conditionalFormatting>
  <conditionalFormatting sqref="M87">
    <cfRule type="cellIs" dxfId="903" priority="80" stopIfTrue="1" operator="equal">
      <formula>"PASS"</formula>
    </cfRule>
    <cfRule type="cellIs" dxfId="902" priority="79" stopIfTrue="1" operator="equal">
      <formula>"FAIL"</formula>
    </cfRule>
    <cfRule type="cellIs" dxfId="901" priority="78" stopIfTrue="1" operator="equal">
      <formula>"NT"</formula>
    </cfRule>
    <cfRule type="cellIs" dxfId="900" priority="77" stopIfTrue="1" operator="equal">
      <formula>"Block"</formula>
    </cfRule>
  </conditionalFormatting>
  <conditionalFormatting sqref="M88">
    <cfRule type="cellIs" dxfId="899" priority="76" stopIfTrue="1" operator="equal">
      <formula>"PASS"</formula>
    </cfRule>
    <cfRule type="cellIs" dxfId="898" priority="75" stopIfTrue="1" operator="equal">
      <formula>"FAIL"</formula>
    </cfRule>
    <cfRule type="cellIs" dxfId="897" priority="74" stopIfTrue="1" operator="equal">
      <formula>"NT"</formula>
    </cfRule>
    <cfRule type="cellIs" dxfId="896" priority="73" stopIfTrue="1" operator="equal">
      <formula>"Block"</formula>
    </cfRule>
  </conditionalFormatting>
  <conditionalFormatting sqref="M122">
    <cfRule type="cellIs" dxfId="895" priority="470" stopIfTrue="1" operator="equal">
      <formula>"Block"</formula>
    </cfRule>
    <cfRule type="cellIs" dxfId="894" priority="471" stopIfTrue="1" operator="equal">
      <formula>"NT"</formula>
    </cfRule>
    <cfRule type="cellIs" dxfId="893" priority="472" stopIfTrue="1" operator="equal">
      <formula>"FAIL"</formula>
    </cfRule>
    <cfRule type="cellIs" dxfId="892" priority="473" stopIfTrue="1" operator="equal">
      <formula>"PASS"</formula>
    </cfRule>
  </conditionalFormatting>
  <conditionalFormatting sqref="M123">
    <cfRule type="cellIs" dxfId="891" priority="338" stopIfTrue="1" operator="equal">
      <formula>"Block"</formula>
    </cfRule>
    <cfRule type="cellIs" dxfId="890" priority="339" stopIfTrue="1" operator="equal">
      <formula>"NT"</formula>
    </cfRule>
    <cfRule type="cellIs" dxfId="889" priority="340" stopIfTrue="1" operator="equal">
      <formula>"FAIL"</formula>
    </cfRule>
    <cfRule type="cellIs" dxfId="888" priority="341" stopIfTrue="1" operator="equal">
      <formula>"PASS"</formula>
    </cfRule>
  </conditionalFormatting>
  <conditionalFormatting sqref="M124">
    <cfRule type="cellIs" dxfId="887" priority="64" stopIfTrue="1" operator="equal">
      <formula>"PASS"</formula>
    </cfRule>
    <cfRule type="cellIs" dxfId="886" priority="63" stopIfTrue="1" operator="equal">
      <formula>"FAIL"</formula>
    </cfRule>
    <cfRule type="cellIs" dxfId="885" priority="62" stopIfTrue="1" operator="equal">
      <formula>"NT"</formula>
    </cfRule>
    <cfRule type="cellIs" dxfId="884" priority="61" stopIfTrue="1" operator="equal">
      <formula>"Block"</formula>
    </cfRule>
  </conditionalFormatting>
  <conditionalFormatting sqref="M224">
    <cfRule type="cellIs" dxfId="883" priority="454" stopIfTrue="1" operator="equal">
      <formula>"Block"</formula>
    </cfRule>
    <cfRule type="cellIs" dxfId="882" priority="455" stopIfTrue="1" operator="equal">
      <formula>"NT"</formula>
    </cfRule>
    <cfRule type="cellIs" dxfId="881" priority="456" stopIfTrue="1" operator="equal">
      <formula>"FAIL"</formula>
    </cfRule>
    <cfRule type="cellIs" dxfId="880" priority="457" stopIfTrue="1" operator="equal">
      <formula>"PASS"</formula>
    </cfRule>
  </conditionalFormatting>
  <conditionalFormatting sqref="M266">
    <cfRule type="cellIs" dxfId="879" priority="286" stopIfTrue="1" operator="equal">
      <formula>"Block"</formula>
    </cfRule>
    <cfRule type="cellIs" dxfId="878" priority="287" stopIfTrue="1" operator="equal">
      <formula>"NT"</formula>
    </cfRule>
    <cfRule type="cellIs" dxfId="877" priority="288" stopIfTrue="1" operator="equal">
      <formula>"FAIL"</formula>
    </cfRule>
    <cfRule type="cellIs" dxfId="876" priority="289" stopIfTrue="1" operator="equal">
      <formula>"PASS"</formula>
    </cfRule>
  </conditionalFormatting>
  <conditionalFormatting sqref="M280">
    <cfRule type="cellIs" dxfId="875" priority="278" stopIfTrue="1" operator="equal">
      <formula>"Block"</formula>
    </cfRule>
    <cfRule type="cellIs" dxfId="874" priority="279" stopIfTrue="1" operator="equal">
      <formula>"NT"</formula>
    </cfRule>
    <cfRule type="cellIs" dxfId="873" priority="280" stopIfTrue="1" operator="equal">
      <formula>"FAIL"</formula>
    </cfRule>
    <cfRule type="cellIs" dxfId="872" priority="281" stopIfTrue="1" operator="equal">
      <formula>"PASS"</formula>
    </cfRule>
  </conditionalFormatting>
  <conditionalFormatting sqref="M385">
    <cfRule type="cellIs" dxfId="871" priority="166" stopIfTrue="1" operator="equal">
      <formula>"Block"</formula>
    </cfRule>
    <cfRule type="cellIs" dxfId="870" priority="167" stopIfTrue="1" operator="equal">
      <formula>"NT"</formula>
    </cfRule>
    <cfRule type="cellIs" dxfId="869" priority="168" stopIfTrue="1" operator="equal">
      <formula>"FAIL"</formula>
    </cfRule>
    <cfRule type="cellIs" dxfId="868" priority="169" stopIfTrue="1" operator="equal">
      <formula>"PASS"</formula>
    </cfRule>
  </conditionalFormatting>
  <conditionalFormatting sqref="M395">
    <cfRule type="cellIs" dxfId="867" priority="158" stopIfTrue="1" operator="equal">
      <formula>"Block"</formula>
    </cfRule>
    <cfRule type="cellIs" dxfId="866" priority="159" stopIfTrue="1" operator="equal">
      <formula>"NT"</formula>
    </cfRule>
    <cfRule type="cellIs" dxfId="865" priority="160" stopIfTrue="1" operator="equal">
      <formula>"FAIL"</formula>
    </cfRule>
    <cfRule type="cellIs" dxfId="864" priority="161" stopIfTrue="1" operator="equal">
      <formula>"PASS"</formula>
    </cfRule>
  </conditionalFormatting>
  <conditionalFormatting sqref="M440">
    <cfRule type="cellIs" dxfId="863" priority="354" stopIfTrue="1" operator="equal">
      <formula>"Block"</formula>
    </cfRule>
    <cfRule type="cellIs" dxfId="862" priority="355" stopIfTrue="1" operator="equal">
      <formula>"NT"</formula>
    </cfRule>
    <cfRule type="cellIs" dxfId="861" priority="356" stopIfTrue="1" operator="equal">
      <formula>"FAIL"</formula>
    </cfRule>
    <cfRule type="cellIs" dxfId="860" priority="357" stopIfTrue="1" operator="equal">
      <formula>"PASS"</formula>
    </cfRule>
  </conditionalFormatting>
  <conditionalFormatting sqref="M4:M19">
    <cfRule type="cellIs" dxfId="859" priority="486" stopIfTrue="1" operator="equal">
      <formula>"Block"</formula>
    </cfRule>
    <cfRule type="cellIs" dxfId="858" priority="487" stopIfTrue="1" operator="equal">
      <formula>"NT"</formula>
    </cfRule>
    <cfRule type="cellIs" dxfId="857" priority="488" stopIfTrue="1" operator="equal">
      <formula>"FAIL"</formula>
    </cfRule>
    <cfRule type="cellIs" dxfId="856" priority="489" stopIfTrue="1" operator="equal">
      <formula>"PASS"</formula>
    </cfRule>
  </conditionalFormatting>
  <conditionalFormatting sqref="M21:M26">
    <cfRule type="cellIs" dxfId="855" priority="140" stopIfTrue="1" operator="equal">
      <formula>"PASS"</formula>
    </cfRule>
    <cfRule type="cellIs" dxfId="854" priority="139" stopIfTrue="1" operator="equal">
      <formula>"FAIL"</formula>
    </cfRule>
    <cfRule type="cellIs" dxfId="853" priority="138" stopIfTrue="1" operator="equal">
      <formula>"NT"</formula>
    </cfRule>
    <cfRule type="cellIs" dxfId="852" priority="137" stopIfTrue="1" operator="equal">
      <formula>"Block"</formula>
    </cfRule>
  </conditionalFormatting>
  <conditionalFormatting sqref="M27:M30">
    <cfRule type="cellIs" dxfId="851" priority="136" stopIfTrue="1" operator="equal">
      <formula>"PASS"</formula>
    </cfRule>
    <cfRule type="cellIs" dxfId="850" priority="135" stopIfTrue="1" operator="equal">
      <formula>"FAIL"</formula>
    </cfRule>
    <cfRule type="cellIs" dxfId="849" priority="134" stopIfTrue="1" operator="equal">
      <formula>"NT"</formula>
    </cfRule>
    <cfRule type="cellIs" dxfId="848" priority="133" stopIfTrue="1" operator="equal">
      <formula>"Block"</formula>
    </cfRule>
  </conditionalFormatting>
  <conditionalFormatting sqref="M31:M37">
    <cfRule type="cellIs" dxfId="847" priority="132" stopIfTrue="1" operator="equal">
      <formula>"PASS"</formula>
    </cfRule>
    <cfRule type="cellIs" dxfId="846" priority="131" stopIfTrue="1" operator="equal">
      <formula>"FAIL"</formula>
    </cfRule>
    <cfRule type="cellIs" dxfId="845" priority="130" stopIfTrue="1" operator="equal">
      <formula>"NT"</formula>
    </cfRule>
    <cfRule type="cellIs" dxfId="844" priority="129" stopIfTrue="1" operator="equal">
      <formula>"Block"</formula>
    </cfRule>
  </conditionalFormatting>
  <conditionalFormatting sqref="M38:M42">
    <cfRule type="cellIs" dxfId="843" priority="128" stopIfTrue="1" operator="equal">
      <formula>"PASS"</formula>
    </cfRule>
    <cfRule type="cellIs" dxfId="842" priority="127" stopIfTrue="1" operator="equal">
      <formula>"FAIL"</formula>
    </cfRule>
    <cfRule type="cellIs" dxfId="841" priority="126" stopIfTrue="1" operator="equal">
      <formula>"NT"</formula>
    </cfRule>
    <cfRule type="cellIs" dxfId="840" priority="125" stopIfTrue="1" operator="equal">
      <formula>"Block"</formula>
    </cfRule>
  </conditionalFormatting>
  <conditionalFormatting sqref="M43:M54">
    <cfRule type="cellIs" dxfId="839" priority="124" stopIfTrue="1" operator="equal">
      <formula>"PASS"</formula>
    </cfRule>
    <cfRule type="cellIs" dxfId="838" priority="123" stopIfTrue="1" operator="equal">
      <formula>"FAIL"</formula>
    </cfRule>
    <cfRule type="cellIs" dxfId="837" priority="122" stopIfTrue="1" operator="equal">
      <formula>"NT"</formula>
    </cfRule>
    <cfRule type="cellIs" dxfId="836" priority="121" stopIfTrue="1" operator="equal">
      <formula>"Block"</formula>
    </cfRule>
  </conditionalFormatting>
  <conditionalFormatting sqref="M56:M57">
    <cfRule type="cellIs" dxfId="835" priority="116" stopIfTrue="1" operator="equal">
      <formula>"PASS"</formula>
    </cfRule>
    <cfRule type="cellIs" dxfId="834" priority="115" stopIfTrue="1" operator="equal">
      <formula>"FAIL"</formula>
    </cfRule>
    <cfRule type="cellIs" dxfId="833" priority="114" stopIfTrue="1" operator="equal">
      <formula>"NT"</formula>
    </cfRule>
    <cfRule type="cellIs" dxfId="832" priority="113" stopIfTrue="1" operator="equal">
      <formula>"Block"</formula>
    </cfRule>
  </conditionalFormatting>
  <conditionalFormatting sqref="M61:M70">
    <cfRule type="cellIs" dxfId="831" priority="570" stopIfTrue="1" operator="equal">
      <formula>"Block"</formula>
    </cfRule>
    <cfRule type="cellIs" dxfId="830" priority="571" stopIfTrue="1" operator="equal">
      <formula>"NT"</formula>
    </cfRule>
    <cfRule type="cellIs" dxfId="829" priority="572" stopIfTrue="1" operator="equal">
      <formula>"FAIL"</formula>
    </cfRule>
    <cfRule type="cellIs" dxfId="828" priority="573" stopIfTrue="1" operator="equal">
      <formula>"PASS"</formula>
    </cfRule>
  </conditionalFormatting>
  <conditionalFormatting sqref="M73:M74">
    <cfRule type="cellIs" dxfId="827" priority="92" stopIfTrue="1" operator="equal">
      <formula>"PASS"</formula>
    </cfRule>
    <cfRule type="cellIs" dxfId="826" priority="91" stopIfTrue="1" operator="equal">
      <formula>"FAIL"</formula>
    </cfRule>
    <cfRule type="cellIs" dxfId="825" priority="90" stopIfTrue="1" operator="equal">
      <formula>"NT"</formula>
    </cfRule>
    <cfRule type="cellIs" dxfId="824" priority="89" stopIfTrue="1" operator="equal">
      <formula>"Block"</formula>
    </cfRule>
  </conditionalFormatting>
  <conditionalFormatting sqref="M75:M85">
    <cfRule type="cellIs" dxfId="823" priority="88" stopIfTrue="1" operator="equal">
      <formula>"PASS"</formula>
    </cfRule>
    <cfRule type="cellIs" dxfId="822" priority="87" stopIfTrue="1" operator="equal">
      <formula>"FAIL"</formula>
    </cfRule>
    <cfRule type="cellIs" dxfId="821" priority="86" stopIfTrue="1" operator="equal">
      <formula>"NT"</formula>
    </cfRule>
    <cfRule type="cellIs" dxfId="820" priority="85" stopIfTrue="1" operator="equal">
      <formula>"Block"</formula>
    </cfRule>
  </conditionalFormatting>
  <conditionalFormatting sqref="M89:M90">
    <cfRule type="cellIs" dxfId="819" priority="72" stopIfTrue="1" operator="equal">
      <formula>"PASS"</formula>
    </cfRule>
    <cfRule type="cellIs" dxfId="818" priority="71" stopIfTrue="1" operator="equal">
      <formula>"FAIL"</formula>
    </cfRule>
    <cfRule type="cellIs" dxfId="817" priority="70" stopIfTrue="1" operator="equal">
      <formula>"NT"</formula>
    </cfRule>
    <cfRule type="cellIs" dxfId="816" priority="69" stopIfTrue="1" operator="equal">
      <formula>"Block"</formula>
    </cfRule>
  </conditionalFormatting>
  <conditionalFormatting sqref="M91:M121">
    <cfRule type="cellIs" dxfId="815" priority="68" stopIfTrue="1" operator="equal">
      <formula>"PASS"</formula>
    </cfRule>
    <cfRule type="cellIs" dxfId="814" priority="67" stopIfTrue="1" operator="equal">
      <formula>"FAIL"</formula>
    </cfRule>
    <cfRule type="cellIs" dxfId="813" priority="66" stopIfTrue="1" operator="equal">
      <formula>"NT"</formula>
    </cfRule>
    <cfRule type="cellIs" dxfId="812" priority="65" stopIfTrue="1" operator="equal">
      <formula>"Block"</formula>
    </cfRule>
  </conditionalFormatting>
  <conditionalFormatting sqref="M125:M156">
    <cfRule type="cellIs" dxfId="811" priority="52" stopIfTrue="1" operator="equal">
      <formula>"PASS"</formula>
    </cfRule>
    <cfRule type="cellIs" dxfId="810" priority="51" stopIfTrue="1" operator="equal">
      <formula>"FAIL"</formula>
    </cfRule>
    <cfRule type="cellIs" dxfId="809" priority="50" stopIfTrue="1" operator="equal">
      <formula>"NT"</formula>
    </cfRule>
    <cfRule type="cellIs" dxfId="808" priority="49" stopIfTrue="1" operator="equal">
      <formula>"Block"</formula>
    </cfRule>
  </conditionalFormatting>
  <conditionalFormatting sqref="M157:M186">
    <cfRule type="cellIs" dxfId="807" priority="48" stopIfTrue="1" operator="equal">
      <formula>"PASS"</formula>
    </cfRule>
    <cfRule type="cellIs" dxfId="806" priority="47" stopIfTrue="1" operator="equal">
      <formula>"FAIL"</formula>
    </cfRule>
    <cfRule type="cellIs" dxfId="805" priority="46" stopIfTrue="1" operator="equal">
      <formula>"NT"</formula>
    </cfRule>
    <cfRule type="cellIs" dxfId="804" priority="45" stopIfTrue="1" operator="equal">
      <formula>"Block"</formula>
    </cfRule>
  </conditionalFormatting>
  <conditionalFormatting sqref="M187:M207">
    <cfRule type="cellIs" dxfId="803" priority="44" stopIfTrue="1" operator="equal">
      <formula>"PASS"</formula>
    </cfRule>
    <cfRule type="cellIs" dxfId="802" priority="43" stopIfTrue="1" operator="equal">
      <formula>"FAIL"</formula>
    </cfRule>
    <cfRule type="cellIs" dxfId="801" priority="42" stopIfTrue="1" operator="equal">
      <formula>"NT"</formula>
    </cfRule>
    <cfRule type="cellIs" dxfId="800" priority="41" stopIfTrue="1" operator="equal">
      <formula>"Block"</formula>
    </cfRule>
  </conditionalFormatting>
  <conditionalFormatting sqref="M208:M209">
    <cfRule type="cellIs" dxfId="799" priority="206" stopIfTrue="1" operator="equal">
      <formula>"Block"</formula>
    </cfRule>
    <cfRule type="cellIs" dxfId="798" priority="207" stopIfTrue="1" operator="equal">
      <formula>"NT"</formula>
    </cfRule>
    <cfRule type="cellIs" dxfId="797" priority="208" stopIfTrue="1" operator="equal">
      <formula>"FAIL"</formula>
    </cfRule>
    <cfRule type="cellIs" dxfId="796" priority="209" stopIfTrue="1" operator="equal">
      <formula>"PASS"</formula>
    </cfRule>
  </conditionalFormatting>
  <conditionalFormatting sqref="M210:M223">
    <cfRule type="cellIs" dxfId="795" priority="40" stopIfTrue="1" operator="equal">
      <formula>"PASS"</formula>
    </cfRule>
    <cfRule type="cellIs" dxfId="794" priority="39" stopIfTrue="1" operator="equal">
      <formula>"FAIL"</formula>
    </cfRule>
    <cfRule type="cellIs" dxfId="793" priority="38" stopIfTrue="1" operator="equal">
      <formula>"NT"</formula>
    </cfRule>
    <cfRule type="cellIs" dxfId="792" priority="37" stopIfTrue="1" operator="equal">
      <formula>"Block"</formula>
    </cfRule>
  </conditionalFormatting>
  <conditionalFormatting sqref="M225:M236">
    <cfRule type="cellIs" dxfId="791" priority="36" stopIfTrue="1" operator="equal">
      <formula>"PASS"</formula>
    </cfRule>
    <cfRule type="cellIs" dxfId="790" priority="35" stopIfTrue="1" operator="equal">
      <formula>"FAIL"</formula>
    </cfRule>
    <cfRule type="cellIs" dxfId="789" priority="34" stopIfTrue="1" operator="equal">
      <formula>"NT"</formula>
    </cfRule>
    <cfRule type="cellIs" dxfId="788" priority="33" stopIfTrue="1" operator="equal">
      <formula>"Block"</formula>
    </cfRule>
  </conditionalFormatting>
  <conditionalFormatting sqref="M237:M263">
    <cfRule type="cellIs" dxfId="787" priority="32" stopIfTrue="1" operator="equal">
      <formula>"PASS"</formula>
    </cfRule>
    <cfRule type="cellIs" dxfId="786" priority="31" stopIfTrue="1" operator="equal">
      <formula>"FAIL"</formula>
    </cfRule>
    <cfRule type="cellIs" dxfId="785" priority="30" stopIfTrue="1" operator="equal">
      <formula>"NT"</formula>
    </cfRule>
    <cfRule type="cellIs" dxfId="784" priority="29" stopIfTrue="1" operator="equal">
      <formula>"Block"</formula>
    </cfRule>
  </conditionalFormatting>
  <conditionalFormatting sqref="M267:M272">
    <cfRule type="cellIs" dxfId="783" priority="28" stopIfTrue="1" operator="equal">
      <formula>"PASS"</formula>
    </cfRule>
    <cfRule type="cellIs" dxfId="782" priority="27" stopIfTrue="1" operator="equal">
      <formula>"FAIL"</formula>
    </cfRule>
    <cfRule type="cellIs" dxfId="781" priority="26" stopIfTrue="1" operator="equal">
      <formula>"NT"</formula>
    </cfRule>
    <cfRule type="cellIs" dxfId="780" priority="25" stopIfTrue="1" operator="equal">
      <formula>"Block"</formula>
    </cfRule>
  </conditionalFormatting>
  <conditionalFormatting sqref="M273:M279">
    <cfRule type="cellIs" dxfId="779" priority="24" stopIfTrue="1" operator="equal">
      <formula>"PASS"</formula>
    </cfRule>
    <cfRule type="cellIs" dxfId="778" priority="23" stopIfTrue="1" operator="equal">
      <formula>"FAIL"</formula>
    </cfRule>
    <cfRule type="cellIs" dxfId="777" priority="22" stopIfTrue="1" operator="equal">
      <formula>"NT"</formula>
    </cfRule>
    <cfRule type="cellIs" dxfId="776" priority="21" stopIfTrue="1" operator="equal">
      <formula>"Block"</formula>
    </cfRule>
  </conditionalFormatting>
  <conditionalFormatting sqref="M281:M313">
    <cfRule type="cellIs" dxfId="775" priority="20" stopIfTrue="1" operator="equal">
      <formula>"PASS"</formula>
    </cfRule>
    <cfRule type="cellIs" dxfId="774" priority="19" stopIfTrue="1" operator="equal">
      <formula>"FAIL"</formula>
    </cfRule>
    <cfRule type="cellIs" dxfId="773" priority="18" stopIfTrue="1" operator="equal">
      <formula>"NT"</formula>
    </cfRule>
    <cfRule type="cellIs" dxfId="772" priority="17" stopIfTrue="1" operator="equal">
      <formula>"Block"</formula>
    </cfRule>
  </conditionalFormatting>
  <conditionalFormatting sqref="M314:M335">
    <cfRule type="cellIs" dxfId="771" priority="16" stopIfTrue="1" operator="equal">
      <formula>"PASS"</formula>
    </cfRule>
    <cfRule type="cellIs" dxfId="770" priority="15" stopIfTrue="1" operator="equal">
      <formula>"FAIL"</formula>
    </cfRule>
    <cfRule type="cellIs" dxfId="769" priority="14" stopIfTrue="1" operator="equal">
      <formula>"NT"</formula>
    </cfRule>
    <cfRule type="cellIs" dxfId="768" priority="13" stopIfTrue="1" operator="equal">
      <formula>"Block"</formula>
    </cfRule>
  </conditionalFormatting>
  <conditionalFormatting sqref="M336:M341">
    <cfRule type="cellIs" dxfId="767" priority="182" stopIfTrue="1" operator="equal">
      <formula>"Block"</formula>
    </cfRule>
    <cfRule type="cellIs" dxfId="766" priority="183" stopIfTrue="1" operator="equal">
      <formula>"NT"</formula>
    </cfRule>
    <cfRule type="cellIs" dxfId="765" priority="184" stopIfTrue="1" operator="equal">
      <formula>"FAIL"</formula>
    </cfRule>
    <cfRule type="cellIs" dxfId="764" priority="185" stopIfTrue="1" operator="equal">
      <formula>"PASS"</formula>
    </cfRule>
  </conditionalFormatting>
  <conditionalFormatting sqref="M342:M384">
    <cfRule type="cellIs" dxfId="763" priority="12" stopIfTrue="1" operator="equal">
      <formula>"PASS"</formula>
    </cfRule>
    <cfRule type="cellIs" dxfId="762" priority="11" stopIfTrue="1" operator="equal">
      <formula>"FAIL"</formula>
    </cfRule>
    <cfRule type="cellIs" dxfId="761" priority="10" stopIfTrue="1" operator="equal">
      <formula>"NT"</formula>
    </cfRule>
    <cfRule type="cellIs" dxfId="760" priority="9" stopIfTrue="1" operator="equal">
      <formula>"Block"</formula>
    </cfRule>
  </conditionalFormatting>
  <conditionalFormatting sqref="M386:M394">
    <cfRule type="cellIs" dxfId="759" priority="8" stopIfTrue="1" operator="equal">
      <formula>"PASS"</formula>
    </cfRule>
    <cfRule type="cellIs" dxfId="758" priority="7" stopIfTrue="1" operator="equal">
      <formula>"FAIL"</formula>
    </cfRule>
    <cfRule type="cellIs" dxfId="757" priority="6" stopIfTrue="1" operator="equal">
      <formula>"NT"</formula>
    </cfRule>
    <cfRule type="cellIs" dxfId="756" priority="5" stopIfTrue="1" operator="equal">
      <formula>"Block"</formula>
    </cfRule>
  </conditionalFormatting>
  <conditionalFormatting sqref="M396:M404">
    <cfRule type="cellIs" dxfId="755" priority="4" stopIfTrue="1" operator="equal">
      <formula>"PASS"</formula>
    </cfRule>
    <cfRule type="cellIs" dxfId="754" priority="3" stopIfTrue="1" operator="equal">
      <formula>"FAIL"</formula>
    </cfRule>
    <cfRule type="cellIs" dxfId="753" priority="2" stopIfTrue="1" operator="equal">
      <formula>"NT"</formula>
    </cfRule>
    <cfRule type="cellIs" dxfId="752" priority="1" stopIfTrue="1" operator="equal">
      <formula>"Block"</formula>
    </cfRule>
  </conditionalFormatting>
  <conditionalFormatting sqref="M405:M414">
    <cfRule type="cellIs" dxfId="751" priority="154" stopIfTrue="1" operator="equal">
      <formula>"Block"</formula>
    </cfRule>
    <cfRule type="cellIs" dxfId="750" priority="155" stopIfTrue="1" operator="equal">
      <formula>"NT"</formula>
    </cfRule>
    <cfRule type="cellIs" dxfId="749" priority="156" stopIfTrue="1" operator="equal">
      <formula>"FAIL"</formula>
    </cfRule>
    <cfRule type="cellIs" dxfId="748" priority="157" stopIfTrue="1" operator="equal">
      <formula>"PASS"</formula>
    </cfRule>
  </conditionalFormatting>
  <conditionalFormatting sqref="M416:M425">
    <cfRule type="cellIs" dxfId="747" priority="150" stopIfTrue="1" operator="equal">
      <formula>"Block"</formula>
    </cfRule>
    <cfRule type="cellIs" dxfId="746" priority="151" stopIfTrue="1" operator="equal">
      <formula>"NT"</formula>
    </cfRule>
    <cfRule type="cellIs" dxfId="745" priority="152" stopIfTrue="1" operator="equal">
      <formula>"FAIL"</formula>
    </cfRule>
    <cfRule type="cellIs" dxfId="744" priority="153" stopIfTrue="1" operator="equal">
      <formula>"PASS"</formula>
    </cfRule>
  </conditionalFormatting>
  <conditionalFormatting sqref="M427:M439">
    <cfRule type="cellIs" dxfId="743" priority="146" stopIfTrue="1" operator="equal">
      <formula>"Block"</formula>
    </cfRule>
    <cfRule type="cellIs" dxfId="742" priority="147" stopIfTrue="1" operator="equal">
      <formula>"NT"</formula>
    </cfRule>
    <cfRule type="cellIs" dxfId="741" priority="148" stopIfTrue="1" operator="equal">
      <formula>"FAIL"</formula>
    </cfRule>
    <cfRule type="cellIs" dxfId="740" priority="149" stopIfTrue="1" operator="equal">
      <formula>"PASS"</formula>
    </cfRule>
  </conditionalFormatting>
  <conditionalFormatting sqref="M264:M265 M415 M426">
    <cfRule type="cellIs" dxfId="739" priority="542" stopIfTrue="1" operator="equal">
      <formula>"Block"</formula>
    </cfRule>
    <cfRule type="cellIs" dxfId="738" priority="543" stopIfTrue="1" operator="equal">
      <formula>"NT"</formula>
    </cfRule>
    <cfRule type="cellIs" dxfId="737" priority="544" stopIfTrue="1" operator="equal">
      <formula>"FAIL"</formula>
    </cfRule>
    <cfRule type="cellIs" dxfId="736" priority="545" stopIfTrue="1" operator="equal">
      <formula>"PASS"</formula>
    </cfRule>
  </conditionalFormatting>
  <dataValidations count="5">
    <dataValidation type="list" allowBlank="1" showErrorMessage="1" sqref="M2:M449">
      <formula1>"PASS,FAIL,BLOCK,NT,NA"</formula1>
    </dataValidation>
    <dataValidation type="list" allowBlank="1" showErrorMessage="1" sqref="K2:K440">
      <formula1>"手动测试,脚本测试"</formula1>
    </dataValidation>
    <dataValidation type="list" allowBlank="1" showErrorMessage="1" sqref="J95:J212">
      <formula1>"接口,功能,交互,压力,性能,UI/UE,压力,其他"</formula1>
    </dataValidation>
    <dataValidation type="list" allowBlank="1" showErrorMessage="1" sqref="J2:J90 J213:J440">
      <formula1>"接口,功能,交互,压力,性能,UI/UE,压力,兼容性,容错性"</formula1>
    </dataValidation>
    <dataValidation type="list" allowBlank="1" showErrorMessage="1" sqref="I214 I216 I218 I225 I232 I238 I280 I305 I95:I212 I245:I246 I252:I253 I259:I260 I266:I267 I273:I274 I286:I287 I292:I293">
      <formula1>"P0,P1,P2,P3"</formula1>
    </dataValidation>
  </dataValidations>
  <hyperlinks>
    <hyperlink ref="O243" r:id="rId1"/>
  </hyperlinks>
  <pageMargins left="0.75" right="0.75" top="1" bottom="1" header="0.5" footer="0.5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406"/>
  <sheetViews>
    <sheetView workbookViewId="0">
      <pane xSplit="5" ySplit="1" topLeftCell="F2" activePane="bottomRight" state="frozen"/>
      <selection pane="topRight"/>
      <selection pane="bottomLeft"/>
      <selection pane="bottomRight"/>
    </sheetView>
  </sheetViews>
  <sheetFormatPr defaultColWidth="14" defaultRowHeight="12.75" x14ac:dyDescent="0.2"/>
  <cols>
    <col min="1" max="1" width="12" customWidth="1"/>
    <col min="2" max="2" width="13" customWidth="1"/>
    <col min="3" max="3" width="9" customWidth="1"/>
    <col min="4" max="5" width="20" customWidth="1"/>
    <col min="6" max="6" width="27" customWidth="1"/>
    <col min="7" max="7" width="40" customWidth="1"/>
    <col min="8" max="8" width="33" customWidth="1"/>
    <col min="9" max="9" width="7" customWidth="1"/>
    <col min="10" max="12" width="9" customWidth="1"/>
    <col min="13" max="13" width="10" customWidth="1"/>
    <col min="14" max="14" width="9" customWidth="1"/>
    <col min="15" max="16" width="12" customWidth="1"/>
    <col min="17" max="17" width="22" customWidth="1"/>
    <col min="18" max="18" width="13" customWidth="1"/>
    <col min="19" max="19" width="9" customWidth="1"/>
    <col min="20" max="20" width="11" customWidth="1"/>
  </cols>
  <sheetData>
    <row r="1" spans="1:20" ht="27" customHeight="1" x14ac:dyDescent="0.2">
      <c r="A1" s="1" t="s">
        <v>4950</v>
      </c>
      <c r="B1" s="2" t="s">
        <v>103</v>
      </c>
      <c r="C1" s="2" t="s">
        <v>104</v>
      </c>
      <c r="D1" s="1" t="s">
        <v>105</v>
      </c>
      <c r="E1" s="1" t="s">
        <v>43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  <c r="K1" s="1" t="s">
        <v>111</v>
      </c>
      <c r="L1" s="1" t="s">
        <v>112</v>
      </c>
      <c r="M1" s="2" t="s">
        <v>113</v>
      </c>
      <c r="N1" s="4" t="s">
        <v>115</v>
      </c>
      <c r="O1" s="4" t="s">
        <v>4951</v>
      </c>
      <c r="P1" s="4" t="s">
        <v>117</v>
      </c>
      <c r="Q1" s="4" t="s">
        <v>118</v>
      </c>
      <c r="R1" s="4" t="s">
        <v>119</v>
      </c>
      <c r="S1" s="4" t="s">
        <v>120</v>
      </c>
      <c r="T1" s="16" t="s">
        <v>121</v>
      </c>
    </row>
    <row r="2" spans="1:20" ht="38.1" customHeight="1" x14ac:dyDescent="0.2">
      <c r="A2" s="10" t="s">
        <v>4952</v>
      </c>
      <c r="B2" s="10" t="s">
        <v>32</v>
      </c>
      <c r="C2" s="10"/>
      <c r="D2" s="10" t="s">
        <v>4953</v>
      </c>
      <c r="E2" s="3" t="s">
        <v>4954</v>
      </c>
      <c r="F2" s="3" t="s">
        <v>4955</v>
      </c>
      <c r="G2" s="3" t="s">
        <v>4956</v>
      </c>
      <c r="H2" s="12" t="s">
        <v>4957</v>
      </c>
      <c r="I2" s="10" t="s">
        <v>50</v>
      </c>
      <c r="J2" s="10" t="s">
        <v>127</v>
      </c>
      <c r="K2" s="10" t="s">
        <v>128</v>
      </c>
      <c r="L2" s="10" t="s">
        <v>793</v>
      </c>
      <c r="M2" s="10" t="s">
        <v>193</v>
      </c>
      <c r="N2" s="15" t="s">
        <v>131</v>
      </c>
      <c r="O2" s="3"/>
      <c r="P2" s="3"/>
      <c r="Q2" s="3" t="s">
        <v>4958</v>
      </c>
      <c r="R2" s="7" t="s">
        <v>4959</v>
      </c>
      <c r="S2" s="17" t="s">
        <v>7</v>
      </c>
      <c r="T2" s="12" t="s">
        <v>12</v>
      </c>
    </row>
    <row r="3" spans="1:20" ht="38.1" customHeight="1" x14ac:dyDescent="0.2">
      <c r="A3" s="10" t="s">
        <v>4960</v>
      </c>
      <c r="B3" s="10" t="s">
        <v>32</v>
      </c>
      <c r="C3" s="10"/>
      <c r="D3" s="10" t="s">
        <v>4953</v>
      </c>
      <c r="E3" s="3" t="s">
        <v>4961</v>
      </c>
      <c r="F3" s="3" t="s">
        <v>4955</v>
      </c>
      <c r="G3" s="3" t="s">
        <v>4962</v>
      </c>
      <c r="H3" s="12" t="s">
        <v>4963</v>
      </c>
      <c r="I3" s="10" t="s">
        <v>50</v>
      </c>
      <c r="J3" s="10" t="s">
        <v>127</v>
      </c>
      <c r="K3" s="10" t="s">
        <v>128</v>
      </c>
      <c r="L3" s="10" t="s">
        <v>793</v>
      </c>
      <c r="M3" s="10" t="s">
        <v>193</v>
      </c>
      <c r="N3" s="15" t="s">
        <v>131</v>
      </c>
      <c r="O3" s="3"/>
      <c r="P3" s="3"/>
      <c r="Q3" s="3" t="s">
        <v>4958</v>
      </c>
      <c r="R3" s="7" t="s">
        <v>4959</v>
      </c>
      <c r="S3" s="17" t="s">
        <v>7</v>
      </c>
      <c r="T3" s="12" t="s">
        <v>12</v>
      </c>
    </row>
    <row r="4" spans="1:20" ht="185.1" customHeight="1" x14ac:dyDescent="0.2">
      <c r="A4" s="10" t="s">
        <v>4964</v>
      </c>
      <c r="B4" s="10" t="s">
        <v>32</v>
      </c>
      <c r="C4" s="10"/>
      <c r="D4" s="10" t="s">
        <v>4953</v>
      </c>
      <c r="E4" s="3" t="s">
        <v>4965</v>
      </c>
      <c r="F4" s="12" t="s">
        <v>157</v>
      </c>
      <c r="G4" s="12" t="s">
        <v>4966</v>
      </c>
      <c r="H4" s="12" t="s">
        <v>4967</v>
      </c>
      <c r="I4" s="10" t="s">
        <v>58</v>
      </c>
      <c r="J4" s="10" t="s">
        <v>127</v>
      </c>
      <c r="K4" s="10" t="s">
        <v>128</v>
      </c>
      <c r="L4" s="10" t="s">
        <v>160</v>
      </c>
      <c r="M4" s="10" t="s">
        <v>193</v>
      </c>
      <c r="N4" s="15" t="s">
        <v>131</v>
      </c>
      <c r="O4" s="3"/>
      <c r="P4" s="3"/>
      <c r="Q4" s="3" t="s">
        <v>4958</v>
      </c>
      <c r="R4" s="7" t="s">
        <v>4959</v>
      </c>
      <c r="S4" s="17" t="s">
        <v>7</v>
      </c>
      <c r="T4" s="12" t="s">
        <v>12</v>
      </c>
    </row>
    <row r="5" spans="1:20" ht="60" customHeight="1" x14ac:dyDescent="0.2">
      <c r="A5" s="10" t="s">
        <v>4968</v>
      </c>
      <c r="B5" s="10" t="s">
        <v>32</v>
      </c>
      <c r="C5" s="10"/>
      <c r="D5" s="10" t="s">
        <v>4953</v>
      </c>
      <c r="E5" s="3" t="s">
        <v>4969</v>
      </c>
      <c r="F5" s="12" t="s">
        <v>157</v>
      </c>
      <c r="G5" s="12" t="s">
        <v>4970</v>
      </c>
      <c r="H5" s="12" t="s">
        <v>4971</v>
      </c>
      <c r="I5" s="10" t="s">
        <v>50</v>
      </c>
      <c r="J5" s="10" t="s">
        <v>127</v>
      </c>
      <c r="K5" s="10" t="s">
        <v>128</v>
      </c>
      <c r="L5" s="10" t="s">
        <v>160</v>
      </c>
      <c r="M5" s="10" t="s">
        <v>193</v>
      </c>
      <c r="N5" s="15" t="s">
        <v>131</v>
      </c>
      <c r="O5" s="3"/>
      <c r="P5" s="3"/>
      <c r="Q5" s="3" t="s">
        <v>4958</v>
      </c>
      <c r="R5" s="7" t="s">
        <v>4959</v>
      </c>
      <c r="S5" s="17" t="s">
        <v>7</v>
      </c>
      <c r="T5" s="12" t="s">
        <v>12</v>
      </c>
    </row>
    <row r="6" spans="1:20" ht="38.1" customHeight="1" x14ac:dyDescent="0.2">
      <c r="A6" s="10" t="s">
        <v>4972</v>
      </c>
      <c r="B6" s="10" t="s">
        <v>32</v>
      </c>
      <c r="C6" s="10"/>
      <c r="D6" s="10" t="s">
        <v>4953</v>
      </c>
      <c r="E6" s="3" t="s">
        <v>4973</v>
      </c>
      <c r="F6" s="12" t="s">
        <v>157</v>
      </c>
      <c r="G6" s="12" t="s">
        <v>4974</v>
      </c>
      <c r="H6" s="12" t="s">
        <v>4975</v>
      </c>
      <c r="I6" s="10" t="s">
        <v>50</v>
      </c>
      <c r="J6" s="10" t="s">
        <v>127</v>
      </c>
      <c r="K6" s="10" t="s">
        <v>128</v>
      </c>
      <c r="L6" s="10" t="s">
        <v>160</v>
      </c>
      <c r="M6" s="10" t="s">
        <v>193</v>
      </c>
      <c r="N6" s="15" t="s">
        <v>131</v>
      </c>
      <c r="O6" s="3"/>
      <c r="P6" s="3"/>
      <c r="Q6" s="3" t="s">
        <v>4958</v>
      </c>
      <c r="R6" s="7" t="s">
        <v>4959</v>
      </c>
      <c r="S6" s="17" t="s">
        <v>7</v>
      </c>
      <c r="T6" s="12" t="s">
        <v>12</v>
      </c>
    </row>
    <row r="7" spans="1:20" ht="38.1" customHeight="1" x14ac:dyDescent="0.2">
      <c r="A7" s="10" t="s">
        <v>4976</v>
      </c>
      <c r="B7" s="10" t="s">
        <v>32</v>
      </c>
      <c r="C7" s="10"/>
      <c r="D7" s="10" t="s">
        <v>4953</v>
      </c>
      <c r="E7" s="3" t="s">
        <v>4977</v>
      </c>
      <c r="F7" s="12" t="s">
        <v>157</v>
      </c>
      <c r="G7" s="12" t="s">
        <v>4978</v>
      </c>
      <c r="H7" s="12" t="s">
        <v>4979</v>
      </c>
      <c r="I7" s="10" t="s">
        <v>50</v>
      </c>
      <c r="J7" s="10" t="s">
        <v>127</v>
      </c>
      <c r="K7" s="10" t="s">
        <v>128</v>
      </c>
      <c r="L7" s="10" t="s">
        <v>160</v>
      </c>
      <c r="M7" s="10" t="s">
        <v>130</v>
      </c>
      <c r="N7" s="15" t="s">
        <v>131</v>
      </c>
      <c r="O7" s="3"/>
      <c r="P7" s="3"/>
      <c r="Q7" s="3" t="s">
        <v>4958</v>
      </c>
      <c r="R7" s="7" t="s">
        <v>4959</v>
      </c>
      <c r="S7" s="17" t="s">
        <v>7</v>
      </c>
      <c r="T7" s="12" t="s">
        <v>12</v>
      </c>
    </row>
    <row r="8" spans="1:20" ht="38.1" customHeight="1" x14ac:dyDescent="0.2">
      <c r="A8" s="10" t="s">
        <v>4980</v>
      </c>
      <c r="B8" s="10" t="s">
        <v>32</v>
      </c>
      <c r="C8" s="10"/>
      <c r="D8" s="10" t="s">
        <v>4953</v>
      </c>
      <c r="E8" s="3" t="s">
        <v>4981</v>
      </c>
      <c r="F8" s="12" t="s">
        <v>157</v>
      </c>
      <c r="G8" s="12" t="s">
        <v>4982</v>
      </c>
      <c r="H8" s="12" t="s">
        <v>4983</v>
      </c>
      <c r="I8" s="10" t="s">
        <v>50</v>
      </c>
      <c r="J8" s="10" t="s">
        <v>127</v>
      </c>
      <c r="K8" s="10" t="s">
        <v>128</v>
      </c>
      <c r="L8" s="10" t="s">
        <v>160</v>
      </c>
      <c r="M8" s="10" t="s">
        <v>130</v>
      </c>
      <c r="N8" s="15" t="s">
        <v>131</v>
      </c>
      <c r="O8" s="3"/>
      <c r="P8" s="3"/>
      <c r="Q8" s="3" t="s">
        <v>4958</v>
      </c>
      <c r="R8" s="7" t="s">
        <v>4959</v>
      </c>
      <c r="S8" s="17" t="s">
        <v>7</v>
      </c>
      <c r="T8" s="12" t="s">
        <v>12</v>
      </c>
    </row>
    <row r="9" spans="1:20" ht="38.1" customHeight="1" x14ac:dyDescent="0.2">
      <c r="A9" s="10" t="s">
        <v>4984</v>
      </c>
      <c r="B9" s="10" t="s">
        <v>32</v>
      </c>
      <c r="C9" s="10"/>
      <c r="D9" s="10" t="s">
        <v>4953</v>
      </c>
      <c r="E9" s="3" t="s">
        <v>4985</v>
      </c>
      <c r="F9" s="12" t="s">
        <v>157</v>
      </c>
      <c r="G9" s="12" t="s">
        <v>4986</v>
      </c>
      <c r="H9" s="12" t="s">
        <v>4987</v>
      </c>
      <c r="I9" s="10" t="s">
        <v>50</v>
      </c>
      <c r="J9" s="10" t="s">
        <v>127</v>
      </c>
      <c r="K9" s="10" t="s">
        <v>128</v>
      </c>
      <c r="L9" s="10" t="s">
        <v>160</v>
      </c>
      <c r="M9" s="10" t="s">
        <v>193</v>
      </c>
      <c r="N9" s="15" t="s">
        <v>131</v>
      </c>
      <c r="O9" s="3"/>
      <c r="P9" s="3"/>
      <c r="Q9" s="3" t="s">
        <v>4958</v>
      </c>
      <c r="R9" s="7" t="s">
        <v>4959</v>
      </c>
      <c r="S9" s="17" t="s">
        <v>7</v>
      </c>
      <c r="T9" s="12" t="s">
        <v>12</v>
      </c>
    </row>
    <row r="10" spans="1:20" ht="57" customHeight="1" x14ac:dyDescent="0.2">
      <c r="A10" s="10" t="s">
        <v>4988</v>
      </c>
      <c r="B10" s="10" t="s">
        <v>32</v>
      </c>
      <c r="C10" s="10"/>
      <c r="D10" s="10" t="s">
        <v>4953</v>
      </c>
      <c r="E10" s="3" t="s">
        <v>4989</v>
      </c>
      <c r="F10" s="12" t="s">
        <v>157</v>
      </c>
      <c r="G10" s="12" t="s">
        <v>4990</v>
      </c>
      <c r="H10" s="12" t="s">
        <v>4991</v>
      </c>
      <c r="I10" s="10" t="s">
        <v>50</v>
      </c>
      <c r="J10" s="10" t="s">
        <v>127</v>
      </c>
      <c r="K10" s="10" t="s">
        <v>128</v>
      </c>
      <c r="L10" s="10" t="s">
        <v>160</v>
      </c>
      <c r="M10" s="10" t="s">
        <v>193</v>
      </c>
      <c r="N10" s="15" t="s">
        <v>131</v>
      </c>
      <c r="O10" s="3"/>
      <c r="P10" s="3"/>
      <c r="Q10" s="3" t="s">
        <v>4958</v>
      </c>
      <c r="R10" s="7" t="s">
        <v>4959</v>
      </c>
      <c r="S10" s="17" t="s">
        <v>7</v>
      </c>
      <c r="T10" s="12" t="s">
        <v>12</v>
      </c>
    </row>
    <row r="11" spans="1:20" ht="38.1" customHeight="1" x14ac:dyDescent="0.2">
      <c r="A11" s="10" t="s">
        <v>4992</v>
      </c>
      <c r="B11" s="10" t="s">
        <v>32</v>
      </c>
      <c r="C11" s="10"/>
      <c r="D11" s="10" t="s">
        <v>4953</v>
      </c>
      <c r="E11" s="3" t="s">
        <v>4993</v>
      </c>
      <c r="F11" s="12" t="s">
        <v>157</v>
      </c>
      <c r="G11" s="12" t="s">
        <v>4994</v>
      </c>
      <c r="H11" s="12" t="s">
        <v>4995</v>
      </c>
      <c r="I11" s="10" t="s">
        <v>50</v>
      </c>
      <c r="J11" s="10" t="s">
        <v>127</v>
      </c>
      <c r="K11" s="10" t="s">
        <v>128</v>
      </c>
      <c r="L11" s="10" t="s">
        <v>160</v>
      </c>
      <c r="M11" s="10" t="s">
        <v>193</v>
      </c>
      <c r="N11" s="15" t="s">
        <v>131</v>
      </c>
      <c r="O11" s="3"/>
      <c r="P11" s="3"/>
      <c r="Q11" s="3" t="s">
        <v>4958</v>
      </c>
      <c r="R11" s="7" t="s">
        <v>4959</v>
      </c>
      <c r="S11" s="17" t="s">
        <v>7</v>
      </c>
      <c r="T11" s="12" t="s">
        <v>12</v>
      </c>
    </row>
    <row r="12" spans="1:20" ht="74.099999999999994" customHeight="1" x14ac:dyDescent="0.2">
      <c r="A12" s="10" t="s">
        <v>4996</v>
      </c>
      <c r="B12" s="10" t="s">
        <v>32</v>
      </c>
      <c r="C12" s="10"/>
      <c r="D12" s="10" t="s">
        <v>4953</v>
      </c>
      <c r="E12" s="3" t="s">
        <v>4997</v>
      </c>
      <c r="F12" s="12" t="s">
        <v>157</v>
      </c>
      <c r="G12" s="12" t="s">
        <v>4998</v>
      </c>
      <c r="H12" s="12" t="s">
        <v>4999</v>
      </c>
      <c r="I12" s="10" t="s">
        <v>50</v>
      </c>
      <c r="J12" s="10" t="s">
        <v>127</v>
      </c>
      <c r="K12" s="10" t="s">
        <v>128</v>
      </c>
      <c r="L12" s="10" t="s">
        <v>160</v>
      </c>
      <c r="M12" s="10" t="s">
        <v>193</v>
      </c>
      <c r="N12" s="15" t="s">
        <v>131</v>
      </c>
      <c r="O12" s="3"/>
      <c r="P12" s="3"/>
      <c r="Q12" s="3" t="s">
        <v>4958</v>
      </c>
      <c r="R12" s="7" t="s">
        <v>4959</v>
      </c>
      <c r="S12" s="17" t="s">
        <v>7</v>
      </c>
      <c r="T12" s="12" t="s">
        <v>12</v>
      </c>
    </row>
    <row r="13" spans="1:20" ht="38.1" customHeight="1" x14ac:dyDescent="0.2">
      <c r="A13" s="10" t="s">
        <v>5000</v>
      </c>
      <c r="B13" s="10" t="s">
        <v>32</v>
      </c>
      <c r="C13" s="10"/>
      <c r="D13" s="10" t="s">
        <v>4953</v>
      </c>
      <c r="E13" s="3" t="s">
        <v>5001</v>
      </c>
      <c r="F13" s="12" t="s">
        <v>157</v>
      </c>
      <c r="G13" s="12" t="s">
        <v>4994</v>
      </c>
      <c r="H13" s="12" t="s">
        <v>4995</v>
      </c>
      <c r="I13" s="10" t="s">
        <v>50</v>
      </c>
      <c r="J13" s="10" t="s">
        <v>127</v>
      </c>
      <c r="K13" s="10" t="s">
        <v>128</v>
      </c>
      <c r="L13" s="10" t="s">
        <v>160</v>
      </c>
      <c r="M13" s="10" t="s">
        <v>193</v>
      </c>
      <c r="N13" s="15" t="s">
        <v>131</v>
      </c>
      <c r="O13" s="3"/>
      <c r="P13" s="3"/>
      <c r="Q13" s="3" t="s">
        <v>4958</v>
      </c>
      <c r="R13" s="7" t="s">
        <v>4959</v>
      </c>
      <c r="S13" s="17" t="s">
        <v>7</v>
      </c>
      <c r="T13" s="12" t="s">
        <v>12</v>
      </c>
    </row>
    <row r="14" spans="1:20" ht="74.099999999999994" customHeight="1" x14ac:dyDescent="0.2">
      <c r="A14" s="10" t="s">
        <v>5002</v>
      </c>
      <c r="B14" s="10" t="s">
        <v>32</v>
      </c>
      <c r="C14" s="10"/>
      <c r="D14" s="10" t="s">
        <v>4953</v>
      </c>
      <c r="E14" s="3" t="s">
        <v>5003</v>
      </c>
      <c r="F14" s="12" t="s">
        <v>157</v>
      </c>
      <c r="G14" s="12" t="s">
        <v>5004</v>
      </c>
      <c r="H14" s="12" t="s">
        <v>5005</v>
      </c>
      <c r="I14" s="10" t="s">
        <v>50</v>
      </c>
      <c r="J14" s="10" t="s">
        <v>127</v>
      </c>
      <c r="K14" s="10" t="s">
        <v>128</v>
      </c>
      <c r="L14" s="10" t="s">
        <v>160</v>
      </c>
      <c r="M14" s="10" t="s">
        <v>193</v>
      </c>
      <c r="N14" s="15" t="s">
        <v>131</v>
      </c>
      <c r="O14" s="3"/>
      <c r="P14" s="3"/>
      <c r="Q14" s="3" t="s">
        <v>4958</v>
      </c>
      <c r="R14" s="7" t="s">
        <v>4959</v>
      </c>
      <c r="S14" s="17" t="s">
        <v>7</v>
      </c>
      <c r="T14" s="12" t="s">
        <v>12</v>
      </c>
    </row>
    <row r="15" spans="1:20" ht="38.1" customHeight="1" x14ac:dyDescent="0.2">
      <c r="A15" s="10" t="s">
        <v>5006</v>
      </c>
      <c r="B15" s="10" t="s">
        <v>32</v>
      </c>
      <c r="C15" s="10"/>
      <c r="D15" s="10" t="s">
        <v>4953</v>
      </c>
      <c r="E15" s="3" t="s">
        <v>5007</v>
      </c>
      <c r="F15" s="12" t="s">
        <v>157</v>
      </c>
      <c r="G15" s="12" t="s">
        <v>4994</v>
      </c>
      <c r="H15" s="12" t="s">
        <v>4995</v>
      </c>
      <c r="I15" s="10" t="s">
        <v>50</v>
      </c>
      <c r="J15" s="10" t="s">
        <v>127</v>
      </c>
      <c r="K15" s="10" t="s">
        <v>128</v>
      </c>
      <c r="L15" s="10" t="s">
        <v>160</v>
      </c>
      <c r="M15" s="10" t="s">
        <v>193</v>
      </c>
      <c r="N15" s="15" t="s">
        <v>131</v>
      </c>
      <c r="O15" s="3"/>
      <c r="P15" s="3"/>
      <c r="Q15" s="3" t="s">
        <v>4958</v>
      </c>
      <c r="R15" s="7" t="s">
        <v>4959</v>
      </c>
      <c r="S15" s="17" t="s">
        <v>7</v>
      </c>
      <c r="T15" s="12" t="s">
        <v>12</v>
      </c>
    </row>
    <row r="16" spans="1:20" ht="57" customHeight="1" x14ac:dyDescent="0.2">
      <c r="A16" s="10" t="s">
        <v>5008</v>
      </c>
      <c r="B16" s="10" t="s">
        <v>32</v>
      </c>
      <c r="C16" s="10"/>
      <c r="D16" s="10" t="s">
        <v>4953</v>
      </c>
      <c r="E16" s="3" t="s">
        <v>5009</v>
      </c>
      <c r="F16" s="12" t="s">
        <v>157</v>
      </c>
      <c r="G16" s="12" t="s">
        <v>5010</v>
      </c>
      <c r="H16" s="12" t="s">
        <v>5011</v>
      </c>
      <c r="I16" s="10" t="s">
        <v>50</v>
      </c>
      <c r="J16" s="10" t="s">
        <v>127</v>
      </c>
      <c r="K16" s="10" t="s">
        <v>128</v>
      </c>
      <c r="L16" s="10" t="s">
        <v>160</v>
      </c>
      <c r="M16" s="10" t="s">
        <v>193</v>
      </c>
      <c r="N16" s="15" t="s">
        <v>131</v>
      </c>
      <c r="O16" s="3"/>
      <c r="P16" s="3"/>
      <c r="Q16" s="3" t="s">
        <v>4958</v>
      </c>
      <c r="R16" s="7" t="s">
        <v>4959</v>
      </c>
      <c r="S16" s="17" t="s">
        <v>7</v>
      </c>
      <c r="T16" s="12" t="s">
        <v>12</v>
      </c>
    </row>
    <row r="17" spans="1:20" ht="38.1" customHeight="1" x14ac:dyDescent="0.2">
      <c r="A17" s="10" t="s">
        <v>5012</v>
      </c>
      <c r="B17" s="10" t="s">
        <v>32</v>
      </c>
      <c r="C17" s="10"/>
      <c r="D17" s="10" t="s">
        <v>4953</v>
      </c>
      <c r="E17" s="3" t="s">
        <v>5013</v>
      </c>
      <c r="F17" s="12" t="s">
        <v>157</v>
      </c>
      <c r="G17" s="12" t="s">
        <v>4994</v>
      </c>
      <c r="H17" s="12" t="s">
        <v>4995</v>
      </c>
      <c r="I17" s="10" t="s">
        <v>50</v>
      </c>
      <c r="J17" s="10" t="s">
        <v>127</v>
      </c>
      <c r="K17" s="10" t="s">
        <v>128</v>
      </c>
      <c r="L17" s="10" t="s">
        <v>160</v>
      </c>
      <c r="M17" s="10" t="s">
        <v>193</v>
      </c>
      <c r="N17" s="15" t="s">
        <v>131</v>
      </c>
      <c r="O17" s="3"/>
      <c r="P17" s="3"/>
      <c r="Q17" s="3" t="s">
        <v>4958</v>
      </c>
      <c r="R17" s="7" t="s">
        <v>4959</v>
      </c>
      <c r="S17" s="17" t="s">
        <v>7</v>
      </c>
      <c r="T17" s="12" t="s">
        <v>12</v>
      </c>
    </row>
    <row r="18" spans="1:20" ht="57" customHeight="1" x14ac:dyDescent="0.2">
      <c r="A18" s="10" t="s">
        <v>5014</v>
      </c>
      <c r="B18" s="10" t="s">
        <v>32</v>
      </c>
      <c r="C18" s="10"/>
      <c r="D18" s="10" t="s">
        <v>4953</v>
      </c>
      <c r="E18" s="3" t="s">
        <v>5015</v>
      </c>
      <c r="F18" s="12" t="s">
        <v>157</v>
      </c>
      <c r="G18" s="12" t="s">
        <v>5016</v>
      </c>
      <c r="H18" s="12" t="s">
        <v>5017</v>
      </c>
      <c r="I18" s="10" t="s">
        <v>50</v>
      </c>
      <c r="J18" s="10" t="s">
        <v>127</v>
      </c>
      <c r="K18" s="10" t="s">
        <v>128</v>
      </c>
      <c r="L18" s="10" t="s">
        <v>160</v>
      </c>
      <c r="M18" s="10" t="s">
        <v>193</v>
      </c>
      <c r="N18" s="15" t="s">
        <v>131</v>
      </c>
      <c r="O18" s="3"/>
      <c r="P18" s="3"/>
      <c r="Q18" s="3" t="s">
        <v>4958</v>
      </c>
      <c r="R18" s="7" t="s">
        <v>4959</v>
      </c>
      <c r="S18" s="17" t="s">
        <v>7</v>
      </c>
      <c r="T18" s="12" t="s">
        <v>12</v>
      </c>
    </row>
    <row r="19" spans="1:20" ht="38.1" customHeight="1" x14ac:dyDescent="0.2">
      <c r="A19" s="10" t="s">
        <v>5018</v>
      </c>
      <c r="B19" s="10" t="s">
        <v>32</v>
      </c>
      <c r="C19" s="10"/>
      <c r="D19" s="10" t="s">
        <v>4953</v>
      </c>
      <c r="E19" s="3" t="s">
        <v>5019</v>
      </c>
      <c r="F19" s="12" t="s">
        <v>157</v>
      </c>
      <c r="G19" s="12" t="s">
        <v>4994</v>
      </c>
      <c r="H19" s="12" t="s">
        <v>4995</v>
      </c>
      <c r="I19" s="10" t="s">
        <v>50</v>
      </c>
      <c r="J19" s="10" t="s">
        <v>127</v>
      </c>
      <c r="K19" s="10" t="s">
        <v>128</v>
      </c>
      <c r="L19" s="10" t="s">
        <v>160</v>
      </c>
      <c r="M19" s="10" t="s">
        <v>193</v>
      </c>
      <c r="N19" s="15" t="s">
        <v>131</v>
      </c>
      <c r="O19" s="3"/>
      <c r="P19" s="3"/>
      <c r="Q19" s="3" t="s">
        <v>4958</v>
      </c>
      <c r="R19" s="7" t="s">
        <v>4959</v>
      </c>
      <c r="S19" s="17" t="s">
        <v>7</v>
      </c>
      <c r="T19" s="12" t="s">
        <v>12</v>
      </c>
    </row>
    <row r="20" spans="1:20" ht="38.1" customHeight="1" x14ac:dyDescent="0.2">
      <c r="A20" s="10" t="s">
        <v>5020</v>
      </c>
      <c r="B20" s="10" t="s">
        <v>32</v>
      </c>
      <c r="C20" s="10"/>
      <c r="D20" s="10" t="s">
        <v>4953</v>
      </c>
      <c r="E20" s="3" t="s">
        <v>5021</v>
      </c>
      <c r="F20" s="12" t="s">
        <v>157</v>
      </c>
      <c r="G20" s="12" t="s">
        <v>5022</v>
      </c>
      <c r="H20" s="12" t="s">
        <v>5023</v>
      </c>
      <c r="I20" s="10" t="s">
        <v>50</v>
      </c>
      <c r="J20" s="10" t="s">
        <v>127</v>
      </c>
      <c r="K20" s="10" t="s">
        <v>128</v>
      </c>
      <c r="L20" s="10" t="s">
        <v>160</v>
      </c>
      <c r="M20" s="10" t="s">
        <v>193</v>
      </c>
      <c r="N20" s="15" t="s">
        <v>131</v>
      </c>
      <c r="O20" s="3"/>
      <c r="P20" s="3"/>
      <c r="Q20" s="3" t="s">
        <v>4958</v>
      </c>
      <c r="R20" s="7" t="s">
        <v>4959</v>
      </c>
      <c r="S20" s="17" t="s">
        <v>7</v>
      </c>
      <c r="T20" s="12" t="s">
        <v>12</v>
      </c>
    </row>
    <row r="21" spans="1:20" ht="221.1" customHeight="1" x14ac:dyDescent="0.2">
      <c r="A21" s="10" t="s">
        <v>5024</v>
      </c>
      <c r="B21" s="10" t="s">
        <v>32</v>
      </c>
      <c r="C21" s="10"/>
      <c r="D21" s="10" t="s">
        <v>4953</v>
      </c>
      <c r="E21" s="3" t="s">
        <v>5025</v>
      </c>
      <c r="F21" s="12" t="s">
        <v>157</v>
      </c>
      <c r="G21" s="12" t="s">
        <v>5026</v>
      </c>
      <c r="H21" s="12" t="s">
        <v>5027</v>
      </c>
      <c r="I21" s="10" t="s">
        <v>50</v>
      </c>
      <c r="J21" s="10" t="s">
        <v>127</v>
      </c>
      <c r="K21" s="10" t="s">
        <v>128</v>
      </c>
      <c r="L21" s="10" t="s">
        <v>160</v>
      </c>
      <c r="M21" s="10" t="s">
        <v>193</v>
      </c>
      <c r="N21" s="15" t="s">
        <v>131</v>
      </c>
      <c r="O21" s="3"/>
      <c r="P21" s="3"/>
      <c r="Q21" s="3" t="s">
        <v>4958</v>
      </c>
      <c r="R21" s="7" t="s">
        <v>4959</v>
      </c>
      <c r="S21" s="17" t="s">
        <v>7</v>
      </c>
      <c r="T21" s="12" t="s">
        <v>12</v>
      </c>
    </row>
    <row r="22" spans="1:20" ht="111.95" customHeight="1" x14ac:dyDescent="0.2">
      <c r="A22" s="10" t="s">
        <v>5028</v>
      </c>
      <c r="B22" s="10" t="s">
        <v>32</v>
      </c>
      <c r="C22" s="10"/>
      <c r="D22" s="10" t="s">
        <v>5029</v>
      </c>
      <c r="E22" s="3" t="s">
        <v>5030</v>
      </c>
      <c r="F22" s="12" t="s">
        <v>123</v>
      </c>
      <c r="G22" s="12" t="s">
        <v>5031</v>
      </c>
      <c r="H22" s="12" t="s">
        <v>5032</v>
      </c>
      <c r="I22" s="10" t="s">
        <v>58</v>
      </c>
      <c r="J22" s="10" t="s">
        <v>127</v>
      </c>
      <c r="K22" s="10" t="s">
        <v>128</v>
      </c>
      <c r="L22" s="10" t="s">
        <v>160</v>
      </c>
      <c r="M22" s="10" t="s">
        <v>130</v>
      </c>
      <c r="N22" s="15" t="s">
        <v>131</v>
      </c>
      <c r="O22" s="3"/>
      <c r="P22" s="3"/>
      <c r="Q22" s="3" t="s">
        <v>4958</v>
      </c>
      <c r="R22" s="7" t="s">
        <v>4959</v>
      </c>
      <c r="S22" s="17" t="s">
        <v>7</v>
      </c>
      <c r="T22" s="12" t="s">
        <v>12</v>
      </c>
    </row>
    <row r="23" spans="1:20" ht="111" customHeight="1" x14ac:dyDescent="0.2">
      <c r="A23" s="10" t="s">
        <v>5033</v>
      </c>
      <c r="B23" s="10" t="s">
        <v>32</v>
      </c>
      <c r="C23" s="10"/>
      <c r="D23" s="10" t="s">
        <v>5029</v>
      </c>
      <c r="E23" s="3" t="s">
        <v>5034</v>
      </c>
      <c r="F23" s="12" t="s">
        <v>123</v>
      </c>
      <c r="G23" s="12" t="s">
        <v>5035</v>
      </c>
      <c r="H23" s="12" t="s">
        <v>5036</v>
      </c>
      <c r="I23" s="10" t="s">
        <v>58</v>
      </c>
      <c r="J23" s="10" t="s">
        <v>127</v>
      </c>
      <c r="K23" s="10" t="s">
        <v>128</v>
      </c>
      <c r="L23" s="10" t="s">
        <v>160</v>
      </c>
      <c r="M23" s="10" t="s">
        <v>130</v>
      </c>
      <c r="N23" s="15" t="s">
        <v>131</v>
      </c>
      <c r="O23" s="3"/>
      <c r="P23" s="3"/>
      <c r="Q23" s="3" t="s">
        <v>4958</v>
      </c>
      <c r="R23" s="7" t="s">
        <v>4959</v>
      </c>
      <c r="S23" s="17" t="s">
        <v>7</v>
      </c>
      <c r="T23" s="12" t="s">
        <v>12</v>
      </c>
    </row>
    <row r="24" spans="1:20" ht="60.95" customHeight="1" x14ac:dyDescent="0.2">
      <c r="A24" s="10" t="s">
        <v>5037</v>
      </c>
      <c r="B24" s="10" t="s">
        <v>32</v>
      </c>
      <c r="C24" s="10"/>
      <c r="D24" s="10" t="s">
        <v>5038</v>
      </c>
      <c r="E24" s="3" t="s">
        <v>5039</v>
      </c>
      <c r="F24" s="3" t="s">
        <v>123</v>
      </c>
      <c r="G24" s="3" t="s">
        <v>5040</v>
      </c>
      <c r="H24" s="3" t="s">
        <v>5041</v>
      </c>
      <c r="I24" s="10" t="s">
        <v>58</v>
      </c>
      <c r="J24" s="10" t="s">
        <v>127</v>
      </c>
      <c r="K24" s="10" t="s">
        <v>128</v>
      </c>
      <c r="L24" s="10" t="s">
        <v>160</v>
      </c>
      <c r="M24" s="10" t="s">
        <v>130</v>
      </c>
      <c r="N24" s="15" t="s">
        <v>131</v>
      </c>
      <c r="O24" s="3"/>
      <c r="P24" s="3"/>
      <c r="Q24" s="3" t="s">
        <v>4958</v>
      </c>
      <c r="R24" s="7" t="s">
        <v>4959</v>
      </c>
      <c r="S24" s="17" t="s">
        <v>7</v>
      </c>
      <c r="T24" s="12" t="s">
        <v>12</v>
      </c>
    </row>
    <row r="25" spans="1:20" ht="93" customHeight="1" x14ac:dyDescent="0.2">
      <c r="A25" s="10" t="s">
        <v>5042</v>
      </c>
      <c r="B25" s="10" t="s">
        <v>32</v>
      </c>
      <c r="C25" s="10"/>
      <c r="D25" s="10" t="s">
        <v>5038</v>
      </c>
      <c r="E25" s="3" t="s">
        <v>5043</v>
      </c>
      <c r="F25" s="3" t="s">
        <v>123</v>
      </c>
      <c r="G25" s="3" t="s">
        <v>5044</v>
      </c>
      <c r="H25" s="12" t="s">
        <v>5045</v>
      </c>
      <c r="I25" s="10" t="s">
        <v>58</v>
      </c>
      <c r="J25" s="10" t="s">
        <v>127</v>
      </c>
      <c r="K25" s="10" t="s">
        <v>128</v>
      </c>
      <c r="L25" s="10" t="s">
        <v>160</v>
      </c>
      <c r="M25" s="10" t="s">
        <v>130</v>
      </c>
      <c r="N25" s="15" t="s">
        <v>131</v>
      </c>
      <c r="O25" s="3"/>
      <c r="P25" s="3"/>
      <c r="Q25" s="3" t="s">
        <v>4958</v>
      </c>
      <c r="R25" s="7" t="s">
        <v>4959</v>
      </c>
      <c r="S25" s="17" t="s">
        <v>7</v>
      </c>
      <c r="T25" s="12" t="s">
        <v>12</v>
      </c>
    </row>
    <row r="26" spans="1:20" ht="38.1" customHeight="1" x14ac:dyDescent="0.2">
      <c r="A26" s="10" t="s">
        <v>5046</v>
      </c>
      <c r="B26" s="10" t="s">
        <v>32</v>
      </c>
      <c r="C26" s="10"/>
      <c r="D26" s="10" t="s">
        <v>5047</v>
      </c>
      <c r="E26" s="3" t="s">
        <v>5048</v>
      </c>
      <c r="F26" s="3" t="s">
        <v>123</v>
      </c>
      <c r="G26" s="3" t="s">
        <v>5049</v>
      </c>
      <c r="H26" s="3" t="s">
        <v>5050</v>
      </c>
      <c r="I26" s="10" t="s">
        <v>58</v>
      </c>
      <c r="J26" s="10" t="s">
        <v>127</v>
      </c>
      <c r="K26" s="10" t="s">
        <v>128</v>
      </c>
      <c r="L26" s="10" t="s">
        <v>160</v>
      </c>
      <c r="M26" s="10" t="s">
        <v>130</v>
      </c>
      <c r="N26" s="15" t="s">
        <v>131</v>
      </c>
      <c r="O26" s="3"/>
      <c r="P26" s="3"/>
      <c r="Q26" s="3" t="s">
        <v>4958</v>
      </c>
      <c r="R26" s="7" t="s">
        <v>4959</v>
      </c>
      <c r="S26" s="17" t="s">
        <v>7</v>
      </c>
      <c r="T26" s="12" t="s">
        <v>12</v>
      </c>
    </row>
    <row r="27" spans="1:20" ht="93" customHeight="1" x14ac:dyDescent="0.2">
      <c r="A27" s="10" t="s">
        <v>5051</v>
      </c>
      <c r="B27" s="10" t="s">
        <v>32</v>
      </c>
      <c r="C27" s="10"/>
      <c r="D27" s="10" t="s">
        <v>5047</v>
      </c>
      <c r="E27" s="3" t="s">
        <v>5052</v>
      </c>
      <c r="F27" s="3" t="s">
        <v>123</v>
      </c>
      <c r="G27" s="3" t="s">
        <v>5053</v>
      </c>
      <c r="H27" s="12" t="s">
        <v>5054</v>
      </c>
      <c r="I27" s="10" t="s">
        <v>58</v>
      </c>
      <c r="J27" s="10" t="s">
        <v>127</v>
      </c>
      <c r="K27" s="10" t="s">
        <v>128</v>
      </c>
      <c r="L27" s="10" t="s">
        <v>160</v>
      </c>
      <c r="M27" s="10" t="s">
        <v>130</v>
      </c>
      <c r="N27" s="15" t="s">
        <v>131</v>
      </c>
      <c r="O27" s="3"/>
      <c r="P27" s="3"/>
      <c r="Q27" s="3" t="s">
        <v>4958</v>
      </c>
      <c r="R27" s="7" t="s">
        <v>4959</v>
      </c>
      <c r="S27" s="17" t="s">
        <v>7</v>
      </c>
      <c r="T27" s="12" t="s">
        <v>12</v>
      </c>
    </row>
    <row r="28" spans="1:20" ht="54.95" customHeight="1" x14ac:dyDescent="0.2">
      <c r="A28" s="10" t="s">
        <v>5055</v>
      </c>
      <c r="B28" s="10" t="s">
        <v>32</v>
      </c>
      <c r="C28" s="10"/>
      <c r="D28" s="10" t="s">
        <v>5056</v>
      </c>
      <c r="E28" s="3" t="s">
        <v>5057</v>
      </c>
      <c r="F28" s="3" t="s">
        <v>123</v>
      </c>
      <c r="G28" s="3" t="s">
        <v>5058</v>
      </c>
      <c r="H28" s="3" t="s">
        <v>5059</v>
      </c>
      <c r="I28" s="10" t="s">
        <v>58</v>
      </c>
      <c r="J28" s="10" t="s">
        <v>127</v>
      </c>
      <c r="K28" s="10" t="s">
        <v>128</v>
      </c>
      <c r="L28" s="10" t="s">
        <v>160</v>
      </c>
      <c r="M28" s="10" t="s">
        <v>130</v>
      </c>
      <c r="N28" s="15" t="s">
        <v>131</v>
      </c>
      <c r="O28" s="3"/>
      <c r="P28" s="3"/>
      <c r="Q28" s="3" t="s">
        <v>4958</v>
      </c>
      <c r="R28" s="7" t="s">
        <v>4959</v>
      </c>
      <c r="S28" s="17" t="s">
        <v>7</v>
      </c>
      <c r="T28" s="12" t="s">
        <v>12</v>
      </c>
    </row>
    <row r="29" spans="1:20" ht="93" customHeight="1" x14ac:dyDescent="0.2">
      <c r="A29" s="10" t="s">
        <v>5060</v>
      </c>
      <c r="B29" s="10" t="s">
        <v>32</v>
      </c>
      <c r="C29" s="10"/>
      <c r="D29" s="10" t="s">
        <v>5056</v>
      </c>
      <c r="E29" s="3" t="s">
        <v>5061</v>
      </c>
      <c r="F29" s="3" t="s">
        <v>123</v>
      </c>
      <c r="G29" s="3" t="s">
        <v>5062</v>
      </c>
      <c r="H29" s="12" t="s">
        <v>5063</v>
      </c>
      <c r="I29" s="10" t="s">
        <v>58</v>
      </c>
      <c r="J29" s="10" t="s">
        <v>127</v>
      </c>
      <c r="K29" s="10" t="s">
        <v>128</v>
      </c>
      <c r="L29" s="10" t="s">
        <v>160</v>
      </c>
      <c r="M29" s="10" t="s">
        <v>130</v>
      </c>
      <c r="N29" s="15" t="s">
        <v>131</v>
      </c>
      <c r="O29" s="3"/>
      <c r="P29" s="3"/>
      <c r="Q29" s="3" t="s">
        <v>4958</v>
      </c>
      <c r="R29" s="7" t="s">
        <v>4959</v>
      </c>
      <c r="S29" s="17" t="s">
        <v>7</v>
      </c>
      <c r="T29" s="12" t="s">
        <v>12</v>
      </c>
    </row>
    <row r="30" spans="1:20" ht="38.1" customHeight="1" x14ac:dyDescent="0.2">
      <c r="A30" s="10" t="s">
        <v>5064</v>
      </c>
      <c r="B30" s="10" t="s">
        <v>32</v>
      </c>
      <c r="C30" s="10"/>
      <c r="D30" s="10" t="s">
        <v>5065</v>
      </c>
      <c r="E30" s="3" t="s">
        <v>5066</v>
      </c>
      <c r="F30" s="3" t="s">
        <v>123</v>
      </c>
      <c r="G30" s="3" t="s">
        <v>5067</v>
      </c>
      <c r="H30" s="3" t="s">
        <v>5068</v>
      </c>
      <c r="I30" s="10" t="s">
        <v>58</v>
      </c>
      <c r="J30" s="10" t="s">
        <v>127</v>
      </c>
      <c r="K30" s="10" t="s">
        <v>128</v>
      </c>
      <c r="L30" s="10" t="s">
        <v>160</v>
      </c>
      <c r="M30" s="10" t="s">
        <v>130</v>
      </c>
      <c r="N30" s="15" t="s">
        <v>131</v>
      </c>
      <c r="O30" s="3"/>
      <c r="P30" s="3"/>
      <c r="Q30" s="3" t="s">
        <v>4958</v>
      </c>
      <c r="R30" s="7" t="s">
        <v>4959</v>
      </c>
      <c r="S30" s="17" t="s">
        <v>7</v>
      </c>
      <c r="T30" s="12" t="s">
        <v>12</v>
      </c>
    </row>
    <row r="31" spans="1:20" ht="93" customHeight="1" x14ac:dyDescent="0.2">
      <c r="A31" s="10" t="s">
        <v>5069</v>
      </c>
      <c r="B31" s="10" t="s">
        <v>32</v>
      </c>
      <c r="C31" s="10"/>
      <c r="D31" s="10" t="s">
        <v>5065</v>
      </c>
      <c r="E31" s="3" t="s">
        <v>5070</v>
      </c>
      <c r="F31" s="3" t="s">
        <v>123</v>
      </c>
      <c r="G31" s="3" t="s">
        <v>5071</v>
      </c>
      <c r="H31" s="12" t="s">
        <v>5072</v>
      </c>
      <c r="I31" s="10" t="s">
        <v>58</v>
      </c>
      <c r="J31" s="10" t="s">
        <v>127</v>
      </c>
      <c r="K31" s="10" t="s">
        <v>128</v>
      </c>
      <c r="L31" s="10" t="s">
        <v>160</v>
      </c>
      <c r="M31" s="10" t="s">
        <v>130</v>
      </c>
      <c r="N31" s="15" t="s">
        <v>131</v>
      </c>
      <c r="O31" s="3"/>
      <c r="P31" s="3"/>
      <c r="Q31" s="3" t="s">
        <v>4958</v>
      </c>
      <c r="R31" s="7" t="s">
        <v>4959</v>
      </c>
      <c r="S31" s="17" t="s">
        <v>7</v>
      </c>
      <c r="T31" s="12" t="s">
        <v>12</v>
      </c>
    </row>
    <row r="32" spans="1:20" ht="129.94999999999999" customHeight="1" x14ac:dyDescent="0.2">
      <c r="A32" s="10" t="s">
        <v>5073</v>
      </c>
      <c r="B32" s="10" t="s">
        <v>32</v>
      </c>
      <c r="C32" s="10"/>
      <c r="D32" s="10" t="s">
        <v>5074</v>
      </c>
      <c r="E32" s="3" t="s">
        <v>5075</v>
      </c>
      <c r="F32" s="3" t="s">
        <v>123</v>
      </c>
      <c r="G32" s="3" t="s">
        <v>5076</v>
      </c>
      <c r="H32" s="3" t="s">
        <v>5077</v>
      </c>
      <c r="I32" s="10" t="s">
        <v>58</v>
      </c>
      <c r="J32" s="10" t="s">
        <v>127</v>
      </c>
      <c r="K32" s="10" t="s">
        <v>128</v>
      </c>
      <c r="L32" s="10" t="s">
        <v>160</v>
      </c>
      <c r="M32" s="10" t="s">
        <v>193</v>
      </c>
      <c r="N32" s="15" t="s">
        <v>131</v>
      </c>
      <c r="O32" s="3"/>
      <c r="P32" s="3"/>
      <c r="Q32" s="3" t="s">
        <v>4958</v>
      </c>
      <c r="R32" s="7" t="s">
        <v>4959</v>
      </c>
      <c r="S32" s="17" t="s">
        <v>7</v>
      </c>
      <c r="T32" s="12" t="s">
        <v>12</v>
      </c>
    </row>
    <row r="33" spans="1:20" ht="129.94999999999999" customHeight="1" x14ac:dyDescent="0.2">
      <c r="A33" s="10" t="s">
        <v>5078</v>
      </c>
      <c r="B33" s="10" t="s">
        <v>32</v>
      </c>
      <c r="C33" s="10"/>
      <c r="D33" s="10" t="s">
        <v>5074</v>
      </c>
      <c r="E33" s="3" t="s">
        <v>5079</v>
      </c>
      <c r="F33" s="3" t="s">
        <v>123</v>
      </c>
      <c r="G33" s="3" t="s">
        <v>5080</v>
      </c>
      <c r="H33" s="12" t="s">
        <v>5081</v>
      </c>
      <c r="I33" s="10" t="s">
        <v>58</v>
      </c>
      <c r="J33" s="10" t="s">
        <v>127</v>
      </c>
      <c r="K33" s="10" t="s">
        <v>128</v>
      </c>
      <c r="L33" s="10" t="s">
        <v>160</v>
      </c>
      <c r="M33" s="10" t="s">
        <v>193</v>
      </c>
      <c r="N33" s="15" t="s">
        <v>131</v>
      </c>
      <c r="O33" s="3"/>
      <c r="P33" s="3"/>
      <c r="Q33" s="3" t="s">
        <v>4958</v>
      </c>
      <c r="R33" s="7" t="s">
        <v>4959</v>
      </c>
      <c r="S33" s="17" t="s">
        <v>7</v>
      </c>
      <c r="T33" s="12" t="s">
        <v>12</v>
      </c>
    </row>
    <row r="34" spans="1:20" ht="38.1" customHeight="1" x14ac:dyDescent="0.2">
      <c r="A34" s="10" t="s">
        <v>5082</v>
      </c>
      <c r="B34" s="10" t="s">
        <v>32</v>
      </c>
      <c r="C34" s="10"/>
      <c r="D34" s="10" t="s">
        <v>5083</v>
      </c>
      <c r="E34" s="3" t="s">
        <v>5084</v>
      </c>
      <c r="F34" s="12" t="s">
        <v>5085</v>
      </c>
      <c r="G34" s="12" t="s">
        <v>5086</v>
      </c>
      <c r="H34" s="12" t="s">
        <v>5087</v>
      </c>
      <c r="I34" s="10" t="s">
        <v>50</v>
      </c>
      <c r="J34" s="10" t="s">
        <v>127</v>
      </c>
      <c r="K34" s="10" t="s">
        <v>128</v>
      </c>
      <c r="L34" s="10" t="s">
        <v>160</v>
      </c>
      <c r="M34" s="10" t="s">
        <v>130</v>
      </c>
      <c r="N34" s="15" t="s">
        <v>131</v>
      </c>
      <c r="O34" s="3"/>
      <c r="P34" s="3"/>
      <c r="Q34" s="3" t="s">
        <v>4958</v>
      </c>
      <c r="R34" s="7" t="s">
        <v>4959</v>
      </c>
      <c r="S34" s="17" t="s">
        <v>7</v>
      </c>
      <c r="T34" s="12" t="s">
        <v>12</v>
      </c>
    </row>
    <row r="35" spans="1:20" ht="38.1" customHeight="1" x14ac:dyDescent="0.2">
      <c r="A35" s="10" t="s">
        <v>5088</v>
      </c>
      <c r="B35" s="10" t="s">
        <v>32</v>
      </c>
      <c r="C35" s="10"/>
      <c r="D35" s="10" t="s">
        <v>5083</v>
      </c>
      <c r="E35" s="3" t="s">
        <v>5089</v>
      </c>
      <c r="F35" s="12" t="s">
        <v>123</v>
      </c>
      <c r="G35" s="12" t="s">
        <v>5090</v>
      </c>
      <c r="H35" s="12" t="s">
        <v>5091</v>
      </c>
      <c r="I35" s="10" t="s">
        <v>50</v>
      </c>
      <c r="J35" s="10" t="s">
        <v>127</v>
      </c>
      <c r="K35" s="10" t="s">
        <v>128</v>
      </c>
      <c r="L35" s="10" t="s">
        <v>160</v>
      </c>
      <c r="M35" s="10" t="s">
        <v>130</v>
      </c>
      <c r="N35" s="15" t="s">
        <v>131</v>
      </c>
      <c r="O35" s="3"/>
      <c r="P35" s="3"/>
      <c r="Q35" s="3" t="s">
        <v>4958</v>
      </c>
      <c r="R35" s="7" t="s">
        <v>4959</v>
      </c>
      <c r="S35" s="17" t="s">
        <v>7</v>
      </c>
      <c r="T35" s="12" t="s">
        <v>12</v>
      </c>
    </row>
    <row r="36" spans="1:20" ht="74.099999999999994" customHeight="1" x14ac:dyDescent="0.2">
      <c r="A36" s="10" t="s">
        <v>5092</v>
      </c>
      <c r="B36" s="10" t="s">
        <v>32</v>
      </c>
      <c r="C36" s="10"/>
      <c r="D36" s="10" t="s">
        <v>5083</v>
      </c>
      <c r="E36" s="3" t="s">
        <v>5093</v>
      </c>
      <c r="F36" s="12" t="s">
        <v>123</v>
      </c>
      <c r="G36" s="12" t="s">
        <v>5094</v>
      </c>
      <c r="H36" s="12" t="s">
        <v>5095</v>
      </c>
      <c r="I36" s="10" t="s">
        <v>50</v>
      </c>
      <c r="J36" s="10" t="s">
        <v>127</v>
      </c>
      <c r="K36" s="10" t="s">
        <v>128</v>
      </c>
      <c r="L36" s="10" t="s">
        <v>160</v>
      </c>
      <c r="M36" s="10" t="s">
        <v>193</v>
      </c>
      <c r="N36" s="15" t="s">
        <v>131</v>
      </c>
      <c r="O36" s="6"/>
      <c r="P36" s="3"/>
      <c r="Q36" s="3" t="s">
        <v>4958</v>
      </c>
      <c r="R36" s="7" t="s">
        <v>4959</v>
      </c>
      <c r="S36" s="17" t="s">
        <v>7</v>
      </c>
      <c r="T36" s="12" t="s">
        <v>12</v>
      </c>
    </row>
    <row r="37" spans="1:20" ht="93" customHeight="1" x14ac:dyDescent="0.2">
      <c r="A37" s="10" t="s">
        <v>5096</v>
      </c>
      <c r="B37" s="10" t="s">
        <v>32</v>
      </c>
      <c r="C37" s="10"/>
      <c r="D37" s="10" t="s">
        <v>5083</v>
      </c>
      <c r="E37" s="3" t="s">
        <v>5097</v>
      </c>
      <c r="F37" s="12" t="s">
        <v>123</v>
      </c>
      <c r="G37" s="12" t="s">
        <v>5098</v>
      </c>
      <c r="H37" s="12" t="s">
        <v>5095</v>
      </c>
      <c r="I37" s="10" t="s">
        <v>50</v>
      </c>
      <c r="J37" s="10" t="s">
        <v>127</v>
      </c>
      <c r="K37" s="10" t="s">
        <v>128</v>
      </c>
      <c r="L37" s="10" t="s">
        <v>160</v>
      </c>
      <c r="M37" s="10" t="s">
        <v>193</v>
      </c>
      <c r="N37" s="15" t="s">
        <v>131</v>
      </c>
      <c r="O37" s="3"/>
      <c r="P37" s="3"/>
      <c r="Q37" s="3" t="s">
        <v>4958</v>
      </c>
      <c r="R37" s="7" t="s">
        <v>4959</v>
      </c>
      <c r="S37" s="17" t="s">
        <v>7</v>
      </c>
      <c r="T37" s="12" t="s">
        <v>12</v>
      </c>
    </row>
    <row r="38" spans="1:20" ht="74.099999999999994" customHeight="1" x14ac:dyDescent="0.2">
      <c r="A38" s="10" t="s">
        <v>5099</v>
      </c>
      <c r="B38" s="10" t="s">
        <v>32</v>
      </c>
      <c r="C38" s="10"/>
      <c r="D38" s="10" t="s">
        <v>5083</v>
      </c>
      <c r="E38" s="3" t="s">
        <v>5100</v>
      </c>
      <c r="F38" s="12" t="s">
        <v>123</v>
      </c>
      <c r="G38" s="12" t="s">
        <v>5101</v>
      </c>
      <c r="H38" s="12" t="s">
        <v>5102</v>
      </c>
      <c r="I38" s="10" t="s">
        <v>50</v>
      </c>
      <c r="J38" s="10" t="s">
        <v>127</v>
      </c>
      <c r="K38" s="10" t="s">
        <v>128</v>
      </c>
      <c r="L38" s="10" t="s">
        <v>160</v>
      </c>
      <c r="M38" s="10" t="s">
        <v>193</v>
      </c>
      <c r="N38" s="15" t="s">
        <v>131</v>
      </c>
      <c r="O38" s="3"/>
      <c r="P38" s="3"/>
      <c r="Q38" s="3" t="s">
        <v>4958</v>
      </c>
      <c r="R38" s="7" t="s">
        <v>4959</v>
      </c>
      <c r="S38" s="17" t="s">
        <v>7</v>
      </c>
      <c r="T38" s="12" t="s">
        <v>12</v>
      </c>
    </row>
    <row r="39" spans="1:20" ht="38.1" customHeight="1" x14ac:dyDescent="0.2">
      <c r="A39" s="10" t="s">
        <v>5103</v>
      </c>
      <c r="B39" s="10" t="s">
        <v>32</v>
      </c>
      <c r="C39" s="10"/>
      <c r="D39" s="10" t="s">
        <v>5083</v>
      </c>
      <c r="E39" s="3" t="s">
        <v>5104</v>
      </c>
      <c r="F39" s="12" t="s">
        <v>123</v>
      </c>
      <c r="G39" s="12" t="s">
        <v>5105</v>
      </c>
      <c r="H39" s="12" t="s">
        <v>5106</v>
      </c>
      <c r="I39" s="10" t="s">
        <v>50</v>
      </c>
      <c r="J39" s="10" t="s">
        <v>127</v>
      </c>
      <c r="K39" s="10" t="s">
        <v>128</v>
      </c>
      <c r="L39" s="10" t="s">
        <v>160</v>
      </c>
      <c r="M39" s="10" t="s">
        <v>130</v>
      </c>
      <c r="N39" s="15" t="s">
        <v>131</v>
      </c>
      <c r="O39" s="3"/>
      <c r="P39" s="3"/>
      <c r="Q39" s="3" t="s">
        <v>4958</v>
      </c>
      <c r="R39" s="7" t="s">
        <v>4959</v>
      </c>
      <c r="S39" s="17" t="s">
        <v>7</v>
      </c>
      <c r="T39" s="12" t="s">
        <v>12</v>
      </c>
    </row>
    <row r="40" spans="1:20" ht="116.1" customHeight="1" x14ac:dyDescent="0.2">
      <c r="A40" s="10" t="s">
        <v>5107</v>
      </c>
      <c r="B40" s="10" t="s">
        <v>32</v>
      </c>
      <c r="C40" s="10"/>
      <c r="D40" s="10" t="s">
        <v>5083</v>
      </c>
      <c r="E40" s="3" t="s">
        <v>5108</v>
      </c>
      <c r="F40" s="12" t="s">
        <v>123</v>
      </c>
      <c r="G40" s="12" t="s">
        <v>5109</v>
      </c>
      <c r="H40" s="12" t="s">
        <v>5110</v>
      </c>
      <c r="I40" s="10" t="s">
        <v>50</v>
      </c>
      <c r="J40" s="10" t="s">
        <v>127</v>
      </c>
      <c r="K40" s="10" t="s">
        <v>128</v>
      </c>
      <c r="L40" s="10" t="s">
        <v>160</v>
      </c>
      <c r="M40" s="10" t="s">
        <v>193</v>
      </c>
      <c r="N40" s="15" t="s">
        <v>131</v>
      </c>
      <c r="O40" s="3"/>
      <c r="P40" s="3"/>
      <c r="Q40" s="3" t="s">
        <v>4958</v>
      </c>
      <c r="R40" s="7" t="s">
        <v>4959</v>
      </c>
      <c r="S40" s="17" t="s">
        <v>7</v>
      </c>
      <c r="T40" s="12" t="s">
        <v>12</v>
      </c>
    </row>
    <row r="41" spans="1:20" ht="257.10000000000002" customHeight="1" x14ac:dyDescent="0.2">
      <c r="A41" s="10" t="s">
        <v>5111</v>
      </c>
      <c r="B41" s="10" t="s">
        <v>32</v>
      </c>
      <c r="C41" s="10"/>
      <c r="D41" s="10" t="s">
        <v>5083</v>
      </c>
      <c r="E41" s="3" t="s">
        <v>5112</v>
      </c>
      <c r="F41" s="12" t="s">
        <v>123</v>
      </c>
      <c r="G41" s="12" t="s">
        <v>5113</v>
      </c>
      <c r="H41" s="12" t="s">
        <v>5114</v>
      </c>
      <c r="I41" s="10" t="s">
        <v>50</v>
      </c>
      <c r="J41" s="10" t="s">
        <v>127</v>
      </c>
      <c r="K41" s="10" t="s">
        <v>128</v>
      </c>
      <c r="L41" s="10" t="s">
        <v>160</v>
      </c>
      <c r="M41" s="10" t="s">
        <v>193</v>
      </c>
      <c r="N41" s="15" t="s">
        <v>1060</v>
      </c>
      <c r="O41" s="3"/>
      <c r="P41" s="9" t="s">
        <v>5115</v>
      </c>
      <c r="Q41" s="3"/>
      <c r="R41" s="7"/>
      <c r="S41" s="17"/>
      <c r="T41" s="12"/>
    </row>
    <row r="42" spans="1:20" ht="144" customHeight="1" x14ac:dyDescent="0.2">
      <c r="A42" s="10" t="s">
        <v>5116</v>
      </c>
      <c r="B42" s="10" t="s">
        <v>32</v>
      </c>
      <c r="C42" s="10"/>
      <c r="D42" s="10" t="s">
        <v>5083</v>
      </c>
      <c r="E42" s="3" t="s">
        <v>5117</v>
      </c>
      <c r="F42" s="12" t="s">
        <v>123</v>
      </c>
      <c r="G42" s="12" t="s">
        <v>5118</v>
      </c>
      <c r="H42" s="12" t="s">
        <v>5119</v>
      </c>
      <c r="I42" s="10" t="s">
        <v>50</v>
      </c>
      <c r="J42" s="10" t="s">
        <v>127</v>
      </c>
      <c r="K42" s="10" t="s">
        <v>128</v>
      </c>
      <c r="L42" s="10" t="s">
        <v>160</v>
      </c>
      <c r="M42" s="10" t="s">
        <v>193</v>
      </c>
      <c r="N42" s="15" t="s">
        <v>131</v>
      </c>
      <c r="O42" s="3"/>
      <c r="P42" s="3"/>
      <c r="Q42" s="3"/>
      <c r="R42" s="7"/>
      <c r="S42" s="17"/>
      <c r="T42" s="12"/>
    </row>
    <row r="43" spans="1:20" ht="38.1" customHeight="1" x14ac:dyDescent="0.2">
      <c r="A43" s="10" t="s">
        <v>5120</v>
      </c>
      <c r="B43" s="10" t="s">
        <v>32</v>
      </c>
      <c r="C43" s="10"/>
      <c r="D43" s="10" t="s">
        <v>5083</v>
      </c>
      <c r="E43" s="3" t="s">
        <v>5121</v>
      </c>
      <c r="F43" s="12" t="s">
        <v>5122</v>
      </c>
      <c r="G43" s="12" t="s">
        <v>5123</v>
      </c>
      <c r="H43" s="12" t="s">
        <v>5124</v>
      </c>
      <c r="I43" s="10" t="s">
        <v>50</v>
      </c>
      <c r="J43" s="10" t="s">
        <v>127</v>
      </c>
      <c r="K43" s="10" t="s">
        <v>128</v>
      </c>
      <c r="L43" s="10" t="s">
        <v>793</v>
      </c>
      <c r="M43" s="10" t="s">
        <v>193</v>
      </c>
      <c r="N43" s="15" t="s">
        <v>131</v>
      </c>
      <c r="O43" s="3"/>
      <c r="P43" s="3"/>
      <c r="Q43" s="3"/>
      <c r="R43" s="7"/>
      <c r="S43" s="17"/>
      <c r="T43" s="12"/>
    </row>
    <row r="44" spans="1:20" ht="38.1" customHeight="1" x14ac:dyDescent="0.2">
      <c r="A44" s="10" t="s">
        <v>5125</v>
      </c>
      <c r="B44" s="10" t="s">
        <v>32</v>
      </c>
      <c r="C44" s="10"/>
      <c r="D44" s="10" t="s">
        <v>5083</v>
      </c>
      <c r="E44" s="3" t="s">
        <v>5126</v>
      </c>
      <c r="F44" s="12" t="s">
        <v>5127</v>
      </c>
      <c r="G44" s="12" t="s">
        <v>5123</v>
      </c>
      <c r="H44" s="12" t="s">
        <v>5128</v>
      </c>
      <c r="I44" s="10" t="s">
        <v>50</v>
      </c>
      <c r="J44" s="10" t="s">
        <v>127</v>
      </c>
      <c r="K44" s="10" t="s">
        <v>128</v>
      </c>
      <c r="L44" s="10" t="s">
        <v>793</v>
      </c>
      <c r="M44" s="10" t="s">
        <v>193</v>
      </c>
      <c r="N44" s="15" t="s">
        <v>131</v>
      </c>
      <c r="O44" s="3"/>
      <c r="P44" s="3"/>
      <c r="Q44" s="3"/>
      <c r="R44" s="7"/>
      <c r="S44" s="17"/>
      <c r="T44" s="12"/>
    </row>
    <row r="45" spans="1:20" ht="102" customHeight="1" x14ac:dyDescent="0.2">
      <c r="A45" s="10" t="s">
        <v>5129</v>
      </c>
      <c r="B45" s="10" t="s">
        <v>32</v>
      </c>
      <c r="C45" s="10"/>
      <c r="D45" s="11" t="s">
        <v>5130</v>
      </c>
      <c r="E45" s="13" t="s">
        <v>5131</v>
      </c>
      <c r="F45" s="13" t="s">
        <v>5132</v>
      </c>
      <c r="G45" s="13" t="s">
        <v>5133</v>
      </c>
      <c r="H45" s="13" t="s">
        <v>5134</v>
      </c>
      <c r="I45" s="10" t="s">
        <v>58</v>
      </c>
      <c r="J45" s="10" t="s">
        <v>127</v>
      </c>
      <c r="K45" s="10" t="s">
        <v>128</v>
      </c>
      <c r="L45" s="10"/>
      <c r="M45" s="10" t="s">
        <v>130</v>
      </c>
      <c r="N45" s="15" t="s">
        <v>131</v>
      </c>
      <c r="O45" s="3"/>
      <c r="P45" s="3"/>
      <c r="Q45" s="3" t="s">
        <v>4958</v>
      </c>
      <c r="R45" s="7" t="s">
        <v>4959</v>
      </c>
      <c r="S45" s="17" t="s">
        <v>7</v>
      </c>
      <c r="T45" s="12" t="s">
        <v>12</v>
      </c>
    </row>
    <row r="46" spans="1:20" ht="102" customHeight="1" x14ac:dyDescent="0.2">
      <c r="A46" s="10" t="s">
        <v>5135</v>
      </c>
      <c r="B46" s="10" t="s">
        <v>32</v>
      </c>
      <c r="C46" s="10"/>
      <c r="D46" s="11" t="s">
        <v>5130</v>
      </c>
      <c r="E46" s="13" t="s">
        <v>5136</v>
      </c>
      <c r="F46" s="13" t="s">
        <v>5137</v>
      </c>
      <c r="G46" s="13" t="s">
        <v>5133</v>
      </c>
      <c r="H46" s="13" t="s">
        <v>5138</v>
      </c>
      <c r="I46" s="10" t="s">
        <v>50</v>
      </c>
      <c r="J46" s="10" t="s">
        <v>127</v>
      </c>
      <c r="K46" s="10" t="s">
        <v>128</v>
      </c>
      <c r="L46" s="10"/>
      <c r="M46" s="10" t="s">
        <v>130</v>
      </c>
      <c r="N46" s="15" t="s">
        <v>1060</v>
      </c>
      <c r="O46" s="3"/>
      <c r="P46" s="9" t="s">
        <v>5139</v>
      </c>
      <c r="Q46" s="3" t="s">
        <v>4958</v>
      </c>
      <c r="R46" s="7" t="s">
        <v>4959</v>
      </c>
      <c r="S46" s="17" t="s">
        <v>7</v>
      </c>
      <c r="T46" s="12" t="s">
        <v>12</v>
      </c>
    </row>
    <row r="47" spans="1:20" ht="102" customHeight="1" x14ac:dyDescent="0.2">
      <c r="A47" s="10" t="s">
        <v>5140</v>
      </c>
      <c r="B47" s="10" t="s">
        <v>32</v>
      </c>
      <c r="C47" s="10"/>
      <c r="D47" s="11" t="s">
        <v>5130</v>
      </c>
      <c r="E47" s="13" t="s">
        <v>5141</v>
      </c>
      <c r="F47" s="13" t="s">
        <v>5132</v>
      </c>
      <c r="G47" s="13" t="s">
        <v>5142</v>
      </c>
      <c r="H47" s="13" t="s">
        <v>5143</v>
      </c>
      <c r="I47" s="10" t="s">
        <v>58</v>
      </c>
      <c r="J47" s="10" t="s">
        <v>127</v>
      </c>
      <c r="K47" s="10" t="s">
        <v>128</v>
      </c>
      <c r="L47" s="10"/>
      <c r="M47" s="10" t="s">
        <v>130</v>
      </c>
      <c r="N47" s="15" t="s">
        <v>131</v>
      </c>
      <c r="O47" s="3"/>
      <c r="P47" s="3"/>
      <c r="Q47" s="3" t="s">
        <v>4958</v>
      </c>
      <c r="R47" s="7" t="s">
        <v>4959</v>
      </c>
      <c r="S47" s="17" t="s">
        <v>7</v>
      </c>
      <c r="T47" s="12" t="s">
        <v>12</v>
      </c>
    </row>
    <row r="48" spans="1:20" ht="102" customHeight="1" x14ac:dyDescent="0.2">
      <c r="A48" s="10" t="s">
        <v>5144</v>
      </c>
      <c r="B48" s="10" t="s">
        <v>32</v>
      </c>
      <c r="C48" s="10"/>
      <c r="D48" s="11" t="s">
        <v>5130</v>
      </c>
      <c r="E48" s="13" t="s">
        <v>5145</v>
      </c>
      <c r="F48" s="13" t="s">
        <v>5137</v>
      </c>
      <c r="G48" s="13" t="s">
        <v>5142</v>
      </c>
      <c r="H48" s="13" t="s">
        <v>5138</v>
      </c>
      <c r="I48" s="10" t="s">
        <v>50</v>
      </c>
      <c r="J48" s="10" t="s">
        <v>127</v>
      </c>
      <c r="K48" s="10" t="s">
        <v>128</v>
      </c>
      <c r="L48" s="10"/>
      <c r="M48" s="10" t="s">
        <v>130</v>
      </c>
      <c r="N48" s="15" t="s">
        <v>1658</v>
      </c>
      <c r="O48" s="3"/>
      <c r="P48" s="9" t="s">
        <v>5139</v>
      </c>
      <c r="Q48" s="3" t="s">
        <v>4958</v>
      </c>
      <c r="R48" s="7" t="s">
        <v>4959</v>
      </c>
      <c r="S48" s="17" t="s">
        <v>7</v>
      </c>
      <c r="T48" s="12" t="s">
        <v>12</v>
      </c>
    </row>
    <row r="49" spans="1:20" ht="102" customHeight="1" x14ac:dyDescent="0.2">
      <c r="A49" s="10" t="s">
        <v>5146</v>
      </c>
      <c r="B49" s="10" t="s">
        <v>32</v>
      </c>
      <c r="C49" s="10"/>
      <c r="D49" s="11" t="s">
        <v>5130</v>
      </c>
      <c r="E49" s="13" t="s">
        <v>5147</v>
      </c>
      <c r="F49" s="13" t="s">
        <v>5132</v>
      </c>
      <c r="G49" s="13" t="s">
        <v>5148</v>
      </c>
      <c r="H49" s="13" t="s">
        <v>5149</v>
      </c>
      <c r="I49" s="10" t="s">
        <v>58</v>
      </c>
      <c r="J49" s="10" t="s">
        <v>127</v>
      </c>
      <c r="K49" s="10" t="s">
        <v>128</v>
      </c>
      <c r="L49" s="10"/>
      <c r="M49" s="10" t="s">
        <v>130</v>
      </c>
      <c r="N49" s="15" t="s">
        <v>131</v>
      </c>
      <c r="O49" s="3"/>
      <c r="P49" s="3"/>
      <c r="Q49" s="3" t="s">
        <v>4958</v>
      </c>
      <c r="R49" s="7" t="s">
        <v>4959</v>
      </c>
      <c r="S49" s="17" t="s">
        <v>7</v>
      </c>
      <c r="T49" s="12" t="s">
        <v>12</v>
      </c>
    </row>
    <row r="50" spans="1:20" ht="102" customHeight="1" x14ac:dyDescent="0.2">
      <c r="A50" s="10" t="s">
        <v>5150</v>
      </c>
      <c r="B50" s="10" t="s">
        <v>32</v>
      </c>
      <c r="C50" s="10"/>
      <c r="D50" s="11" t="s">
        <v>5130</v>
      </c>
      <c r="E50" s="13" t="s">
        <v>5151</v>
      </c>
      <c r="F50" s="13" t="s">
        <v>5137</v>
      </c>
      <c r="G50" s="13" t="s">
        <v>5148</v>
      </c>
      <c r="H50" s="13" t="s">
        <v>5138</v>
      </c>
      <c r="I50" s="10" t="s">
        <v>50</v>
      </c>
      <c r="J50" s="10" t="s">
        <v>127</v>
      </c>
      <c r="K50" s="10" t="s">
        <v>128</v>
      </c>
      <c r="L50" s="10"/>
      <c r="M50" s="10" t="s">
        <v>130</v>
      </c>
      <c r="N50" s="15" t="s">
        <v>1658</v>
      </c>
      <c r="O50" s="3"/>
      <c r="P50" s="9" t="s">
        <v>5139</v>
      </c>
      <c r="Q50" s="3" t="s">
        <v>4958</v>
      </c>
      <c r="R50" s="7" t="s">
        <v>4959</v>
      </c>
      <c r="S50" s="17" t="s">
        <v>7</v>
      </c>
      <c r="T50" s="12" t="s">
        <v>12</v>
      </c>
    </row>
    <row r="51" spans="1:20" ht="102" customHeight="1" x14ac:dyDescent="0.2">
      <c r="A51" s="10" t="s">
        <v>5152</v>
      </c>
      <c r="B51" s="10" t="s">
        <v>32</v>
      </c>
      <c r="C51" s="10"/>
      <c r="D51" s="11" t="s">
        <v>5130</v>
      </c>
      <c r="E51" s="13" t="s">
        <v>5153</v>
      </c>
      <c r="F51" s="13" t="s">
        <v>5132</v>
      </c>
      <c r="G51" s="13" t="s">
        <v>5154</v>
      </c>
      <c r="H51" s="13" t="s">
        <v>5155</v>
      </c>
      <c r="I51" s="10" t="s">
        <v>58</v>
      </c>
      <c r="J51" s="10" t="s">
        <v>127</v>
      </c>
      <c r="K51" s="10" t="s">
        <v>128</v>
      </c>
      <c r="L51" s="10"/>
      <c r="M51" s="10" t="s">
        <v>130</v>
      </c>
      <c r="N51" s="15" t="s">
        <v>131</v>
      </c>
      <c r="O51" s="3"/>
      <c r="P51" s="3"/>
      <c r="Q51" s="3" t="s">
        <v>4958</v>
      </c>
      <c r="R51" s="7" t="s">
        <v>4959</v>
      </c>
      <c r="S51" s="17" t="s">
        <v>7</v>
      </c>
      <c r="T51" s="12" t="s">
        <v>12</v>
      </c>
    </row>
    <row r="52" spans="1:20" ht="38.1" customHeight="1" x14ac:dyDescent="0.2">
      <c r="A52" s="10" t="s">
        <v>5156</v>
      </c>
      <c r="B52" s="10" t="s">
        <v>32</v>
      </c>
      <c r="C52" s="10"/>
      <c r="D52" s="11" t="s">
        <v>5130</v>
      </c>
      <c r="E52" s="13" t="s">
        <v>5157</v>
      </c>
      <c r="F52" s="13" t="s">
        <v>5137</v>
      </c>
      <c r="G52" s="13" t="s">
        <v>5154</v>
      </c>
      <c r="H52" s="13" t="s">
        <v>5138</v>
      </c>
      <c r="I52" s="10" t="s">
        <v>50</v>
      </c>
      <c r="J52" s="10" t="s">
        <v>127</v>
      </c>
      <c r="K52" s="10" t="s">
        <v>128</v>
      </c>
      <c r="L52" s="10"/>
      <c r="M52" s="10" t="s">
        <v>130</v>
      </c>
      <c r="N52" s="15" t="s">
        <v>1658</v>
      </c>
      <c r="O52" s="3"/>
      <c r="P52" s="9" t="s">
        <v>5139</v>
      </c>
      <c r="Q52" s="3" t="s">
        <v>4958</v>
      </c>
      <c r="R52" s="7" t="s">
        <v>4959</v>
      </c>
      <c r="S52" s="17" t="s">
        <v>7</v>
      </c>
      <c r="T52" s="12" t="s">
        <v>12</v>
      </c>
    </row>
    <row r="53" spans="1:20" ht="87" customHeight="1" x14ac:dyDescent="0.2">
      <c r="A53" s="10" t="s">
        <v>5158</v>
      </c>
      <c r="B53" s="10" t="s">
        <v>32</v>
      </c>
      <c r="C53" s="10"/>
      <c r="D53" s="11" t="s">
        <v>5130</v>
      </c>
      <c r="E53" s="13" t="s">
        <v>5159</v>
      </c>
      <c r="F53" s="13" t="s">
        <v>5132</v>
      </c>
      <c r="G53" s="13" t="s">
        <v>5160</v>
      </c>
      <c r="H53" s="13" t="s">
        <v>5161</v>
      </c>
      <c r="I53" s="10" t="s">
        <v>58</v>
      </c>
      <c r="J53" s="10" t="s">
        <v>127</v>
      </c>
      <c r="K53" s="10" t="s">
        <v>128</v>
      </c>
      <c r="L53" s="10"/>
      <c r="M53" s="10" t="s">
        <v>130</v>
      </c>
      <c r="N53" s="15" t="s">
        <v>131</v>
      </c>
      <c r="O53" s="3"/>
      <c r="P53" s="3"/>
      <c r="Q53" s="3" t="s">
        <v>4958</v>
      </c>
      <c r="R53" s="7" t="s">
        <v>4959</v>
      </c>
      <c r="S53" s="17" t="s">
        <v>7</v>
      </c>
      <c r="T53" s="12" t="s">
        <v>12</v>
      </c>
    </row>
    <row r="54" spans="1:20" ht="87" customHeight="1" x14ac:dyDescent="0.2">
      <c r="A54" s="10" t="s">
        <v>5162</v>
      </c>
      <c r="B54" s="10" t="s">
        <v>32</v>
      </c>
      <c r="C54" s="10"/>
      <c r="D54" s="11" t="s">
        <v>5130</v>
      </c>
      <c r="E54" s="13" t="s">
        <v>5163</v>
      </c>
      <c r="F54" s="13" t="s">
        <v>5137</v>
      </c>
      <c r="G54" s="13" t="s">
        <v>5160</v>
      </c>
      <c r="H54" s="13" t="s">
        <v>5138</v>
      </c>
      <c r="I54" s="10" t="s">
        <v>50</v>
      </c>
      <c r="J54" s="10" t="s">
        <v>127</v>
      </c>
      <c r="K54" s="10" t="s">
        <v>128</v>
      </c>
      <c r="L54" s="10"/>
      <c r="M54" s="10" t="s">
        <v>130</v>
      </c>
      <c r="N54" s="15" t="s">
        <v>1658</v>
      </c>
      <c r="O54" s="3"/>
      <c r="P54" s="9" t="s">
        <v>5139</v>
      </c>
      <c r="Q54" s="3" t="s">
        <v>4958</v>
      </c>
      <c r="R54" s="7" t="s">
        <v>4959</v>
      </c>
      <c r="S54" s="17" t="s">
        <v>7</v>
      </c>
      <c r="T54" s="12" t="s">
        <v>12</v>
      </c>
    </row>
    <row r="55" spans="1:20" ht="87" customHeight="1" x14ac:dyDescent="0.2">
      <c r="A55" s="10" t="s">
        <v>5164</v>
      </c>
      <c r="B55" s="10" t="s">
        <v>32</v>
      </c>
      <c r="C55" s="10"/>
      <c r="D55" s="11" t="s">
        <v>5130</v>
      </c>
      <c r="E55" s="13" t="s">
        <v>5165</v>
      </c>
      <c r="F55" s="13" t="s">
        <v>5132</v>
      </c>
      <c r="G55" s="13" t="s">
        <v>5166</v>
      </c>
      <c r="H55" s="13" t="s">
        <v>5167</v>
      </c>
      <c r="I55" s="10" t="s">
        <v>58</v>
      </c>
      <c r="J55" s="10" t="s">
        <v>127</v>
      </c>
      <c r="K55" s="10" t="s">
        <v>128</v>
      </c>
      <c r="L55" s="10"/>
      <c r="M55" s="10" t="s">
        <v>130</v>
      </c>
      <c r="N55" s="15" t="s">
        <v>1060</v>
      </c>
      <c r="O55" s="3"/>
      <c r="P55" s="3" t="s">
        <v>5168</v>
      </c>
      <c r="Q55" s="3" t="s">
        <v>4958</v>
      </c>
      <c r="R55" s="7" t="s">
        <v>4959</v>
      </c>
      <c r="S55" s="17" t="s">
        <v>7</v>
      </c>
      <c r="T55" s="12" t="s">
        <v>12</v>
      </c>
    </row>
    <row r="56" spans="1:20" ht="87" customHeight="1" x14ac:dyDescent="0.2">
      <c r="A56" s="10" t="s">
        <v>5169</v>
      </c>
      <c r="B56" s="10" t="s">
        <v>32</v>
      </c>
      <c r="C56" s="10"/>
      <c r="D56" s="11" t="s">
        <v>5130</v>
      </c>
      <c r="E56" s="13" t="s">
        <v>5170</v>
      </c>
      <c r="F56" s="13" t="s">
        <v>5132</v>
      </c>
      <c r="G56" s="13" t="s">
        <v>5171</v>
      </c>
      <c r="H56" s="13" t="s">
        <v>5172</v>
      </c>
      <c r="I56" s="10" t="s">
        <v>58</v>
      </c>
      <c r="J56" s="10" t="s">
        <v>127</v>
      </c>
      <c r="K56" s="10" t="s">
        <v>128</v>
      </c>
      <c r="L56" s="10"/>
      <c r="M56" s="10" t="s">
        <v>130</v>
      </c>
      <c r="N56" s="15" t="s">
        <v>131</v>
      </c>
      <c r="O56" s="3"/>
      <c r="P56" s="3"/>
      <c r="Q56" s="3" t="s">
        <v>4958</v>
      </c>
      <c r="R56" s="7" t="s">
        <v>4959</v>
      </c>
      <c r="S56" s="17" t="s">
        <v>7</v>
      </c>
      <c r="T56" s="12" t="s">
        <v>12</v>
      </c>
    </row>
    <row r="57" spans="1:20" ht="87" customHeight="1" x14ac:dyDescent="0.2">
      <c r="A57" s="10" t="s">
        <v>5173</v>
      </c>
      <c r="B57" s="10" t="s">
        <v>32</v>
      </c>
      <c r="C57" s="10"/>
      <c r="D57" s="11" t="s">
        <v>5130</v>
      </c>
      <c r="E57" s="13" t="s">
        <v>5174</v>
      </c>
      <c r="F57" s="13" t="s">
        <v>5137</v>
      </c>
      <c r="G57" s="13" t="s">
        <v>5171</v>
      </c>
      <c r="H57" s="13" t="s">
        <v>5138</v>
      </c>
      <c r="I57" s="10" t="s">
        <v>50</v>
      </c>
      <c r="J57" s="10" t="s">
        <v>127</v>
      </c>
      <c r="K57" s="10" t="s">
        <v>128</v>
      </c>
      <c r="L57" s="10"/>
      <c r="M57" s="10" t="s">
        <v>130</v>
      </c>
      <c r="N57" s="15" t="s">
        <v>131</v>
      </c>
      <c r="O57" s="3"/>
      <c r="P57" s="3"/>
      <c r="Q57" s="3" t="s">
        <v>4958</v>
      </c>
      <c r="R57" s="7" t="s">
        <v>4959</v>
      </c>
      <c r="S57" s="17" t="s">
        <v>7</v>
      </c>
      <c r="T57" s="12" t="s">
        <v>12</v>
      </c>
    </row>
    <row r="58" spans="1:20" ht="87" customHeight="1" x14ac:dyDescent="0.2">
      <c r="A58" s="10" t="s">
        <v>5175</v>
      </c>
      <c r="B58" s="10" t="s">
        <v>32</v>
      </c>
      <c r="C58" s="10"/>
      <c r="D58" s="11" t="s">
        <v>5130</v>
      </c>
      <c r="E58" s="13" t="s">
        <v>5176</v>
      </c>
      <c r="F58" s="13" t="s">
        <v>5177</v>
      </c>
      <c r="G58" s="13" t="s">
        <v>5178</v>
      </c>
      <c r="H58" s="13" t="s">
        <v>5179</v>
      </c>
      <c r="I58" s="10" t="s">
        <v>58</v>
      </c>
      <c r="J58" s="10" t="s">
        <v>127</v>
      </c>
      <c r="K58" s="10" t="s">
        <v>128</v>
      </c>
      <c r="L58" s="10"/>
      <c r="M58" s="10" t="s">
        <v>130</v>
      </c>
      <c r="N58" s="15" t="s">
        <v>131</v>
      </c>
      <c r="O58" s="3"/>
      <c r="P58" s="3"/>
      <c r="Q58" s="3" t="s">
        <v>4958</v>
      </c>
      <c r="R58" s="7" t="s">
        <v>4959</v>
      </c>
      <c r="S58" s="17" t="s">
        <v>7</v>
      </c>
      <c r="T58" s="12" t="s">
        <v>12</v>
      </c>
    </row>
    <row r="59" spans="1:20" ht="38.1" customHeight="1" x14ac:dyDescent="0.2">
      <c r="A59" s="10" t="s">
        <v>5180</v>
      </c>
      <c r="B59" s="10" t="s">
        <v>5181</v>
      </c>
      <c r="C59" s="10"/>
      <c r="D59" s="11" t="s">
        <v>5182</v>
      </c>
      <c r="E59" s="3" t="s">
        <v>5183</v>
      </c>
      <c r="F59" s="3" t="s">
        <v>4955</v>
      </c>
      <c r="G59" s="9" t="s">
        <v>5184</v>
      </c>
      <c r="H59" s="12" t="s">
        <v>5185</v>
      </c>
      <c r="I59" s="10" t="s">
        <v>50</v>
      </c>
      <c r="J59" s="10" t="s">
        <v>127</v>
      </c>
      <c r="K59" s="10" t="s">
        <v>128</v>
      </c>
      <c r="L59" s="10" t="s">
        <v>793</v>
      </c>
      <c r="M59" s="10" t="s">
        <v>193</v>
      </c>
      <c r="N59" s="15" t="s">
        <v>131</v>
      </c>
      <c r="O59" s="3"/>
      <c r="P59" s="3"/>
      <c r="Q59" s="3" t="s">
        <v>4958</v>
      </c>
      <c r="R59" s="7" t="s">
        <v>4959</v>
      </c>
      <c r="S59" s="17" t="s">
        <v>7</v>
      </c>
      <c r="T59" s="12" t="s">
        <v>12</v>
      </c>
    </row>
    <row r="60" spans="1:20" ht="38.1" customHeight="1" x14ac:dyDescent="0.2">
      <c r="A60" s="10" t="s">
        <v>5186</v>
      </c>
      <c r="B60" s="10" t="s">
        <v>5181</v>
      </c>
      <c r="C60" s="10"/>
      <c r="D60" s="10" t="s">
        <v>5182</v>
      </c>
      <c r="E60" s="3" t="s">
        <v>5187</v>
      </c>
      <c r="F60" s="3" t="s">
        <v>4955</v>
      </c>
      <c r="G60" s="3" t="s">
        <v>5188</v>
      </c>
      <c r="H60" s="12" t="s">
        <v>5189</v>
      </c>
      <c r="I60" s="10" t="s">
        <v>58</v>
      </c>
      <c r="J60" s="10" t="s">
        <v>127</v>
      </c>
      <c r="K60" s="10" t="s">
        <v>128</v>
      </c>
      <c r="L60" s="10" t="s">
        <v>793</v>
      </c>
      <c r="M60" s="10" t="s">
        <v>130</v>
      </c>
      <c r="N60" s="15" t="s">
        <v>131</v>
      </c>
      <c r="O60" s="3"/>
      <c r="P60" s="3"/>
      <c r="Q60" s="3" t="s">
        <v>4958</v>
      </c>
      <c r="R60" s="7" t="s">
        <v>4959</v>
      </c>
      <c r="S60" s="17" t="s">
        <v>7</v>
      </c>
      <c r="T60" s="12" t="s">
        <v>12</v>
      </c>
    </row>
    <row r="61" spans="1:20" ht="38.1" customHeight="1" x14ac:dyDescent="0.2">
      <c r="A61" s="10" t="s">
        <v>5190</v>
      </c>
      <c r="B61" s="10" t="s">
        <v>5181</v>
      </c>
      <c r="C61" s="10"/>
      <c r="D61" s="10" t="s">
        <v>5182</v>
      </c>
      <c r="E61" s="3" t="s">
        <v>5191</v>
      </c>
      <c r="F61" s="3" t="s">
        <v>5192</v>
      </c>
      <c r="G61" s="3" t="s">
        <v>5193</v>
      </c>
      <c r="H61" s="12" t="s">
        <v>5194</v>
      </c>
      <c r="I61" s="10" t="s">
        <v>58</v>
      </c>
      <c r="J61" s="10" t="s">
        <v>127</v>
      </c>
      <c r="K61" s="10" t="s">
        <v>128</v>
      </c>
      <c r="L61" s="10" t="s">
        <v>793</v>
      </c>
      <c r="M61" s="10" t="s">
        <v>193</v>
      </c>
      <c r="N61" s="15" t="s">
        <v>131</v>
      </c>
      <c r="O61" s="3"/>
      <c r="P61" s="3"/>
      <c r="Q61" s="3" t="s">
        <v>4958</v>
      </c>
      <c r="R61" s="7" t="s">
        <v>4959</v>
      </c>
      <c r="S61" s="17" t="s">
        <v>7</v>
      </c>
      <c r="T61" s="12" t="s">
        <v>12</v>
      </c>
    </row>
    <row r="62" spans="1:20" ht="78" customHeight="1" x14ac:dyDescent="0.2">
      <c r="A62" s="10" t="s">
        <v>5195</v>
      </c>
      <c r="B62" s="10" t="s">
        <v>5181</v>
      </c>
      <c r="C62" s="10"/>
      <c r="D62" s="10" t="s">
        <v>5182</v>
      </c>
      <c r="E62" s="3" t="s">
        <v>5196</v>
      </c>
      <c r="F62" s="3" t="s">
        <v>5197</v>
      </c>
      <c r="G62" s="3" t="s">
        <v>5198</v>
      </c>
      <c r="H62" s="12" t="s">
        <v>5199</v>
      </c>
      <c r="I62" s="10" t="s">
        <v>58</v>
      </c>
      <c r="J62" s="10" t="s">
        <v>127</v>
      </c>
      <c r="K62" s="10" t="s">
        <v>128</v>
      </c>
      <c r="L62" s="10" t="s">
        <v>793</v>
      </c>
      <c r="M62" s="10" t="s">
        <v>130</v>
      </c>
      <c r="N62" s="15" t="s">
        <v>131</v>
      </c>
      <c r="O62" s="3"/>
      <c r="P62" s="3"/>
      <c r="Q62" s="3" t="s">
        <v>4958</v>
      </c>
      <c r="R62" s="7" t="s">
        <v>4959</v>
      </c>
      <c r="S62" s="17" t="s">
        <v>7</v>
      </c>
      <c r="T62" s="12" t="s">
        <v>12</v>
      </c>
    </row>
    <row r="63" spans="1:20" ht="38.1" customHeight="1" x14ac:dyDescent="0.2">
      <c r="A63" s="10" t="s">
        <v>5200</v>
      </c>
      <c r="B63" s="11" t="s">
        <v>5181</v>
      </c>
      <c r="C63" s="11"/>
      <c r="D63" s="11" t="s">
        <v>5201</v>
      </c>
      <c r="E63" s="13" t="s">
        <v>5202</v>
      </c>
      <c r="F63" s="13" t="s">
        <v>4955</v>
      </c>
      <c r="G63" s="13" t="s">
        <v>5203</v>
      </c>
      <c r="H63" s="14" t="s">
        <v>5204</v>
      </c>
      <c r="I63" s="10" t="s">
        <v>58</v>
      </c>
      <c r="J63" s="10" t="s">
        <v>127</v>
      </c>
      <c r="K63" s="10" t="s">
        <v>128</v>
      </c>
      <c r="L63" s="10" t="s">
        <v>793</v>
      </c>
      <c r="M63" s="10" t="s">
        <v>130</v>
      </c>
      <c r="N63" s="15" t="s">
        <v>131</v>
      </c>
      <c r="O63" s="3"/>
      <c r="P63" s="3"/>
      <c r="Q63" s="3" t="s">
        <v>4958</v>
      </c>
      <c r="R63" s="7" t="s">
        <v>4959</v>
      </c>
      <c r="S63" s="17" t="s">
        <v>7</v>
      </c>
      <c r="T63" s="12" t="s">
        <v>12</v>
      </c>
    </row>
    <row r="64" spans="1:20" ht="38.1" customHeight="1" x14ac:dyDescent="0.2">
      <c r="A64" s="10" t="s">
        <v>5205</v>
      </c>
      <c r="B64" s="10" t="s">
        <v>5181</v>
      </c>
      <c r="C64" s="10"/>
      <c r="D64" s="10" t="s">
        <v>5182</v>
      </c>
      <c r="E64" s="3" t="s">
        <v>5206</v>
      </c>
      <c r="F64" s="3" t="s">
        <v>5207</v>
      </c>
      <c r="G64" s="3" t="s">
        <v>5208</v>
      </c>
      <c r="H64" s="12" t="s">
        <v>5209</v>
      </c>
      <c r="I64" s="10" t="s">
        <v>58</v>
      </c>
      <c r="J64" s="10" t="s">
        <v>127</v>
      </c>
      <c r="K64" s="10" t="s">
        <v>128</v>
      </c>
      <c r="L64" s="10" t="s">
        <v>793</v>
      </c>
      <c r="M64" s="10" t="s">
        <v>130</v>
      </c>
      <c r="N64" s="15" t="s">
        <v>131</v>
      </c>
      <c r="O64" s="3"/>
      <c r="P64" s="3"/>
      <c r="Q64" s="3" t="s">
        <v>4958</v>
      </c>
      <c r="R64" s="7" t="s">
        <v>4959</v>
      </c>
      <c r="S64" s="17" t="s">
        <v>7</v>
      </c>
      <c r="T64" s="12" t="s">
        <v>12</v>
      </c>
    </row>
    <row r="65" spans="1:20" ht="93" customHeight="1" x14ac:dyDescent="0.2">
      <c r="A65" s="10" t="s">
        <v>5200</v>
      </c>
      <c r="B65" s="10" t="s">
        <v>5181</v>
      </c>
      <c r="C65" s="10"/>
      <c r="D65" s="10" t="s">
        <v>5182</v>
      </c>
      <c r="E65" s="3" t="s">
        <v>5210</v>
      </c>
      <c r="F65" s="3" t="s">
        <v>5207</v>
      </c>
      <c r="G65" s="3" t="s">
        <v>5209</v>
      </c>
      <c r="H65" s="12" t="s">
        <v>5211</v>
      </c>
      <c r="I65" s="10" t="s">
        <v>58</v>
      </c>
      <c r="J65" s="10" t="s">
        <v>127</v>
      </c>
      <c r="K65" s="10" t="s">
        <v>128</v>
      </c>
      <c r="L65" s="10" t="s">
        <v>793</v>
      </c>
      <c r="M65" s="10" t="s">
        <v>130</v>
      </c>
      <c r="N65" s="15" t="s">
        <v>131</v>
      </c>
      <c r="O65" s="3"/>
      <c r="P65" s="3"/>
      <c r="Q65" s="3" t="s">
        <v>4958</v>
      </c>
      <c r="R65" s="7" t="s">
        <v>4959</v>
      </c>
      <c r="S65" s="17" t="s">
        <v>7</v>
      </c>
      <c r="T65" s="12" t="s">
        <v>12</v>
      </c>
    </row>
    <row r="66" spans="1:20" ht="57" customHeight="1" x14ac:dyDescent="0.2">
      <c r="A66" s="10" t="s">
        <v>5212</v>
      </c>
      <c r="B66" s="10" t="s">
        <v>5181</v>
      </c>
      <c r="C66" s="10"/>
      <c r="D66" s="10" t="s">
        <v>5182</v>
      </c>
      <c r="E66" s="3" t="s">
        <v>5213</v>
      </c>
      <c r="F66" s="3" t="s">
        <v>5207</v>
      </c>
      <c r="G66" s="3" t="s">
        <v>5214</v>
      </c>
      <c r="H66" s="12" t="s">
        <v>5215</v>
      </c>
      <c r="I66" s="10" t="s">
        <v>58</v>
      </c>
      <c r="J66" s="10" t="s">
        <v>127</v>
      </c>
      <c r="K66" s="10" t="s">
        <v>128</v>
      </c>
      <c r="L66" s="10" t="s">
        <v>793</v>
      </c>
      <c r="M66" s="10" t="s">
        <v>130</v>
      </c>
      <c r="N66" s="15" t="s">
        <v>131</v>
      </c>
      <c r="O66" s="3"/>
      <c r="P66" s="3"/>
      <c r="Q66" s="3" t="s">
        <v>4958</v>
      </c>
      <c r="R66" s="7" t="s">
        <v>4959</v>
      </c>
      <c r="S66" s="17" t="s">
        <v>7</v>
      </c>
      <c r="T66" s="12" t="s">
        <v>12</v>
      </c>
    </row>
    <row r="67" spans="1:20" ht="57" customHeight="1" x14ac:dyDescent="0.2">
      <c r="A67" s="10" t="s">
        <v>5216</v>
      </c>
      <c r="B67" s="10" t="s">
        <v>5181</v>
      </c>
      <c r="C67" s="10"/>
      <c r="D67" s="10" t="s">
        <v>5182</v>
      </c>
      <c r="E67" s="3" t="s">
        <v>5217</v>
      </c>
      <c r="F67" s="3" t="s">
        <v>5207</v>
      </c>
      <c r="G67" s="3" t="s">
        <v>5215</v>
      </c>
      <c r="H67" s="12" t="s">
        <v>5218</v>
      </c>
      <c r="I67" s="10" t="s">
        <v>58</v>
      </c>
      <c r="J67" s="10" t="s">
        <v>127</v>
      </c>
      <c r="K67" s="10" t="s">
        <v>128</v>
      </c>
      <c r="L67" s="10" t="s">
        <v>793</v>
      </c>
      <c r="M67" s="10" t="s">
        <v>130</v>
      </c>
      <c r="N67" s="15" t="s">
        <v>131</v>
      </c>
      <c r="O67" s="3"/>
      <c r="P67" s="3"/>
      <c r="Q67" s="3" t="s">
        <v>4958</v>
      </c>
      <c r="R67" s="7" t="s">
        <v>4959</v>
      </c>
      <c r="S67" s="17" t="s">
        <v>7</v>
      </c>
      <c r="T67" s="12" t="s">
        <v>12</v>
      </c>
    </row>
    <row r="68" spans="1:20" ht="57" customHeight="1" x14ac:dyDescent="0.2">
      <c r="A68" s="10" t="s">
        <v>5219</v>
      </c>
      <c r="B68" s="10" t="s">
        <v>5181</v>
      </c>
      <c r="C68" s="10"/>
      <c r="D68" s="10" t="s">
        <v>5182</v>
      </c>
      <c r="E68" s="3" t="s">
        <v>5220</v>
      </c>
      <c r="F68" s="3" t="s">
        <v>5207</v>
      </c>
      <c r="G68" s="3" t="s">
        <v>5221</v>
      </c>
      <c r="H68" s="12" t="s">
        <v>5222</v>
      </c>
      <c r="I68" s="10" t="s">
        <v>58</v>
      </c>
      <c r="J68" s="10" t="s">
        <v>127</v>
      </c>
      <c r="K68" s="10" t="s">
        <v>128</v>
      </c>
      <c r="L68" s="10" t="s">
        <v>793</v>
      </c>
      <c r="M68" s="10" t="s">
        <v>130</v>
      </c>
      <c r="N68" s="15" t="s">
        <v>131</v>
      </c>
      <c r="O68" s="3"/>
      <c r="P68" s="3"/>
      <c r="Q68" s="3" t="s">
        <v>4958</v>
      </c>
      <c r="R68" s="7" t="s">
        <v>4959</v>
      </c>
      <c r="S68" s="17" t="s">
        <v>7</v>
      </c>
      <c r="T68" s="12" t="s">
        <v>12</v>
      </c>
    </row>
    <row r="69" spans="1:20" ht="57" customHeight="1" x14ac:dyDescent="0.2">
      <c r="A69" s="10" t="s">
        <v>5223</v>
      </c>
      <c r="B69" s="10" t="s">
        <v>5181</v>
      </c>
      <c r="C69" s="10"/>
      <c r="D69" s="10" t="s">
        <v>5182</v>
      </c>
      <c r="E69" s="3" t="s">
        <v>5224</v>
      </c>
      <c r="F69" s="3" t="s">
        <v>5207</v>
      </c>
      <c r="G69" s="3" t="s">
        <v>5222</v>
      </c>
      <c r="H69" s="12" t="s">
        <v>5225</v>
      </c>
      <c r="I69" s="10" t="s">
        <v>58</v>
      </c>
      <c r="J69" s="10" t="s">
        <v>127</v>
      </c>
      <c r="K69" s="10" t="s">
        <v>128</v>
      </c>
      <c r="L69" s="10" t="s">
        <v>793</v>
      </c>
      <c r="M69" s="10" t="s">
        <v>130</v>
      </c>
      <c r="N69" s="15" t="s">
        <v>131</v>
      </c>
      <c r="O69" s="3"/>
      <c r="P69" s="3"/>
      <c r="Q69" s="3" t="s">
        <v>4958</v>
      </c>
      <c r="R69" s="7" t="s">
        <v>4959</v>
      </c>
      <c r="S69" s="17" t="s">
        <v>7</v>
      </c>
      <c r="T69" s="12" t="s">
        <v>12</v>
      </c>
    </row>
    <row r="70" spans="1:20" ht="93" customHeight="1" x14ac:dyDescent="0.2">
      <c r="A70" s="10" t="s">
        <v>5226</v>
      </c>
      <c r="B70" s="10" t="s">
        <v>5181</v>
      </c>
      <c r="C70" s="10"/>
      <c r="D70" s="10" t="s">
        <v>5182</v>
      </c>
      <c r="E70" s="3" t="s">
        <v>5227</v>
      </c>
      <c r="F70" s="3" t="s">
        <v>5207</v>
      </c>
      <c r="G70" s="3" t="s">
        <v>5228</v>
      </c>
      <c r="H70" s="12" t="s">
        <v>5229</v>
      </c>
      <c r="I70" s="10" t="s">
        <v>58</v>
      </c>
      <c r="J70" s="10" t="s">
        <v>127</v>
      </c>
      <c r="K70" s="10" t="s">
        <v>128</v>
      </c>
      <c r="L70" s="10" t="s">
        <v>793</v>
      </c>
      <c r="M70" s="10" t="s">
        <v>130</v>
      </c>
      <c r="N70" s="15" t="s">
        <v>131</v>
      </c>
      <c r="O70" s="3"/>
      <c r="P70" s="3"/>
      <c r="Q70" s="3" t="s">
        <v>4958</v>
      </c>
      <c r="R70" s="7" t="s">
        <v>4959</v>
      </c>
      <c r="S70" s="17" t="s">
        <v>7</v>
      </c>
      <c r="T70" s="12" t="s">
        <v>12</v>
      </c>
    </row>
    <row r="71" spans="1:20" ht="93" customHeight="1" x14ac:dyDescent="0.2">
      <c r="A71" s="10" t="s">
        <v>5230</v>
      </c>
      <c r="B71" s="10" t="s">
        <v>5181</v>
      </c>
      <c r="C71" s="10"/>
      <c r="D71" s="10" t="s">
        <v>5182</v>
      </c>
      <c r="E71" s="3" t="s">
        <v>5231</v>
      </c>
      <c r="F71" s="3" t="s">
        <v>5207</v>
      </c>
      <c r="G71" s="3" t="s">
        <v>5229</v>
      </c>
      <c r="H71" s="12" t="s">
        <v>5232</v>
      </c>
      <c r="I71" s="10" t="s">
        <v>58</v>
      </c>
      <c r="J71" s="10" t="s">
        <v>127</v>
      </c>
      <c r="K71" s="10" t="s">
        <v>128</v>
      </c>
      <c r="L71" s="10" t="s">
        <v>793</v>
      </c>
      <c r="M71" s="10" t="s">
        <v>130</v>
      </c>
      <c r="N71" s="15" t="s">
        <v>131</v>
      </c>
      <c r="O71" s="6"/>
      <c r="P71" s="3"/>
      <c r="Q71" s="3" t="s">
        <v>4958</v>
      </c>
      <c r="R71" s="7" t="s">
        <v>4959</v>
      </c>
      <c r="S71" s="17" t="s">
        <v>7</v>
      </c>
      <c r="T71" s="12" t="s">
        <v>12</v>
      </c>
    </row>
    <row r="72" spans="1:20" ht="93" customHeight="1" x14ac:dyDescent="0.2">
      <c r="A72" s="10" t="s">
        <v>5233</v>
      </c>
      <c r="B72" s="10" t="s">
        <v>5181</v>
      </c>
      <c r="C72" s="10"/>
      <c r="D72" s="10" t="s">
        <v>5182</v>
      </c>
      <c r="E72" s="3" t="s">
        <v>5234</v>
      </c>
      <c r="F72" s="3" t="s">
        <v>5207</v>
      </c>
      <c r="G72" s="3" t="s">
        <v>5235</v>
      </c>
      <c r="H72" s="12" t="s">
        <v>5236</v>
      </c>
      <c r="I72" s="10" t="s">
        <v>58</v>
      </c>
      <c r="J72" s="10" t="s">
        <v>127</v>
      </c>
      <c r="K72" s="10" t="s">
        <v>128</v>
      </c>
      <c r="L72" s="10" t="s">
        <v>793</v>
      </c>
      <c r="M72" s="10" t="s">
        <v>130</v>
      </c>
      <c r="N72" s="15" t="s">
        <v>131</v>
      </c>
      <c r="O72" s="6"/>
      <c r="P72" s="3"/>
      <c r="Q72" s="3" t="s">
        <v>4958</v>
      </c>
      <c r="R72" s="7" t="s">
        <v>4959</v>
      </c>
      <c r="S72" s="17" t="s">
        <v>7</v>
      </c>
      <c r="T72" s="12" t="s">
        <v>12</v>
      </c>
    </row>
    <row r="73" spans="1:20" ht="111" customHeight="1" x14ac:dyDescent="0.2">
      <c r="A73" s="10" t="s">
        <v>5237</v>
      </c>
      <c r="B73" s="10" t="s">
        <v>5181</v>
      </c>
      <c r="C73" s="10"/>
      <c r="D73" s="10" t="s">
        <v>5182</v>
      </c>
      <c r="E73" s="3" t="s">
        <v>5238</v>
      </c>
      <c r="F73" s="3" t="s">
        <v>5207</v>
      </c>
      <c r="G73" s="3" t="s">
        <v>5236</v>
      </c>
      <c r="H73" s="12" t="s">
        <v>5239</v>
      </c>
      <c r="I73" s="10" t="s">
        <v>58</v>
      </c>
      <c r="J73" s="10" t="s">
        <v>127</v>
      </c>
      <c r="K73" s="10" t="s">
        <v>128</v>
      </c>
      <c r="L73" s="10" t="s">
        <v>793</v>
      </c>
      <c r="M73" s="10" t="s">
        <v>130</v>
      </c>
      <c r="N73" s="15" t="s">
        <v>131</v>
      </c>
      <c r="O73" s="6"/>
      <c r="P73" s="3"/>
      <c r="Q73" s="3" t="s">
        <v>4958</v>
      </c>
      <c r="R73" s="7" t="s">
        <v>4959</v>
      </c>
      <c r="S73" s="17" t="s">
        <v>7</v>
      </c>
      <c r="T73" s="12" t="s">
        <v>12</v>
      </c>
    </row>
    <row r="74" spans="1:20" ht="111" customHeight="1" x14ac:dyDescent="0.2">
      <c r="A74" s="10" t="s">
        <v>5240</v>
      </c>
      <c r="B74" s="10" t="s">
        <v>5181</v>
      </c>
      <c r="C74" s="10"/>
      <c r="D74" s="10" t="s">
        <v>5182</v>
      </c>
      <c r="E74" s="3" t="s">
        <v>5241</v>
      </c>
      <c r="F74" s="3" t="s">
        <v>5207</v>
      </c>
      <c r="G74" s="3" t="s">
        <v>5242</v>
      </c>
      <c r="H74" s="12" t="s">
        <v>5243</v>
      </c>
      <c r="I74" s="10" t="s">
        <v>58</v>
      </c>
      <c r="J74" s="10" t="s">
        <v>127</v>
      </c>
      <c r="K74" s="10" t="s">
        <v>128</v>
      </c>
      <c r="L74" s="10" t="s">
        <v>793</v>
      </c>
      <c r="M74" s="10" t="s">
        <v>130</v>
      </c>
      <c r="N74" s="15" t="s">
        <v>131</v>
      </c>
      <c r="O74" s="6"/>
      <c r="P74" s="3"/>
      <c r="Q74" s="3" t="s">
        <v>4958</v>
      </c>
      <c r="R74" s="7" t="s">
        <v>4959</v>
      </c>
      <c r="S74" s="17" t="s">
        <v>7</v>
      </c>
      <c r="T74" s="12" t="s">
        <v>12</v>
      </c>
    </row>
    <row r="75" spans="1:20" ht="93" customHeight="1" x14ac:dyDescent="0.2">
      <c r="A75" s="10" t="s">
        <v>5244</v>
      </c>
      <c r="B75" s="10" t="s">
        <v>5181</v>
      </c>
      <c r="C75" s="10"/>
      <c r="D75" s="10" t="s">
        <v>5182</v>
      </c>
      <c r="E75" s="3" t="s">
        <v>5245</v>
      </c>
      <c r="F75" s="3" t="s">
        <v>5207</v>
      </c>
      <c r="G75" s="3" t="s">
        <v>5243</v>
      </c>
      <c r="H75" s="12" t="s">
        <v>5246</v>
      </c>
      <c r="I75" s="10" t="s">
        <v>58</v>
      </c>
      <c r="J75" s="10" t="s">
        <v>127</v>
      </c>
      <c r="K75" s="10" t="s">
        <v>128</v>
      </c>
      <c r="L75" s="10" t="s">
        <v>793</v>
      </c>
      <c r="M75" s="10" t="s">
        <v>130</v>
      </c>
      <c r="N75" s="15" t="s">
        <v>131</v>
      </c>
      <c r="O75" s="6"/>
      <c r="P75" s="3"/>
      <c r="Q75" s="3" t="s">
        <v>4958</v>
      </c>
      <c r="R75" s="7" t="s">
        <v>4959</v>
      </c>
      <c r="S75" s="17" t="s">
        <v>7</v>
      </c>
      <c r="T75" s="12" t="s">
        <v>12</v>
      </c>
    </row>
    <row r="76" spans="1:20" ht="93" customHeight="1" x14ac:dyDescent="0.2">
      <c r="A76" s="10" t="s">
        <v>5247</v>
      </c>
      <c r="B76" s="10" t="s">
        <v>5181</v>
      </c>
      <c r="C76" s="10"/>
      <c r="D76" s="10" t="s">
        <v>5182</v>
      </c>
      <c r="E76" s="3" t="s">
        <v>5248</v>
      </c>
      <c r="F76" s="3" t="s">
        <v>5207</v>
      </c>
      <c r="G76" s="3" t="s">
        <v>5249</v>
      </c>
      <c r="H76" s="12" t="s">
        <v>5250</v>
      </c>
      <c r="I76" s="10" t="s">
        <v>58</v>
      </c>
      <c r="J76" s="10" t="s">
        <v>127</v>
      </c>
      <c r="K76" s="10" t="s">
        <v>128</v>
      </c>
      <c r="L76" s="10" t="s">
        <v>793</v>
      </c>
      <c r="M76" s="10" t="s">
        <v>130</v>
      </c>
      <c r="N76" s="15" t="s">
        <v>131</v>
      </c>
      <c r="O76" s="6"/>
      <c r="P76" s="3"/>
      <c r="Q76" s="3" t="s">
        <v>4958</v>
      </c>
      <c r="R76" s="7" t="s">
        <v>4959</v>
      </c>
      <c r="S76" s="17" t="s">
        <v>7</v>
      </c>
      <c r="T76" s="12" t="s">
        <v>12</v>
      </c>
    </row>
    <row r="77" spans="1:20" ht="93" customHeight="1" x14ac:dyDescent="0.2">
      <c r="A77" s="10" t="s">
        <v>5251</v>
      </c>
      <c r="B77" s="10" t="s">
        <v>5181</v>
      </c>
      <c r="C77" s="10"/>
      <c r="D77" s="10" t="s">
        <v>5182</v>
      </c>
      <c r="E77" s="3" t="s">
        <v>5252</v>
      </c>
      <c r="F77" s="3" t="s">
        <v>5207</v>
      </c>
      <c r="G77" s="3" t="s">
        <v>5250</v>
      </c>
      <c r="H77" s="12" t="s">
        <v>5253</v>
      </c>
      <c r="I77" s="10" t="s">
        <v>58</v>
      </c>
      <c r="J77" s="10" t="s">
        <v>127</v>
      </c>
      <c r="K77" s="10" t="s">
        <v>128</v>
      </c>
      <c r="L77" s="10" t="s">
        <v>793</v>
      </c>
      <c r="M77" s="10" t="s">
        <v>130</v>
      </c>
      <c r="N77" s="15" t="s">
        <v>131</v>
      </c>
      <c r="O77" s="6"/>
      <c r="P77" s="3"/>
      <c r="Q77" s="3" t="s">
        <v>4958</v>
      </c>
      <c r="R77" s="7" t="s">
        <v>4959</v>
      </c>
      <c r="S77" s="17" t="s">
        <v>7</v>
      </c>
      <c r="T77" s="12" t="s">
        <v>12</v>
      </c>
    </row>
    <row r="78" spans="1:20" ht="93" customHeight="1" x14ac:dyDescent="0.2">
      <c r="A78" s="10" t="s">
        <v>5254</v>
      </c>
      <c r="B78" s="10" t="s">
        <v>5181</v>
      </c>
      <c r="C78" s="10"/>
      <c r="D78" s="10" t="s">
        <v>5182</v>
      </c>
      <c r="E78" s="3" t="s">
        <v>5255</v>
      </c>
      <c r="F78" s="3" t="s">
        <v>1607</v>
      </c>
      <c r="G78" s="3" t="s">
        <v>5256</v>
      </c>
      <c r="H78" s="12" t="s">
        <v>5257</v>
      </c>
      <c r="I78" s="10" t="s">
        <v>58</v>
      </c>
      <c r="J78" s="10" t="s">
        <v>127</v>
      </c>
      <c r="K78" s="10" t="s">
        <v>128</v>
      </c>
      <c r="L78" s="10" t="s">
        <v>793</v>
      </c>
      <c r="M78" s="10" t="s">
        <v>130</v>
      </c>
      <c r="N78" s="15" t="s">
        <v>1060</v>
      </c>
      <c r="O78" s="6"/>
      <c r="P78" s="9" t="s">
        <v>5258</v>
      </c>
      <c r="Q78" s="3" t="s">
        <v>4958</v>
      </c>
      <c r="R78" s="7" t="s">
        <v>4959</v>
      </c>
      <c r="S78" s="17" t="s">
        <v>7</v>
      </c>
      <c r="T78" s="12" t="s">
        <v>12</v>
      </c>
    </row>
    <row r="79" spans="1:20" ht="93" customHeight="1" x14ac:dyDescent="0.2">
      <c r="A79" s="10" t="s">
        <v>5259</v>
      </c>
      <c r="B79" s="10" t="s">
        <v>5181</v>
      </c>
      <c r="C79" s="10"/>
      <c r="D79" s="11" t="s">
        <v>5182</v>
      </c>
      <c r="E79" s="3" t="s">
        <v>5260</v>
      </c>
      <c r="F79" s="3" t="s">
        <v>1607</v>
      </c>
      <c r="G79" s="3" t="s">
        <v>5261</v>
      </c>
      <c r="H79" s="12" t="s">
        <v>5262</v>
      </c>
      <c r="I79" s="10" t="s">
        <v>50</v>
      </c>
      <c r="J79" s="10" t="s">
        <v>127</v>
      </c>
      <c r="K79" s="10" t="s">
        <v>128</v>
      </c>
      <c r="L79" s="10" t="s">
        <v>793</v>
      </c>
      <c r="M79" s="10" t="s">
        <v>130</v>
      </c>
      <c r="N79" s="15" t="s">
        <v>131</v>
      </c>
      <c r="O79" s="6"/>
      <c r="P79" s="3"/>
      <c r="Q79" s="3" t="s">
        <v>4958</v>
      </c>
      <c r="R79" s="7" t="s">
        <v>4959</v>
      </c>
      <c r="S79" s="17" t="s">
        <v>7</v>
      </c>
      <c r="T79" s="12" t="s">
        <v>12</v>
      </c>
    </row>
    <row r="80" spans="1:20" ht="93" customHeight="1" x14ac:dyDescent="0.2">
      <c r="A80" s="10" t="s">
        <v>5263</v>
      </c>
      <c r="B80" s="10" t="s">
        <v>5181</v>
      </c>
      <c r="C80" s="10"/>
      <c r="D80" s="11" t="s">
        <v>5182</v>
      </c>
      <c r="E80" s="3" t="s">
        <v>5260</v>
      </c>
      <c r="F80" s="3" t="s">
        <v>1607</v>
      </c>
      <c r="G80" s="3" t="s">
        <v>5264</v>
      </c>
      <c r="H80" s="12" t="s">
        <v>5265</v>
      </c>
      <c r="I80" s="10" t="s">
        <v>50</v>
      </c>
      <c r="J80" s="10" t="s">
        <v>127</v>
      </c>
      <c r="K80" s="10" t="s">
        <v>128</v>
      </c>
      <c r="L80" s="10" t="s">
        <v>793</v>
      </c>
      <c r="M80" s="10" t="s">
        <v>130</v>
      </c>
      <c r="N80" s="15" t="s">
        <v>131</v>
      </c>
      <c r="O80" s="6"/>
      <c r="P80" s="3"/>
      <c r="Q80" s="3" t="s">
        <v>4958</v>
      </c>
      <c r="R80" s="7" t="s">
        <v>4959</v>
      </c>
      <c r="S80" s="17" t="s">
        <v>7</v>
      </c>
      <c r="T80" s="12" t="s">
        <v>12</v>
      </c>
    </row>
    <row r="81" spans="1:20" ht="93" customHeight="1" x14ac:dyDescent="0.2">
      <c r="A81" s="10" t="s">
        <v>5266</v>
      </c>
      <c r="B81" s="10" t="s">
        <v>5181</v>
      </c>
      <c r="C81" s="10"/>
      <c r="D81" s="11" t="s">
        <v>5182</v>
      </c>
      <c r="E81" s="3" t="s">
        <v>5267</v>
      </c>
      <c r="F81" s="3" t="s">
        <v>1607</v>
      </c>
      <c r="G81" s="3" t="s">
        <v>5268</v>
      </c>
      <c r="H81" s="12" t="s">
        <v>5269</v>
      </c>
      <c r="I81" s="10" t="s">
        <v>50</v>
      </c>
      <c r="J81" s="10" t="s">
        <v>127</v>
      </c>
      <c r="K81" s="10" t="s">
        <v>128</v>
      </c>
      <c r="L81" s="10" t="s">
        <v>793</v>
      </c>
      <c r="M81" s="10" t="s">
        <v>130</v>
      </c>
      <c r="N81" s="15" t="s">
        <v>131</v>
      </c>
      <c r="O81" s="6"/>
      <c r="P81" s="3"/>
      <c r="Q81" s="3" t="s">
        <v>4958</v>
      </c>
      <c r="R81" s="7" t="s">
        <v>4959</v>
      </c>
      <c r="S81" s="17" t="s">
        <v>7</v>
      </c>
      <c r="T81" s="12" t="s">
        <v>12</v>
      </c>
    </row>
    <row r="82" spans="1:20" ht="129.94999999999999" customHeight="1" x14ac:dyDescent="0.2">
      <c r="A82" s="10" t="s">
        <v>5270</v>
      </c>
      <c r="B82" s="10" t="s">
        <v>5181</v>
      </c>
      <c r="C82" s="10"/>
      <c r="D82" s="10" t="s">
        <v>5182</v>
      </c>
      <c r="E82" s="3" t="s">
        <v>5271</v>
      </c>
      <c r="F82" s="9" t="s">
        <v>5272</v>
      </c>
      <c r="G82" s="3" t="s">
        <v>5273</v>
      </c>
      <c r="H82" s="12" t="s">
        <v>5274</v>
      </c>
      <c r="I82" s="10" t="s">
        <v>58</v>
      </c>
      <c r="J82" s="10" t="s">
        <v>127</v>
      </c>
      <c r="K82" s="10" t="s">
        <v>128</v>
      </c>
      <c r="L82" s="10" t="s">
        <v>793</v>
      </c>
      <c r="M82" s="10" t="s">
        <v>130</v>
      </c>
      <c r="N82" s="15" t="s">
        <v>131</v>
      </c>
      <c r="O82" s="6"/>
      <c r="P82" s="3"/>
      <c r="Q82" s="3" t="s">
        <v>4958</v>
      </c>
      <c r="R82" s="7" t="s">
        <v>4959</v>
      </c>
      <c r="S82" s="17" t="s">
        <v>7</v>
      </c>
      <c r="T82" s="12" t="s">
        <v>12</v>
      </c>
    </row>
    <row r="83" spans="1:20" ht="38.1" customHeight="1" x14ac:dyDescent="0.2">
      <c r="A83" s="10" t="s">
        <v>5275</v>
      </c>
      <c r="B83" s="10" t="s">
        <v>5181</v>
      </c>
      <c r="C83" s="10"/>
      <c r="D83" s="10" t="s">
        <v>5182</v>
      </c>
      <c r="E83" s="3" t="s">
        <v>5276</v>
      </c>
      <c r="F83" s="3" t="s">
        <v>5277</v>
      </c>
      <c r="G83" s="3" t="s">
        <v>5278</v>
      </c>
      <c r="H83" s="12" t="s">
        <v>5279</v>
      </c>
      <c r="I83" s="10" t="s">
        <v>58</v>
      </c>
      <c r="J83" s="10" t="s">
        <v>127</v>
      </c>
      <c r="K83" s="10" t="s">
        <v>128</v>
      </c>
      <c r="L83" s="10" t="s">
        <v>793</v>
      </c>
      <c r="M83" s="10" t="s">
        <v>130</v>
      </c>
      <c r="N83" s="15" t="s">
        <v>131</v>
      </c>
      <c r="O83" s="6"/>
      <c r="P83" s="3"/>
      <c r="Q83" s="3" t="s">
        <v>4958</v>
      </c>
      <c r="R83" s="7" t="s">
        <v>4959</v>
      </c>
      <c r="S83" s="17" t="s">
        <v>7</v>
      </c>
      <c r="T83" s="12" t="s">
        <v>12</v>
      </c>
    </row>
    <row r="84" spans="1:20" ht="66" customHeight="1" x14ac:dyDescent="0.2">
      <c r="A84" s="10" t="s">
        <v>5280</v>
      </c>
      <c r="B84" s="10" t="s">
        <v>5181</v>
      </c>
      <c r="C84" s="10"/>
      <c r="D84" s="10" t="s">
        <v>5182</v>
      </c>
      <c r="E84" s="3" t="s">
        <v>5281</v>
      </c>
      <c r="F84" s="9" t="s">
        <v>5272</v>
      </c>
      <c r="G84" s="3" t="s">
        <v>5282</v>
      </c>
      <c r="H84" s="12" t="s">
        <v>5283</v>
      </c>
      <c r="I84" s="10" t="s">
        <v>58</v>
      </c>
      <c r="J84" s="10" t="s">
        <v>127</v>
      </c>
      <c r="K84" s="10" t="s">
        <v>128</v>
      </c>
      <c r="L84" s="10" t="s">
        <v>793</v>
      </c>
      <c r="M84" s="10" t="s">
        <v>130</v>
      </c>
      <c r="N84" s="15" t="s">
        <v>131</v>
      </c>
      <c r="O84" s="22"/>
      <c r="P84" s="3"/>
      <c r="Q84" s="3" t="s">
        <v>4958</v>
      </c>
      <c r="R84" s="7" t="s">
        <v>4959</v>
      </c>
      <c r="S84" s="17" t="s">
        <v>7</v>
      </c>
      <c r="T84" s="12" t="s">
        <v>12</v>
      </c>
    </row>
    <row r="85" spans="1:20" ht="111" customHeight="1" x14ac:dyDescent="0.2">
      <c r="A85" s="10" t="s">
        <v>5284</v>
      </c>
      <c r="B85" s="10" t="s">
        <v>5181</v>
      </c>
      <c r="C85" s="10"/>
      <c r="D85" s="10" t="s">
        <v>5182</v>
      </c>
      <c r="E85" s="3" t="s">
        <v>5285</v>
      </c>
      <c r="F85" s="3" t="s">
        <v>5277</v>
      </c>
      <c r="G85" s="3" t="s">
        <v>5283</v>
      </c>
      <c r="H85" s="12" t="s">
        <v>5286</v>
      </c>
      <c r="I85" s="10" t="s">
        <v>58</v>
      </c>
      <c r="J85" s="10" t="s">
        <v>127</v>
      </c>
      <c r="K85" s="10" t="s">
        <v>128</v>
      </c>
      <c r="L85" s="10" t="s">
        <v>793</v>
      </c>
      <c r="M85" s="10" t="s">
        <v>130</v>
      </c>
      <c r="N85" s="15" t="s">
        <v>131</v>
      </c>
      <c r="O85" s="23"/>
      <c r="P85" s="24"/>
      <c r="Q85" s="3" t="s">
        <v>4958</v>
      </c>
      <c r="R85" s="7" t="s">
        <v>4959</v>
      </c>
      <c r="S85" s="17" t="s">
        <v>7</v>
      </c>
      <c r="T85" s="12" t="s">
        <v>12</v>
      </c>
    </row>
    <row r="86" spans="1:20" ht="111" customHeight="1" x14ac:dyDescent="0.2">
      <c r="A86" s="10" t="s">
        <v>5287</v>
      </c>
      <c r="B86" s="10" t="s">
        <v>5181</v>
      </c>
      <c r="C86" s="10"/>
      <c r="D86" s="10" t="s">
        <v>5182</v>
      </c>
      <c r="E86" s="3" t="s">
        <v>5288</v>
      </c>
      <c r="F86" s="3" t="s">
        <v>5289</v>
      </c>
      <c r="G86" s="3" t="s">
        <v>5290</v>
      </c>
      <c r="H86" s="12" t="s">
        <v>5291</v>
      </c>
      <c r="I86" s="10" t="s">
        <v>58</v>
      </c>
      <c r="J86" s="10" t="s">
        <v>127</v>
      </c>
      <c r="K86" s="10" t="s">
        <v>128</v>
      </c>
      <c r="L86" s="10" t="s">
        <v>793</v>
      </c>
      <c r="M86" s="10" t="s">
        <v>130</v>
      </c>
      <c r="N86" s="15" t="s">
        <v>131</v>
      </c>
      <c r="O86" s="23"/>
      <c r="P86" s="24"/>
      <c r="Q86" s="3" t="s">
        <v>4958</v>
      </c>
      <c r="R86" s="7" t="s">
        <v>4959</v>
      </c>
      <c r="S86" s="17" t="s">
        <v>7</v>
      </c>
      <c r="T86" s="12" t="s">
        <v>12</v>
      </c>
    </row>
    <row r="87" spans="1:20" ht="111" customHeight="1" x14ac:dyDescent="0.2">
      <c r="A87" s="10" t="s">
        <v>5292</v>
      </c>
      <c r="B87" s="10" t="s">
        <v>5181</v>
      </c>
      <c r="C87" s="10"/>
      <c r="D87" s="10" t="s">
        <v>5182</v>
      </c>
      <c r="E87" s="3" t="s">
        <v>5293</v>
      </c>
      <c r="F87" s="3" t="s">
        <v>5277</v>
      </c>
      <c r="G87" s="3" t="s">
        <v>5291</v>
      </c>
      <c r="H87" s="12" t="s">
        <v>5294</v>
      </c>
      <c r="I87" s="10" t="s">
        <v>58</v>
      </c>
      <c r="J87" s="10" t="s">
        <v>127</v>
      </c>
      <c r="K87" s="10" t="s">
        <v>128</v>
      </c>
      <c r="L87" s="10" t="s">
        <v>793</v>
      </c>
      <c r="M87" s="10" t="s">
        <v>130</v>
      </c>
      <c r="N87" s="15" t="s">
        <v>131</v>
      </c>
      <c r="O87" s="25"/>
      <c r="P87" s="3"/>
      <c r="Q87" s="3" t="s">
        <v>4958</v>
      </c>
      <c r="R87" s="7" t="s">
        <v>4959</v>
      </c>
      <c r="S87" s="17" t="s">
        <v>7</v>
      </c>
      <c r="T87" s="12" t="s">
        <v>12</v>
      </c>
    </row>
    <row r="88" spans="1:20" ht="111" customHeight="1" x14ac:dyDescent="0.2">
      <c r="A88" s="10" t="s">
        <v>5295</v>
      </c>
      <c r="B88" s="10" t="s">
        <v>5181</v>
      </c>
      <c r="C88" s="10"/>
      <c r="D88" s="10" t="s">
        <v>5182</v>
      </c>
      <c r="E88" s="3" t="s">
        <v>5296</v>
      </c>
      <c r="F88" s="3" t="s">
        <v>5289</v>
      </c>
      <c r="G88" s="3" t="s">
        <v>5297</v>
      </c>
      <c r="H88" s="12" t="s">
        <v>5298</v>
      </c>
      <c r="I88" s="10" t="s">
        <v>58</v>
      </c>
      <c r="J88" s="10" t="s">
        <v>127</v>
      </c>
      <c r="K88" s="10" t="s">
        <v>128</v>
      </c>
      <c r="L88" s="10" t="s">
        <v>793</v>
      </c>
      <c r="M88" s="10" t="s">
        <v>130</v>
      </c>
      <c r="N88" s="15" t="s">
        <v>131</v>
      </c>
      <c r="O88" s="6"/>
      <c r="P88" s="3"/>
      <c r="Q88" s="3" t="s">
        <v>4958</v>
      </c>
      <c r="R88" s="7" t="s">
        <v>4959</v>
      </c>
      <c r="S88" s="17" t="s">
        <v>7</v>
      </c>
      <c r="T88" s="12" t="s">
        <v>12</v>
      </c>
    </row>
    <row r="89" spans="1:20" ht="111" customHeight="1" x14ac:dyDescent="0.2">
      <c r="A89" s="10" t="s">
        <v>5299</v>
      </c>
      <c r="B89" s="10" t="s">
        <v>5181</v>
      </c>
      <c r="C89" s="10"/>
      <c r="D89" s="10" t="s">
        <v>5182</v>
      </c>
      <c r="E89" s="3" t="s">
        <v>5300</v>
      </c>
      <c r="F89" s="3" t="s">
        <v>5277</v>
      </c>
      <c r="G89" s="3" t="s">
        <v>5298</v>
      </c>
      <c r="H89" s="12" t="s">
        <v>5301</v>
      </c>
      <c r="I89" s="10" t="s">
        <v>58</v>
      </c>
      <c r="J89" s="10" t="s">
        <v>127</v>
      </c>
      <c r="K89" s="10" t="s">
        <v>128</v>
      </c>
      <c r="L89" s="10" t="s">
        <v>793</v>
      </c>
      <c r="M89" s="10" t="s">
        <v>130</v>
      </c>
      <c r="N89" s="15" t="s">
        <v>131</v>
      </c>
      <c r="O89" s="6"/>
      <c r="P89" s="3"/>
      <c r="Q89" s="3" t="s">
        <v>4958</v>
      </c>
      <c r="R89" s="7" t="s">
        <v>4959</v>
      </c>
      <c r="S89" s="17" t="s">
        <v>7</v>
      </c>
      <c r="T89" s="12" t="s">
        <v>12</v>
      </c>
    </row>
    <row r="90" spans="1:20" ht="111" customHeight="1" x14ac:dyDescent="0.2">
      <c r="A90" s="10" t="s">
        <v>5302</v>
      </c>
      <c r="B90" s="10" t="s">
        <v>5181</v>
      </c>
      <c r="C90" s="10"/>
      <c r="D90" s="10" t="s">
        <v>5182</v>
      </c>
      <c r="E90" s="3" t="s">
        <v>5303</v>
      </c>
      <c r="F90" s="3" t="s">
        <v>5289</v>
      </c>
      <c r="G90" s="3" t="s">
        <v>5304</v>
      </c>
      <c r="H90" s="12" t="s">
        <v>5305</v>
      </c>
      <c r="I90" s="10" t="s">
        <v>58</v>
      </c>
      <c r="J90" s="10" t="s">
        <v>127</v>
      </c>
      <c r="K90" s="10" t="s">
        <v>128</v>
      </c>
      <c r="L90" s="10" t="s">
        <v>793</v>
      </c>
      <c r="M90" s="10" t="s">
        <v>130</v>
      </c>
      <c r="N90" s="15" t="s">
        <v>131</v>
      </c>
      <c r="O90" s="6"/>
      <c r="P90" s="3"/>
      <c r="Q90" s="3" t="s">
        <v>4958</v>
      </c>
      <c r="R90" s="7" t="s">
        <v>4959</v>
      </c>
      <c r="S90" s="17" t="s">
        <v>7</v>
      </c>
      <c r="T90" s="12" t="s">
        <v>12</v>
      </c>
    </row>
    <row r="91" spans="1:20" ht="111" customHeight="1" x14ac:dyDescent="0.2">
      <c r="A91" s="10" t="s">
        <v>5306</v>
      </c>
      <c r="B91" s="10" t="s">
        <v>5181</v>
      </c>
      <c r="C91" s="10"/>
      <c r="D91" s="10" t="s">
        <v>5182</v>
      </c>
      <c r="E91" s="3" t="s">
        <v>5307</v>
      </c>
      <c r="F91" s="3" t="s">
        <v>5277</v>
      </c>
      <c r="G91" s="3" t="s">
        <v>5305</v>
      </c>
      <c r="H91" s="12" t="s">
        <v>5308</v>
      </c>
      <c r="I91" s="10" t="s">
        <v>58</v>
      </c>
      <c r="J91" s="10" t="s">
        <v>127</v>
      </c>
      <c r="K91" s="10" t="s">
        <v>128</v>
      </c>
      <c r="L91" s="10" t="s">
        <v>793</v>
      </c>
      <c r="M91" s="10" t="s">
        <v>130</v>
      </c>
      <c r="N91" s="15" t="s">
        <v>131</v>
      </c>
      <c r="O91" s="6"/>
      <c r="P91" s="3"/>
      <c r="Q91" s="3" t="s">
        <v>4958</v>
      </c>
      <c r="R91" s="7" t="s">
        <v>4959</v>
      </c>
      <c r="S91" s="17" t="s">
        <v>7</v>
      </c>
      <c r="T91" s="12" t="s">
        <v>12</v>
      </c>
    </row>
    <row r="92" spans="1:20" ht="93" customHeight="1" x14ac:dyDescent="0.2">
      <c r="A92" s="10" t="s">
        <v>5309</v>
      </c>
      <c r="B92" s="10" t="s">
        <v>5181</v>
      </c>
      <c r="C92" s="10"/>
      <c r="D92" s="10" t="s">
        <v>5182</v>
      </c>
      <c r="E92" s="3" t="s">
        <v>5310</v>
      </c>
      <c r="F92" s="3" t="s">
        <v>5289</v>
      </c>
      <c r="G92" s="3" t="s">
        <v>5311</v>
      </c>
      <c r="H92" s="12" t="s">
        <v>5312</v>
      </c>
      <c r="I92" s="10" t="s">
        <v>58</v>
      </c>
      <c r="J92" s="10" t="s">
        <v>127</v>
      </c>
      <c r="K92" s="10" t="s">
        <v>128</v>
      </c>
      <c r="L92" s="10" t="s">
        <v>793</v>
      </c>
      <c r="M92" s="10" t="s">
        <v>130</v>
      </c>
      <c r="N92" s="15" t="s">
        <v>131</v>
      </c>
      <c r="O92" s="6"/>
      <c r="P92" s="3"/>
      <c r="Q92" s="3" t="s">
        <v>4958</v>
      </c>
      <c r="R92" s="7" t="s">
        <v>4959</v>
      </c>
      <c r="S92" s="17" t="s">
        <v>7</v>
      </c>
      <c r="T92" s="12" t="s">
        <v>12</v>
      </c>
    </row>
    <row r="93" spans="1:20" ht="93" customHeight="1" x14ac:dyDescent="0.2">
      <c r="A93" s="10" t="s">
        <v>5313</v>
      </c>
      <c r="B93" s="10" t="s">
        <v>5181</v>
      </c>
      <c r="C93" s="10"/>
      <c r="D93" s="10" t="s">
        <v>5182</v>
      </c>
      <c r="E93" s="3" t="s">
        <v>5314</v>
      </c>
      <c r="F93" s="3" t="s">
        <v>5277</v>
      </c>
      <c r="G93" s="3" t="s">
        <v>5312</v>
      </c>
      <c r="H93" s="12" t="s">
        <v>5315</v>
      </c>
      <c r="I93" s="10" t="s">
        <v>58</v>
      </c>
      <c r="J93" s="10" t="s">
        <v>127</v>
      </c>
      <c r="K93" s="10" t="s">
        <v>128</v>
      </c>
      <c r="L93" s="10" t="s">
        <v>793</v>
      </c>
      <c r="M93" s="10" t="s">
        <v>130</v>
      </c>
      <c r="N93" s="15" t="s">
        <v>131</v>
      </c>
      <c r="O93" s="6"/>
      <c r="P93" s="3"/>
      <c r="Q93" s="3" t="s">
        <v>4958</v>
      </c>
      <c r="R93" s="7" t="s">
        <v>4959</v>
      </c>
      <c r="S93" s="17" t="s">
        <v>7</v>
      </c>
      <c r="T93" s="12" t="s">
        <v>12</v>
      </c>
    </row>
    <row r="94" spans="1:20" ht="93" customHeight="1" x14ac:dyDescent="0.2">
      <c r="A94" s="10" t="s">
        <v>5316</v>
      </c>
      <c r="B94" s="10" t="s">
        <v>5181</v>
      </c>
      <c r="C94" s="10"/>
      <c r="D94" s="10" t="s">
        <v>5182</v>
      </c>
      <c r="E94" s="3" t="s">
        <v>5317</v>
      </c>
      <c r="F94" s="3" t="s">
        <v>5289</v>
      </c>
      <c r="G94" s="3" t="s">
        <v>5318</v>
      </c>
      <c r="H94" s="12" t="s">
        <v>5319</v>
      </c>
      <c r="I94" s="10" t="s">
        <v>58</v>
      </c>
      <c r="J94" s="10" t="s">
        <v>127</v>
      </c>
      <c r="K94" s="10" t="s">
        <v>128</v>
      </c>
      <c r="L94" s="10" t="s">
        <v>793</v>
      </c>
      <c r="M94" s="10" t="s">
        <v>130</v>
      </c>
      <c r="N94" s="15" t="s">
        <v>131</v>
      </c>
      <c r="O94" s="6"/>
      <c r="P94" s="3"/>
      <c r="Q94" s="3" t="s">
        <v>4958</v>
      </c>
      <c r="R94" s="7" t="s">
        <v>4959</v>
      </c>
      <c r="S94" s="17" t="s">
        <v>7</v>
      </c>
      <c r="T94" s="12" t="s">
        <v>12</v>
      </c>
    </row>
    <row r="95" spans="1:20" ht="93" customHeight="1" x14ac:dyDescent="0.2">
      <c r="A95" s="10" t="s">
        <v>5320</v>
      </c>
      <c r="B95" s="10" t="s">
        <v>5181</v>
      </c>
      <c r="C95" s="10"/>
      <c r="D95" s="10" t="s">
        <v>5182</v>
      </c>
      <c r="E95" s="3" t="s">
        <v>5321</v>
      </c>
      <c r="F95" s="3" t="s">
        <v>5277</v>
      </c>
      <c r="G95" s="3" t="s">
        <v>5319</v>
      </c>
      <c r="H95" s="12" t="s">
        <v>5322</v>
      </c>
      <c r="I95" s="10" t="s">
        <v>58</v>
      </c>
      <c r="J95" s="10" t="s">
        <v>127</v>
      </c>
      <c r="K95" s="10" t="s">
        <v>128</v>
      </c>
      <c r="L95" s="10" t="s">
        <v>793</v>
      </c>
      <c r="M95" s="10" t="s">
        <v>130</v>
      </c>
      <c r="N95" s="15" t="s">
        <v>131</v>
      </c>
      <c r="O95" s="6"/>
      <c r="P95" s="3"/>
      <c r="Q95" s="3" t="s">
        <v>4958</v>
      </c>
      <c r="R95" s="7" t="s">
        <v>4959</v>
      </c>
      <c r="S95" s="17" t="s">
        <v>7</v>
      </c>
      <c r="T95" s="12" t="s">
        <v>12</v>
      </c>
    </row>
    <row r="96" spans="1:20" ht="93" customHeight="1" x14ac:dyDescent="0.2">
      <c r="A96" s="10" t="s">
        <v>5323</v>
      </c>
      <c r="B96" s="10" t="s">
        <v>5181</v>
      </c>
      <c r="C96" s="10"/>
      <c r="D96" s="10" t="s">
        <v>5182</v>
      </c>
      <c r="E96" s="3" t="s">
        <v>5324</v>
      </c>
      <c r="F96" s="3" t="s">
        <v>5289</v>
      </c>
      <c r="G96" s="3" t="s">
        <v>5325</v>
      </c>
      <c r="H96" s="12" t="s">
        <v>5326</v>
      </c>
      <c r="I96" s="10" t="s">
        <v>58</v>
      </c>
      <c r="J96" s="10" t="s">
        <v>127</v>
      </c>
      <c r="K96" s="10" t="s">
        <v>128</v>
      </c>
      <c r="L96" s="10" t="s">
        <v>793</v>
      </c>
      <c r="M96" s="10" t="s">
        <v>130</v>
      </c>
      <c r="N96" s="15" t="s">
        <v>131</v>
      </c>
      <c r="O96" s="6"/>
      <c r="P96" s="3"/>
      <c r="Q96" s="3" t="s">
        <v>4958</v>
      </c>
      <c r="R96" s="7" t="s">
        <v>4959</v>
      </c>
      <c r="S96" s="17" t="s">
        <v>7</v>
      </c>
      <c r="T96" s="12" t="s">
        <v>12</v>
      </c>
    </row>
    <row r="97" spans="1:20" ht="93" customHeight="1" x14ac:dyDescent="0.2">
      <c r="A97" s="10" t="s">
        <v>5327</v>
      </c>
      <c r="B97" s="10" t="s">
        <v>5181</v>
      </c>
      <c r="C97" s="10"/>
      <c r="D97" s="10" t="s">
        <v>5182</v>
      </c>
      <c r="E97" s="3" t="s">
        <v>5328</v>
      </c>
      <c r="F97" s="3" t="s">
        <v>5277</v>
      </c>
      <c r="G97" s="3" t="s">
        <v>5326</v>
      </c>
      <c r="H97" s="12" t="s">
        <v>5329</v>
      </c>
      <c r="I97" s="10" t="s">
        <v>58</v>
      </c>
      <c r="J97" s="10" t="s">
        <v>127</v>
      </c>
      <c r="K97" s="10" t="s">
        <v>128</v>
      </c>
      <c r="L97" s="10" t="s">
        <v>793</v>
      </c>
      <c r="M97" s="10" t="s">
        <v>130</v>
      </c>
      <c r="N97" s="15" t="s">
        <v>131</v>
      </c>
      <c r="O97" s="6"/>
      <c r="P97" s="3"/>
      <c r="Q97" s="3" t="s">
        <v>4958</v>
      </c>
      <c r="R97" s="7" t="s">
        <v>4959</v>
      </c>
      <c r="S97" s="17" t="s">
        <v>7</v>
      </c>
      <c r="T97" s="12" t="s">
        <v>12</v>
      </c>
    </row>
    <row r="98" spans="1:20" ht="93" customHeight="1" x14ac:dyDescent="0.2">
      <c r="A98" s="10" t="s">
        <v>5330</v>
      </c>
      <c r="B98" s="10" t="s">
        <v>5181</v>
      </c>
      <c r="C98" s="10"/>
      <c r="D98" s="10" t="s">
        <v>5182</v>
      </c>
      <c r="E98" s="3" t="s">
        <v>5331</v>
      </c>
      <c r="F98" s="3" t="s">
        <v>5289</v>
      </c>
      <c r="G98" s="3" t="s">
        <v>5332</v>
      </c>
      <c r="H98" s="12" t="s">
        <v>5333</v>
      </c>
      <c r="I98" s="10" t="s">
        <v>58</v>
      </c>
      <c r="J98" s="10" t="s">
        <v>127</v>
      </c>
      <c r="K98" s="10" t="s">
        <v>128</v>
      </c>
      <c r="L98" s="10" t="s">
        <v>793</v>
      </c>
      <c r="M98" s="10" t="s">
        <v>130</v>
      </c>
      <c r="N98" s="15" t="s">
        <v>131</v>
      </c>
      <c r="O98" s="6"/>
      <c r="P98" s="3"/>
      <c r="Q98" s="3" t="s">
        <v>4958</v>
      </c>
      <c r="R98" s="7" t="s">
        <v>4959</v>
      </c>
      <c r="S98" s="17" t="s">
        <v>7</v>
      </c>
      <c r="T98" s="12" t="s">
        <v>12</v>
      </c>
    </row>
    <row r="99" spans="1:20" ht="129.94999999999999" customHeight="1" x14ac:dyDescent="0.2">
      <c r="A99" s="10" t="s">
        <v>5334</v>
      </c>
      <c r="B99" s="10" t="s">
        <v>5181</v>
      </c>
      <c r="C99" s="10"/>
      <c r="D99" s="10" t="s">
        <v>5182</v>
      </c>
      <c r="E99" s="3" t="s">
        <v>5335</v>
      </c>
      <c r="F99" s="3" t="s">
        <v>5277</v>
      </c>
      <c r="G99" s="3" t="s">
        <v>5333</v>
      </c>
      <c r="H99" s="12" t="s">
        <v>5336</v>
      </c>
      <c r="I99" s="10" t="s">
        <v>58</v>
      </c>
      <c r="J99" s="10" t="s">
        <v>127</v>
      </c>
      <c r="K99" s="10" t="s">
        <v>128</v>
      </c>
      <c r="L99" s="10" t="s">
        <v>793</v>
      </c>
      <c r="M99" s="10" t="s">
        <v>130</v>
      </c>
      <c r="N99" s="15" t="s">
        <v>131</v>
      </c>
      <c r="O99" s="6"/>
      <c r="P99" s="3"/>
      <c r="Q99" s="3" t="s">
        <v>4958</v>
      </c>
      <c r="R99" s="7" t="s">
        <v>4959</v>
      </c>
      <c r="S99" s="17" t="s">
        <v>7</v>
      </c>
      <c r="T99" s="12" t="s">
        <v>12</v>
      </c>
    </row>
    <row r="100" spans="1:20" ht="129.94999999999999" customHeight="1" x14ac:dyDescent="0.2">
      <c r="A100" s="10" t="s">
        <v>5337</v>
      </c>
      <c r="B100" s="10" t="s">
        <v>5181</v>
      </c>
      <c r="C100" s="10"/>
      <c r="D100" s="10" t="s">
        <v>5182</v>
      </c>
      <c r="E100" s="3" t="s">
        <v>5338</v>
      </c>
      <c r="F100" s="3" t="s">
        <v>5289</v>
      </c>
      <c r="G100" s="3" t="s">
        <v>5339</v>
      </c>
      <c r="H100" s="12" t="s">
        <v>5340</v>
      </c>
      <c r="I100" s="10" t="s">
        <v>58</v>
      </c>
      <c r="J100" s="10" t="s">
        <v>127</v>
      </c>
      <c r="K100" s="10" t="s">
        <v>128</v>
      </c>
      <c r="L100" s="10" t="s">
        <v>793</v>
      </c>
      <c r="M100" s="10" t="s">
        <v>130</v>
      </c>
      <c r="N100" s="15" t="s">
        <v>131</v>
      </c>
      <c r="O100" s="6"/>
      <c r="P100" s="3"/>
      <c r="Q100" s="3" t="s">
        <v>4958</v>
      </c>
      <c r="R100" s="7" t="s">
        <v>4959</v>
      </c>
      <c r="S100" s="17" t="s">
        <v>7</v>
      </c>
      <c r="T100" s="12" t="s">
        <v>12</v>
      </c>
    </row>
    <row r="101" spans="1:20" ht="93" customHeight="1" x14ac:dyDescent="0.2">
      <c r="A101" s="10" t="s">
        <v>5341</v>
      </c>
      <c r="B101" s="10" t="s">
        <v>5181</v>
      </c>
      <c r="C101" s="10"/>
      <c r="D101" s="10" t="s">
        <v>5182</v>
      </c>
      <c r="E101" s="3" t="s">
        <v>5342</v>
      </c>
      <c r="F101" s="3" t="s">
        <v>5277</v>
      </c>
      <c r="G101" s="12" t="s">
        <v>5340</v>
      </c>
      <c r="H101" s="12" t="s">
        <v>5343</v>
      </c>
      <c r="I101" s="10" t="s">
        <v>58</v>
      </c>
      <c r="J101" s="10" t="s">
        <v>127</v>
      </c>
      <c r="K101" s="10" t="s">
        <v>128</v>
      </c>
      <c r="L101" s="10" t="s">
        <v>793</v>
      </c>
      <c r="M101" s="10" t="s">
        <v>130</v>
      </c>
      <c r="N101" s="15" t="s">
        <v>131</v>
      </c>
      <c r="O101" s="6"/>
      <c r="P101" s="3"/>
      <c r="Q101" s="3" t="s">
        <v>4958</v>
      </c>
      <c r="R101" s="7" t="s">
        <v>4959</v>
      </c>
      <c r="S101" s="17" t="s">
        <v>7</v>
      </c>
      <c r="T101" s="12" t="s">
        <v>12</v>
      </c>
    </row>
    <row r="102" spans="1:20" ht="93" customHeight="1" x14ac:dyDescent="0.2">
      <c r="A102" s="10" t="s">
        <v>5344</v>
      </c>
      <c r="B102" s="10" t="s">
        <v>5181</v>
      </c>
      <c r="C102" s="10"/>
      <c r="D102" s="10" t="s">
        <v>5182</v>
      </c>
      <c r="E102" s="3" t="s">
        <v>5345</v>
      </c>
      <c r="F102" s="3" t="s">
        <v>5289</v>
      </c>
      <c r="G102" s="12" t="s">
        <v>5346</v>
      </c>
      <c r="H102" s="12" t="s">
        <v>5347</v>
      </c>
      <c r="I102" s="10" t="s">
        <v>58</v>
      </c>
      <c r="J102" s="10" t="s">
        <v>127</v>
      </c>
      <c r="K102" s="10" t="s">
        <v>128</v>
      </c>
      <c r="L102" s="10" t="s">
        <v>793</v>
      </c>
      <c r="M102" s="10" t="s">
        <v>130</v>
      </c>
      <c r="N102" s="15" t="s">
        <v>131</v>
      </c>
      <c r="O102" s="6"/>
      <c r="P102" s="3"/>
      <c r="Q102" s="3" t="s">
        <v>4958</v>
      </c>
      <c r="R102" s="7" t="s">
        <v>4959</v>
      </c>
      <c r="S102" s="17" t="s">
        <v>7</v>
      </c>
      <c r="T102" s="12" t="s">
        <v>12</v>
      </c>
    </row>
    <row r="103" spans="1:20" ht="93" customHeight="1" x14ac:dyDescent="0.2">
      <c r="A103" s="10" t="s">
        <v>5348</v>
      </c>
      <c r="B103" s="10" t="s">
        <v>5181</v>
      </c>
      <c r="C103" s="10"/>
      <c r="D103" s="10" t="s">
        <v>5182</v>
      </c>
      <c r="E103" s="3" t="s">
        <v>5349</v>
      </c>
      <c r="F103" s="3" t="s">
        <v>5277</v>
      </c>
      <c r="G103" s="12" t="s">
        <v>5347</v>
      </c>
      <c r="H103" s="12" t="s">
        <v>5350</v>
      </c>
      <c r="I103" s="10" t="s">
        <v>58</v>
      </c>
      <c r="J103" s="10" t="s">
        <v>127</v>
      </c>
      <c r="K103" s="10" t="s">
        <v>128</v>
      </c>
      <c r="L103" s="10" t="s">
        <v>793</v>
      </c>
      <c r="M103" s="10" t="s">
        <v>130</v>
      </c>
      <c r="N103" s="15" t="s">
        <v>131</v>
      </c>
      <c r="O103" s="6"/>
      <c r="P103" s="3"/>
      <c r="Q103" s="3" t="s">
        <v>4958</v>
      </c>
      <c r="R103" s="7" t="s">
        <v>4959</v>
      </c>
      <c r="S103" s="17" t="s">
        <v>7</v>
      </c>
      <c r="T103" s="12" t="s">
        <v>12</v>
      </c>
    </row>
    <row r="104" spans="1:20" ht="93" customHeight="1" x14ac:dyDescent="0.2">
      <c r="A104" s="10" t="s">
        <v>5348</v>
      </c>
      <c r="B104" s="10" t="s">
        <v>5351</v>
      </c>
      <c r="C104" s="10"/>
      <c r="D104" s="3" t="s">
        <v>5352</v>
      </c>
      <c r="E104" s="3" t="s">
        <v>5353</v>
      </c>
      <c r="F104" s="12" t="s">
        <v>5354</v>
      </c>
      <c r="G104" s="12" t="s">
        <v>5355</v>
      </c>
      <c r="H104" s="10" t="s">
        <v>5356</v>
      </c>
      <c r="I104" s="10" t="s">
        <v>50</v>
      </c>
      <c r="J104" s="10" t="s">
        <v>127</v>
      </c>
      <c r="K104" s="10" t="s">
        <v>128</v>
      </c>
      <c r="L104" s="10"/>
      <c r="M104" s="10" t="s">
        <v>130</v>
      </c>
      <c r="N104" s="15" t="s">
        <v>131</v>
      </c>
      <c r="O104" s="6"/>
      <c r="P104" s="3"/>
      <c r="Q104" s="3"/>
      <c r="R104" s="7"/>
      <c r="S104" s="17"/>
      <c r="T104" s="12"/>
    </row>
    <row r="105" spans="1:20" ht="93" customHeight="1" x14ac:dyDescent="0.2">
      <c r="A105" s="10" t="s">
        <v>5348</v>
      </c>
      <c r="B105" s="10" t="s">
        <v>5351</v>
      </c>
      <c r="C105" s="10"/>
      <c r="D105" s="3" t="s">
        <v>5352</v>
      </c>
      <c r="E105" s="3" t="s">
        <v>5353</v>
      </c>
      <c r="F105" s="12" t="s">
        <v>5354</v>
      </c>
      <c r="G105" s="12" t="s">
        <v>5357</v>
      </c>
      <c r="H105" s="10" t="s">
        <v>5358</v>
      </c>
      <c r="I105" s="10" t="s">
        <v>50</v>
      </c>
      <c r="J105" s="10" t="s">
        <v>127</v>
      </c>
      <c r="K105" s="10" t="s">
        <v>128</v>
      </c>
      <c r="L105" s="10"/>
      <c r="M105" s="10" t="s">
        <v>130</v>
      </c>
      <c r="N105" s="15" t="s">
        <v>131</v>
      </c>
      <c r="O105" s="6"/>
      <c r="P105" s="3"/>
      <c r="Q105" s="3"/>
      <c r="R105" s="7"/>
      <c r="S105" s="17"/>
      <c r="T105" s="12"/>
    </row>
    <row r="106" spans="1:20" ht="93" customHeight="1" x14ac:dyDescent="0.2">
      <c r="A106" s="10" t="s">
        <v>5348</v>
      </c>
      <c r="B106" s="10" t="s">
        <v>5351</v>
      </c>
      <c r="C106" s="10"/>
      <c r="D106" s="3" t="s">
        <v>5352</v>
      </c>
      <c r="E106" s="3" t="s">
        <v>5353</v>
      </c>
      <c r="F106" s="12" t="s">
        <v>5354</v>
      </c>
      <c r="G106" s="12" t="s">
        <v>5359</v>
      </c>
      <c r="H106" s="10" t="s">
        <v>5360</v>
      </c>
      <c r="I106" s="10" t="s">
        <v>50</v>
      </c>
      <c r="J106" s="10" t="s">
        <v>127</v>
      </c>
      <c r="K106" s="10" t="s">
        <v>128</v>
      </c>
      <c r="L106" s="10"/>
      <c r="M106" s="10" t="s">
        <v>130</v>
      </c>
      <c r="N106" s="15" t="s">
        <v>131</v>
      </c>
      <c r="O106" s="6"/>
      <c r="P106" s="3"/>
      <c r="Q106" s="3"/>
      <c r="R106" s="7"/>
      <c r="S106" s="17"/>
      <c r="T106" s="12"/>
    </row>
    <row r="107" spans="1:20" ht="93" customHeight="1" x14ac:dyDescent="0.2">
      <c r="A107" s="10" t="s">
        <v>5348</v>
      </c>
      <c r="B107" s="10" t="s">
        <v>5351</v>
      </c>
      <c r="C107" s="10"/>
      <c r="D107" s="3" t="s">
        <v>5352</v>
      </c>
      <c r="E107" s="3" t="s">
        <v>5353</v>
      </c>
      <c r="F107" s="12" t="s">
        <v>5354</v>
      </c>
      <c r="G107" s="12" t="s">
        <v>5361</v>
      </c>
      <c r="H107" s="10" t="s">
        <v>5362</v>
      </c>
      <c r="I107" s="10" t="s">
        <v>50</v>
      </c>
      <c r="J107" s="10" t="s">
        <v>127</v>
      </c>
      <c r="K107" s="10" t="s">
        <v>128</v>
      </c>
      <c r="L107" s="10"/>
      <c r="M107" s="10" t="s">
        <v>130</v>
      </c>
      <c r="N107" s="15" t="s">
        <v>131</v>
      </c>
      <c r="O107" s="6"/>
      <c r="P107" s="3"/>
      <c r="Q107" s="3"/>
      <c r="R107" s="7"/>
      <c r="S107" s="17"/>
      <c r="T107" s="12"/>
    </row>
    <row r="108" spans="1:20" ht="93" customHeight="1" x14ac:dyDescent="0.2">
      <c r="A108" s="10" t="s">
        <v>5363</v>
      </c>
      <c r="B108" s="10" t="s">
        <v>5181</v>
      </c>
      <c r="C108" s="10"/>
      <c r="D108" s="11" t="s">
        <v>5364</v>
      </c>
      <c r="E108" s="13" t="s">
        <v>5365</v>
      </c>
      <c r="F108" s="14" t="s">
        <v>5366</v>
      </c>
      <c r="G108" s="13" t="s">
        <v>5367</v>
      </c>
      <c r="H108" s="14" t="s">
        <v>5368</v>
      </c>
      <c r="I108" s="10" t="s">
        <v>58</v>
      </c>
      <c r="J108" s="10" t="s">
        <v>127</v>
      </c>
      <c r="K108" s="10" t="s">
        <v>128</v>
      </c>
      <c r="L108" s="10"/>
      <c r="M108" s="10" t="s">
        <v>130</v>
      </c>
      <c r="N108" s="15" t="s">
        <v>131</v>
      </c>
      <c r="O108" s="6"/>
      <c r="P108" s="3"/>
      <c r="Q108" s="3" t="s">
        <v>4958</v>
      </c>
      <c r="R108" s="7" t="s">
        <v>4959</v>
      </c>
      <c r="S108" s="17" t="s">
        <v>7</v>
      </c>
      <c r="T108" s="12" t="s">
        <v>12</v>
      </c>
    </row>
    <row r="109" spans="1:20" ht="93" customHeight="1" x14ac:dyDescent="0.2">
      <c r="A109" s="10" t="s">
        <v>5369</v>
      </c>
      <c r="B109" s="10" t="s">
        <v>5181</v>
      </c>
      <c r="C109" s="10"/>
      <c r="D109" s="11" t="s">
        <v>5364</v>
      </c>
      <c r="E109" s="13" t="s">
        <v>5370</v>
      </c>
      <c r="F109" s="14" t="s">
        <v>5371</v>
      </c>
      <c r="G109" s="13" t="s">
        <v>5367</v>
      </c>
      <c r="H109" s="14" t="s">
        <v>5372</v>
      </c>
      <c r="I109" s="10" t="s">
        <v>50</v>
      </c>
      <c r="J109" s="10" t="s">
        <v>127</v>
      </c>
      <c r="K109" s="10" t="s">
        <v>128</v>
      </c>
      <c r="L109" s="10"/>
      <c r="M109" s="10" t="s">
        <v>130</v>
      </c>
      <c r="N109" s="15" t="s">
        <v>131</v>
      </c>
      <c r="O109" s="6"/>
      <c r="P109" s="3"/>
      <c r="Q109" s="3" t="s">
        <v>4958</v>
      </c>
      <c r="R109" s="7" t="s">
        <v>4959</v>
      </c>
      <c r="S109" s="17" t="s">
        <v>7</v>
      </c>
      <c r="T109" s="12" t="s">
        <v>12</v>
      </c>
    </row>
    <row r="110" spans="1:20" ht="93" customHeight="1" x14ac:dyDescent="0.2">
      <c r="A110" s="10" t="s">
        <v>5373</v>
      </c>
      <c r="B110" s="10" t="s">
        <v>5181</v>
      </c>
      <c r="C110" s="10"/>
      <c r="D110" s="11" t="s">
        <v>5364</v>
      </c>
      <c r="E110" s="13" t="s">
        <v>5374</v>
      </c>
      <c r="F110" s="14" t="s">
        <v>5371</v>
      </c>
      <c r="G110" s="13" t="s">
        <v>5375</v>
      </c>
      <c r="H110" s="14" t="s">
        <v>5376</v>
      </c>
      <c r="I110" s="10" t="s">
        <v>58</v>
      </c>
      <c r="J110" s="10" t="s">
        <v>127</v>
      </c>
      <c r="K110" s="10" t="s">
        <v>128</v>
      </c>
      <c r="L110" s="10"/>
      <c r="M110" s="10" t="s">
        <v>130</v>
      </c>
      <c r="N110" s="15" t="s">
        <v>131</v>
      </c>
      <c r="O110" s="6"/>
      <c r="P110" s="3"/>
      <c r="Q110" s="3" t="s">
        <v>4958</v>
      </c>
      <c r="R110" s="7" t="s">
        <v>4959</v>
      </c>
      <c r="S110" s="17" t="s">
        <v>7</v>
      </c>
      <c r="T110" s="12" t="s">
        <v>12</v>
      </c>
    </row>
    <row r="111" spans="1:20" ht="93" customHeight="1" x14ac:dyDescent="0.2">
      <c r="A111" s="10" t="s">
        <v>5377</v>
      </c>
      <c r="B111" s="10" t="s">
        <v>5181</v>
      </c>
      <c r="C111" s="10"/>
      <c r="D111" s="11" t="s">
        <v>5364</v>
      </c>
      <c r="E111" s="13" t="s">
        <v>5378</v>
      </c>
      <c r="F111" s="14" t="s">
        <v>5366</v>
      </c>
      <c r="G111" s="13" t="s">
        <v>5375</v>
      </c>
      <c r="H111" s="14" t="s">
        <v>5379</v>
      </c>
      <c r="I111" s="10" t="s">
        <v>50</v>
      </c>
      <c r="J111" s="10" t="s">
        <v>127</v>
      </c>
      <c r="K111" s="10" t="s">
        <v>128</v>
      </c>
      <c r="L111" s="10"/>
      <c r="M111" s="10" t="s">
        <v>130</v>
      </c>
      <c r="N111" s="15" t="s">
        <v>131</v>
      </c>
      <c r="O111" s="6"/>
      <c r="P111" s="3"/>
      <c r="Q111" s="3" t="s">
        <v>4958</v>
      </c>
      <c r="R111" s="7" t="s">
        <v>4959</v>
      </c>
      <c r="S111" s="17" t="s">
        <v>7</v>
      </c>
      <c r="T111" s="12" t="s">
        <v>12</v>
      </c>
    </row>
    <row r="112" spans="1:20" ht="93" customHeight="1" x14ac:dyDescent="0.2">
      <c r="A112" s="10" t="s">
        <v>5380</v>
      </c>
      <c r="B112" s="10" t="s">
        <v>5181</v>
      </c>
      <c r="C112" s="10"/>
      <c r="D112" s="11" t="s">
        <v>5364</v>
      </c>
      <c r="E112" s="13" t="s">
        <v>5381</v>
      </c>
      <c r="F112" s="14" t="s">
        <v>5371</v>
      </c>
      <c r="G112" s="13" t="s">
        <v>5382</v>
      </c>
      <c r="H112" s="14" t="s">
        <v>5383</v>
      </c>
      <c r="I112" s="10" t="s">
        <v>58</v>
      </c>
      <c r="J112" s="10" t="s">
        <v>127</v>
      </c>
      <c r="K112" s="10" t="s">
        <v>128</v>
      </c>
      <c r="L112" s="10"/>
      <c r="M112" s="10" t="s">
        <v>130</v>
      </c>
      <c r="N112" s="15" t="s">
        <v>131</v>
      </c>
      <c r="O112" s="6"/>
      <c r="P112" s="3"/>
      <c r="Q112" s="3" t="s">
        <v>4958</v>
      </c>
      <c r="R112" s="7" t="s">
        <v>4959</v>
      </c>
      <c r="S112" s="17" t="s">
        <v>7</v>
      </c>
      <c r="T112" s="12" t="s">
        <v>12</v>
      </c>
    </row>
    <row r="113" spans="1:20" ht="93" customHeight="1" x14ac:dyDescent="0.2">
      <c r="A113" s="10" t="s">
        <v>5384</v>
      </c>
      <c r="B113" s="10" t="s">
        <v>5181</v>
      </c>
      <c r="C113" s="10"/>
      <c r="D113" s="11" t="s">
        <v>5364</v>
      </c>
      <c r="E113" s="13" t="s">
        <v>5385</v>
      </c>
      <c r="F113" s="14" t="s">
        <v>5386</v>
      </c>
      <c r="G113" s="13" t="s">
        <v>5387</v>
      </c>
      <c r="H113" s="14" t="s">
        <v>5388</v>
      </c>
      <c r="I113" s="10" t="s">
        <v>58</v>
      </c>
      <c r="J113" s="10" t="s">
        <v>127</v>
      </c>
      <c r="K113" s="10" t="s">
        <v>128</v>
      </c>
      <c r="L113" s="10"/>
      <c r="M113" s="10" t="s">
        <v>130</v>
      </c>
      <c r="N113" s="15" t="s">
        <v>131</v>
      </c>
      <c r="O113" s="6"/>
      <c r="P113" s="3"/>
      <c r="Q113" s="3" t="s">
        <v>4958</v>
      </c>
      <c r="R113" s="7" t="s">
        <v>4959</v>
      </c>
      <c r="S113" s="17" t="s">
        <v>7</v>
      </c>
      <c r="T113" s="12" t="s">
        <v>12</v>
      </c>
    </row>
    <row r="114" spans="1:20" ht="93" customHeight="1" x14ac:dyDescent="0.2">
      <c r="A114" s="10" t="s">
        <v>5389</v>
      </c>
      <c r="B114" s="10" t="s">
        <v>5181</v>
      </c>
      <c r="C114" s="10"/>
      <c r="D114" s="11" t="s">
        <v>5364</v>
      </c>
      <c r="E114" s="13" t="s">
        <v>5390</v>
      </c>
      <c r="F114" s="14" t="s">
        <v>5391</v>
      </c>
      <c r="G114" s="13" t="s">
        <v>5392</v>
      </c>
      <c r="H114" s="14" t="s">
        <v>5393</v>
      </c>
      <c r="I114" s="10" t="s">
        <v>50</v>
      </c>
      <c r="J114" s="10" t="s">
        <v>127</v>
      </c>
      <c r="K114" s="10" t="s">
        <v>128</v>
      </c>
      <c r="L114" s="10"/>
      <c r="M114" s="10" t="s">
        <v>130</v>
      </c>
      <c r="N114" s="15" t="s">
        <v>1060</v>
      </c>
      <c r="O114" s="6"/>
      <c r="P114" s="9" t="s">
        <v>5394</v>
      </c>
      <c r="Q114" s="3" t="s">
        <v>4958</v>
      </c>
      <c r="R114" s="7" t="s">
        <v>4959</v>
      </c>
      <c r="S114" s="17" t="s">
        <v>7</v>
      </c>
      <c r="T114" s="12" t="s">
        <v>12</v>
      </c>
    </row>
    <row r="115" spans="1:20" ht="93" customHeight="1" x14ac:dyDescent="0.2">
      <c r="A115" s="10" t="s">
        <v>5395</v>
      </c>
      <c r="B115" s="10" t="s">
        <v>5181</v>
      </c>
      <c r="C115" s="10"/>
      <c r="D115" s="11" t="s">
        <v>5364</v>
      </c>
      <c r="E115" s="13" t="s">
        <v>5396</v>
      </c>
      <c r="F115" s="14" t="s">
        <v>5386</v>
      </c>
      <c r="G115" s="13" t="s">
        <v>5397</v>
      </c>
      <c r="H115" s="14" t="s">
        <v>5398</v>
      </c>
      <c r="I115" s="10" t="s">
        <v>58</v>
      </c>
      <c r="J115" s="10" t="s">
        <v>127</v>
      </c>
      <c r="K115" s="10" t="s">
        <v>128</v>
      </c>
      <c r="L115" s="10"/>
      <c r="M115" s="10" t="s">
        <v>130</v>
      </c>
      <c r="N115" s="15" t="s">
        <v>131</v>
      </c>
      <c r="O115" s="6"/>
      <c r="P115" s="3"/>
      <c r="Q115" s="3"/>
      <c r="R115" s="7" t="s">
        <v>4959</v>
      </c>
      <c r="S115" s="17" t="s">
        <v>7</v>
      </c>
      <c r="T115" s="12" t="s">
        <v>12</v>
      </c>
    </row>
    <row r="116" spans="1:20" ht="93" customHeight="1" x14ac:dyDescent="0.2">
      <c r="A116" s="10" t="s">
        <v>5399</v>
      </c>
      <c r="B116" s="10" t="s">
        <v>5181</v>
      </c>
      <c r="C116" s="10"/>
      <c r="D116" s="11" t="s">
        <v>5364</v>
      </c>
      <c r="E116" s="13" t="s">
        <v>5400</v>
      </c>
      <c r="F116" s="14" t="s">
        <v>5401</v>
      </c>
      <c r="G116" s="13" t="s">
        <v>5402</v>
      </c>
      <c r="H116" s="14" t="s">
        <v>5403</v>
      </c>
      <c r="I116" s="10" t="s">
        <v>50</v>
      </c>
      <c r="J116" s="10" t="s">
        <v>127</v>
      </c>
      <c r="K116" s="10" t="s">
        <v>128</v>
      </c>
      <c r="L116" s="10"/>
      <c r="M116" s="10" t="s">
        <v>130</v>
      </c>
      <c r="N116" s="15" t="s">
        <v>131</v>
      </c>
      <c r="O116" s="6"/>
      <c r="P116" s="3"/>
      <c r="Q116" s="3"/>
      <c r="R116" s="7" t="s">
        <v>4959</v>
      </c>
      <c r="S116" s="17" t="s">
        <v>7</v>
      </c>
      <c r="T116" s="12" t="s">
        <v>12</v>
      </c>
    </row>
    <row r="117" spans="1:20" ht="93" customHeight="1" x14ac:dyDescent="0.2">
      <c r="A117" s="10" t="s">
        <v>5404</v>
      </c>
      <c r="B117" s="10" t="s">
        <v>5181</v>
      </c>
      <c r="C117" s="10"/>
      <c r="D117" s="11" t="s">
        <v>5364</v>
      </c>
      <c r="E117" s="13" t="s">
        <v>5405</v>
      </c>
      <c r="F117" s="14" t="s">
        <v>5386</v>
      </c>
      <c r="G117" s="13" t="s">
        <v>5406</v>
      </c>
      <c r="H117" s="14" t="s">
        <v>5407</v>
      </c>
      <c r="I117" s="10" t="s">
        <v>58</v>
      </c>
      <c r="J117" s="10" t="s">
        <v>127</v>
      </c>
      <c r="K117" s="10" t="s">
        <v>128</v>
      </c>
      <c r="L117" s="10"/>
      <c r="M117" s="10" t="s">
        <v>130</v>
      </c>
      <c r="N117" s="15" t="s">
        <v>131</v>
      </c>
      <c r="O117" s="6"/>
      <c r="P117" s="3"/>
      <c r="Q117" s="3"/>
      <c r="R117" s="7" t="s">
        <v>4959</v>
      </c>
      <c r="S117" s="17" t="s">
        <v>7</v>
      </c>
      <c r="T117" s="12" t="s">
        <v>12</v>
      </c>
    </row>
    <row r="118" spans="1:20" ht="93" customHeight="1" x14ac:dyDescent="0.2">
      <c r="A118" s="10" t="s">
        <v>5408</v>
      </c>
      <c r="B118" s="10" t="s">
        <v>5181</v>
      </c>
      <c r="C118" s="10"/>
      <c r="D118" s="11" t="s">
        <v>5364</v>
      </c>
      <c r="E118" s="13" t="s">
        <v>5409</v>
      </c>
      <c r="F118" s="14" t="s">
        <v>5386</v>
      </c>
      <c r="G118" s="13" t="s">
        <v>5410</v>
      </c>
      <c r="H118" s="14" t="s">
        <v>5411</v>
      </c>
      <c r="I118" s="10" t="s">
        <v>58</v>
      </c>
      <c r="J118" s="10" t="s">
        <v>127</v>
      </c>
      <c r="K118" s="10" t="s">
        <v>128</v>
      </c>
      <c r="L118" s="10"/>
      <c r="M118" s="10" t="s">
        <v>130</v>
      </c>
      <c r="N118" s="15" t="s">
        <v>131</v>
      </c>
      <c r="O118" s="6"/>
      <c r="P118" s="3"/>
      <c r="Q118" s="3"/>
      <c r="R118" s="7" t="s">
        <v>4959</v>
      </c>
      <c r="S118" s="17" t="s">
        <v>7</v>
      </c>
      <c r="T118" s="12" t="s">
        <v>12</v>
      </c>
    </row>
    <row r="119" spans="1:20" ht="93" customHeight="1" x14ac:dyDescent="0.2">
      <c r="A119" s="10" t="s">
        <v>5412</v>
      </c>
      <c r="B119" s="10" t="s">
        <v>5181</v>
      </c>
      <c r="C119" s="10"/>
      <c r="D119" s="11" t="s">
        <v>5364</v>
      </c>
      <c r="E119" s="13" t="s">
        <v>5413</v>
      </c>
      <c r="F119" s="14" t="s">
        <v>5371</v>
      </c>
      <c r="G119" s="13" t="s">
        <v>5414</v>
      </c>
      <c r="H119" s="14" t="s">
        <v>5415</v>
      </c>
      <c r="I119" s="10" t="s">
        <v>58</v>
      </c>
      <c r="J119" s="10" t="s">
        <v>127</v>
      </c>
      <c r="K119" s="10" t="s">
        <v>128</v>
      </c>
      <c r="L119" s="10"/>
      <c r="M119" s="10" t="s">
        <v>130</v>
      </c>
      <c r="N119" s="15" t="s">
        <v>131</v>
      </c>
      <c r="O119" s="6"/>
      <c r="P119" s="3"/>
      <c r="Q119" s="3"/>
      <c r="R119" s="7" t="s">
        <v>4959</v>
      </c>
      <c r="S119" s="17" t="s">
        <v>7</v>
      </c>
      <c r="T119" s="12" t="s">
        <v>12</v>
      </c>
    </row>
    <row r="120" spans="1:20" ht="93" customHeight="1" x14ac:dyDescent="0.2">
      <c r="A120" s="10" t="s">
        <v>5416</v>
      </c>
      <c r="B120" s="10" t="s">
        <v>5181</v>
      </c>
      <c r="C120" s="10"/>
      <c r="D120" s="11" t="s">
        <v>5364</v>
      </c>
      <c r="E120" s="13" t="s">
        <v>5417</v>
      </c>
      <c r="F120" s="14" t="s">
        <v>5371</v>
      </c>
      <c r="G120" s="13" t="s">
        <v>5418</v>
      </c>
      <c r="H120" s="14" t="s">
        <v>5419</v>
      </c>
      <c r="I120" s="10" t="s">
        <v>50</v>
      </c>
      <c r="J120" s="10" t="s">
        <v>127</v>
      </c>
      <c r="K120" s="10" t="s">
        <v>128</v>
      </c>
      <c r="L120" s="10"/>
      <c r="M120" s="10" t="s">
        <v>130</v>
      </c>
      <c r="N120" s="15" t="s">
        <v>131</v>
      </c>
      <c r="O120" s="6"/>
      <c r="P120" s="3"/>
      <c r="Q120" s="3"/>
      <c r="R120" s="7" t="s">
        <v>4959</v>
      </c>
      <c r="S120" s="17" t="s">
        <v>7</v>
      </c>
      <c r="T120" s="12" t="s">
        <v>12</v>
      </c>
    </row>
    <row r="121" spans="1:20" ht="147" customHeight="1" x14ac:dyDescent="0.2">
      <c r="A121" s="10" t="s">
        <v>5420</v>
      </c>
      <c r="B121" s="10" t="s">
        <v>5421</v>
      </c>
      <c r="C121" s="10" t="s">
        <v>5422</v>
      </c>
      <c r="D121" s="11" t="s">
        <v>5423</v>
      </c>
      <c r="E121" s="3" t="s">
        <v>5424</v>
      </c>
      <c r="F121" s="3" t="s">
        <v>157</v>
      </c>
      <c r="G121" s="3" t="s">
        <v>5425</v>
      </c>
      <c r="H121" s="12" t="s">
        <v>5426</v>
      </c>
      <c r="I121" s="10" t="s">
        <v>126</v>
      </c>
      <c r="J121" s="10" t="s">
        <v>127</v>
      </c>
      <c r="K121" s="10" t="s">
        <v>128</v>
      </c>
      <c r="L121" s="10" t="s">
        <v>793</v>
      </c>
      <c r="M121" s="10" t="s">
        <v>130</v>
      </c>
      <c r="N121" s="15" t="s">
        <v>131</v>
      </c>
      <c r="O121" s="6"/>
      <c r="P121" s="3"/>
      <c r="Q121" s="3" t="s">
        <v>4958</v>
      </c>
      <c r="R121" s="7" t="s">
        <v>4959</v>
      </c>
      <c r="S121" s="17" t="s">
        <v>7</v>
      </c>
      <c r="T121" s="12" t="s">
        <v>12</v>
      </c>
    </row>
    <row r="122" spans="1:20" ht="57" customHeight="1" x14ac:dyDescent="0.2">
      <c r="A122" s="10" t="s">
        <v>5427</v>
      </c>
      <c r="B122" s="10" t="s">
        <v>5421</v>
      </c>
      <c r="C122" s="10" t="s">
        <v>5422</v>
      </c>
      <c r="D122" s="11" t="s">
        <v>5428</v>
      </c>
      <c r="E122" s="3" t="s">
        <v>5429</v>
      </c>
      <c r="F122" s="3" t="s">
        <v>123</v>
      </c>
      <c r="G122" s="3" t="s">
        <v>5430</v>
      </c>
      <c r="H122" s="12" t="s">
        <v>5431</v>
      </c>
      <c r="I122" s="10" t="s">
        <v>50</v>
      </c>
      <c r="J122" s="10" t="s">
        <v>127</v>
      </c>
      <c r="K122" s="10" t="s">
        <v>128</v>
      </c>
      <c r="L122" s="10" t="s">
        <v>793</v>
      </c>
      <c r="M122" s="10" t="s">
        <v>130</v>
      </c>
      <c r="N122" s="15" t="s">
        <v>131</v>
      </c>
      <c r="O122" s="6"/>
      <c r="P122" s="3"/>
      <c r="Q122" s="3" t="s">
        <v>4958</v>
      </c>
      <c r="R122" s="7" t="s">
        <v>4959</v>
      </c>
      <c r="S122" s="17" t="s">
        <v>7</v>
      </c>
      <c r="T122" s="12" t="s">
        <v>12</v>
      </c>
    </row>
    <row r="123" spans="1:20" ht="111" customHeight="1" x14ac:dyDescent="0.2">
      <c r="A123" s="10" t="s">
        <v>5432</v>
      </c>
      <c r="B123" s="10" t="s">
        <v>5421</v>
      </c>
      <c r="C123" s="10" t="s">
        <v>5422</v>
      </c>
      <c r="D123" s="11" t="s">
        <v>5428</v>
      </c>
      <c r="E123" s="3" t="s">
        <v>5429</v>
      </c>
      <c r="F123" s="3" t="s">
        <v>123</v>
      </c>
      <c r="G123" s="3" t="s">
        <v>5433</v>
      </c>
      <c r="H123" s="12" t="s">
        <v>5434</v>
      </c>
      <c r="I123" s="10" t="s">
        <v>50</v>
      </c>
      <c r="J123" s="10" t="s">
        <v>127</v>
      </c>
      <c r="K123" s="10" t="s">
        <v>128</v>
      </c>
      <c r="L123" s="10" t="s">
        <v>793</v>
      </c>
      <c r="M123" s="10" t="s">
        <v>130</v>
      </c>
      <c r="N123" s="15" t="s">
        <v>1060</v>
      </c>
      <c r="O123" s="6"/>
      <c r="P123" s="3" t="s">
        <v>5435</v>
      </c>
      <c r="Q123" s="3" t="s">
        <v>4958</v>
      </c>
      <c r="R123" s="7" t="s">
        <v>4959</v>
      </c>
      <c r="S123" s="17" t="s">
        <v>7</v>
      </c>
      <c r="T123" s="12" t="s">
        <v>12</v>
      </c>
    </row>
    <row r="124" spans="1:20" ht="147" customHeight="1" x14ac:dyDescent="0.2">
      <c r="A124" s="10" t="s">
        <v>5436</v>
      </c>
      <c r="B124" s="10" t="s">
        <v>5421</v>
      </c>
      <c r="C124" s="10" t="s">
        <v>5422</v>
      </c>
      <c r="D124" s="11" t="s">
        <v>5428</v>
      </c>
      <c r="E124" s="3" t="s">
        <v>5437</v>
      </c>
      <c r="F124" s="3" t="s">
        <v>123</v>
      </c>
      <c r="G124" s="3" t="s">
        <v>5438</v>
      </c>
      <c r="H124" s="12" t="s">
        <v>5439</v>
      </c>
      <c r="I124" s="10" t="s">
        <v>50</v>
      </c>
      <c r="J124" s="10" t="s">
        <v>127</v>
      </c>
      <c r="K124" s="10" t="s">
        <v>128</v>
      </c>
      <c r="L124" s="10" t="s">
        <v>793</v>
      </c>
      <c r="M124" s="10" t="s">
        <v>130</v>
      </c>
      <c r="N124" s="15" t="s">
        <v>131</v>
      </c>
      <c r="O124" s="6"/>
      <c r="P124" s="3"/>
      <c r="Q124" s="3" t="s">
        <v>4958</v>
      </c>
      <c r="R124" s="7" t="s">
        <v>4959</v>
      </c>
      <c r="S124" s="17" t="s">
        <v>7</v>
      </c>
      <c r="T124" s="12" t="s">
        <v>12</v>
      </c>
    </row>
    <row r="125" spans="1:20" ht="147" customHeight="1" x14ac:dyDescent="0.2">
      <c r="A125" s="10" t="s">
        <v>5440</v>
      </c>
      <c r="B125" s="10" t="s">
        <v>5421</v>
      </c>
      <c r="C125" s="10" t="s">
        <v>5422</v>
      </c>
      <c r="D125" s="18" t="s">
        <v>5441</v>
      </c>
      <c r="E125" s="18" t="s">
        <v>5441</v>
      </c>
      <c r="F125" s="20" t="s">
        <v>5442</v>
      </c>
      <c r="G125" s="20" t="s">
        <v>5443</v>
      </c>
      <c r="H125" s="21" t="s">
        <v>5204</v>
      </c>
      <c r="I125" s="10" t="s">
        <v>50</v>
      </c>
      <c r="J125" s="10" t="s">
        <v>127</v>
      </c>
      <c r="K125" s="10" t="s">
        <v>128</v>
      </c>
      <c r="L125" s="10" t="s">
        <v>793</v>
      </c>
      <c r="M125" s="10" t="s">
        <v>130</v>
      </c>
      <c r="N125" s="15" t="s">
        <v>131</v>
      </c>
      <c r="O125" s="6"/>
      <c r="P125" s="3"/>
      <c r="Q125" s="3" t="s">
        <v>4958</v>
      </c>
      <c r="R125" s="7" t="s">
        <v>4959</v>
      </c>
      <c r="S125" s="17" t="s">
        <v>7</v>
      </c>
      <c r="T125" s="12" t="s">
        <v>12</v>
      </c>
    </row>
    <row r="126" spans="1:20" ht="147" customHeight="1" x14ac:dyDescent="0.2">
      <c r="A126" s="10" t="s">
        <v>5444</v>
      </c>
      <c r="B126" s="10" t="s">
        <v>5421</v>
      </c>
      <c r="C126" s="10" t="s">
        <v>5422</v>
      </c>
      <c r="D126" s="18" t="s">
        <v>5445</v>
      </c>
      <c r="E126" s="18" t="s">
        <v>5446</v>
      </c>
      <c r="F126" s="20" t="s">
        <v>5442</v>
      </c>
      <c r="G126" s="20" t="s">
        <v>5447</v>
      </c>
      <c r="H126" s="21" t="s">
        <v>5448</v>
      </c>
      <c r="I126" s="10" t="s">
        <v>50</v>
      </c>
      <c r="J126" s="10" t="s">
        <v>127</v>
      </c>
      <c r="K126" s="10" t="s">
        <v>128</v>
      </c>
      <c r="L126" s="10" t="s">
        <v>793</v>
      </c>
      <c r="M126" s="10" t="s">
        <v>130</v>
      </c>
      <c r="N126" s="15" t="s">
        <v>131</v>
      </c>
      <c r="O126" s="6"/>
      <c r="P126" s="3"/>
      <c r="Q126" s="3" t="s">
        <v>4958</v>
      </c>
      <c r="R126" s="7" t="s">
        <v>4959</v>
      </c>
      <c r="S126" s="17" t="s">
        <v>7</v>
      </c>
      <c r="T126" s="12" t="s">
        <v>12</v>
      </c>
    </row>
    <row r="127" spans="1:20" ht="147" customHeight="1" x14ac:dyDescent="0.2">
      <c r="A127" s="10" t="s">
        <v>5449</v>
      </c>
      <c r="B127" s="10" t="s">
        <v>5421</v>
      </c>
      <c r="C127" s="10" t="s">
        <v>5422</v>
      </c>
      <c r="D127" s="19" t="s">
        <v>5450</v>
      </c>
      <c r="E127" s="3" t="s">
        <v>5451</v>
      </c>
      <c r="F127" s="3" t="s">
        <v>123</v>
      </c>
      <c r="G127" s="3" t="s">
        <v>5452</v>
      </c>
      <c r="H127" s="12" t="s">
        <v>5453</v>
      </c>
      <c r="I127" s="10" t="s">
        <v>50</v>
      </c>
      <c r="J127" s="10" t="s">
        <v>127</v>
      </c>
      <c r="K127" s="10" t="s">
        <v>128</v>
      </c>
      <c r="L127" s="10" t="s">
        <v>793</v>
      </c>
      <c r="M127" s="10" t="s">
        <v>130</v>
      </c>
      <c r="N127" s="15" t="s">
        <v>131</v>
      </c>
      <c r="O127" s="6"/>
      <c r="P127" s="3"/>
      <c r="Q127" s="3" t="s">
        <v>4958</v>
      </c>
      <c r="R127" s="7" t="s">
        <v>4959</v>
      </c>
      <c r="S127" s="17" t="s">
        <v>7</v>
      </c>
      <c r="T127" s="12" t="s">
        <v>12</v>
      </c>
    </row>
    <row r="128" spans="1:20" ht="147" customHeight="1" x14ac:dyDescent="0.2">
      <c r="A128" s="10" t="s">
        <v>5454</v>
      </c>
      <c r="B128" s="10" t="s">
        <v>5421</v>
      </c>
      <c r="C128" s="10" t="s">
        <v>5422</v>
      </c>
      <c r="D128" s="19" t="s">
        <v>5428</v>
      </c>
      <c r="E128" s="3" t="s">
        <v>5455</v>
      </c>
      <c r="F128" s="3" t="s">
        <v>123</v>
      </c>
      <c r="G128" s="3" t="s">
        <v>5456</v>
      </c>
      <c r="H128" s="12" t="s">
        <v>5457</v>
      </c>
      <c r="I128" s="10" t="s">
        <v>50</v>
      </c>
      <c r="J128" s="10" t="s">
        <v>127</v>
      </c>
      <c r="K128" s="10" t="s">
        <v>128</v>
      </c>
      <c r="L128" s="10" t="s">
        <v>793</v>
      </c>
      <c r="M128" s="10" t="s">
        <v>130</v>
      </c>
      <c r="N128" s="15" t="s">
        <v>131</v>
      </c>
      <c r="O128" s="6"/>
      <c r="P128" s="3"/>
      <c r="Q128" s="3" t="s">
        <v>4958</v>
      </c>
      <c r="R128" s="7" t="s">
        <v>4959</v>
      </c>
      <c r="S128" s="17" t="s">
        <v>7</v>
      </c>
      <c r="T128" s="12" t="s">
        <v>12</v>
      </c>
    </row>
    <row r="129" spans="1:20" ht="147" customHeight="1" x14ac:dyDescent="0.2">
      <c r="A129" s="10" t="s">
        <v>5458</v>
      </c>
      <c r="B129" s="10" t="s">
        <v>5421</v>
      </c>
      <c r="C129" s="10" t="s">
        <v>5422</v>
      </c>
      <c r="D129" s="19" t="s">
        <v>5428</v>
      </c>
      <c r="E129" s="3" t="s">
        <v>5459</v>
      </c>
      <c r="F129" s="3" t="s">
        <v>5460</v>
      </c>
      <c r="G129" s="3" t="s">
        <v>5461</v>
      </c>
      <c r="H129" s="12" t="s">
        <v>5462</v>
      </c>
      <c r="I129" s="10" t="s">
        <v>58</v>
      </c>
      <c r="J129" s="10" t="s">
        <v>127</v>
      </c>
      <c r="K129" s="10" t="s">
        <v>128</v>
      </c>
      <c r="L129" s="10" t="s">
        <v>793</v>
      </c>
      <c r="M129" s="10" t="s">
        <v>130</v>
      </c>
      <c r="N129" s="15" t="s">
        <v>131</v>
      </c>
      <c r="O129" s="6"/>
      <c r="P129" s="3"/>
      <c r="Q129" s="3" t="s">
        <v>4958</v>
      </c>
      <c r="R129" s="7" t="s">
        <v>4959</v>
      </c>
      <c r="S129" s="17" t="s">
        <v>7</v>
      </c>
      <c r="T129" s="12" t="s">
        <v>12</v>
      </c>
    </row>
    <row r="130" spans="1:20" ht="147" customHeight="1" x14ac:dyDescent="0.2">
      <c r="A130" s="10" t="s">
        <v>5463</v>
      </c>
      <c r="B130" s="10" t="s">
        <v>5421</v>
      </c>
      <c r="C130" s="10" t="s">
        <v>5422</v>
      </c>
      <c r="D130" s="19" t="s">
        <v>5428</v>
      </c>
      <c r="E130" s="3" t="s">
        <v>5459</v>
      </c>
      <c r="F130" s="3" t="s">
        <v>5460</v>
      </c>
      <c r="G130" s="3" t="s">
        <v>5464</v>
      </c>
      <c r="H130" s="12" t="s">
        <v>5465</v>
      </c>
      <c r="I130" s="10" t="s">
        <v>58</v>
      </c>
      <c r="J130" s="10" t="s">
        <v>127</v>
      </c>
      <c r="K130" s="10" t="s">
        <v>128</v>
      </c>
      <c r="L130" s="10" t="s">
        <v>793</v>
      </c>
      <c r="M130" s="10" t="s">
        <v>130</v>
      </c>
      <c r="N130" s="15" t="s">
        <v>131</v>
      </c>
      <c r="O130" s="6"/>
      <c r="P130" s="3"/>
      <c r="Q130" s="3" t="s">
        <v>4958</v>
      </c>
      <c r="R130" s="7" t="s">
        <v>4959</v>
      </c>
      <c r="S130" s="17" t="s">
        <v>7</v>
      </c>
      <c r="T130" s="12" t="s">
        <v>12</v>
      </c>
    </row>
    <row r="131" spans="1:20" ht="147" customHeight="1" x14ac:dyDescent="0.2">
      <c r="A131" s="10" t="s">
        <v>5466</v>
      </c>
      <c r="B131" s="10" t="s">
        <v>5421</v>
      </c>
      <c r="C131" s="10" t="s">
        <v>5422</v>
      </c>
      <c r="D131" s="19" t="s">
        <v>5428</v>
      </c>
      <c r="E131" s="3" t="s">
        <v>5459</v>
      </c>
      <c r="F131" s="3" t="s">
        <v>5460</v>
      </c>
      <c r="G131" s="3" t="s">
        <v>5467</v>
      </c>
      <c r="H131" s="12" t="s">
        <v>5468</v>
      </c>
      <c r="I131" s="10" t="s">
        <v>58</v>
      </c>
      <c r="J131" s="10" t="s">
        <v>127</v>
      </c>
      <c r="K131" s="10" t="s">
        <v>128</v>
      </c>
      <c r="L131" s="10" t="s">
        <v>793</v>
      </c>
      <c r="M131" s="10" t="s">
        <v>130</v>
      </c>
      <c r="N131" s="15" t="s">
        <v>131</v>
      </c>
      <c r="O131" s="6"/>
      <c r="P131" s="3"/>
      <c r="Q131" s="3" t="s">
        <v>4958</v>
      </c>
      <c r="R131" s="7" t="s">
        <v>4959</v>
      </c>
      <c r="S131" s="17" t="s">
        <v>7</v>
      </c>
      <c r="T131" s="12" t="s">
        <v>12</v>
      </c>
    </row>
    <row r="132" spans="1:20" ht="147" customHeight="1" x14ac:dyDescent="0.2">
      <c r="A132" s="10" t="s">
        <v>5469</v>
      </c>
      <c r="B132" s="10" t="s">
        <v>5421</v>
      </c>
      <c r="C132" s="10" t="s">
        <v>5422</v>
      </c>
      <c r="D132" s="19" t="s">
        <v>5428</v>
      </c>
      <c r="E132" s="3" t="s">
        <v>5459</v>
      </c>
      <c r="F132" s="3" t="s">
        <v>5460</v>
      </c>
      <c r="G132" s="3" t="s">
        <v>5470</v>
      </c>
      <c r="H132" s="12" t="s">
        <v>5471</v>
      </c>
      <c r="I132" s="10" t="s">
        <v>58</v>
      </c>
      <c r="J132" s="10" t="s">
        <v>127</v>
      </c>
      <c r="K132" s="10" t="s">
        <v>128</v>
      </c>
      <c r="L132" s="10" t="s">
        <v>793</v>
      </c>
      <c r="M132" s="10" t="s">
        <v>130</v>
      </c>
      <c r="N132" s="15" t="s">
        <v>131</v>
      </c>
      <c r="O132" s="6"/>
      <c r="P132" s="3"/>
      <c r="Q132" s="3" t="s">
        <v>4958</v>
      </c>
      <c r="R132" s="7" t="s">
        <v>4959</v>
      </c>
      <c r="S132" s="17" t="s">
        <v>7</v>
      </c>
      <c r="T132" s="12" t="s">
        <v>12</v>
      </c>
    </row>
    <row r="133" spans="1:20" ht="147" customHeight="1" x14ac:dyDescent="0.2">
      <c r="A133" s="10" t="s">
        <v>5472</v>
      </c>
      <c r="B133" s="10" t="s">
        <v>5421</v>
      </c>
      <c r="C133" s="10" t="s">
        <v>5422</v>
      </c>
      <c r="D133" s="19" t="s">
        <v>5428</v>
      </c>
      <c r="E133" s="3" t="s">
        <v>5459</v>
      </c>
      <c r="F133" s="3" t="s">
        <v>5460</v>
      </c>
      <c r="G133" s="3" t="s">
        <v>5473</v>
      </c>
      <c r="H133" s="12" t="s">
        <v>5474</v>
      </c>
      <c r="I133" s="10" t="s">
        <v>58</v>
      </c>
      <c r="J133" s="10" t="s">
        <v>127</v>
      </c>
      <c r="K133" s="10" t="s">
        <v>128</v>
      </c>
      <c r="L133" s="10" t="s">
        <v>793</v>
      </c>
      <c r="M133" s="10" t="s">
        <v>130</v>
      </c>
      <c r="N133" s="15" t="s">
        <v>131</v>
      </c>
      <c r="O133" s="6"/>
      <c r="P133" s="3"/>
      <c r="Q133" s="3" t="s">
        <v>4958</v>
      </c>
      <c r="R133" s="7" t="s">
        <v>4959</v>
      </c>
      <c r="S133" s="17" t="s">
        <v>7</v>
      </c>
      <c r="T133" s="12" t="s">
        <v>12</v>
      </c>
    </row>
    <row r="134" spans="1:20" ht="147" customHeight="1" x14ac:dyDescent="0.2">
      <c r="A134" s="10" t="s">
        <v>5475</v>
      </c>
      <c r="B134" s="10" t="s">
        <v>5421</v>
      </c>
      <c r="C134" s="10" t="s">
        <v>5422</v>
      </c>
      <c r="D134" s="19" t="s">
        <v>5428</v>
      </c>
      <c r="E134" s="3" t="s">
        <v>5459</v>
      </c>
      <c r="F134" s="3" t="s">
        <v>5460</v>
      </c>
      <c r="G134" s="3" t="s">
        <v>5476</v>
      </c>
      <c r="H134" s="12" t="s">
        <v>5477</v>
      </c>
      <c r="I134" s="10" t="s">
        <v>58</v>
      </c>
      <c r="J134" s="10" t="s">
        <v>127</v>
      </c>
      <c r="K134" s="10" t="s">
        <v>128</v>
      </c>
      <c r="L134" s="10" t="s">
        <v>793</v>
      </c>
      <c r="M134" s="10" t="s">
        <v>130</v>
      </c>
      <c r="N134" s="15" t="s">
        <v>131</v>
      </c>
      <c r="O134" s="6"/>
      <c r="P134" s="3"/>
      <c r="Q134" s="3" t="s">
        <v>4958</v>
      </c>
      <c r="R134" s="7" t="s">
        <v>4959</v>
      </c>
      <c r="S134" s="17" t="s">
        <v>7</v>
      </c>
      <c r="T134" s="12" t="s">
        <v>12</v>
      </c>
    </row>
    <row r="135" spans="1:20" ht="185.1" customHeight="1" x14ac:dyDescent="0.2">
      <c r="A135" s="10" t="s">
        <v>5478</v>
      </c>
      <c r="B135" s="10" t="s">
        <v>5421</v>
      </c>
      <c r="C135" s="10" t="s">
        <v>5422</v>
      </c>
      <c r="D135" s="19" t="s">
        <v>5428</v>
      </c>
      <c r="E135" s="3" t="s">
        <v>5459</v>
      </c>
      <c r="F135" s="3" t="s">
        <v>5460</v>
      </c>
      <c r="G135" s="3" t="s">
        <v>5479</v>
      </c>
      <c r="H135" s="12" t="s">
        <v>5480</v>
      </c>
      <c r="I135" s="10" t="s">
        <v>58</v>
      </c>
      <c r="J135" s="10" t="s">
        <v>127</v>
      </c>
      <c r="K135" s="10" t="s">
        <v>128</v>
      </c>
      <c r="L135" s="10" t="s">
        <v>793</v>
      </c>
      <c r="M135" s="10" t="s">
        <v>130</v>
      </c>
      <c r="N135" s="15" t="s">
        <v>131</v>
      </c>
      <c r="O135" s="6"/>
      <c r="P135" s="3"/>
      <c r="Q135" s="3" t="s">
        <v>4958</v>
      </c>
      <c r="R135" s="7" t="s">
        <v>4959</v>
      </c>
      <c r="S135" s="17" t="s">
        <v>7</v>
      </c>
      <c r="T135" s="12" t="s">
        <v>12</v>
      </c>
    </row>
    <row r="136" spans="1:20" ht="185.1" customHeight="1" x14ac:dyDescent="0.2">
      <c r="A136" s="10" t="s">
        <v>5481</v>
      </c>
      <c r="B136" s="10" t="s">
        <v>5421</v>
      </c>
      <c r="C136" s="10" t="s">
        <v>5422</v>
      </c>
      <c r="D136" s="19" t="s">
        <v>5428</v>
      </c>
      <c r="E136" s="3" t="s">
        <v>5459</v>
      </c>
      <c r="F136" s="3" t="s">
        <v>5460</v>
      </c>
      <c r="G136" s="3" t="s">
        <v>5482</v>
      </c>
      <c r="H136" s="12" t="s">
        <v>5483</v>
      </c>
      <c r="I136" s="10" t="s">
        <v>58</v>
      </c>
      <c r="J136" s="10" t="s">
        <v>127</v>
      </c>
      <c r="K136" s="10" t="s">
        <v>128</v>
      </c>
      <c r="L136" s="10" t="s">
        <v>793</v>
      </c>
      <c r="M136" s="10" t="s">
        <v>130</v>
      </c>
      <c r="N136" s="15" t="s">
        <v>131</v>
      </c>
      <c r="O136" s="6"/>
      <c r="P136" s="3"/>
      <c r="Q136" s="3" t="s">
        <v>4958</v>
      </c>
      <c r="R136" s="7" t="s">
        <v>4959</v>
      </c>
      <c r="S136" s="17" t="s">
        <v>7</v>
      </c>
      <c r="T136" s="12" t="s">
        <v>12</v>
      </c>
    </row>
    <row r="137" spans="1:20" ht="147" customHeight="1" x14ac:dyDescent="0.2">
      <c r="A137" s="10" t="s">
        <v>5484</v>
      </c>
      <c r="B137" s="10" t="s">
        <v>5421</v>
      </c>
      <c r="C137" s="10" t="s">
        <v>5422</v>
      </c>
      <c r="D137" s="19" t="s">
        <v>5428</v>
      </c>
      <c r="E137" s="3" t="s">
        <v>5459</v>
      </c>
      <c r="F137" s="3" t="s">
        <v>5460</v>
      </c>
      <c r="G137" s="3" t="s">
        <v>5485</v>
      </c>
      <c r="H137" s="12" t="s">
        <v>5486</v>
      </c>
      <c r="I137" s="10" t="s">
        <v>58</v>
      </c>
      <c r="J137" s="10" t="s">
        <v>127</v>
      </c>
      <c r="K137" s="10" t="s">
        <v>128</v>
      </c>
      <c r="L137" s="10" t="s">
        <v>793</v>
      </c>
      <c r="M137" s="10" t="s">
        <v>130</v>
      </c>
      <c r="N137" s="15" t="s">
        <v>131</v>
      </c>
      <c r="O137" s="6"/>
      <c r="P137" s="3"/>
      <c r="Q137" s="3" t="s">
        <v>4958</v>
      </c>
      <c r="R137" s="7" t="s">
        <v>4959</v>
      </c>
      <c r="S137" s="17" t="s">
        <v>7</v>
      </c>
      <c r="T137" s="12" t="s">
        <v>12</v>
      </c>
    </row>
    <row r="138" spans="1:20" ht="147" customHeight="1" x14ac:dyDescent="0.2">
      <c r="A138" s="10" t="s">
        <v>5487</v>
      </c>
      <c r="B138" s="10" t="s">
        <v>5421</v>
      </c>
      <c r="C138" s="10" t="s">
        <v>5422</v>
      </c>
      <c r="D138" s="19" t="s">
        <v>5428</v>
      </c>
      <c r="E138" s="3" t="s">
        <v>5488</v>
      </c>
      <c r="F138" s="3" t="s">
        <v>5460</v>
      </c>
      <c r="G138" s="3" t="s">
        <v>5489</v>
      </c>
      <c r="H138" s="12" t="s">
        <v>5490</v>
      </c>
      <c r="I138" s="10" t="s">
        <v>50</v>
      </c>
      <c r="J138" s="10" t="s">
        <v>127</v>
      </c>
      <c r="K138" s="10" t="s">
        <v>128</v>
      </c>
      <c r="L138" s="10" t="s">
        <v>793</v>
      </c>
      <c r="M138" s="10" t="s">
        <v>130</v>
      </c>
      <c r="N138" s="15" t="s">
        <v>131</v>
      </c>
      <c r="O138" s="6"/>
      <c r="P138" s="3"/>
      <c r="Q138" s="3" t="s">
        <v>4958</v>
      </c>
      <c r="R138" s="7" t="s">
        <v>4959</v>
      </c>
      <c r="S138" s="17" t="s">
        <v>7</v>
      </c>
      <c r="T138" s="12" t="s">
        <v>12</v>
      </c>
    </row>
    <row r="139" spans="1:20" ht="147" customHeight="1" x14ac:dyDescent="0.2">
      <c r="A139" s="10" t="s">
        <v>5491</v>
      </c>
      <c r="B139" s="10" t="s">
        <v>5421</v>
      </c>
      <c r="C139" s="10" t="s">
        <v>5422</v>
      </c>
      <c r="D139" s="19" t="s">
        <v>5428</v>
      </c>
      <c r="E139" s="3" t="s">
        <v>5492</v>
      </c>
      <c r="F139" s="3" t="s">
        <v>5460</v>
      </c>
      <c r="G139" s="3" t="s">
        <v>5493</v>
      </c>
      <c r="H139" s="12" t="s">
        <v>5494</v>
      </c>
      <c r="I139" s="10" t="s">
        <v>50</v>
      </c>
      <c r="J139" s="10" t="s">
        <v>127</v>
      </c>
      <c r="K139" s="10" t="s">
        <v>128</v>
      </c>
      <c r="L139" s="10" t="s">
        <v>793</v>
      </c>
      <c r="M139" s="10" t="s">
        <v>130</v>
      </c>
      <c r="N139" s="15" t="s">
        <v>131</v>
      </c>
      <c r="O139" s="6"/>
      <c r="P139" s="3"/>
      <c r="Q139" s="3" t="s">
        <v>4958</v>
      </c>
      <c r="R139" s="7" t="s">
        <v>4959</v>
      </c>
      <c r="S139" s="17" t="s">
        <v>7</v>
      </c>
      <c r="T139" s="12" t="s">
        <v>12</v>
      </c>
    </row>
    <row r="140" spans="1:20" ht="147" customHeight="1" x14ac:dyDescent="0.2">
      <c r="A140" s="10" t="s">
        <v>5495</v>
      </c>
      <c r="B140" s="10" t="s">
        <v>5421</v>
      </c>
      <c r="C140" s="10" t="s">
        <v>5422</v>
      </c>
      <c r="D140" s="19" t="s">
        <v>5428</v>
      </c>
      <c r="E140" s="3" t="s">
        <v>5492</v>
      </c>
      <c r="F140" s="3" t="s">
        <v>5460</v>
      </c>
      <c r="G140" s="3" t="s">
        <v>5496</v>
      </c>
      <c r="H140" s="12" t="s">
        <v>5497</v>
      </c>
      <c r="I140" s="10" t="s">
        <v>58</v>
      </c>
      <c r="J140" s="10" t="s">
        <v>127</v>
      </c>
      <c r="K140" s="10" t="s">
        <v>128</v>
      </c>
      <c r="L140" s="10" t="s">
        <v>793</v>
      </c>
      <c r="M140" s="10" t="s">
        <v>130</v>
      </c>
      <c r="N140" s="15" t="s">
        <v>131</v>
      </c>
      <c r="O140" s="6"/>
      <c r="P140" s="3"/>
      <c r="Q140" s="3" t="s">
        <v>4958</v>
      </c>
      <c r="R140" s="7" t="s">
        <v>4959</v>
      </c>
      <c r="S140" s="17" t="s">
        <v>7</v>
      </c>
      <c r="T140" s="12" t="s">
        <v>12</v>
      </c>
    </row>
    <row r="141" spans="1:20" ht="147" customHeight="1" x14ac:dyDescent="0.2">
      <c r="A141" s="10" t="s">
        <v>5498</v>
      </c>
      <c r="B141" s="10" t="s">
        <v>5421</v>
      </c>
      <c r="C141" s="10" t="s">
        <v>5422</v>
      </c>
      <c r="D141" s="19" t="s">
        <v>5428</v>
      </c>
      <c r="E141" s="3" t="s">
        <v>5499</v>
      </c>
      <c r="F141" s="3" t="s">
        <v>5460</v>
      </c>
      <c r="G141" s="3" t="s">
        <v>5500</v>
      </c>
      <c r="H141" s="12" t="s">
        <v>5490</v>
      </c>
      <c r="I141" s="10" t="s">
        <v>50</v>
      </c>
      <c r="J141" s="10" t="s">
        <v>127</v>
      </c>
      <c r="K141" s="10" t="s">
        <v>128</v>
      </c>
      <c r="L141" s="10" t="s">
        <v>793</v>
      </c>
      <c r="M141" s="10" t="s">
        <v>130</v>
      </c>
      <c r="N141" s="15" t="s">
        <v>131</v>
      </c>
      <c r="O141" s="6"/>
      <c r="P141" s="3"/>
      <c r="Q141" s="3" t="s">
        <v>4958</v>
      </c>
      <c r="R141" s="7" t="s">
        <v>4959</v>
      </c>
      <c r="S141" s="17" t="s">
        <v>7</v>
      </c>
      <c r="T141" s="12" t="s">
        <v>12</v>
      </c>
    </row>
    <row r="142" spans="1:20" ht="147" customHeight="1" x14ac:dyDescent="0.2">
      <c r="A142" s="10" t="s">
        <v>5501</v>
      </c>
      <c r="B142" s="10" t="s">
        <v>5421</v>
      </c>
      <c r="C142" s="10" t="s">
        <v>5422</v>
      </c>
      <c r="D142" s="19" t="s">
        <v>5428</v>
      </c>
      <c r="E142" s="3" t="s">
        <v>5492</v>
      </c>
      <c r="F142" s="3" t="s">
        <v>5460</v>
      </c>
      <c r="G142" s="3" t="s">
        <v>5502</v>
      </c>
      <c r="H142" s="12" t="s">
        <v>5503</v>
      </c>
      <c r="I142" s="10" t="s">
        <v>58</v>
      </c>
      <c r="J142" s="10" t="s">
        <v>127</v>
      </c>
      <c r="K142" s="10" t="s">
        <v>128</v>
      </c>
      <c r="L142" s="10" t="s">
        <v>793</v>
      </c>
      <c r="M142" s="10" t="s">
        <v>130</v>
      </c>
      <c r="N142" s="15" t="s">
        <v>131</v>
      </c>
      <c r="O142" s="6"/>
      <c r="P142" s="3"/>
      <c r="Q142" s="3" t="s">
        <v>4958</v>
      </c>
      <c r="R142" s="7" t="s">
        <v>4959</v>
      </c>
      <c r="S142" s="17" t="s">
        <v>7</v>
      </c>
      <c r="T142" s="12" t="s">
        <v>12</v>
      </c>
    </row>
    <row r="143" spans="1:20" ht="147" customHeight="1" x14ac:dyDescent="0.2">
      <c r="A143" s="10" t="s">
        <v>5504</v>
      </c>
      <c r="B143" s="10" t="s">
        <v>5421</v>
      </c>
      <c r="C143" s="10" t="s">
        <v>5422</v>
      </c>
      <c r="D143" s="19" t="s">
        <v>5428</v>
      </c>
      <c r="E143" s="3" t="s">
        <v>5505</v>
      </c>
      <c r="F143" s="3" t="s">
        <v>123</v>
      </c>
      <c r="G143" s="3" t="s">
        <v>5506</v>
      </c>
      <c r="H143" s="12" t="s">
        <v>5507</v>
      </c>
      <c r="I143" s="10" t="s">
        <v>58</v>
      </c>
      <c r="J143" s="10" t="s">
        <v>127</v>
      </c>
      <c r="K143" s="10" t="s">
        <v>128</v>
      </c>
      <c r="L143" s="10" t="s">
        <v>793</v>
      </c>
      <c r="M143" s="10" t="s">
        <v>130</v>
      </c>
      <c r="N143" s="15" t="s">
        <v>131</v>
      </c>
      <c r="O143" s="6"/>
      <c r="P143" s="3"/>
      <c r="Q143" s="3" t="s">
        <v>4958</v>
      </c>
      <c r="R143" s="7" t="s">
        <v>4959</v>
      </c>
      <c r="S143" s="17" t="s">
        <v>7</v>
      </c>
      <c r="T143" s="12" t="s">
        <v>12</v>
      </c>
    </row>
    <row r="144" spans="1:20" ht="147" customHeight="1" x14ac:dyDescent="0.2">
      <c r="A144" s="10" t="s">
        <v>5508</v>
      </c>
      <c r="B144" s="10" t="s">
        <v>5421</v>
      </c>
      <c r="C144" s="10" t="s">
        <v>5422</v>
      </c>
      <c r="D144" s="19" t="s">
        <v>5428</v>
      </c>
      <c r="E144" s="3" t="s">
        <v>5492</v>
      </c>
      <c r="F144" s="3" t="s">
        <v>5509</v>
      </c>
      <c r="G144" s="3" t="s">
        <v>5510</v>
      </c>
      <c r="H144" s="12" t="s">
        <v>5511</v>
      </c>
      <c r="I144" s="10" t="s">
        <v>58</v>
      </c>
      <c r="J144" s="10" t="s">
        <v>127</v>
      </c>
      <c r="K144" s="10" t="s">
        <v>128</v>
      </c>
      <c r="L144" s="10" t="s">
        <v>793</v>
      </c>
      <c r="M144" s="10" t="s">
        <v>130</v>
      </c>
      <c r="N144" s="15" t="s">
        <v>131</v>
      </c>
      <c r="O144" s="6"/>
      <c r="P144" s="3"/>
      <c r="Q144" s="3" t="s">
        <v>4958</v>
      </c>
      <c r="R144" s="7" t="s">
        <v>4959</v>
      </c>
      <c r="S144" s="17" t="s">
        <v>7</v>
      </c>
      <c r="T144" s="12" t="s">
        <v>12</v>
      </c>
    </row>
    <row r="145" spans="1:20" ht="147" customHeight="1" x14ac:dyDescent="0.2">
      <c r="A145" s="10" t="s">
        <v>5512</v>
      </c>
      <c r="B145" s="10" t="s">
        <v>5421</v>
      </c>
      <c r="C145" s="10" t="s">
        <v>5422</v>
      </c>
      <c r="D145" s="19" t="s">
        <v>5428</v>
      </c>
      <c r="E145" s="3" t="s">
        <v>5492</v>
      </c>
      <c r="F145" s="3" t="s">
        <v>5509</v>
      </c>
      <c r="G145" s="3" t="s">
        <v>5513</v>
      </c>
      <c r="H145" s="12" t="s">
        <v>5511</v>
      </c>
      <c r="I145" s="10" t="s">
        <v>50</v>
      </c>
      <c r="J145" s="10" t="s">
        <v>127</v>
      </c>
      <c r="K145" s="10" t="s">
        <v>128</v>
      </c>
      <c r="L145" s="10" t="s">
        <v>793</v>
      </c>
      <c r="M145" s="10" t="s">
        <v>130</v>
      </c>
      <c r="N145" s="15" t="s">
        <v>131</v>
      </c>
      <c r="O145" s="6"/>
      <c r="P145" s="3"/>
      <c r="Q145" s="3" t="s">
        <v>4958</v>
      </c>
      <c r="R145" s="7" t="s">
        <v>4959</v>
      </c>
      <c r="S145" s="17" t="s">
        <v>7</v>
      </c>
      <c r="T145" s="12" t="s">
        <v>12</v>
      </c>
    </row>
    <row r="146" spans="1:20" ht="147" customHeight="1" x14ac:dyDescent="0.2">
      <c r="A146" s="10" t="s">
        <v>5514</v>
      </c>
      <c r="B146" s="10" t="s">
        <v>5421</v>
      </c>
      <c r="C146" s="10" t="s">
        <v>5422</v>
      </c>
      <c r="D146" s="19" t="s">
        <v>5428</v>
      </c>
      <c r="E146" s="3" t="s">
        <v>5492</v>
      </c>
      <c r="F146" s="3" t="s">
        <v>5509</v>
      </c>
      <c r="G146" s="3" t="s">
        <v>5515</v>
      </c>
      <c r="H146" s="12" t="s">
        <v>5516</v>
      </c>
      <c r="I146" s="10" t="s">
        <v>58</v>
      </c>
      <c r="J146" s="10" t="s">
        <v>127</v>
      </c>
      <c r="K146" s="10" t="s">
        <v>128</v>
      </c>
      <c r="L146" s="10" t="s">
        <v>793</v>
      </c>
      <c r="M146" s="10" t="s">
        <v>130</v>
      </c>
      <c r="N146" s="15" t="s">
        <v>131</v>
      </c>
      <c r="O146" s="6"/>
      <c r="P146" s="3"/>
      <c r="Q146" s="3" t="s">
        <v>4958</v>
      </c>
      <c r="R146" s="7" t="s">
        <v>4959</v>
      </c>
      <c r="S146" s="17" t="s">
        <v>7</v>
      </c>
      <c r="T146" s="12" t="s">
        <v>12</v>
      </c>
    </row>
    <row r="147" spans="1:20" ht="185.1" customHeight="1" x14ac:dyDescent="0.2">
      <c r="A147" s="10" t="s">
        <v>5517</v>
      </c>
      <c r="B147" s="10" t="s">
        <v>5421</v>
      </c>
      <c r="C147" s="10" t="s">
        <v>5422</v>
      </c>
      <c r="D147" s="19" t="s">
        <v>5428</v>
      </c>
      <c r="E147" s="3" t="s">
        <v>5492</v>
      </c>
      <c r="F147" s="3" t="s">
        <v>5509</v>
      </c>
      <c r="G147" s="3" t="s">
        <v>5518</v>
      </c>
      <c r="H147" s="12" t="s">
        <v>5516</v>
      </c>
      <c r="I147" s="10" t="s">
        <v>50</v>
      </c>
      <c r="J147" s="10" t="s">
        <v>127</v>
      </c>
      <c r="K147" s="10" t="s">
        <v>128</v>
      </c>
      <c r="L147" s="10" t="s">
        <v>793</v>
      </c>
      <c r="M147" s="10" t="s">
        <v>130</v>
      </c>
      <c r="N147" s="15" t="s">
        <v>131</v>
      </c>
      <c r="O147" s="6"/>
      <c r="P147" s="3"/>
      <c r="Q147" s="3" t="s">
        <v>4958</v>
      </c>
      <c r="R147" s="7" t="s">
        <v>4959</v>
      </c>
      <c r="S147" s="17" t="s">
        <v>7</v>
      </c>
      <c r="T147" s="12" t="s">
        <v>12</v>
      </c>
    </row>
    <row r="148" spans="1:20" ht="185.1" customHeight="1" x14ac:dyDescent="0.2">
      <c r="A148" s="10" t="s">
        <v>5519</v>
      </c>
      <c r="B148" s="10" t="s">
        <v>5421</v>
      </c>
      <c r="C148" s="10" t="s">
        <v>5422</v>
      </c>
      <c r="D148" s="19" t="s">
        <v>5428</v>
      </c>
      <c r="E148" s="3" t="s">
        <v>5492</v>
      </c>
      <c r="F148" s="3" t="s">
        <v>5509</v>
      </c>
      <c r="G148" s="3" t="s">
        <v>5520</v>
      </c>
      <c r="H148" s="12" t="s">
        <v>5521</v>
      </c>
      <c r="I148" s="10" t="s">
        <v>58</v>
      </c>
      <c r="J148" s="10" t="s">
        <v>127</v>
      </c>
      <c r="K148" s="10" t="s">
        <v>128</v>
      </c>
      <c r="L148" s="10" t="s">
        <v>793</v>
      </c>
      <c r="M148" s="10" t="s">
        <v>130</v>
      </c>
      <c r="N148" s="15" t="s">
        <v>131</v>
      </c>
      <c r="O148" s="6"/>
      <c r="P148" s="3"/>
      <c r="Q148" s="3" t="s">
        <v>4958</v>
      </c>
      <c r="R148" s="7" t="s">
        <v>4959</v>
      </c>
      <c r="S148" s="17" t="s">
        <v>7</v>
      </c>
      <c r="T148" s="12" t="s">
        <v>12</v>
      </c>
    </row>
    <row r="149" spans="1:20" ht="93" customHeight="1" x14ac:dyDescent="0.2">
      <c r="A149" s="10" t="s">
        <v>5522</v>
      </c>
      <c r="B149" s="10" t="s">
        <v>5421</v>
      </c>
      <c r="C149" s="10" t="s">
        <v>5422</v>
      </c>
      <c r="D149" s="19" t="s">
        <v>5428</v>
      </c>
      <c r="E149" s="3" t="s">
        <v>5492</v>
      </c>
      <c r="F149" s="3" t="s">
        <v>5509</v>
      </c>
      <c r="G149" s="3" t="s">
        <v>5523</v>
      </c>
      <c r="H149" s="12" t="s">
        <v>5521</v>
      </c>
      <c r="I149" s="10" t="s">
        <v>50</v>
      </c>
      <c r="J149" s="10" t="s">
        <v>127</v>
      </c>
      <c r="K149" s="10" t="s">
        <v>128</v>
      </c>
      <c r="L149" s="10" t="s">
        <v>793</v>
      </c>
      <c r="M149" s="10" t="s">
        <v>130</v>
      </c>
      <c r="N149" s="15" t="s">
        <v>131</v>
      </c>
      <c r="O149" s="6"/>
      <c r="P149" s="3"/>
      <c r="Q149" s="3" t="s">
        <v>4958</v>
      </c>
      <c r="R149" s="7" t="s">
        <v>4959</v>
      </c>
      <c r="S149" s="17" t="s">
        <v>7</v>
      </c>
      <c r="T149" s="12" t="s">
        <v>12</v>
      </c>
    </row>
    <row r="150" spans="1:20" ht="93" customHeight="1" x14ac:dyDescent="0.2">
      <c r="A150" s="10" t="s">
        <v>5524</v>
      </c>
      <c r="B150" s="10" t="s">
        <v>5421</v>
      </c>
      <c r="C150" s="10" t="s">
        <v>5422</v>
      </c>
      <c r="D150" s="19" t="s">
        <v>5428</v>
      </c>
      <c r="E150" s="3" t="s">
        <v>5492</v>
      </c>
      <c r="F150" s="3" t="s">
        <v>5509</v>
      </c>
      <c r="G150" s="3" t="s">
        <v>5525</v>
      </c>
      <c r="H150" s="12" t="s">
        <v>5526</v>
      </c>
      <c r="I150" s="10" t="s">
        <v>58</v>
      </c>
      <c r="J150" s="10" t="s">
        <v>127</v>
      </c>
      <c r="K150" s="10" t="s">
        <v>128</v>
      </c>
      <c r="L150" s="10" t="s">
        <v>793</v>
      </c>
      <c r="M150" s="10" t="s">
        <v>130</v>
      </c>
      <c r="N150" s="15" t="s">
        <v>131</v>
      </c>
      <c r="O150" s="6"/>
      <c r="P150" s="3"/>
      <c r="Q150" s="3" t="s">
        <v>4958</v>
      </c>
      <c r="R150" s="7" t="s">
        <v>4959</v>
      </c>
      <c r="S150" s="17" t="s">
        <v>7</v>
      </c>
      <c r="T150" s="12" t="s">
        <v>12</v>
      </c>
    </row>
    <row r="151" spans="1:20" ht="147" customHeight="1" x14ac:dyDescent="0.2">
      <c r="A151" s="10" t="s">
        <v>5527</v>
      </c>
      <c r="B151" s="10" t="s">
        <v>5421</v>
      </c>
      <c r="C151" s="10" t="s">
        <v>5422</v>
      </c>
      <c r="D151" s="19" t="s">
        <v>5428</v>
      </c>
      <c r="E151" s="3" t="s">
        <v>5492</v>
      </c>
      <c r="F151" s="3" t="s">
        <v>5509</v>
      </c>
      <c r="G151" s="3" t="s">
        <v>5528</v>
      </c>
      <c r="H151" s="12" t="s">
        <v>5526</v>
      </c>
      <c r="I151" s="10" t="s">
        <v>50</v>
      </c>
      <c r="J151" s="10" t="s">
        <v>127</v>
      </c>
      <c r="K151" s="10" t="s">
        <v>128</v>
      </c>
      <c r="L151" s="10" t="s">
        <v>793</v>
      </c>
      <c r="M151" s="10" t="s">
        <v>130</v>
      </c>
      <c r="N151" s="15" t="s">
        <v>131</v>
      </c>
      <c r="O151" s="6"/>
      <c r="P151" s="3"/>
      <c r="Q151" s="3" t="s">
        <v>4958</v>
      </c>
      <c r="R151" s="7" t="s">
        <v>4959</v>
      </c>
      <c r="S151" s="17" t="s">
        <v>7</v>
      </c>
      <c r="T151" s="12" t="s">
        <v>12</v>
      </c>
    </row>
    <row r="152" spans="1:20" ht="147" customHeight="1" x14ac:dyDescent="0.2">
      <c r="A152" s="10" t="s">
        <v>5529</v>
      </c>
      <c r="B152" s="10" t="s">
        <v>5421</v>
      </c>
      <c r="C152" s="10" t="s">
        <v>5422</v>
      </c>
      <c r="D152" s="19" t="s">
        <v>5428</v>
      </c>
      <c r="E152" s="3" t="s">
        <v>5530</v>
      </c>
      <c r="F152" s="3" t="s">
        <v>123</v>
      </c>
      <c r="G152" s="3" t="s">
        <v>5531</v>
      </c>
      <c r="H152" s="12" t="s">
        <v>5532</v>
      </c>
      <c r="I152" s="10" t="s">
        <v>58</v>
      </c>
      <c r="J152" s="10" t="s">
        <v>127</v>
      </c>
      <c r="K152" s="10" t="s">
        <v>128</v>
      </c>
      <c r="L152" s="10" t="s">
        <v>793</v>
      </c>
      <c r="M152" s="10" t="s">
        <v>130</v>
      </c>
      <c r="N152" s="15" t="s">
        <v>131</v>
      </c>
      <c r="O152" s="6"/>
      <c r="P152" s="3"/>
      <c r="Q152" s="3" t="s">
        <v>4958</v>
      </c>
      <c r="R152" s="7" t="s">
        <v>4959</v>
      </c>
      <c r="S152" s="17" t="s">
        <v>7</v>
      </c>
      <c r="T152" s="12" t="s">
        <v>12</v>
      </c>
    </row>
    <row r="153" spans="1:20" ht="147" customHeight="1" x14ac:dyDescent="0.2">
      <c r="A153" s="10" t="s">
        <v>5533</v>
      </c>
      <c r="B153" s="10" t="s">
        <v>5421</v>
      </c>
      <c r="C153" s="10" t="s">
        <v>5422</v>
      </c>
      <c r="D153" s="19" t="s">
        <v>5428</v>
      </c>
      <c r="E153" s="3" t="s">
        <v>5530</v>
      </c>
      <c r="F153" s="3" t="s">
        <v>123</v>
      </c>
      <c r="G153" s="3" t="s">
        <v>5534</v>
      </c>
      <c r="H153" s="12" t="s">
        <v>5535</v>
      </c>
      <c r="I153" s="10" t="s">
        <v>58</v>
      </c>
      <c r="J153" s="10" t="s">
        <v>127</v>
      </c>
      <c r="K153" s="10" t="s">
        <v>128</v>
      </c>
      <c r="L153" s="10" t="s">
        <v>793</v>
      </c>
      <c r="M153" s="10" t="s">
        <v>130</v>
      </c>
      <c r="N153" s="15" t="s">
        <v>131</v>
      </c>
      <c r="O153" s="6"/>
      <c r="P153" s="3"/>
      <c r="Q153" s="3" t="s">
        <v>4958</v>
      </c>
      <c r="R153" s="7" t="s">
        <v>4959</v>
      </c>
      <c r="S153" s="17" t="s">
        <v>7</v>
      </c>
      <c r="T153" s="12" t="s">
        <v>12</v>
      </c>
    </row>
    <row r="154" spans="1:20" ht="147" customHeight="1" x14ac:dyDescent="0.2">
      <c r="A154" s="10" t="s">
        <v>5536</v>
      </c>
      <c r="B154" s="10" t="s">
        <v>5421</v>
      </c>
      <c r="C154" s="10" t="s">
        <v>5422</v>
      </c>
      <c r="D154" s="19" t="s">
        <v>5428</v>
      </c>
      <c r="E154" s="3" t="s">
        <v>5537</v>
      </c>
      <c r="F154" s="3" t="s">
        <v>123</v>
      </c>
      <c r="G154" s="3" t="s">
        <v>5538</v>
      </c>
      <c r="H154" s="12" t="s">
        <v>5539</v>
      </c>
      <c r="I154" s="10" t="s">
        <v>58</v>
      </c>
      <c r="J154" s="10" t="s">
        <v>127</v>
      </c>
      <c r="K154" s="10" t="s">
        <v>128</v>
      </c>
      <c r="L154" s="10" t="s">
        <v>793</v>
      </c>
      <c r="M154" s="10" t="s">
        <v>130</v>
      </c>
      <c r="N154" s="15" t="s">
        <v>131</v>
      </c>
      <c r="O154" s="6"/>
      <c r="P154" s="3"/>
      <c r="Q154" s="3" t="s">
        <v>4958</v>
      </c>
      <c r="R154" s="7" t="s">
        <v>4959</v>
      </c>
      <c r="S154" s="17" t="s">
        <v>7</v>
      </c>
      <c r="T154" s="12" t="s">
        <v>12</v>
      </c>
    </row>
    <row r="155" spans="1:20" ht="147" customHeight="1" x14ac:dyDescent="0.2">
      <c r="A155" s="10" t="s">
        <v>5540</v>
      </c>
      <c r="B155" s="10" t="s">
        <v>5421</v>
      </c>
      <c r="C155" s="10" t="s">
        <v>5422</v>
      </c>
      <c r="D155" s="19" t="s">
        <v>5428</v>
      </c>
      <c r="E155" s="3" t="s">
        <v>5537</v>
      </c>
      <c r="F155" s="3" t="s">
        <v>123</v>
      </c>
      <c r="G155" s="3" t="s">
        <v>5541</v>
      </c>
      <c r="H155" s="12" t="s">
        <v>5542</v>
      </c>
      <c r="I155" s="10" t="s">
        <v>58</v>
      </c>
      <c r="J155" s="10" t="s">
        <v>127</v>
      </c>
      <c r="K155" s="10" t="s">
        <v>128</v>
      </c>
      <c r="L155" s="10" t="s">
        <v>793</v>
      </c>
      <c r="M155" s="10" t="s">
        <v>130</v>
      </c>
      <c r="N155" s="15" t="s">
        <v>131</v>
      </c>
      <c r="O155" s="6"/>
      <c r="P155" s="3"/>
      <c r="Q155" s="3" t="s">
        <v>4958</v>
      </c>
      <c r="R155" s="7" t="s">
        <v>4959</v>
      </c>
      <c r="S155" s="17" t="s">
        <v>7</v>
      </c>
      <c r="T155" s="12" t="s">
        <v>12</v>
      </c>
    </row>
    <row r="156" spans="1:20" ht="147" customHeight="1" x14ac:dyDescent="0.2">
      <c r="A156" s="10" t="s">
        <v>5543</v>
      </c>
      <c r="B156" s="10" t="s">
        <v>5421</v>
      </c>
      <c r="C156" s="10" t="s">
        <v>5422</v>
      </c>
      <c r="D156" s="19" t="s">
        <v>5450</v>
      </c>
      <c r="E156" s="3" t="s">
        <v>5544</v>
      </c>
      <c r="F156" s="3" t="s">
        <v>157</v>
      </c>
      <c r="G156" s="3" t="s">
        <v>5545</v>
      </c>
      <c r="H156" s="12" t="s">
        <v>5546</v>
      </c>
      <c r="I156" s="10" t="s">
        <v>58</v>
      </c>
      <c r="J156" s="10" t="s">
        <v>127</v>
      </c>
      <c r="K156" s="10" t="s">
        <v>128</v>
      </c>
      <c r="L156" s="10" t="s">
        <v>793</v>
      </c>
      <c r="M156" s="10" t="s">
        <v>130</v>
      </c>
      <c r="N156" s="15" t="s">
        <v>131</v>
      </c>
      <c r="O156" s="6"/>
      <c r="P156" s="3"/>
      <c r="Q156" s="3" t="s">
        <v>4958</v>
      </c>
      <c r="R156" s="7" t="s">
        <v>4959</v>
      </c>
      <c r="S156" s="17" t="s">
        <v>7</v>
      </c>
      <c r="T156" s="12" t="s">
        <v>12</v>
      </c>
    </row>
    <row r="157" spans="1:20" ht="185.1" customHeight="1" x14ac:dyDescent="0.2">
      <c r="A157" s="10" t="s">
        <v>5547</v>
      </c>
      <c r="B157" s="10" t="s">
        <v>5421</v>
      </c>
      <c r="C157" s="10" t="s">
        <v>5422</v>
      </c>
      <c r="D157" s="19" t="s">
        <v>5548</v>
      </c>
      <c r="E157" s="3" t="s">
        <v>5549</v>
      </c>
      <c r="F157" s="3" t="s">
        <v>203</v>
      </c>
      <c r="G157" s="3" t="s">
        <v>5550</v>
      </c>
      <c r="H157" s="12" t="s">
        <v>5551</v>
      </c>
      <c r="I157" s="10" t="s">
        <v>50</v>
      </c>
      <c r="J157" s="10" t="s">
        <v>127</v>
      </c>
      <c r="K157" s="10" t="s">
        <v>128</v>
      </c>
      <c r="L157" s="10" t="s">
        <v>793</v>
      </c>
      <c r="M157" s="10" t="s">
        <v>130</v>
      </c>
      <c r="N157" s="15" t="s">
        <v>131</v>
      </c>
      <c r="O157" s="6"/>
      <c r="P157" s="3"/>
      <c r="Q157" s="3" t="s">
        <v>4958</v>
      </c>
      <c r="R157" s="7" t="s">
        <v>4959</v>
      </c>
      <c r="S157" s="17" t="s">
        <v>7</v>
      </c>
      <c r="T157" s="12" t="s">
        <v>12</v>
      </c>
    </row>
    <row r="158" spans="1:20" ht="185.1" customHeight="1" x14ac:dyDescent="0.2">
      <c r="A158" s="10" t="s">
        <v>5552</v>
      </c>
      <c r="B158" s="10" t="s">
        <v>5421</v>
      </c>
      <c r="C158" s="10"/>
      <c r="D158" s="19" t="s">
        <v>5553</v>
      </c>
      <c r="E158" s="10" t="s">
        <v>5554</v>
      </c>
      <c r="F158" s="3" t="s">
        <v>5555</v>
      </c>
      <c r="G158" s="3" t="s">
        <v>5556</v>
      </c>
      <c r="H158" s="12" t="s">
        <v>5557</v>
      </c>
      <c r="I158" s="10" t="s">
        <v>58</v>
      </c>
      <c r="J158" s="10" t="s">
        <v>127</v>
      </c>
      <c r="K158" s="10" t="s">
        <v>128</v>
      </c>
      <c r="L158" s="10" t="s">
        <v>793</v>
      </c>
      <c r="M158" s="10" t="s">
        <v>130</v>
      </c>
      <c r="N158" s="15" t="s">
        <v>131</v>
      </c>
      <c r="O158" s="6"/>
      <c r="P158" s="3"/>
      <c r="Q158" s="3" t="s">
        <v>4958</v>
      </c>
      <c r="R158" s="7" t="s">
        <v>4959</v>
      </c>
      <c r="S158" s="17" t="s">
        <v>7</v>
      </c>
      <c r="T158" s="12" t="s">
        <v>12</v>
      </c>
    </row>
    <row r="159" spans="1:20" ht="147" customHeight="1" x14ac:dyDescent="0.2">
      <c r="A159" s="10" t="s">
        <v>5558</v>
      </c>
      <c r="B159" s="10" t="s">
        <v>5421</v>
      </c>
      <c r="C159" s="10"/>
      <c r="D159" s="19" t="s">
        <v>5553</v>
      </c>
      <c r="E159" s="10" t="s">
        <v>5559</v>
      </c>
      <c r="F159" s="3" t="s">
        <v>5555</v>
      </c>
      <c r="G159" s="3" t="s">
        <v>5560</v>
      </c>
      <c r="H159" s="12" t="s">
        <v>5561</v>
      </c>
      <c r="I159" s="10" t="s">
        <v>58</v>
      </c>
      <c r="J159" s="10" t="s">
        <v>127</v>
      </c>
      <c r="K159" s="10" t="s">
        <v>128</v>
      </c>
      <c r="L159" s="10" t="s">
        <v>793</v>
      </c>
      <c r="M159" s="10" t="s">
        <v>130</v>
      </c>
      <c r="N159" s="15" t="s">
        <v>131</v>
      </c>
      <c r="O159" s="6"/>
      <c r="P159" s="3"/>
      <c r="Q159" s="3" t="s">
        <v>4958</v>
      </c>
      <c r="R159" s="7" t="s">
        <v>4959</v>
      </c>
      <c r="S159" s="17" t="s">
        <v>7</v>
      </c>
      <c r="T159" s="12" t="s">
        <v>12</v>
      </c>
    </row>
    <row r="160" spans="1:20" ht="147" customHeight="1" x14ac:dyDescent="0.2">
      <c r="A160" s="10" t="s">
        <v>5562</v>
      </c>
      <c r="B160" s="10" t="s">
        <v>5421</v>
      </c>
      <c r="C160" s="10"/>
      <c r="D160" s="19" t="s">
        <v>5553</v>
      </c>
      <c r="E160" s="10" t="s">
        <v>5563</v>
      </c>
      <c r="F160" s="3" t="s">
        <v>5555</v>
      </c>
      <c r="G160" s="3" t="s">
        <v>5564</v>
      </c>
      <c r="H160" s="12" t="s">
        <v>5565</v>
      </c>
      <c r="I160" s="10" t="s">
        <v>58</v>
      </c>
      <c r="J160" s="10" t="s">
        <v>127</v>
      </c>
      <c r="K160" s="10" t="s">
        <v>128</v>
      </c>
      <c r="L160" s="10" t="s">
        <v>793</v>
      </c>
      <c r="M160" s="10" t="s">
        <v>130</v>
      </c>
      <c r="N160" s="15" t="s">
        <v>131</v>
      </c>
      <c r="O160" s="6"/>
      <c r="P160" s="3"/>
      <c r="Q160" s="3" t="s">
        <v>4958</v>
      </c>
      <c r="R160" s="7" t="s">
        <v>4959</v>
      </c>
      <c r="S160" s="17" t="s">
        <v>7</v>
      </c>
      <c r="T160" s="12" t="s">
        <v>12</v>
      </c>
    </row>
    <row r="161" spans="1:20" ht="147" customHeight="1" x14ac:dyDescent="0.2">
      <c r="A161" s="10" t="s">
        <v>5566</v>
      </c>
      <c r="B161" s="10" t="s">
        <v>5421</v>
      </c>
      <c r="C161" s="10"/>
      <c r="D161" s="19" t="s">
        <v>5553</v>
      </c>
      <c r="E161" s="10" t="s">
        <v>5567</v>
      </c>
      <c r="F161" s="3" t="s">
        <v>5555</v>
      </c>
      <c r="G161" s="3" t="s">
        <v>5568</v>
      </c>
      <c r="H161" s="12" t="s">
        <v>5569</v>
      </c>
      <c r="I161" s="10" t="s">
        <v>58</v>
      </c>
      <c r="J161" s="10" t="s">
        <v>127</v>
      </c>
      <c r="K161" s="10" t="s">
        <v>128</v>
      </c>
      <c r="L161" s="10" t="s">
        <v>793</v>
      </c>
      <c r="M161" s="10" t="s">
        <v>130</v>
      </c>
      <c r="N161" s="15" t="s">
        <v>131</v>
      </c>
      <c r="O161" s="6"/>
      <c r="P161" s="3"/>
      <c r="Q161" s="3" t="s">
        <v>4958</v>
      </c>
      <c r="R161" s="7" t="s">
        <v>4959</v>
      </c>
      <c r="S161" s="17" t="s">
        <v>7</v>
      </c>
      <c r="T161" s="12" t="s">
        <v>12</v>
      </c>
    </row>
    <row r="162" spans="1:20" ht="147" customHeight="1" x14ac:dyDescent="0.2">
      <c r="A162" s="10" t="s">
        <v>5570</v>
      </c>
      <c r="B162" s="10" t="s">
        <v>5421</v>
      </c>
      <c r="C162" s="10"/>
      <c r="D162" s="19" t="s">
        <v>5571</v>
      </c>
      <c r="E162" s="10" t="s">
        <v>5572</v>
      </c>
      <c r="F162" s="3" t="s">
        <v>5573</v>
      </c>
      <c r="G162" s="3" t="s">
        <v>5574</v>
      </c>
      <c r="H162" s="12" t="s">
        <v>5575</v>
      </c>
      <c r="I162" s="10" t="s">
        <v>58</v>
      </c>
      <c r="J162" s="10" t="s">
        <v>127</v>
      </c>
      <c r="K162" s="10" t="s">
        <v>128</v>
      </c>
      <c r="L162" s="10" t="s">
        <v>793</v>
      </c>
      <c r="M162" s="10" t="s">
        <v>130</v>
      </c>
      <c r="N162" s="15" t="s">
        <v>131</v>
      </c>
      <c r="O162" s="6"/>
      <c r="P162" s="3"/>
      <c r="Q162" s="3" t="s">
        <v>4958</v>
      </c>
      <c r="R162" s="7" t="s">
        <v>4959</v>
      </c>
      <c r="S162" s="17" t="s">
        <v>7</v>
      </c>
      <c r="T162" s="12" t="s">
        <v>12</v>
      </c>
    </row>
    <row r="163" spans="1:20" ht="147" customHeight="1" x14ac:dyDescent="0.2">
      <c r="A163" s="10" t="s">
        <v>5576</v>
      </c>
      <c r="B163" s="10" t="s">
        <v>5421</v>
      </c>
      <c r="C163" s="10"/>
      <c r="D163" s="19" t="s">
        <v>5553</v>
      </c>
      <c r="E163" s="10" t="s">
        <v>5577</v>
      </c>
      <c r="F163" s="3" t="s">
        <v>5573</v>
      </c>
      <c r="G163" s="3" t="s">
        <v>5560</v>
      </c>
      <c r="H163" s="12" t="s">
        <v>5578</v>
      </c>
      <c r="I163" s="10" t="s">
        <v>58</v>
      </c>
      <c r="J163" s="10" t="s">
        <v>127</v>
      </c>
      <c r="K163" s="10" t="s">
        <v>128</v>
      </c>
      <c r="L163" s="10" t="s">
        <v>793</v>
      </c>
      <c r="M163" s="10" t="s">
        <v>130</v>
      </c>
      <c r="N163" s="15" t="s">
        <v>131</v>
      </c>
      <c r="O163" s="6"/>
      <c r="P163" s="3"/>
      <c r="Q163" s="3" t="s">
        <v>4958</v>
      </c>
      <c r="R163" s="7" t="s">
        <v>4959</v>
      </c>
      <c r="S163" s="17" t="s">
        <v>7</v>
      </c>
      <c r="T163" s="12" t="s">
        <v>12</v>
      </c>
    </row>
    <row r="164" spans="1:20" ht="147" customHeight="1" x14ac:dyDescent="0.2">
      <c r="A164" s="10" t="s">
        <v>5579</v>
      </c>
      <c r="B164" s="10" t="s">
        <v>5421</v>
      </c>
      <c r="C164" s="10"/>
      <c r="D164" s="19" t="s">
        <v>5571</v>
      </c>
      <c r="E164" s="10" t="s">
        <v>5580</v>
      </c>
      <c r="F164" s="3" t="s">
        <v>5573</v>
      </c>
      <c r="G164" s="3" t="s">
        <v>5581</v>
      </c>
      <c r="H164" s="12" t="s">
        <v>5582</v>
      </c>
      <c r="I164" s="10" t="s">
        <v>58</v>
      </c>
      <c r="J164" s="10" t="s">
        <v>127</v>
      </c>
      <c r="K164" s="10" t="s">
        <v>128</v>
      </c>
      <c r="L164" s="10" t="s">
        <v>793</v>
      </c>
      <c r="M164" s="10" t="s">
        <v>130</v>
      </c>
      <c r="N164" s="15" t="s">
        <v>131</v>
      </c>
      <c r="O164" s="6"/>
      <c r="P164" s="3"/>
      <c r="Q164" s="3" t="s">
        <v>4958</v>
      </c>
      <c r="R164" s="7" t="s">
        <v>4959</v>
      </c>
      <c r="S164" s="17" t="s">
        <v>7</v>
      </c>
      <c r="T164" s="12" t="s">
        <v>12</v>
      </c>
    </row>
    <row r="165" spans="1:20" ht="147" customHeight="1" x14ac:dyDescent="0.2">
      <c r="A165" s="10" t="s">
        <v>5583</v>
      </c>
      <c r="B165" s="10" t="s">
        <v>5421</v>
      </c>
      <c r="C165" s="10"/>
      <c r="D165" s="19" t="s">
        <v>5553</v>
      </c>
      <c r="E165" s="10" t="s">
        <v>5584</v>
      </c>
      <c r="F165" s="3" t="s">
        <v>5573</v>
      </c>
      <c r="G165" s="3" t="s">
        <v>5568</v>
      </c>
      <c r="H165" s="12" t="s">
        <v>5585</v>
      </c>
      <c r="I165" s="10" t="s">
        <v>58</v>
      </c>
      <c r="J165" s="10" t="s">
        <v>127</v>
      </c>
      <c r="K165" s="10" t="s">
        <v>128</v>
      </c>
      <c r="L165" s="10" t="s">
        <v>793</v>
      </c>
      <c r="M165" s="10" t="s">
        <v>130</v>
      </c>
      <c r="N165" s="15" t="s">
        <v>131</v>
      </c>
      <c r="O165" s="6"/>
      <c r="P165" s="3"/>
      <c r="Q165" s="3" t="s">
        <v>4958</v>
      </c>
      <c r="R165" s="7" t="s">
        <v>4959</v>
      </c>
      <c r="S165" s="17" t="s">
        <v>7</v>
      </c>
      <c r="T165" s="12" t="s">
        <v>12</v>
      </c>
    </row>
    <row r="166" spans="1:20" ht="147" customHeight="1" x14ac:dyDescent="0.2">
      <c r="A166" s="10" t="s">
        <v>5586</v>
      </c>
      <c r="B166" s="10" t="s">
        <v>5421</v>
      </c>
      <c r="C166" s="10" t="s">
        <v>5422</v>
      </c>
      <c r="D166" s="19" t="s">
        <v>5587</v>
      </c>
      <c r="E166" s="3" t="s">
        <v>5588</v>
      </c>
      <c r="F166" s="3" t="s">
        <v>5589</v>
      </c>
      <c r="G166" s="9" t="s">
        <v>5590</v>
      </c>
      <c r="H166" s="26" t="s">
        <v>5591</v>
      </c>
      <c r="I166" s="10" t="s">
        <v>58</v>
      </c>
      <c r="J166" s="10" t="s">
        <v>127</v>
      </c>
      <c r="K166" s="10" t="s">
        <v>128</v>
      </c>
      <c r="L166" s="10" t="s">
        <v>793</v>
      </c>
      <c r="M166" s="10" t="s">
        <v>130</v>
      </c>
      <c r="N166" s="15" t="s">
        <v>131</v>
      </c>
      <c r="O166" s="6"/>
      <c r="P166" s="3"/>
      <c r="Q166" s="3" t="s">
        <v>4958</v>
      </c>
      <c r="R166" s="7" t="s">
        <v>4959</v>
      </c>
      <c r="S166" s="17" t="s">
        <v>7</v>
      </c>
      <c r="T166" s="12" t="s">
        <v>12</v>
      </c>
    </row>
    <row r="167" spans="1:20" ht="147" customHeight="1" x14ac:dyDescent="0.2">
      <c r="A167" s="10" t="s">
        <v>5592</v>
      </c>
      <c r="B167" s="10" t="s">
        <v>5421</v>
      </c>
      <c r="C167" s="10" t="s">
        <v>5422</v>
      </c>
      <c r="D167" s="19" t="s">
        <v>5587</v>
      </c>
      <c r="E167" s="3" t="s">
        <v>5593</v>
      </c>
      <c r="F167" s="3" t="s">
        <v>5589</v>
      </c>
      <c r="G167" s="9" t="s">
        <v>5594</v>
      </c>
      <c r="H167" s="12" t="s">
        <v>5595</v>
      </c>
      <c r="I167" s="10" t="s">
        <v>58</v>
      </c>
      <c r="J167" s="10" t="s">
        <v>127</v>
      </c>
      <c r="K167" s="10" t="s">
        <v>128</v>
      </c>
      <c r="L167" s="10" t="s">
        <v>793</v>
      </c>
      <c r="M167" s="10" t="s">
        <v>130</v>
      </c>
      <c r="N167" s="15" t="s">
        <v>131</v>
      </c>
      <c r="O167" s="6"/>
      <c r="P167" s="3"/>
      <c r="Q167" s="3" t="s">
        <v>4958</v>
      </c>
      <c r="R167" s="7" t="s">
        <v>4959</v>
      </c>
      <c r="S167" s="17" t="s">
        <v>7</v>
      </c>
      <c r="T167" s="12" t="s">
        <v>12</v>
      </c>
    </row>
    <row r="168" spans="1:20" ht="147" customHeight="1" x14ac:dyDescent="0.2">
      <c r="A168" s="10" t="s">
        <v>5596</v>
      </c>
      <c r="B168" s="10" t="s">
        <v>5421</v>
      </c>
      <c r="C168" s="10" t="s">
        <v>5422</v>
      </c>
      <c r="D168" s="19" t="s">
        <v>5587</v>
      </c>
      <c r="E168" s="3" t="s">
        <v>5597</v>
      </c>
      <c r="F168" s="3" t="s">
        <v>5589</v>
      </c>
      <c r="G168" s="9" t="s">
        <v>5598</v>
      </c>
      <c r="H168" s="26" t="s">
        <v>5599</v>
      </c>
      <c r="I168" s="10" t="s">
        <v>58</v>
      </c>
      <c r="J168" s="10" t="s">
        <v>127</v>
      </c>
      <c r="K168" s="10" t="s">
        <v>128</v>
      </c>
      <c r="L168" s="10" t="s">
        <v>793</v>
      </c>
      <c r="M168" s="10" t="s">
        <v>130</v>
      </c>
      <c r="N168" s="15" t="s">
        <v>131</v>
      </c>
      <c r="O168" s="6"/>
      <c r="P168" s="3"/>
      <c r="Q168" s="3" t="s">
        <v>4958</v>
      </c>
      <c r="R168" s="7" t="s">
        <v>4959</v>
      </c>
      <c r="S168" s="17" t="s">
        <v>7</v>
      </c>
      <c r="T168" s="12" t="s">
        <v>12</v>
      </c>
    </row>
    <row r="169" spans="1:20" ht="185.1" customHeight="1" x14ac:dyDescent="0.2">
      <c r="A169" s="10" t="s">
        <v>5600</v>
      </c>
      <c r="B169" s="10" t="s">
        <v>5421</v>
      </c>
      <c r="C169" s="10" t="s">
        <v>5422</v>
      </c>
      <c r="D169" s="19" t="s">
        <v>5601</v>
      </c>
      <c r="E169" s="3" t="s">
        <v>5602</v>
      </c>
      <c r="F169" s="3" t="s">
        <v>5555</v>
      </c>
      <c r="G169" s="9" t="s">
        <v>5603</v>
      </c>
      <c r="H169" s="26" t="s">
        <v>5604</v>
      </c>
      <c r="I169" s="10" t="s">
        <v>58</v>
      </c>
      <c r="J169" s="10" t="s">
        <v>127</v>
      </c>
      <c r="K169" s="10" t="s">
        <v>128</v>
      </c>
      <c r="L169" s="10" t="s">
        <v>793</v>
      </c>
      <c r="M169" s="10" t="s">
        <v>130</v>
      </c>
      <c r="N169" s="15" t="s">
        <v>131</v>
      </c>
      <c r="O169" s="6"/>
      <c r="P169" s="3"/>
      <c r="Q169" s="3" t="s">
        <v>4958</v>
      </c>
      <c r="R169" s="7" t="s">
        <v>4959</v>
      </c>
      <c r="S169" s="17" t="s">
        <v>7</v>
      </c>
      <c r="T169" s="12" t="s">
        <v>12</v>
      </c>
    </row>
    <row r="170" spans="1:20" ht="185.1" customHeight="1" x14ac:dyDescent="0.2">
      <c r="A170" s="10" t="s">
        <v>5605</v>
      </c>
      <c r="B170" s="10" t="s">
        <v>5421</v>
      </c>
      <c r="C170" s="10"/>
      <c r="D170" s="19" t="s">
        <v>5601</v>
      </c>
      <c r="E170" s="3" t="s">
        <v>5602</v>
      </c>
      <c r="F170" s="3" t="s">
        <v>5555</v>
      </c>
      <c r="G170" s="9" t="s">
        <v>5606</v>
      </c>
      <c r="H170" s="12" t="s">
        <v>5607</v>
      </c>
      <c r="I170" s="10" t="s">
        <v>58</v>
      </c>
      <c r="J170" s="10" t="s">
        <v>127</v>
      </c>
      <c r="K170" s="10" t="s">
        <v>128</v>
      </c>
      <c r="L170" s="10" t="s">
        <v>793</v>
      </c>
      <c r="M170" s="10" t="s">
        <v>130</v>
      </c>
      <c r="N170" s="15" t="s">
        <v>131</v>
      </c>
      <c r="O170" s="6"/>
      <c r="P170" s="3"/>
      <c r="Q170" s="3" t="s">
        <v>4958</v>
      </c>
      <c r="R170" s="7" t="s">
        <v>4959</v>
      </c>
      <c r="S170" s="17" t="s">
        <v>7</v>
      </c>
      <c r="T170" s="12" t="s">
        <v>12</v>
      </c>
    </row>
    <row r="171" spans="1:20" ht="93" customHeight="1" x14ac:dyDescent="0.2">
      <c r="A171" s="10" t="s">
        <v>5608</v>
      </c>
      <c r="B171" s="10" t="s">
        <v>5421</v>
      </c>
      <c r="C171" s="10"/>
      <c r="D171" s="19" t="s">
        <v>5601</v>
      </c>
      <c r="E171" s="3" t="s">
        <v>5602</v>
      </c>
      <c r="F171" s="3" t="s">
        <v>5555</v>
      </c>
      <c r="G171" s="9" t="s">
        <v>5609</v>
      </c>
      <c r="H171" s="12" t="s">
        <v>5610</v>
      </c>
      <c r="I171" s="10" t="s">
        <v>58</v>
      </c>
      <c r="J171" s="10" t="s">
        <v>127</v>
      </c>
      <c r="K171" s="10" t="s">
        <v>128</v>
      </c>
      <c r="L171" s="10" t="s">
        <v>793</v>
      </c>
      <c r="M171" s="10" t="s">
        <v>130</v>
      </c>
      <c r="N171" s="15" t="s">
        <v>131</v>
      </c>
      <c r="O171" s="6"/>
      <c r="P171" s="3"/>
      <c r="Q171" s="3" t="s">
        <v>4958</v>
      </c>
      <c r="R171" s="7" t="s">
        <v>4959</v>
      </c>
      <c r="S171" s="17" t="s">
        <v>7</v>
      </c>
      <c r="T171" s="12" t="s">
        <v>12</v>
      </c>
    </row>
    <row r="172" spans="1:20" ht="93" customHeight="1" x14ac:dyDescent="0.2">
      <c r="A172" s="10" t="s">
        <v>5611</v>
      </c>
      <c r="B172" s="10" t="s">
        <v>5421</v>
      </c>
      <c r="C172" s="10"/>
      <c r="D172" s="19" t="s">
        <v>5612</v>
      </c>
      <c r="E172" s="3" t="s">
        <v>5613</v>
      </c>
      <c r="F172" s="3" t="s">
        <v>5555</v>
      </c>
      <c r="G172" s="9" t="s">
        <v>5614</v>
      </c>
      <c r="H172" s="12" t="s">
        <v>5615</v>
      </c>
      <c r="I172" s="10" t="s">
        <v>58</v>
      </c>
      <c r="J172" s="10" t="s">
        <v>127</v>
      </c>
      <c r="K172" s="10" t="s">
        <v>128</v>
      </c>
      <c r="L172" s="10" t="s">
        <v>793</v>
      </c>
      <c r="M172" s="10" t="s">
        <v>130</v>
      </c>
      <c r="N172" s="15" t="s">
        <v>131</v>
      </c>
      <c r="O172" s="6"/>
      <c r="P172" s="3"/>
      <c r="Q172" s="3" t="s">
        <v>4958</v>
      </c>
      <c r="R172" s="7" t="s">
        <v>4959</v>
      </c>
      <c r="S172" s="17" t="s">
        <v>7</v>
      </c>
      <c r="T172" s="12" t="s">
        <v>12</v>
      </c>
    </row>
    <row r="173" spans="1:20" ht="147" customHeight="1" x14ac:dyDescent="0.2">
      <c r="A173" s="10" t="s">
        <v>5616</v>
      </c>
      <c r="B173" s="10" t="s">
        <v>5421</v>
      </c>
      <c r="C173" s="10"/>
      <c r="D173" s="19" t="s">
        <v>5612</v>
      </c>
      <c r="E173" s="3" t="s">
        <v>5613</v>
      </c>
      <c r="F173" s="3" t="s">
        <v>5555</v>
      </c>
      <c r="G173" s="9" t="s">
        <v>5617</v>
      </c>
      <c r="H173" s="12" t="s">
        <v>5618</v>
      </c>
      <c r="I173" s="10" t="s">
        <v>58</v>
      </c>
      <c r="J173" s="10" t="s">
        <v>127</v>
      </c>
      <c r="K173" s="10" t="s">
        <v>128</v>
      </c>
      <c r="L173" s="10" t="s">
        <v>793</v>
      </c>
      <c r="M173" s="10" t="s">
        <v>130</v>
      </c>
      <c r="N173" s="15" t="s">
        <v>131</v>
      </c>
      <c r="O173" s="6"/>
      <c r="P173" s="3"/>
      <c r="Q173" s="3" t="s">
        <v>4958</v>
      </c>
      <c r="R173" s="7" t="s">
        <v>4959</v>
      </c>
      <c r="S173" s="17" t="s">
        <v>7</v>
      </c>
      <c r="T173" s="12" t="s">
        <v>12</v>
      </c>
    </row>
    <row r="174" spans="1:20" ht="147" customHeight="1" x14ac:dyDescent="0.2">
      <c r="A174" s="10" t="s">
        <v>5619</v>
      </c>
      <c r="B174" s="10" t="s">
        <v>5421</v>
      </c>
      <c r="C174" s="10"/>
      <c r="D174" s="19" t="s">
        <v>5612</v>
      </c>
      <c r="E174" s="3" t="s">
        <v>5613</v>
      </c>
      <c r="F174" s="3" t="s">
        <v>5555</v>
      </c>
      <c r="G174" s="9" t="s">
        <v>5620</v>
      </c>
      <c r="H174" s="12" t="s">
        <v>5621</v>
      </c>
      <c r="I174" s="10" t="s">
        <v>58</v>
      </c>
      <c r="J174" s="10" t="s">
        <v>127</v>
      </c>
      <c r="K174" s="10" t="s">
        <v>128</v>
      </c>
      <c r="L174" s="10" t="s">
        <v>793</v>
      </c>
      <c r="M174" s="10" t="s">
        <v>130</v>
      </c>
      <c r="N174" s="15" t="s">
        <v>131</v>
      </c>
      <c r="O174" s="6"/>
      <c r="P174" s="3"/>
      <c r="Q174" s="3" t="s">
        <v>4958</v>
      </c>
      <c r="R174" s="7" t="s">
        <v>4959</v>
      </c>
      <c r="S174" s="17" t="s">
        <v>7</v>
      </c>
      <c r="T174" s="12" t="s">
        <v>12</v>
      </c>
    </row>
    <row r="175" spans="1:20" ht="147" customHeight="1" x14ac:dyDescent="0.2">
      <c r="A175" s="10" t="s">
        <v>5622</v>
      </c>
      <c r="B175" s="10" t="s">
        <v>5421</v>
      </c>
      <c r="C175" s="10"/>
      <c r="D175" s="19" t="s">
        <v>5623</v>
      </c>
      <c r="E175" s="3" t="s">
        <v>5624</v>
      </c>
      <c r="F175" s="3" t="s">
        <v>5555</v>
      </c>
      <c r="G175" s="9" t="s">
        <v>5625</v>
      </c>
      <c r="H175" s="12" t="s">
        <v>5626</v>
      </c>
      <c r="I175" s="10" t="s">
        <v>58</v>
      </c>
      <c r="J175" s="10" t="s">
        <v>127</v>
      </c>
      <c r="K175" s="10" t="s">
        <v>128</v>
      </c>
      <c r="L175" s="10" t="s">
        <v>793</v>
      </c>
      <c r="M175" s="10" t="s">
        <v>130</v>
      </c>
      <c r="N175" s="15" t="s">
        <v>131</v>
      </c>
      <c r="O175" s="6"/>
      <c r="P175" s="3"/>
      <c r="Q175" s="3" t="s">
        <v>4958</v>
      </c>
      <c r="R175" s="7" t="s">
        <v>4959</v>
      </c>
      <c r="S175" s="17" t="s">
        <v>7</v>
      </c>
      <c r="T175" s="12" t="s">
        <v>12</v>
      </c>
    </row>
    <row r="176" spans="1:20" ht="147" customHeight="1" x14ac:dyDescent="0.2">
      <c r="A176" s="10" t="s">
        <v>5627</v>
      </c>
      <c r="B176" s="10" t="s">
        <v>5421</v>
      </c>
      <c r="C176" s="10"/>
      <c r="D176" s="19" t="s">
        <v>5623</v>
      </c>
      <c r="E176" s="3" t="s">
        <v>5624</v>
      </c>
      <c r="F176" s="3" t="s">
        <v>5555</v>
      </c>
      <c r="G176" s="9" t="s">
        <v>5628</v>
      </c>
      <c r="H176" s="12" t="s">
        <v>5629</v>
      </c>
      <c r="I176" s="10" t="s">
        <v>58</v>
      </c>
      <c r="J176" s="10" t="s">
        <v>127</v>
      </c>
      <c r="K176" s="10" t="s">
        <v>128</v>
      </c>
      <c r="L176" s="10" t="s">
        <v>793</v>
      </c>
      <c r="M176" s="10" t="s">
        <v>130</v>
      </c>
      <c r="N176" s="15" t="s">
        <v>131</v>
      </c>
      <c r="O176" s="6"/>
      <c r="P176" s="3"/>
      <c r="Q176" s="3" t="s">
        <v>4958</v>
      </c>
      <c r="R176" s="7" t="s">
        <v>4959</v>
      </c>
      <c r="S176" s="17" t="s">
        <v>7</v>
      </c>
      <c r="T176" s="12" t="s">
        <v>12</v>
      </c>
    </row>
    <row r="177" spans="1:20" ht="147" customHeight="1" x14ac:dyDescent="0.2">
      <c r="A177" s="10" t="s">
        <v>5630</v>
      </c>
      <c r="B177" s="10" t="s">
        <v>5421</v>
      </c>
      <c r="C177" s="10"/>
      <c r="D177" s="19" t="s">
        <v>5623</v>
      </c>
      <c r="E177" s="3" t="s">
        <v>5624</v>
      </c>
      <c r="F177" s="3" t="s">
        <v>5555</v>
      </c>
      <c r="G177" s="9" t="s">
        <v>5631</v>
      </c>
      <c r="H177" s="12" t="s">
        <v>5632</v>
      </c>
      <c r="I177" s="10" t="s">
        <v>58</v>
      </c>
      <c r="J177" s="10" t="s">
        <v>127</v>
      </c>
      <c r="K177" s="10" t="s">
        <v>128</v>
      </c>
      <c r="L177" s="10" t="s">
        <v>793</v>
      </c>
      <c r="M177" s="10" t="s">
        <v>130</v>
      </c>
      <c r="N177" s="15" t="s">
        <v>131</v>
      </c>
      <c r="O177" s="6"/>
      <c r="P177" s="3"/>
      <c r="Q177" s="3" t="s">
        <v>4958</v>
      </c>
      <c r="R177" s="7" t="s">
        <v>4959</v>
      </c>
      <c r="S177" s="17" t="s">
        <v>7</v>
      </c>
      <c r="T177" s="12" t="s">
        <v>12</v>
      </c>
    </row>
    <row r="178" spans="1:20" ht="147" customHeight="1" x14ac:dyDescent="0.2">
      <c r="A178" s="10" t="s">
        <v>5633</v>
      </c>
      <c r="B178" s="10" t="s">
        <v>5421</v>
      </c>
      <c r="C178" s="10"/>
      <c r="D178" s="19" t="s">
        <v>5634</v>
      </c>
      <c r="E178" s="3" t="s">
        <v>5635</v>
      </c>
      <c r="F178" s="3" t="s">
        <v>5555</v>
      </c>
      <c r="G178" s="9" t="s">
        <v>5636</v>
      </c>
      <c r="H178" s="12" t="s">
        <v>5637</v>
      </c>
      <c r="I178" s="10" t="s">
        <v>58</v>
      </c>
      <c r="J178" s="10" t="s">
        <v>127</v>
      </c>
      <c r="K178" s="10" t="s">
        <v>128</v>
      </c>
      <c r="L178" s="10" t="s">
        <v>793</v>
      </c>
      <c r="M178" s="10" t="s">
        <v>130</v>
      </c>
      <c r="N178" s="15" t="s">
        <v>131</v>
      </c>
      <c r="O178" s="6"/>
      <c r="P178" s="3"/>
      <c r="Q178" s="3" t="s">
        <v>4958</v>
      </c>
      <c r="R178" s="7" t="s">
        <v>4959</v>
      </c>
      <c r="S178" s="17" t="s">
        <v>7</v>
      </c>
      <c r="T178" s="12" t="s">
        <v>12</v>
      </c>
    </row>
    <row r="179" spans="1:20" ht="147" customHeight="1" x14ac:dyDescent="0.2">
      <c r="A179" s="10" t="s">
        <v>5638</v>
      </c>
      <c r="B179" s="10" t="s">
        <v>5421</v>
      </c>
      <c r="C179" s="10"/>
      <c r="D179" s="19" t="s">
        <v>5634</v>
      </c>
      <c r="E179" s="3" t="s">
        <v>5635</v>
      </c>
      <c r="F179" s="3" t="s">
        <v>5555</v>
      </c>
      <c r="G179" s="9" t="s">
        <v>5639</v>
      </c>
      <c r="H179" s="12" t="s">
        <v>5640</v>
      </c>
      <c r="I179" s="10" t="s">
        <v>58</v>
      </c>
      <c r="J179" s="10" t="s">
        <v>127</v>
      </c>
      <c r="K179" s="10" t="s">
        <v>128</v>
      </c>
      <c r="L179" s="10" t="s">
        <v>793</v>
      </c>
      <c r="M179" s="10" t="s">
        <v>130</v>
      </c>
      <c r="N179" s="15" t="s">
        <v>131</v>
      </c>
      <c r="O179" s="6"/>
      <c r="P179" s="3"/>
      <c r="Q179" s="3" t="s">
        <v>4958</v>
      </c>
      <c r="R179" s="7" t="s">
        <v>4959</v>
      </c>
      <c r="S179" s="17" t="s">
        <v>7</v>
      </c>
      <c r="T179" s="12" t="s">
        <v>12</v>
      </c>
    </row>
    <row r="180" spans="1:20" ht="147" customHeight="1" x14ac:dyDescent="0.2">
      <c r="A180" s="10" t="s">
        <v>5641</v>
      </c>
      <c r="B180" s="10" t="s">
        <v>5421</v>
      </c>
      <c r="C180" s="10"/>
      <c r="D180" s="19" t="s">
        <v>5634</v>
      </c>
      <c r="E180" s="3" t="s">
        <v>5635</v>
      </c>
      <c r="F180" s="3" t="s">
        <v>5555</v>
      </c>
      <c r="G180" s="9" t="s">
        <v>5642</v>
      </c>
      <c r="H180" s="12" t="s">
        <v>5643</v>
      </c>
      <c r="I180" s="10" t="s">
        <v>58</v>
      </c>
      <c r="J180" s="10" t="s">
        <v>127</v>
      </c>
      <c r="K180" s="10" t="s">
        <v>128</v>
      </c>
      <c r="L180" s="10" t="s">
        <v>793</v>
      </c>
      <c r="M180" s="10" t="s">
        <v>130</v>
      </c>
      <c r="N180" s="15" t="s">
        <v>131</v>
      </c>
      <c r="O180" s="6"/>
      <c r="P180" s="3"/>
      <c r="Q180" s="3" t="s">
        <v>4958</v>
      </c>
      <c r="R180" s="7" t="s">
        <v>4959</v>
      </c>
      <c r="S180" s="17" t="s">
        <v>7</v>
      </c>
      <c r="T180" s="12" t="s">
        <v>12</v>
      </c>
    </row>
    <row r="181" spans="1:20" ht="147" customHeight="1" x14ac:dyDescent="0.2">
      <c r="A181" s="10" t="s">
        <v>5644</v>
      </c>
      <c r="B181" s="10" t="s">
        <v>5421</v>
      </c>
      <c r="C181" s="10"/>
      <c r="D181" s="19" t="s">
        <v>5645</v>
      </c>
      <c r="E181" s="3" t="s">
        <v>5646</v>
      </c>
      <c r="F181" s="3" t="s">
        <v>5555</v>
      </c>
      <c r="G181" s="9" t="s">
        <v>5647</v>
      </c>
      <c r="H181" s="12" t="s">
        <v>5648</v>
      </c>
      <c r="I181" s="10" t="s">
        <v>58</v>
      </c>
      <c r="J181" s="10" t="s">
        <v>127</v>
      </c>
      <c r="K181" s="10" t="s">
        <v>128</v>
      </c>
      <c r="L181" s="10" t="s">
        <v>793</v>
      </c>
      <c r="M181" s="10" t="s">
        <v>130</v>
      </c>
      <c r="N181" s="15" t="s">
        <v>131</v>
      </c>
      <c r="O181" s="6"/>
      <c r="P181" s="3"/>
      <c r="Q181" s="3" t="s">
        <v>4958</v>
      </c>
      <c r="R181" s="7" t="s">
        <v>4959</v>
      </c>
      <c r="S181" s="17" t="s">
        <v>7</v>
      </c>
      <c r="T181" s="12" t="s">
        <v>12</v>
      </c>
    </row>
    <row r="182" spans="1:20" ht="147" customHeight="1" x14ac:dyDescent="0.2">
      <c r="A182" s="10" t="s">
        <v>5649</v>
      </c>
      <c r="B182" s="10" t="s">
        <v>5421</v>
      </c>
      <c r="C182" s="10"/>
      <c r="D182" s="19" t="s">
        <v>5645</v>
      </c>
      <c r="E182" s="3" t="s">
        <v>5646</v>
      </c>
      <c r="F182" s="3" t="s">
        <v>5555</v>
      </c>
      <c r="G182" s="9" t="s">
        <v>5650</v>
      </c>
      <c r="H182" s="12" t="s">
        <v>5651</v>
      </c>
      <c r="I182" s="10" t="s">
        <v>58</v>
      </c>
      <c r="J182" s="10" t="s">
        <v>127</v>
      </c>
      <c r="K182" s="10" t="s">
        <v>128</v>
      </c>
      <c r="L182" s="10" t="s">
        <v>793</v>
      </c>
      <c r="M182" s="10" t="s">
        <v>130</v>
      </c>
      <c r="N182" s="15" t="s">
        <v>131</v>
      </c>
      <c r="O182" s="6"/>
      <c r="P182" s="3"/>
      <c r="Q182" s="3" t="s">
        <v>4958</v>
      </c>
      <c r="R182" s="7" t="s">
        <v>4959</v>
      </c>
      <c r="S182" s="17" t="s">
        <v>7</v>
      </c>
      <c r="T182" s="12" t="s">
        <v>12</v>
      </c>
    </row>
    <row r="183" spans="1:20" ht="185.1" customHeight="1" x14ac:dyDescent="0.2">
      <c r="A183" s="10" t="s">
        <v>5652</v>
      </c>
      <c r="B183" s="10" t="s">
        <v>5421</v>
      </c>
      <c r="C183" s="10"/>
      <c r="D183" s="19" t="s">
        <v>5645</v>
      </c>
      <c r="E183" s="3" t="s">
        <v>5646</v>
      </c>
      <c r="F183" s="3" t="s">
        <v>5555</v>
      </c>
      <c r="G183" s="9" t="s">
        <v>5653</v>
      </c>
      <c r="H183" s="12" t="s">
        <v>5654</v>
      </c>
      <c r="I183" s="10" t="s">
        <v>58</v>
      </c>
      <c r="J183" s="10" t="s">
        <v>127</v>
      </c>
      <c r="K183" s="10" t="s">
        <v>128</v>
      </c>
      <c r="L183" s="10" t="s">
        <v>793</v>
      </c>
      <c r="M183" s="10" t="s">
        <v>130</v>
      </c>
      <c r="N183" s="15" t="s">
        <v>131</v>
      </c>
      <c r="O183" s="6"/>
      <c r="P183" s="3"/>
      <c r="Q183" s="3" t="s">
        <v>4958</v>
      </c>
      <c r="R183" s="7" t="s">
        <v>4959</v>
      </c>
      <c r="S183" s="17" t="s">
        <v>7</v>
      </c>
      <c r="T183" s="12" t="s">
        <v>12</v>
      </c>
    </row>
    <row r="184" spans="1:20" ht="185.1" customHeight="1" x14ac:dyDescent="0.2">
      <c r="A184" s="10" t="s">
        <v>5655</v>
      </c>
      <c r="B184" s="10" t="s">
        <v>5421</v>
      </c>
      <c r="C184" s="10"/>
      <c r="D184" s="19" t="s">
        <v>5656</v>
      </c>
      <c r="E184" s="3" t="s">
        <v>5657</v>
      </c>
      <c r="F184" s="3" t="s">
        <v>5573</v>
      </c>
      <c r="G184" s="9" t="s">
        <v>5658</v>
      </c>
      <c r="H184" s="12" t="s">
        <v>5591</v>
      </c>
      <c r="I184" s="10" t="s">
        <v>50</v>
      </c>
      <c r="J184" s="10"/>
      <c r="K184" s="10"/>
      <c r="L184" s="10" t="s">
        <v>793</v>
      </c>
      <c r="M184" s="10" t="s">
        <v>130</v>
      </c>
      <c r="N184" s="15" t="s">
        <v>131</v>
      </c>
      <c r="O184" s="6"/>
      <c r="P184" s="3"/>
      <c r="Q184" s="3" t="s">
        <v>4958</v>
      </c>
      <c r="R184" s="7" t="s">
        <v>4959</v>
      </c>
      <c r="S184" s="17" t="s">
        <v>7</v>
      </c>
      <c r="T184" s="12" t="s">
        <v>12</v>
      </c>
    </row>
    <row r="185" spans="1:20" ht="147" customHeight="1" x14ac:dyDescent="0.2">
      <c r="A185" s="10" t="s">
        <v>5659</v>
      </c>
      <c r="B185" s="10" t="s">
        <v>5421</v>
      </c>
      <c r="C185" s="10"/>
      <c r="D185" s="19" t="s">
        <v>5660</v>
      </c>
      <c r="E185" s="3" t="s">
        <v>5661</v>
      </c>
      <c r="F185" s="3" t="s">
        <v>5573</v>
      </c>
      <c r="G185" s="9" t="s">
        <v>5662</v>
      </c>
      <c r="H185" s="12" t="s">
        <v>5663</v>
      </c>
      <c r="I185" s="10" t="s">
        <v>58</v>
      </c>
      <c r="J185" s="10" t="s">
        <v>127</v>
      </c>
      <c r="K185" s="10" t="s">
        <v>128</v>
      </c>
      <c r="L185" s="10" t="s">
        <v>793</v>
      </c>
      <c r="M185" s="10" t="s">
        <v>130</v>
      </c>
      <c r="N185" s="15" t="s">
        <v>131</v>
      </c>
      <c r="O185" s="6"/>
      <c r="P185" s="3"/>
      <c r="Q185" s="3" t="s">
        <v>4958</v>
      </c>
      <c r="R185" s="7" t="s">
        <v>4959</v>
      </c>
      <c r="S185" s="17" t="s">
        <v>7</v>
      </c>
      <c r="T185" s="12" t="s">
        <v>12</v>
      </c>
    </row>
    <row r="186" spans="1:20" ht="147" customHeight="1" x14ac:dyDescent="0.2">
      <c r="A186" s="10" t="s">
        <v>5664</v>
      </c>
      <c r="B186" s="10" t="s">
        <v>5421</v>
      </c>
      <c r="C186" s="10"/>
      <c r="D186" s="19" t="s">
        <v>5665</v>
      </c>
      <c r="E186" s="3" t="s">
        <v>5666</v>
      </c>
      <c r="F186" s="3" t="s">
        <v>5573</v>
      </c>
      <c r="G186" s="9" t="s">
        <v>5667</v>
      </c>
      <c r="H186" s="26" t="s">
        <v>5668</v>
      </c>
      <c r="I186" s="10" t="s">
        <v>58</v>
      </c>
      <c r="J186" s="10" t="s">
        <v>127</v>
      </c>
      <c r="K186" s="10" t="s">
        <v>128</v>
      </c>
      <c r="L186" s="10" t="s">
        <v>793</v>
      </c>
      <c r="M186" s="10" t="s">
        <v>130</v>
      </c>
      <c r="N186" s="15" t="s">
        <v>131</v>
      </c>
      <c r="O186" s="6"/>
      <c r="P186" s="3"/>
      <c r="Q186" s="3" t="s">
        <v>4958</v>
      </c>
      <c r="R186" s="7" t="s">
        <v>4959</v>
      </c>
      <c r="S186" s="17" t="s">
        <v>7</v>
      </c>
      <c r="T186" s="12" t="s">
        <v>12</v>
      </c>
    </row>
    <row r="187" spans="1:20" ht="147" customHeight="1" x14ac:dyDescent="0.2">
      <c r="A187" s="10" t="s">
        <v>5669</v>
      </c>
      <c r="B187" s="10" t="s">
        <v>5421</v>
      </c>
      <c r="C187" s="10"/>
      <c r="D187" s="19" t="s">
        <v>5670</v>
      </c>
      <c r="E187" s="3" t="s">
        <v>5671</v>
      </c>
      <c r="F187" s="3" t="s">
        <v>5573</v>
      </c>
      <c r="G187" s="9" t="s">
        <v>5672</v>
      </c>
      <c r="H187" s="12" t="s">
        <v>5604</v>
      </c>
      <c r="I187" s="10" t="s">
        <v>58</v>
      </c>
      <c r="J187" s="10" t="s">
        <v>127</v>
      </c>
      <c r="K187" s="10" t="s">
        <v>128</v>
      </c>
      <c r="L187" s="10" t="s">
        <v>793</v>
      </c>
      <c r="M187" s="10" t="s">
        <v>130</v>
      </c>
      <c r="N187" s="15" t="s">
        <v>131</v>
      </c>
      <c r="O187" s="6"/>
      <c r="P187" s="3"/>
      <c r="Q187" s="3" t="s">
        <v>4958</v>
      </c>
      <c r="R187" s="7" t="s">
        <v>4959</v>
      </c>
      <c r="S187" s="17" t="s">
        <v>7</v>
      </c>
      <c r="T187" s="12" t="s">
        <v>12</v>
      </c>
    </row>
    <row r="188" spans="1:20" ht="147" customHeight="1" x14ac:dyDescent="0.2">
      <c r="A188" s="10" t="s">
        <v>5673</v>
      </c>
      <c r="B188" s="10" t="s">
        <v>5421</v>
      </c>
      <c r="C188" s="10"/>
      <c r="D188" s="19" t="s">
        <v>5601</v>
      </c>
      <c r="E188" s="3" t="s">
        <v>5671</v>
      </c>
      <c r="F188" s="3" t="s">
        <v>5573</v>
      </c>
      <c r="G188" s="9" t="s">
        <v>5674</v>
      </c>
      <c r="H188" s="12" t="s">
        <v>5607</v>
      </c>
      <c r="I188" s="10" t="s">
        <v>58</v>
      </c>
      <c r="J188" s="10" t="s">
        <v>127</v>
      </c>
      <c r="K188" s="10" t="s">
        <v>128</v>
      </c>
      <c r="L188" s="10" t="s">
        <v>793</v>
      </c>
      <c r="M188" s="10" t="s">
        <v>130</v>
      </c>
      <c r="N188" s="15" t="s">
        <v>131</v>
      </c>
      <c r="O188" s="6"/>
      <c r="P188" s="3"/>
      <c r="Q188" s="3" t="s">
        <v>4958</v>
      </c>
      <c r="R188" s="7" t="s">
        <v>4959</v>
      </c>
      <c r="S188" s="17" t="s">
        <v>7</v>
      </c>
      <c r="T188" s="12" t="s">
        <v>12</v>
      </c>
    </row>
    <row r="189" spans="1:20" ht="147" customHeight="1" x14ac:dyDescent="0.2">
      <c r="A189" s="10" t="s">
        <v>5675</v>
      </c>
      <c r="B189" s="10" t="s">
        <v>5421</v>
      </c>
      <c r="C189" s="10"/>
      <c r="D189" s="19" t="s">
        <v>5601</v>
      </c>
      <c r="E189" s="3" t="s">
        <v>5671</v>
      </c>
      <c r="F189" s="3" t="s">
        <v>5573</v>
      </c>
      <c r="G189" s="9" t="s">
        <v>5676</v>
      </c>
      <c r="H189" s="12" t="s">
        <v>5610</v>
      </c>
      <c r="I189" s="10" t="s">
        <v>58</v>
      </c>
      <c r="J189" s="10" t="s">
        <v>127</v>
      </c>
      <c r="K189" s="10" t="s">
        <v>128</v>
      </c>
      <c r="L189" s="10" t="s">
        <v>793</v>
      </c>
      <c r="M189" s="10" t="s">
        <v>130</v>
      </c>
      <c r="N189" s="15" t="s">
        <v>131</v>
      </c>
      <c r="O189" s="6"/>
      <c r="P189" s="3"/>
      <c r="Q189" s="3" t="s">
        <v>4958</v>
      </c>
      <c r="R189" s="7" t="s">
        <v>4959</v>
      </c>
      <c r="S189" s="17" t="s">
        <v>7</v>
      </c>
      <c r="T189" s="12" t="s">
        <v>12</v>
      </c>
    </row>
    <row r="190" spans="1:20" ht="147" customHeight="1" x14ac:dyDescent="0.2">
      <c r="A190" s="10" t="s">
        <v>5677</v>
      </c>
      <c r="B190" s="10" t="s">
        <v>5421</v>
      </c>
      <c r="C190" s="10"/>
      <c r="D190" s="19" t="s">
        <v>5612</v>
      </c>
      <c r="E190" s="3" t="s">
        <v>5678</v>
      </c>
      <c r="F190" s="3" t="s">
        <v>5573</v>
      </c>
      <c r="G190" s="9" t="s">
        <v>5679</v>
      </c>
      <c r="H190" s="12" t="s">
        <v>5615</v>
      </c>
      <c r="I190" s="10" t="s">
        <v>58</v>
      </c>
      <c r="J190" s="10" t="s">
        <v>127</v>
      </c>
      <c r="K190" s="10" t="s">
        <v>128</v>
      </c>
      <c r="L190" s="10" t="s">
        <v>793</v>
      </c>
      <c r="M190" s="10" t="s">
        <v>130</v>
      </c>
      <c r="N190" s="15" t="s">
        <v>131</v>
      </c>
      <c r="O190" s="6"/>
      <c r="P190" s="3"/>
      <c r="Q190" s="3" t="s">
        <v>4958</v>
      </c>
      <c r="R190" s="7" t="s">
        <v>4959</v>
      </c>
      <c r="S190" s="17" t="s">
        <v>7</v>
      </c>
      <c r="T190" s="12" t="s">
        <v>12</v>
      </c>
    </row>
    <row r="191" spans="1:20" ht="147" customHeight="1" x14ac:dyDescent="0.2">
      <c r="A191" s="10" t="s">
        <v>5680</v>
      </c>
      <c r="B191" s="10" t="s">
        <v>5421</v>
      </c>
      <c r="C191" s="10"/>
      <c r="D191" s="19" t="s">
        <v>5612</v>
      </c>
      <c r="E191" s="3" t="s">
        <v>5678</v>
      </c>
      <c r="F191" s="3" t="s">
        <v>5573</v>
      </c>
      <c r="G191" s="9" t="s">
        <v>5681</v>
      </c>
      <c r="H191" s="12" t="s">
        <v>5618</v>
      </c>
      <c r="I191" s="10" t="s">
        <v>58</v>
      </c>
      <c r="J191" s="10" t="s">
        <v>127</v>
      </c>
      <c r="K191" s="10" t="s">
        <v>128</v>
      </c>
      <c r="L191" s="10" t="s">
        <v>793</v>
      </c>
      <c r="M191" s="10" t="s">
        <v>130</v>
      </c>
      <c r="N191" s="15" t="s">
        <v>131</v>
      </c>
      <c r="O191" s="6"/>
      <c r="P191" s="3"/>
      <c r="Q191" s="3" t="s">
        <v>4958</v>
      </c>
      <c r="R191" s="7" t="s">
        <v>4959</v>
      </c>
      <c r="S191" s="17" t="s">
        <v>7</v>
      </c>
      <c r="T191" s="12" t="s">
        <v>12</v>
      </c>
    </row>
    <row r="192" spans="1:20" ht="147" customHeight="1" x14ac:dyDescent="0.2">
      <c r="A192" s="10" t="s">
        <v>5682</v>
      </c>
      <c r="B192" s="10" t="s">
        <v>5421</v>
      </c>
      <c r="C192" s="10"/>
      <c r="D192" s="19" t="s">
        <v>5612</v>
      </c>
      <c r="E192" s="3" t="s">
        <v>5678</v>
      </c>
      <c r="F192" s="3" t="s">
        <v>5573</v>
      </c>
      <c r="G192" s="9" t="s">
        <v>5683</v>
      </c>
      <c r="H192" s="12" t="s">
        <v>5621</v>
      </c>
      <c r="I192" s="10" t="s">
        <v>58</v>
      </c>
      <c r="J192" s="10" t="s">
        <v>127</v>
      </c>
      <c r="K192" s="10" t="s">
        <v>128</v>
      </c>
      <c r="L192" s="10" t="s">
        <v>793</v>
      </c>
      <c r="M192" s="10" t="s">
        <v>130</v>
      </c>
      <c r="N192" s="15" t="s">
        <v>131</v>
      </c>
      <c r="O192" s="6"/>
      <c r="P192" s="3"/>
      <c r="Q192" s="3" t="s">
        <v>4958</v>
      </c>
      <c r="R192" s="7" t="s">
        <v>4959</v>
      </c>
      <c r="S192" s="17" t="s">
        <v>7</v>
      </c>
      <c r="T192" s="12" t="s">
        <v>12</v>
      </c>
    </row>
    <row r="193" spans="1:20" ht="147" customHeight="1" x14ac:dyDescent="0.2">
      <c r="A193" s="10" t="s">
        <v>5684</v>
      </c>
      <c r="B193" s="10" t="s">
        <v>5421</v>
      </c>
      <c r="C193" s="10"/>
      <c r="D193" s="19" t="s">
        <v>5623</v>
      </c>
      <c r="E193" s="3" t="s">
        <v>5685</v>
      </c>
      <c r="F193" s="3" t="s">
        <v>5573</v>
      </c>
      <c r="G193" s="9" t="s">
        <v>5686</v>
      </c>
      <c r="H193" s="12" t="s">
        <v>5626</v>
      </c>
      <c r="I193" s="10" t="s">
        <v>58</v>
      </c>
      <c r="J193" s="10" t="s">
        <v>127</v>
      </c>
      <c r="K193" s="10" t="s">
        <v>128</v>
      </c>
      <c r="L193" s="10" t="s">
        <v>793</v>
      </c>
      <c r="M193" s="10" t="s">
        <v>130</v>
      </c>
      <c r="N193" s="15" t="s">
        <v>131</v>
      </c>
      <c r="O193" s="6"/>
      <c r="P193" s="3"/>
      <c r="Q193" s="3" t="s">
        <v>4958</v>
      </c>
      <c r="R193" s="7" t="s">
        <v>4959</v>
      </c>
      <c r="S193" s="17" t="s">
        <v>7</v>
      </c>
      <c r="T193" s="12" t="s">
        <v>12</v>
      </c>
    </row>
    <row r="194" spans="1:20" ht="147" customHeight="1" x14ac:dyDescent="0.2">
      <c r="A194" s="10" t="s">
        <v>5687</v>
      </c>
      <c r="B194" s="10" t="s">
        <v>5421</v>
      </c>
      <c r="C194" s="10"/>
      <c r="D194" s="19" t="s">
        <v>5623</v>
      </c>
      <c r="E194" s="3" t="s">
        <v>5685</v>
      </c>
      <c r="F194" s="3" t="s">
        <v>5573</v>
      </c>
      <c r="G194" s="9" t="s">
        <v>5688</v>
      </c>
      <c r="H194" s="12" t="s">
        <v>5629</v>
      </c>
      <c r="I194" s="10" t="s">
        <v>58</v>
      </c>
      <c r="J194" s="10" t="s">
        <v>127</v>
      </c>
      <c r="K194" s="10" t="s">
        <v>128</v>
      </c>
      <c r="L194" s="10" t="s">
        <v>793</v>
      </c>
      <c r="M194" s="10" t="s">
        <v>130</v>
      </c>
      <c r="N194" s="15" t="s">
        <v>131</v>
      </c>
      <c r="O194" s="6"/>
      <c r="P194" s="3"/>
      <c r="Q194" s="3" t="s">
        <v>4958</v>
      </c>
      <c r="R194" s="7" t="s">
        <v>4959</v>
      </c>
      <c r="S194" s="17" t="s">
        <v>7</v>
      </c>
      <c r="T194" s="12" t="s">
        <v>12</v>
      </c>
    </row>
    <row r="195" spans="1:20" ht="185.1" customHeight="1" x14ac:dyDescent="0.2">
      <c r="A195" s="10" t="s">
        <v>5689</v>
      </c>
      <c r="B195" s="10" t="s">
        <v>5421</v>
      </c>
      <c r="C195" s="10"/>
      <c r="D195" s="19" t="s">
        <v>5623</v>
      </c>
      <c r="E195" s="3" t="s">
        <v>5685</v>
      </c>
      <c r="F195" s="3" t="s">
        <v>5573</v>
      </c>
      <c r="G195" s="9" t="s">
        <v>5690</v>
      </c>
      <c r="H195" s="12" t="s">
        <v>5632</v>
      </c>
      <c r="I195" s="10" t="s">
        <v>58</v>
      </c>
      <c r="J195" s="10" t="s">
        <v>127</v>
      </c>
      <c r="K195" s="10" t="s">
        <v>128</v>
      </c>
      <c r="L195" s="10" t="s">
        <v>793</v>
      </c>
      <c r="M195" s="10" t="s">
        <v>130</v>
      </c>
      <c r="N195" s="15" t="s">
        <v>131</v>
      </c>
      <c r="O195" s="6"/>
      <c r="P195" s="3"/>
      <c r="Q195" s="3" t="s">
        <v>4958</v>
      </c>
      <c r="R195" s="7" t="s">
        <v>4959</v>
      </c>
      <c r="S195" s="17" t="s">
        <v>7</v>
      </c>
      <c r="T195" s="12" t="s">
        <v>12</v>
      </c>
    </row>
    <row r="196" spans="1:20" ht="185.1" customHeight="1" x14ac:dyDescent="0.2">
      <c r="A196" s="10" t="s">
        <v>5691</v>
      </c>
      <c r="B196" s="10" t="s">
        <v>5421</v>
      </c>
      <c r="C196" s="10"/>
      <c r="D196" s="19" t="s">
        <v>5634</v>
      </c>
      <c r="E196" s="3" t="s">
        <v>5692</v>
      </c>
      <c r="F196" s="3" t="s">
        <v>5573</v>
      </c>
      <c r="G196" s="9" t="s">
        <v>5693</v>
      </c>
      <c r="H196" s="12" t="s">
        <v>5637</v>
      </c>
      <c r="I196" s="10" t="s">
        <v>58</v>
      </c>
      <c r="J196" s="10" t="s">
        <v>127</v>
      </c>
      <c r="K196" s="10" t="s">
        <v>128</v>
      </c>
      <c r="L196" s="10" t="s">
        <v>793</v>
      </c>
      <c r="M196" s="10" t="s">
        <v>130</v>
      </c>
      <c r="N196" s="15" t="s">
        <v>131</v>
      </c>
      <c r="O196" s="6"/>
      <c r="P196" s="3"/>
      <c r="Q196" s="3" t="s">
        <v>4958</v>
      </c>
      <c r="R196" s="7" t="s">
        <v>4959</v>
      </c>
      <c r="S196" s="17" t="s">
        <v>7</v>
      </c>
      <c r="T196" s="12" t="s">
        <v>12</v>
      </c>
    </row>
    <row r="197" spans="1:20" ht="147" customHeight="1" x14ac:dyDescent="0.2">
      <c r="A197" s="10" t="s">
        <v>5694</v>
      </c>
      <c r="B197" s="10" t="s">
        <v>5421</v>
      </c>
      <c r="C197" s="10"/>
      <c r="D197" s="19" t="s">
        <v>5634</v>
      </c>
      <c r="E197" s="3" t="s">
        <v>5692</v>
      </c>
      <c r="F197" s="3" t="s">
        <v>5573</v>
      </c>
      <c r="G197" s="9" t="s">
        <v>5695</v>
      </c>
      <c r="H197" s="12" t="s">
        <v>5640</v>
      </c>
      <c r="I197" s="10" t="s">
        <v>58</v>
      </c>
      <c r="J197" s="10" t="s">
        <v>127</v>
      </c>
      <c r="K197" s="10" t="s">
        <v>128</v>
      </c>
      <c r="L197" s="10" t="s">
        <v>793</v>
      </c>
      <c r="M197" s="10" t="s">
        <v>130</v>
      </c>
      <c r="N197" s="15" t="s">
        <v>131</v>
      </c>
      <c r="O197" s="6"/>
      <c r="P197" s="3"/>
      <c r="Q197" s="3" t="s">
        <v>4958</v>
      </c>
      <c r="R197" s="7" t="s">
        <v>4959</v>
      </c>
      <c r="S197" s="17" t="s">
        <v>7</v>
      </c>
      <c r="T197" s="12" t="s">
        <v>12</v>
      </c>
    </row>
    <row r="198" spans="1:20" ht="147" customHeight="1" x14ac:dyDescent="0.2">
      <c r="A198" s="10" t="s">
        <v>5696</v>
      </c>
      <c r="B198" s="10" t="s">
        <v>5421</v>
      </c>
      <c r="C198" s="10"/>
      <c r="D198" s="19" t="s">
        <v>5634</v>
      </c>
      <c r="E198" s="3" t="s">
        <v>5692</v>
      </c>
      <c r="F198" s="3" t="s">
        <v>5573</v>
      </c>
      <c r="G198" s="9" t="s">
        <v>5697</v>
      </c>
      <c r="H198" s="12" t="s">
        <v>5643</v>
      </c>
      <c r="I198" s="10" t="s">
        <v>58</v>
      </c>
      <c r="J198" s="10" t="s">
        <v>127</v>
      </c>
      <c r="K198" s="10" t="s">
        <v>128</v>
      </c>
      <c r="L198" s="10" t="s">
        <v>793</v>
      </c>
      <c r="M198" s="10" t="s">
        <v>130</v>
      </c>
      <c r="N198" s="15" t="s">
        <v>131</v>
      </c>
      <c r="O198" s="6"/>
      <c r="P198" s="3"/>
      <c r="Q198" s="3" t="s">
        <v>4958</v>
      </c>
      <c r="R198" s="7" t="s">
        <v>4959</v>
      </c>
      <c r="S198" s="17" t="s">
        <v>7</v>
      </c>
      <c r="T198" s="12" t="s">
        <v>12</v>
      </c>
    </row>
    <row r="199" spans="1:20" ht="147" customHeight="1" x14ac:dyDescent="0.2">
      <c r="A199" s="10" t="s">
        <v>5698</v>
      </c>
      <c r="B199" s="10" t="s">
        <v>5421</v>
      </c>
      <c r="C199" s="10"/>
      <c r="D199" s="19" t="s">
        <v>5645</v>
      </c>
      <c r="E199" s="3" t="s">
        <v>5699</v>
      </c>
      <c r="F199" s="3" t="s">
        <v>5573</v>
      </c>
      <c r="G199" s="9" t="s">
        <v>5700</v>
      </c>
      <c r="H199" s="12" t="s">
        <v>5648</v>
      </c>
      <c r="I199" s="10" t="s">
        <v>58</v>
      </c>
      <c r="J199" s="10" t="s">
        <v>127</v>
      </c>
      <c r="K199" s="10" t="s">
        <v>128</v>
      </c>
      <c r="L199" s="10" t="s">
        <v>793</v>
      </c>
      <c r="M199" s="10" t="s">
        <v>130</v>
      </c>
      <c r="N199" s="15" t="s">
        <v>131</v>
      </c>
      <c r="O199" s="6"/>
      <c r="P199" s="3"/>
      <c r="Q199" s="3" t="s">
        <v>4958</v>
      </c>
      <c r="R199" s="7" t="s">
        <v>4959</v>
      </c>
      <c r="S199" s="17" t="s">
        <v>7</v>
      </c>
      <c r="T199" s="12" t="s">
        <v>12</v>
      </c>
    </row>
    <row r="200" spans="1:20" ht="147" customHeight="1" x14ac:dyDescent="0.2">
      <c r="A200" s="10" t="s">
        <v>5701</v>
      </c>
      <c r="B200" s="10" t="s">
        <v>5421</v>
      </c>
      <c r="C200" s="10"/>
      <c r="D200" s="19" t="s">
        <v>5645</v>
      </c>
      <c r="E200" s="3" t="s">
        <v>5699</v>
      </c>
      <c r="F200" s="3" t="s">
        <v>5573</v>
      </c>
      <c r="G200" s="9" t="s">
        <v>5702</v>
      </c>
      <c r="H200" s="12" t="s">
        <v>5651</v>
      </c>
      <c r="I200" s="10" t="s">
        <v>58</v>
      </c>
      <c r="J200" s="10" t="s">
        <v>127</v>
      </c>
      <c r="K200" s="10" t="s">
        <v>128</v>
      </c>
      <c r="L200" s="10" t="s">
        <v>793</v>
      </c>
      <c r="M200" s="10" t="s">
        <v>130</v>
      </c>
      <c r="N200" s="15" t="s">
        <v>131</v>
      </c>
      <c r="O200" s="6"/>
      <c r="P200" s="3"/>
      <c r="Q200" s="3" t="s">
        <v>4958</v>
      </c>
      <c r="R200" s="7" t="s">
        <v>4959</v>
      </c>
      <c r="S200" s="17" t="s">
        <v>7</v>
      </c>
      <c r="T200" s="12" t="s">
        <v>12</v>
      </c>
    </row>
    <row r="201" spans="1:20" ht="147" customHeight="1" x14ac:dyDescent="0.2">
      <c r="A201" s="10" t="s">
        <v>5703</v>
      </c>
      <c r="B201" s="10" t="s">
        <v>5421</v>
      </c>
      <c r="C201" s="10"/>
      <c r="D201" s="19" t="s">
        <v>5645</v>
      </c>
      <c r="E201" s="3" t="s">
        <v>5699</v>
      </c>
      <c r="F201" s="3" t="s">
        <v>5573</v>
      </c>
      <c r="G201" s="9" t="s">
        <v>5704</v>
      </c>
      <c r="H201" s="12" t="s">
        <v>5654</v>
      </c>
      <c r="I201" s="10" t="s">
        <v>58</v>
      </c>
      <c r="J201" s="10" t="s">
        <v>127</v>
      </c>
      <c r="K201" s="10" t="s">
        <v>128</v>
      </c>
      <c r="L201" s="10" t="s">
        <v>793</v>
      </c>
      <c r="M201" s="10" t="s">
        <v>130</v>
      </c>
      <c r="N201" s="15" t="s">
        <v>131</v>
      </c>
      <c r="O201" s="6"/>
      <c r="P201" s="3"/>
      <c r="Q201" s="3" t="s">
        <v>4958</v>
      </c>
      <c r="R201" s="7" t="s">
        <v>4959</v>
      </c>
      <c r="S201" s="17" t="s">
        <v>7</v>
      </c>
      <c r="T201" s="12" t="s">
        <v>12</v>
      </c>
    </row>
    <row r="202" spans="1:20" ht="147" customHeight="1" x14ac:dyDescent="0.2">
      <c r="A202" s="10" t="s">
        <v>5705</v>
      </c>
      <c r="B202" s="10" t="s">
        <v>5421</v>
      </c>
      <c r="C202" s="10"/>
      <c r="D202" s="19" t="s">
        <v>5706</v>
      </c>
      <c r="E202" s="3" t="s">
        <v>5706</v>
      </c>
      <c r="F202" s="3" t="s">
        <v>5555</v>
      </c>
      <c r="G202" s="3" t="s">
        <v>5707</v>
      </c>
      <c r="H202" s="26" t="s">
        <v>5708</v>
      </c>
      <c r="I202" s="10" t="s">
        <v>58</v>
      </c>
      <c r="J202" s="10" t="s">
        <v>127</v>
      </c>
      <c r="K202" s="10" t="s">
        <v>128</v>
      </c>
      <c r="L202" s="10" t="s">
        <v>793</v>
      </c>
      <c r="M202" s="10" t="s">
        <v>130</v>
      </c>
      <c r="N202" s="15" t="s">
        <v>131</v>
      </c>
      <c r="O202" s="6"/>
      <c r="P202" s="3"/>
      <c r="Q202" s="3" t="s">
        <v>4958</v>
      </c>
      <c r="R202" s="7" t="s">
        <v>4959</v>
      </c>
      <c r="S202" s="17" t="s">
        <v>7</v>
      </c>
      <c r="T202" s="12" t="s">
        <v>12</v>
      </c>
    </row>
    <row r="203" spans="1:20" ht="147" customHeight="1" x14ac:dyDescent="0.2">
      <c r="A203" s="10" t="s">
        <v>5709</v>
      </c>
      <c r="B203" s="10" t="s">
        <v>5421</v>
      </c>
      <c r="C203" s="10"/>
      <c r="D203" s="19" t="s">
        <v>5710</v>
      </c>
      <c r="E203" s="3" t="s">
        <v>5710</v>
      </c>
      <c r="F203" s="3" t="s">
        <v>5555</v>
      </c>
      <c r="G203" s="3" t="s">
        <v>5711</v>
      </c>
      <c r="H203" s="12" t="s">
        <v>5712</v>
      </c>
      <c r="I203" s="10" t="s">
        <v>58</v>
      </c>
      <c r="J203" s="10" t="s">
        <v>127</v>
      </c>
      <c r="K203" s="10" t="s">
        <v>128</v>
      </c>
      <c r="L203" s="10" t="s">
        <v>793</v>
      </c>
      <c r="M203" s="10" t="s">
        <v>130</v>
      </c>
      <c r="N203" s="15" t="s">
        <v>131</v>
      </c>
      <c r="O203" s="6"/>
      <c r="P203" s="3"/>
      <c r="Q203" s="3" t="s">
        <v>4958</v>
      </c>
      <c r="R203" s="7" t="s">
        <v>4959</v>
      </c>
      <c r="S203" s="17" t="s">
        <v>7</v>
      </c>
      <c r="T203" s="12" t="s">
        <v>12</v>
      </c>
    </row>
    <row r="204" spans="1:20" ht="147" customHeight="1" x14ac:dyDescent="0.2">
      <c r="A204" s="10" t="s">
        <v>5713</v>
      </c>
      <c r="B204" s="10" t="s">
        <v>5421</v>
      </c>
      <c r="C204" s="10"/>
      <c r="D204" s="19" t="s">
        <v>5710</v>
      </c>
      <c r="E204" s="3" t="s">
        <v>5710</v>
      </c>
      <c r="F204" s="3" t="s">
        <v>5555</v>
      </c>
      <c r="G204" s="3" t="s">
        <v>5714</v>
      </c>
      <c r="H204" s="12" t="s">
        <v>5715</v>
      </c>
      <c r="I204" s="10" t="s">
        <v>58</v>
      </c>
      <c r="J204" s="10" t="s">
        <v>127</v>
      </c>
      <c r="K204" s="10" t="s">
        <v>128</v>
      </c>
      <c r="L204" s="10" t="s">
        <v>793</v>
      </c>
      <c r="M204" s="10" t="s">
        <v>130</v>
      </c>
      <c r="N204" s="15" t="s">
        <v>131</v>
      </c>
      <c r="O204" s="6"/>
      <c r="P204" s="3"/>
      <c r="Q204" s="3" t="s">
        <v>4958</v>
      </c>
      <c r="R204" s="7" t="s">
        <v>4959</v>
      </c>
      <c r="S204" s="17" t="s">
        <v>7</v>
      </c>
      <c r="T204" s="12" t="s">
        <v>12</v>
      </c>
    </row>
    <row r="205" spans="1:20" ht="147" customHeight="1" x14ac:dyDescent="0.2">
      <c r="A205" s="10" t="s">
        <v>5716</v>
      </c>
      <c r="B205" s="10" t="s">
        <v>5421</v>
      </c>
      <c r="C205" s="10"/>
      <c r="D205" s="19" t="s">
        <v>5710</v>
      </c>
      <c r="E205" s="3" t="s">
        <v>5710</v>
      </c>
      <c r="F205" s="3" t="s">
        <v>5555</v>
      </c>
      <c r="G205" s="3" t="s">
        <v>5717</v>
      </c>
      <c r="H205" s="12" t="s">
        <v>5718</v>
      </c>
      <c r="I205" s="10" t="s">
        <v>58</v>
      </c>
      <c r="J205" s="10" t="s">
        <v>127</v>
      </c>
      <c r="K205" s="10" t="s">
        <v>128</v>
      </c>
      <c r="L205" s="10" t="s">
        <v>793</v>
      </c>
      <c r="M205" s="10" t="s">
        <v>130</v>
      </c>
      <c r="N205" s="15" t="s">
        <v>131</v>
      </c>
      <c r="O205" s="6"/>
      <c r="P205" s="3"/>
      <c r="Q205" s="3" t="s">
        <v>4958</v>
      </c>
      <c r="R205" s="7" t="s">
        <v>4959</v>
      </c>
      <c r="S205" s="17" t="s">
        <v>7</v>
      </c>
      <c r="T205" s="12" t="s">
        <v>12</v>
      </c>
    </row>
    <row r="206" spans="1:20" ht="147" customHeight="1" x14ac:dyDescent="0.2">
      <c r="A206" s="10" t="s">
        <v>5719</v>
      </c>
      <c r="B206" s="10" t="s">
        <v>5421</v>
      </c>
      <c r="C206" s="10"/>
      <c r="D206" s="19" t="s">
        <v>5720</v>
      </c>
      <c r="E206" s="3" t="s">
        <v>5721</v>
      </c>
      <c r="F206" s="3" t="s">
        <v>5573</v>
      </c>
      <c r="G206" s="3" t="s">
        <v>5707</v>
      </c>
      <c r="H206" s="26" t="s">
        <v>5722</v>
      </c>
      <c r="I206" s="10" t="s">
        <v>58</v>
      </c>
      <c r="J206" s="10" t="s">
        <v>127</v>
      </c>
      <c r="K206" s="10" t="s">
        <v>128</v>
      </c>
      <c r="L206" s="10" t="s">
        <v>793</v>
      </c>
      <c r="M206" s="10" t="s">
        <v>130</v>
      </c>
      <c r="N206" s="15" t="s">
        <v>131</v>
      </c>
      <c r="O206" s="6"/>
      <c r="P206" s="3"/>
      <c r="Q206" s="3" t="s">
        <v>4958</v>
      </c>
      <c r="R206" s="7" t="s">
        <v>4959</v>
      </c>
      <c r="S206" s="17" t="s">
        <v>7</v>
      </c>
      <c r="T206" s="12" t="s">
        <v>12</v>
      </c>
    </row>
    <row r="207" spans="1:20" ht="147" customHeight="1" x14ac:dyDescent="0.2">
      <c r="A207" s="10" t="s">
        <v>5723</v>
      </c>
      <c r="B207" s="10" t="s">
        <v>5421</v>
      </c>
      <c r="C207" s="10"/>
      <c r="D207" s="19" t="s">
        <v>5720</v>
      </c>
      <c r="E207" s="3" t="s">
        <v>5720</v>
      </c>
      <c r="F207" s="3" t="s">
        <v>5573</v>
      </c>
      <c r="G207" s="3" t="s">
        <v>5711</v>
      </c>
      <c r="H207" s="12" t="s">
        <v>5724</v>
      </c>
      <c r="I207" s="10" t="s">
        <v>58</v>
      </c>
      <c r="J207" s="10" t="s">
        <v>127</v>
      </c>
      <c r="K207" s="10" t="s">
        <v>128</v>
      </c>
      <c r="L207" s="10" t="s">
        <v>793</v>
      </c>
      <c r="M207" s="10" t="s">
        <v>130</v>
      </c>
      <c r="N207" s="15" t="s">
        <v>131</v>
      </c>
      <c r="O207" s="6"/>
      <c r="P207" s="3"/>
      <c r="Q207" s="3" t="s">
        <v>4958</v>
      </c>
      <c r="R207" s="7" t="s">
        <v>4959</v>
      </c>
      <c r="S207" s="17" t="s">
        <v>7</v>
      </c>
      <c r="T207" s="12" t="s">
        <v>12</v>
      </c>
    </row>
    <row r="208" spans="1:20" ht="147" customHeight="1" x14ac:dyDescent="0.2">
      <c r="A208" s="10" t="s">
        <v>5725</v>
      </c>
      <c r="B208" s="10" t="s">
        <v>5421</v>
      </c>
      <c r="C208" s="10"/>
      <c r="D208" s="19" t="s">
        <v>5720</v>
      </c>
      <c r="E208" s="3" t="s">
        <v>5720</v>
      </c>
      <c r="F208" s="3" t="s">
        <v>5573</v>
      </c>
      <c r="G208" s="3" t="s">
        <v>5714</v>
      </c>
      <c r="H208" s="12" t="s">
        <v>5726</v>
      </c>
      <c r="I208" s="10" t="s">
        <v>58</v>
      </c>
      <c r="J208" s="10" t="s">
        <v>127</v>
      </c>
      <c r="K208" s="10" t="s">
        <v>128</v>
      </c>
      <c r="L208" s="10" t="s">
        <v>793</v>
      </c>
      <c r="M208" s="10" t="s">
        <v>130</v>
      </c>
      <c r="N208" s="15" t="s">
        <v>131</v>
      </c>
      <c r="O208" s="6"/>
      <c r="P208" s="3"/>
      <c r="Q208" s="3" t="s">
        <v>4958</v>
      </c>
      <c r="R208" s="7" t="s">
        <v>4959</v>
      </c>
      <c r="S208" s="17" t="s">
        <v>7</v>
      </c>
      <c r="T208" s="12" t="s">
        <v>12</v>
      </c>
    </row>
    <row r="209" spans="1:20" ht="147" customHeight="1" x14ac:dyDescent="0.2">
      <c r="A209" s="10" t="s">
        <v>5727</v>
      </c>
      <c r="B209" s="10" t="s">
        <v>5421</v>
      </c>
      <c r="C209" s="10"/>
      <c r="D209" s="19" t="s">
        <v>5720</v>
      </c>
      <c r="E209" s="3" t="s">
        <v>5720</v>
      </c>
      <c r="F209" s="3" t="s">
        <v>5573</v>
      </c>
      <c r="G209" s="3" t="s">
        <v>5717</v>
      </c>
      <c r="H209" s="12" t="s">
        <v>5728</v>
      </c>
      <c r="I209" s="10" t="s">
        <v>58</v>
      </c>
      <c r="J209" s="10" t="s">
        <v>127</v>
      </c>
      <c r="K209" s="10" t="s">
        <v>128</v>
      </c>
      <c r="L209" s="10" t="s">
        <v>793</v>
      </c>
      <c r="M209" s="10" t="s">
        <v>130</v>
      </c>
      <c r="N209" s="15" t="s">
        <v>131</v>
      </c>
      <c r="O209" s="6"/>
      <c r="P209" s="3"/>
      <c r="Q209" s="3" t="s">
        <v>4958</v>
      </c>
      <c r="R209" s="7" t="s">
        <v>4959</v>
      </c>
      <c r="S209" s="17" t="s">
        <v>7</v>
      </c>
      <c r="T209" s="12" t="s">
        <v>12</v>
      </c>
    </row>
    <row r="210" spans="1:20" ht="147" customHeight="1" x14ac:dyDescent="0.2">
      <c r="A210" s="10" t="s">
        <v>5729</v>
      </c>
      <c r="B210" s="10" t="s">
        <v>5421</v>
      </c>
      <c r="C210" s="10"/>
      <c r="D210" s="19" t="s">
        <v>5730</v>
      </c>
      <c r="E210" s="3" t="s">
        <v>5731</v>
      </c>
      <c r="F210" s="3" t="s">
        <v>5589</v>
      </c>
      <c r="G210" s="3" t="s">
        <v>5732</v>
      </c>
      <c r="H210" s="12" t="s">
        <v>5733</v>
      </c>
      <c r="I210" s="10" t="s">
        <v>58</v>
      </c>
      <c r="J210" s="10" t="s">
        <v>127</v>
      </c>
      <c r="K210" s="10" t="s">
        <v>128</v>
      </c>
      <c r="L210" s="10" t="s">
        <v>793</v>
      </c>
      <c r="M210" s="10" t="s">
        <v>130</v>
      </c>
      <c r="N210" s="15" t="s">
        <v>131</v>
      </c>
      <c r="O210" s="6"/>
      <c r="P210" s="3"/>
      <c r="Q210" s="3" t="s">
        <v>4958</v>
      </c>
      <c r="R210" s="7" t="s">
        <v>4959</v>
      </c>
      <c r="S210" s="17" t="s">
        <v>7</v>
      </c>
      <c r="T210" s="12" t="s">
        <v>12</v>
      </c>
    </row>
    <row r="211" spans="1:20" ht="147" customHeight="1" x14ac:dyDescent="0.2">
      <c r="A211" s="10" t="s">
        <v>5734</v>
      </c>
      <c r="B211" s="10" t="s">
        <v>5421</v>
      </c>
      <c r="C211" s="10"/>
      <c r="D211" s="19" t="s">
        <v>5730</v>
      </c>
      <c r="E211" s="3" t="s">
        <v>5735</v>
      </c>
      <c r="F211" s="3" t="s">
        <v>5589</v>
      </c>
      <c r="G211" s="3" t="s">
        <v>5736</v>
      </c>
      <c r="H211" s="12" t="s">
        <v>5737</v>
      </c>
      <c r="I211" s="10" t="s">
        <v>58</v>
      </c>
      <c r="J211" s="10" t="s">
        <v>127</v>
      </c>
      <c r="K211" s="10" t="s">
        <v>128</v>
      </c>
      <c r="L211" s="10" t="s">
        <v>793</v>
      </c>
      <c r="M211" s="10" t="s">
        <v>130</v>
      </c>
      <c r="N211" s="15" t="s">
        <v>131</v>
      </c>
      <c r="O211" s="6"/>
      <c r="P211" s="3"/>
      <c r="Q211" s="3" t="s">
        <v>4958</v>
      </c>
      <c r="R211" s="7" t="s">
        <v>4959</v>
      </c>
      <c r="S211" s="17" t="s">
        <v>7</v>
      </c>
      <c r="T211" s="12" t="s">
        <v>12</v>
      </c>
    </row>
    <row r="212" spans="1:20" ht="147" customHeight="1" x14ac:dyDescent="0.2">
      <c r="A212" s="10" t="s">
        <v>5738</v>
      </c>
      <c r="B212" s="10" t="s">
        <v>5421</v>
      </c>
      <c r="C212" s="10"/>
      <c r="D212" s="19" t="s">
        <v>5730</v>
      </c>
      <c r="E212" s="3" t="s">
        <v>5739</v>
      </c>
      <c r="F212" s="3" t="s">
        <v>5589</v>
      </c>
      <c r="G212" s="3" t="s">
        <v>5740</v>
      </c>
      <c r="H212" s="12" t="s">
        <v>5741</v>
      </c>
      <c r="I212" s="10" t="s">
        <v>58</v>
      </c>
      <c r="J212" s="10" t="s">
        <v>127</v>
      </c>
      <c r="K212" s="10" t="s">
        <v>128</v>
      </c>
      <c r="L212" s="10" t="s">
        <v>793</v>
      </c>
      <c r="M212" s="10" t="s">
        <v>130</v>
      </c>
      <c r="N212" s="15" t="s">
        <v>131</v>
      </c>
      <c r="O212" s="6"/>
      <c r="P212" s="3"/>
      <c r="Q212" s="3" t="s">
        <v>4958</v>
      </c>
      <c r="R212" s="7" t="s">
        <v>4959</v>
      </c>
      <c r="S212" s="17" t="s">
        <v>7</v>
      </c>
      <c r="T212" s="12" t="s">
        <v>12</v>
      </c>
    </row>
    <row r="213" spans="1:20" ht="147" customHeight="1" x14ac:dyDescent="0.2">
      <c r="A213" s="10" t="s">
        <v>5742</v>
      </c>
      <c r="B213" s="10" t="s">
        <v>5421</v>
      </c>
      <c r="C213" s="10"/>
      <c r="D213" s="10" t="s">
        <v>5743</v>
      </c>
      <c r="E213" s="10" t="s">
        <v>5744</v>
      </c>
      <c r="F213" s="3" t="s">
        <v>5745</v>
      </c>
      <c r="G213" s="3" t="s">
        <v>5746</v>
      </c>
      <c r="H213" s="3" t="s">
        <v>5747</v>
      </c>
      <c r="I213" s="10" t="s">
        <v>58</v>
      </c>
      <c r="J213" s="10" t="s">
        <v>127</v>
      </c>
      <c r="K213" s="10" t="s">
        <v>128</v>
      </c>
      <c r="L213" s="10"/>
      <c r="M213" s="10" t="s">
        <v>130</v>
      </c>
      <c r="N213" s="15" t="s">
        <v>131</v>
      </c>
      <c r="O213" s="6"/>
      <c r="P213" s="3"/>
      <c r="Q213" s="3"/>
      <c r="R213" s="7" t="s">
        <v>4959</v>
      </c>
      <c r="S213" s="17" t="s">
        <v>7</v>
      </c>
      <c r="T213" s="12" t="s">
        <v>12</v>
      </c>
    </row>
    <row r="214" spans="1:20" ht="147" customHeight="1" x14ac:dyDescent="0.2">
      <c r="A214" s="10" t="s">
        <v>5748</v>
      </c>
      <c r="B214" s="10" t="s">
        <v>5421</v>
      </c>
      <c r="C214" s="10"/>
      <c r="D214" s="10" t="s">
        <v>5743</v>
      </c>
      <c r="E214" s="10" t="s">
        <v>5749</v>
      </c>
      <c r="F214" s="3" t="s">
        <v>5750</v>
      </c>
      <c r="G214" s="3" t="s">
        <v>5746</v>
      </c>
      <c r="H214" s="3" t="s">
        <v>5751</v>
      </c>
      <c r="I214" s="10" t="s">
        <v>58</v>
      </c>
      <c r="J214" s="10" t="s">
        <v>127</v>
      </c>
      <c r="K214" s="10" t="s">
        <v>128</v>
      </c>
      <c r="L214" s="10"/>
      <c r="M214" s="10" t="s">
        <v>130</v>
      </c>
      <c r="N214" s="15" t="s">
        <v>131</v>
      </c>
      <c r="O214" s="6"/>
      <c r="P214" s="3"/>
      <c r="Q214" s="3"/>
      <c r="R214" s="7" t="s">
        <v>4959</v>
      </c>
      <c r="S214" s="17" t="s">
        <v>7</v>
      </c>
      <c r="T214" s="12" t="s">
        <v>12</v>
      </c>
    </row>
    <row r="215" spans="1:20" ht="147" customHeight="1" x14ac:dyDescent="0.2">
      <c r="A215" s="10" t="s">
        <v>5752</v>
      </c>
      <c r="B215" s="10" t="s">
        <v>5421</v>
      </c>
      <c r="C215" s="10"/>
      <c r="D215" s="10" t="s">
        <v>5743</v>
      </c>
      <c r="E215" s="10" t="s">
        <v>5753</v>
      </c>
      <c r="F215" s="3" t="s">
        <v>5754</v>
      </c>
      <c r="G215" s="3" t="s">
        <v>5746</v>
      </c>
      <c r="H215" s="3" t="s">
        <v>5755</v>
      </c>
      <c r="I215" s="10" t="s">
        <v>50</v>
      </c>
      <c r="J215" s="10" t="s">
        <v>127</v>
      </c>
      <c r="K215" s="10" t="s">
        <v>128</v>
      </c>
      <c r="L215" s="10"/>
      <c r="M215" s="10" t="s">
        <v>130</v>
      </c>
      <c r="N215" s="15" t="s">
        <v>131</v>
      </c>
      <c r="O215" s="6"/>
      <c r="P215" s="3"/>
      <c r="Q215" s="3"/>
      <c r="R215" s="7" t="s">
        <v>4959</v>
      </c>
      <c r="S215" s="17" t="s">
        <v>7</v>
      </c>
      <c r="T215" s="12" t="s">
        <v>12</v>
      </c>
    </row>
    <row r="216" spans="1:20" ht="147" customHeight="1" x14ac:dyDescent="0.2">
      <c r="A216" s="10" t="s">
        <v>5756</v>
      </c>
      <c r="B216" s="10" t="s">
        <v>5421</v>
      </c>
      <c r="C216" s="10"/>
      <c r="D216" s="10" t="s">
        <v>5743</v>
      </c>
      <c r="E216" s="10" t="s">
        <v>5757</v>
      </c>
      <c r="F216" s="3" t="s">
        <v>5758</v>
      </c>
      <c r="G216" s="3" t="s">
        <v>5746</v>
      </c>
      <c r="H216" s="3" t="s">
        <v>5759</v>
      </c>
      <c r="I216" s="10" t="s">
        <v>50</v>
      </c>
      <c r="J216" s="10" t="s">
        <v>127</v>
      </c>
      <c r="K216" s="10" t="s">
        <v>128</v>
      </c>
      <c r="L216" s="10"/>
      <c r="M216" s="10" t="s">
        <v>130</v>
      </c>
      <c r="N216" s="15" t="s">
        <v>131</v>
      </c>
      <c r="O216" s="6"/>
      <c r="P216" s="3"/>
      <c r="Q216" s="3"/>
      <c r="R216" s="7" t="s">
        <v>4959</v>
      </c>
      <c r="S216" s="17" t="s">
        <v>7</v>
      </c>
      <c r="T216" s="12" t="s">
        <v>12</v>
      </c>
    </row>
    <row r="217" spans="1:20" ht="147" customHeight="1" x14ac:dyDescent="0.2">
      <c r="A217" s="10" t="s">
        <v>5760</v>
      </c>
      <c r="B217" s="10" t="s">
        <v>5421</v>
      </c>
      <c r="C217" s="10"/>
      <c r="D217" s="10" t="s">
        <v>5743</v>
      </c>
      <c r="E217" s="27" t="s">
        <v>5761</v>
      </c>
      <c r="F217" s="28" t="s">
        <v>5762</v>
      </c>
      <c r="G217" s="28" t="s">
        <v>5763</v>
      </c>
      <c r="H217" s="28" t="s">
        <v>5764</v>
      </c>
      <c r="I217" s="10" t="s">
        <v>50</v>
      </c>
      <c r="J217" s="10" t="s">
        <v>127</v>
      </c>
      <c r="K217" s="10" t="s">
        <v>128</v>
      </c>
      <c r="L217" s="10"/>
      <c r="M217" s="10" t="s">
        <v>130</v>
      </c>
      <c r="N217" s="15" t="s">
        <v>131</v>
      </c>
      <c r="O217" s="6"/>
      <c r="P217" s="3"/>
      <c r="Q217" s="3"/>
      <c r="R217" s="7" t="s">
        <v>4959</v>
      </c>
      <c r="S217" s="17" t="s">
        <v>7</v>
      </c>
      <c r="T217" s="12" t="s">
        <v>12</v>
      </c>
    </row>
    <row r="218" spans="1:20" ht="147" customHeight="1" x14ac:dyDescent="0.2">
      <c r="A218" s="10" t="s">
        <v>5765</v>
      </c>
      <c r="B218" s="10" t="s">
        <v>5421</v>
      </c>
      <c r="C218" s="10"/>
      <c r="D218" s="10" t="s">
        <v>5743</v>
      </c>
      <c r="E218" s="27" t="s">
        <v>5766</v>
      </c>
      <c r="F218" s="28" t="s">
        <v>5767</v>
      </c>
      <c r="G218" s="28" t="s">
        <v>5763</v>
      </c>
      <c r="H218" s="28" t="s">
        <v>5768</v>
      </c>
      <c r="I218" s="10" t="s">
        <v>50</v>
      </c>
      <c r="J218" s="10" t="s">
        <v>127</v>
      </c>
      <c r="K218" s="10" t="s">
        <v>128</v>
      </c>
      <c r="L218" s="10"/>
      <c r="M218" s="10" t="s">
        <v>130</v>
      </c>
      <c r="N218" s="15" t="s">
        <v>131</v>
      </c>
      <c r="O218" s="6"/>
      <c r="P218" s="3"/>
      <c r="Q218" s="3"/>
      <c r="R218" s="7" t="s">
        <v>4959</v>
      </c>
      <c r="S218" s="17" t="s">
        <v>7</v>
      </c>
      <c r="T218" s="12" t="s">
        <v>12</v>
      </c>
    </row>
    <row r="219" spans="1:20" ht="147" customHeight="1" x14ac:dyDescent="0.2">
      <c r="A219" s="10" t="s">
        <v>5769</v>
      </c>
      <c r="B219" s="10" t="s">
        <v>5421</v>
      </c>
      <c r="C219" s="10"/>
      <c r="D219" s="10" t="s">
        <v>5743</v>
      </c>
      <c r="E219" s="3" t="s">
        <v>5770</v>
      </c>
      <c r="F219" s="3" t="s">
        <v>5771</v>
      </c>
      <c r="G219" s="3" t="s">
        <v>5772</v>
      </c>
      <c r="H219" s="3" t="s">
        <v>5773</v>
      </c>
      <c r="I219" s="10" t="s">
        <v>58</v>
      </c>
      <c r="J219" s="10" t="s">
        <v>127</v>
      </c>
      <c r="K219" s="10" t="s">
        <v>128</v>
      </c>
      <c r="L219" s="10"/>
      <c r="M219" s="10" t="s">
        <v>130</v>
      </c>
      <c r="N219" s="15" t="s">
        <v>131</v>
      </c>
      <c r="O219" s="6"/>
      <c r="P219" s="3"/>
      <c r="Q219" s="3"/>
      <c r="R219" s="7" t="s">
        <v>4959</v>
      </c>
      <c r="S219" s="17" t="s">
        <v>7</v>
      </c>
      <c r="T219" s="12" t="s">
        <v>12</v>
      </c>
    </row>
    <row r="220" spans="1:20" ht="147" customHeight="1" x14ac:dyDescent="0.2">
      <c r="A220" s="10" t="s">
        <v>5774</v>
      </c>
      <c r="B220" s="10" t="s">
        <v>5421</v>
      </c>
      <c r="C220" s="10"/>
      <c r="D220" s="10" t="s">
        <v>5743</v>
      </c>
      <c r="E220" s="3" t="s">
        <v>5775</v>
      </c>
      <c r="F220" s="3" t="s">
        <v>5776</v>
      </c>
      <c r="G220" s="3" t="s">
        <v>5772</v>
      </c>
      <c r="H220" s="3" t="s">
        <v>5755</v>
      </c>
      <c r="I220" s="10" t="s">
        <v>50</v>
      </c>
      <c r="J220" s="10" t="s">
        <v>127</v>
      </c>
      <c r="K220" s="10" t="s">
        <v>128</v>
      </c>
      <c r="L220" s="10"/>
      <c r="M220" s="10" t="s">
        <v>130</v>
      </c>
      <c r="N220" s="15" t="s">
        <v>131</v>
      </c>
      <c r="O220" s="6"/>
      <c r="P220" s="3"/>
      <c r="Q220" s="3"/>
      <c r="R220" s="7" t="s">
        <v>4959</v>
      </c>
      <c r="S220" s="17" t="s">
        <v>7</v>
      </c>
      <c r="T220" s="12" t="s">
        <v>12</v>
      </c>
    </row>
    <row r="221" spans="1:20" ht="147" customHeight="1" x14ac:dyDescent="0.2">
      <c r="A221" s="10" t="s">
        <v>5777</v>
      </c>
      <c r="B221" s="10" t="s">
        <v>5421</v>
      </c>
      <c r="C221" s="10"/>
      <c r="D221" s="10" t="s">
        <v>5743</v>
      </c>
      <c r="E221" s="3" t="s">
        <v>5778</v>
      </c>
      <c r="F221" s="3" t="s">
        <v>5771</v>
      </c>
      <c r="G221" s="3" t="s">
        <v>5779</v>
      </c>
      <c r="H221" s="3" t="s">
        <v>5780</v>
      </c>
      <c r="I221" s="10" t="s">
        <v>50</v>
      </c>
      <c r="J221" s="10" t="s">
        <v>127</v>
      </c>
      <c r="K221" s="10" t="s">
        <v>128</v>
      </c>
      <c r="L221" s="10"/>
      <c r="M221" s="10" t="s">
        <v>130</v>
      </c>
      <c r="N221" s="15" t="s">
        <v>131</v>
      </c>
      <c r="O221" s="6"/>
      <c r="P221" s="3"/>
      <c r="Q221" s="3"/>
      <c r="R221" s="7" t="s">
        <v>4959</v>
      </c>
      <c r="S221" s="17" t="s">
        <v>7</v>
      </c>
      <c r="T221" s="12" t="s">
        <v>12</v>
      </c>
    </row>
    <row r="222" spans="1:20" ht="147" customHeight="1" x14ac:dyDescent="0.2">
      <c r="A222" s="10" t="s">
        <v>5781</v>
      </c>
      <c r="B222" s="10" t="s">
        <v>5421</v>
      </c>
      <c r="C222" s="10"/>
      <c r="D222" s="10" t="s">
        <v>5743</v>
      </c>
      <c r="E222" s="3" t="s">
        <v>5782</v>
      </c>
      <c r="F222" s="3" t="s">
        <v>5776</v>
      </c>
      <c r="G222" s="3" t="s">
        <v>5779</v>
      </c>
      <c r="H222" s="3" t="s">
        <v>5759</v>
      </c>
      <c r="I222" s="10" t="s">
        <v>58</v>
      </c>
      <c r="J222" s="10" t="s">
        <v>127</v>
      </c>
      <c r="K222" s="10" t="s">
        <v>128</v>
      </c>
      <c r="L222" s="10"/>
      <c r="M222" s="10" t="s">
        <v>130</v>
      </c>
      <c r="N222" s="15" t="s">
        <v>131</v>
      </c>
      <c r="O222" s="6"/>
      <c r="P222" s="3"/>
      <c r="Q222" s="3"/>
      <c r="R222" s="7" t="s">
        <v>4959</v>
      </c>
      <c r="S222" s="17" t="s">
        <v>7</v>
      </c>
      <c r="T222" s="12" t="s">
        <v>12</v>
      </c>
    </row>
    <row r="223" spans="1:20" ht="147" customHeight="1" x14ac:dyDescent="0.2">
      <c r="A223" s="10" t="s">
        <v>5783</v>
      </c>
      <c r="B223" s="10" t="s">
        <v>5421</v>
      </c>
      <c r="C223" s="10"/>
      <c r="D223" s="10" t="s">
        <v>5743</v>
      </c>
      <c r="E223" s="10" t="s">
        <v>5784</v>
      </c>
      <c r="F223" s="3" t="s">
        <v>5745</v>
      </c>
      <c r="G223" s="3" t="s">
        <v>5785</v>
      </c>
      <c r="H223" s="3" t="s">
        <v>5786</v>
      </c>
      <c r="I223" s="10" t="s">
        <v>58</v>
      </c>
      <c r="J223" s="10" t="s">
        <v>127</v>
      </c>
      <c r="K223" s="10" t="s">
        <v>128</v>
      </c>
      <c r="L223" s="10"/>
      <c r="M223" s="10" t="s">
        <v>130</v>
      </c>
      <c r="N223" s="15" t="s">
        <v>131</v>
      </c>
      <c r="O223" s="6"/>
      <c r="P223" s="3"/>
      <c r="Q223" s="3"/>
      <c r="R223" s="7" t="s">
        <v>4959</v>
      </c>
      <c r="S223" s="17" t="s">
        <v>7</v>
      </c>
      <c r="T223" s="12" t="s">
        <v>12</v>
      </c>
    </row>
    <row r="224" spans="1:20" ht="147" customHeight="1" x14ac:dyDescent="0.2">
      <c r="A224" s="10" t="s">
        <v>5787</v>
      </c>
      <c r="B224" s="10" t="s">
        <v>5421</v>
      </c>
      <c r="C224" s="10"/>
      <c r="D224" s="10" t="s">
        <v>5743</v>
      </c>
      <c r="E224" s="10" t="s">
        <v>5788</v>
      </c>
      <c r="F224" s="3" t="s">
        <v>5750</v>
      </c>
      <c r="G224" s="3" t="s">
        <v>5785</v>
      </c>
      <c r="H224" s="3" t="s">
        <v>5789</v>
      </c>
      <c r="I224" s="10" t="s">
        <v>50</v>
      </c>
      <c r="J224" s="10" t="s">
        <v>127</v>
      </c>
      <c r="K224" s="10" t="s">
        <v>128</v>
      </c>
      <c r="L224" s="10"/>
      <c r="M224" s="10" t="s">
        <v>130</v>
      </c>
      <c r="N224" s="15" t="s">
        <v>131</v>
      </c>
      <c r="O224" s="6"/>
      <c r="P224" s="3"/>
      <c r="Q224" s="3"/>
      <c r="R224" s="7" t="s">
        <v>4959</v>
      </c>
      <c r="S224" s="17" t="s">
        <v>7</v>
      </c>
      <c r="T224" s="12" t="s">
        <v>12</v>
      </c>
    </row>
    <row r="225" spans="1:20" ht="147" customHeight="1" x14ac:dyDescent="0.2">
      <c r="A225" s="10" t="s">
        <v>5790</v>
      </c>
      <c r="B225" s="10" t="s">
        <v>5421</v>
      </c>
      <c r="C225" s="10"/>
      <c r="D225" s="10" t="s">
        <v>5743</v>
      </c>
      <c r="E225" s="10" t="s">
        <v>5791</v>
      </c>
      <c r="F225" s="3" t="s">
        <v>5754</v>
      </c>
      <c r="G225" s="3" t="s">
        <v>5785</v>
      </c>
      <c r="H225" s="3" t="s">
        <v>5755</v>
      </c>
      <c r="I225" s="10" t="s">
        <v>50</v>
      </c>
      <c r="J225" s="10" t="s">
        <v>127</v>
      </c>
      <c r="K225" s="10" t="s">
        <v>128</v>
      </c>
      <c r="L225" s="10"/>
      <c r="M225" s="10" t="s">
        <v>130</v>
      </c>
      <c r="N225" s="15" t="s">
        <v>131</v>
      </c>
      <c r="O225" s="6"/>
      <c r="P225" s="3"/>
      <c r="Q225" s="3"/>
      <c r="R225" s="7" t="s">
        <v>4959</v>
      </c>
      <c r="S225" s="17" t="s">
        <v>7</v>
      </c>
      <c r="T225" s="12" t="s">
        <v>12</v>
      </c>
    </row>
    <row r="226" spans="1:20" ht="147" customHeight="1" x14ac:dyDescent="0.2">
      <c r="A226" s="10" t="s">
        <v>5792</v>
      </c>
      <c r="B226" s="10" t="s">
        <v>5421</v>
      </c>
      <c r="C226" s="10"/>
      <c r="D226" s="10" t="s">
        <v>5743</v>
      </c>
      <c r="E226" s="10" t="s">
        <v>5793</v>
      </c>
      <c r="F226" s="3" t="s">
        <v>5758</v>
      </c>
      <c r="G226" s="3" t="s">
        <v>5785</v>
      </c>
      <c r="H226" s="3" t="s">
        <v>5759</v>
      </c>
      <c r="I226" s="10" t="s">
        <v>50</v>
      </c>
      <c r="J226" s="10" t="s">
        <v>127</v>
      </c>
      <c r="K226" s="10" t="s">
        <v>128</v>
      </c>
      <c r="L226" s="10"/>
      <c r="M226" s="10" t="s">
        <v>130</v>
      </c>
      <c r="N226" s="15" t="s">
        <v>131</v>
      </c>
      <c r="O226" s="6"/>
      <c r="P226" s="3"/>
      <c r="Q226" s="3"/>
      <c r="R226" s="7" t="s">
        <v>4959</v>
      </c>
      <c r="S226" s="17" t="s">
        <v>7</v>
      </c>
      <c r="T226" s="12" t="s">
        <v>12</v>
      </c>
    </row>
    <row r="227" spans="1:20" ht="147" customHeight="1" x14ac:dyDescent="0.2">
      <c r="A227" s="10" t="s">
        <v>5794</v>
      </c>
      <c r="B227" s="10" t="s">
        <v>5421</v>
      </c>
      <c r="C227" s="10"/>
      <c r="D227" s="10" t="s">
        <v>5743</v>
      </c>
      <c r="E227" s="27" t="s">
        <v>5795</v>
      </c>
      <c r="F227" s="28" t="s">
        <v>5796</v>
      </c>
      <c r="G227" s="28" t="s">
        <v>5797</v>
      </c>
      <c r="H227" s="28" t="s">
        <v>5798</v>
      </c>
      <c r="I227" s="10" t="s">
        <v>50</v>
      </c>
      <c r="J227" s="10" t="s">
        <v>127</v>
      </c>
      <c r="K227" s="10" t="s">
        <v>128</v>
      </c>
      <c r="L227" s="10"/>
      <c r="M227" s="10" t="s">
        <v>130</v>
      </c>
      <c r="N227" s="15" t="s">
        <v>131</v>
      </c>
      <c r="O227" s="6"/>
      <c r="P227" s="3"/>
      <c r="Q227" s="3"/>
      <c r="R227" s="7" t="s">
        <v>4959</v>
      </c>
      <c r="S227" s="17" t="s">
        <v>7</v>
      </c>
      <c r="T227" s="12" t="s">
        <v>12</v>
      </c>
    </row>
    <row r="228" spans="1:20" ht="147" customHeight="1" x14ac:dyDescent="0.2">
      <c r="A228" s="10" t="s">
        <v>5799</v>
      </c>
      <c r="B228" s="10" t="s">
        <v>5421</v>
      </c>
      <c r="C228" s="10"/>
      <c r="D228" s="10" t="s">
        <v>5743</v>
      </c>
      <c r="E228" s="27" t="s">
        <v>5800</v>
      </c>
      <c r="F228" s="28" t="s">
        <v>5801</v>
      </c>
      <c r="G228" s="28" t="s">
        <v>5797</v>
      </c>
      <c r="H228" s="28" t="s">
        <v>5802</v>
      </c>
      <c r="I228" s="10" t="s">
        <v>50</v>
      </c>
      <c r="J228" s="10" t="s">
        <v>127</v>
      </c>
      <c r="K228" s="10" t="s">
        <v>128</v>
      </c>
      <c r="L228" s="10"/>
      <c r="M228" s="10" t="s">
        <v>130</v>
      </c>
      <c r="N228" s="15" t="s">
        <v>131</v>
      </c>
      <c r="O228" s="6"/>
      <c r="P228" s="3"/>
      <c r="Q228" s="3"/>
      <c r="R228" s="7" t="s">
        <v>4959</v>
      </c>
      <c r="S228" s="17" t="s">
        <v>7</v>
      </c>
      <c r="T228" s="12" t="s">
        <v>12</v>
      </c>
    </row>
    <row r="229" spans="1:20" ht="147" customHeight="1" x14ac:dyDescent="0.2">
      <c r="A229" s="10" t="s">
        <v>5803</v>
      </c>
      <c r="B229" s="10" t="s">
        <v>5421</v>
      </c>
      <c r="C229" s="10"/>
      <c r="D229" s="10" t="s">
        <v>5743</v>
      </c>
      <c r="E229" s="3" t="s">
        <v>5804</v>
      </c>
      <c r="F229" s="3" t="s">
        <v>5771</v>
      </c>
      <c r="G229" s="3" t="s">
        <v>5805</v>
      </c>
      <c r="H229" s="3" t="s">
        <v>5806</v>
      </c>
      <c r="I229" s="10" t="s">
        <v>58</v>
      </c>
      <c r="J229" s="10" t="s">
        <v>127</v>
      </c>
      <c r="K229" s="10" t="s">
        <v>128</v>
      </c>
      <c r="L229" s="10"/>
      <c r="M229" s="10" t="s">
        <v>130</v>
      </c>
      <c r="N229" s="15" t="s">
        <v>131</v>
      </c>
      <c r="O229" s="6"/>
      <c r="P229" s="3"/>
      <c r="Q229" s="3"/>
      <c r="R229" s="7" t="s">
        <v>4959</v>
      </c>
      <c r="S229" s="17" t="s">
        <v>7</v>
      </c>
      <c r="T229" s="12" t="s">
        <v>12</v>
      </c>
    </row>
    <row r="230" spans="1:20" ht="147" customHeight="1" x14ac:dyDescent="0.2">
      <c r="A230" s="10" t="s">
        <v>5807</v>
      </c>
      <c r="B230" s="10" t="s">
        <v>5421</v>
      </c>
      <c r="C230" s="10"/>
      <c r="D230" s="10" t="s">
        <v>5743</v>
      </c>
      <c r="E230" s="3" t="s">
        <v>5808</v>
      </c>
      <c r="F230" s="3" t="s">
        <v>5776</v>
      </c>
      <c r="G230" s="3" t="s">
        <v>5805</v>
      </c>
      <c r="H230" s="3" t="s">
        <v>5755</v>
      </c>
      <c r="I230" s="10" t="s">
        <v>50</v>
      </c>
      <c r="J230" s="10" t="s">
        <v>127</v>
      </c>
      <c r="K230" s="10" t="s">
        <v>128</v>
      </c>
      <c r="L230" s="10"/>
      <c r="M230" s="10" t="s">
        <v>130</v>
      </c>
      <c r="N230" s="15" t="s">
        <v>131</v>
      </c>
      <c r="O230" s="6"/>
      <c r="P230" s="3"/>
      <c r="Q230" s="3"/>
      <c r="R230" s="7" t="s">
        <v>4959</v>
      </c>
      <c r="S230" s="17" t="s">
        <v>7</v>
      </c>
      <c r="T230" s="12" t="s">
        <v>12</v>
      </c>
    </row>
    <row r="231" spans="1:20" ht="147" customHeight="1" x14ac:dyDescent="0.2">
      <c r="A231" s="10" t="s">
        <v>5809</v>
      </c>
      <c r="B231" s="10" t="s">
        <v>5421</v>
      </c>
      <c r="C231" s="10"/>
      <c r="D231" s="10" t="s">
        <v>5743</v>
      </c>
      <c r="E231" s="3" t="s">
        <v>5810</v>
      </c>
      <c r="F231" s="3" t="s">
        <v>5771</v>
      </c>
      <c r="G231" s="3" t="s">
        <v>5811</v>
      </c>
      <c r="H231" s="3" t="s">
        <v>5812</v>
      </c>
      <c r="I231" s="10" t="s">
        <v>58</v>
      </c>
      <c r="J231" s="10" t="s">
        <v>127</v>
      </c>
      <c r="K231" s="10" t="s">
        <v>128</v>
      </c>
      <c r="L231" s="10"/>
      <c r="M231" s="10" t="s">
        <v>130</v>
      </c>
      <c r="N231" s="15" t="s">
        <v>131</v>
      </c>
      <c r="O231" s="6"/>
      <c r="P231" s="3"/>
      <c r="Q231" s="3"/>
      <c r="R231" s="7" t="s">
        <v>4959</v>
      </c>
      <c r="S231" s="17" t="s">
        <v>7</v>
      </c>
      <c r="T231" s="12" t="s">
        <v>12</v>
      </c>
    </row>
    <row r="232" spans="1:20" ht="147" customHeight="1" x14ac:dyDescent="0.2">
      <c r="A232" s="10" t="s">
        <v>5813</v>
      </c>
      <c r="B232" s="10" t="s">
        <v>5421</v>
      </c>
      <c r="C232" s="10"/>
      <c r="D232" s="10" t="s">
        <v>5743</v>
      </c>
      <c r="E232" s="3" t="s">
        <v>5814</v>
      </c>
      <c r="F232" s="3" t="s">
        <v>5776</v>
      </c>
      <c r="G232" s="3" t="s">
        <v>5811</v>
      </c>
      <c r="H232" s="3" t="s">
        <v>5759</v>
      </c>
      <c r="I232" s="10" t="s">
        <v>50</v>
      </c>
      <c r="J232" s="10" t="s">
        <v>127</v>
      </c>
      <c r="K232" s="10" t="s">
        <v>128</v>
      </c>
      <c r="L232" s="10"/>
      <c r="M232" s="10" t="s">
        <v>130</v>
      </c>
      <c r="N232" s="15" t="s">
        <v>131</v>
      </c>
      <c r="O232" s="6"/>
      <c r="P232" s="3"/>
      <c r="Q232" s="3"/>
      <c r="R232" s="7" t="s">
        <v>4959</v>
      </c>
      <c r="S232" s="17" t="s">
        <v>7</v>
      </c>
      <c r="T232" s="12" t="s">
        <v>12</v>
      </c>
    </row>
    <row r="233" spans="1:20" ht="147" customHeight="1" x14ac:dyDescent="0.2">
      <c r="A233" s="10" t="s">
        <v>5815</v>
      </c>
      <c r="B233" s="10" t="s">
        <v>5421</v>
      </c>
      <c r="C233" s="10"/>
      <c r="D233" s="10" t="s">
        <v>5743</v>
      </c>
      <c r="E233" s="10" t="s">
        <v>5816</v>
      </c>
      <c r="F233" s="3" t="s">
        <v>5745</v>
      </c>
      <c r="G233" s="3" t="s">
        <v>5817</v>
      </c>
      <c r="H233" s="3" t="s">
        <v>5818</v>
      </c>
      <c r="I233" s="10" t="s">
        <v>58</v>
      </c>
      <c r="J233" s="10" t="s">
        <v>127</v>
      </c>
      <c r="K233" s="10" t="s">
        <v>128</v>
      </c>
      <c r="L233" s="10"/>
      <c r="M233" s="10" t="s">
        <v>130</v>
      </c>
      <c r="N233" s="15" t="s">
        <v>131</v>
      </c>
      <c r="O233" s="6"/>
      <c r="P233" s="3"/>
      <c r="Q233" s="3"/>
      <c r="R233" s="7" t="s">
        <v>4959</v>
      </c>
      <c r="S233" s="17" t="s">
        <v>7</v>
      </c>
      <c r="T233" s="12" t="s">
        <v>12</v>
      </c>
    </row>
    <row r="234" spans="1:20" ht="147" customHeight="1" x14ac:dyDescent="0.2">
      <c r="A234" s="10" t="s">
        <v>5819</v>
      </c>
      <c r="B234" s="10" t="s">
        <v>5421</v>
      </c>
      <c r="C234" s="10"/>
      <c r="D234" s="10" t="s">
        <v>5743</v>
      </c>
      <c r="E234" s="10" t="s">
        <v>5820</v>
      </c>
      <c r="F234" s="3" t="s">
        <v>5754</v>
      </c>
      <c r="G234" s="3" t="s">
        <v>5817</v>
      </c>
      <c r="H234" s="3" t="s">
        <v>5755</v>
      </c>
      <c r="I234" s="10" t="s">
        <v>50</v>
      </c>
      <c r="J234" s="10" t="s">
        <v>127</v>
      </c>
      <c r="K234" s="10" t="s">
        <v>128</v>
      </c>
      <c r="L234" s="10"/>
      <c r="M234" s="10" t="s">
        <v>130</v>
      </c>
      <c r="N234" s="15" t="s">
        <v>131</v>
      </c>
      <c r="O234" s="6"/>
      <c r="P234" s="3"/>
      <c r="Q234" s="3"/>
      <c r="R234" s="7" t="s">
        <v>4959</v>
      </c>
      <c r="S234" s="17" t="s">
        <v>7</v>
      </c>
      <c r="T234" s="12" t="s">
        <v>12</v>
      </c>
    </row>
    <row r="235" spans="1:20" ht="147" customHeight="1" x14ac:dyDescent="0.2">
      <c r="A235" s="10" t="s">
        <v>5821</v>
      </c>
      <c r="B235" s="10" t="s">
        <v>5421</v>
      </c>
      <c r="C235" s="10"/>
      <c r="D235" s="10" t="s">
        <v>5743</v>
      </c>
      <c r="E235" s="10" t="s">
        <v>5822</v>
      </c>
      <c r="F235" s="3" t="s">
        <v>5750</v>
      </c>
      <c r="G235" s="3" t="s">
        <v>5817</v>
      </c>
      <c r="H235" s="3" t="s">
        <v>5823</v>
      </c>
      <c r="I235" s="10" t="s">
        <v>58</v>
      </c>
      <c r="J235" s="10" t="s">
        <v>127</v>
      </c>
      <c r="K235" s="10" t="s">
        <v>128</v>
      </c>
      <c r="L235" s="10"/>
      <c r="M235" s="10" t="s">
        <v>130</v>
      </c>
      <c r="N235" s="15" t="s">
        <v>131</v>
      </c>
      <c r="O235" s="6"/>
      <c r="P235" s="3"/>
      <c r="Q235" s="3"/>
      <c r="R235" s="7" t="s">
        <v>4959</v>
      </c>
      <c r="S235" s="17" t="s">
        <v>7</v>
      </c>
      <c r="T235" s="12" t="s">
        <v>12</v>
      </c>
    </row>
    <row r="236" spans="1:20" ht="147" customHeight="1" x14ac:dyDescent="0.2">
      <c r="A236" s="10" t="s">
        <v>5824</v>
      </c>
      <c r="B236" s="10" t="s">
        <v>5421</v>
      </c>
      <c r="C236" s="10"/>
      <c r="D236" s="10" t="s">
        <v>5743</v>
      </c>
      <c r="E236" s="10" t="s">
        <v>5825</v>
      </c>
      <c r="F236" s="3" t="s">
        <v>5758</v>
      </c>
      <c r="G236" s="3" t="s">
        <v>5817</v>
      </c>
      <c r="H236" s="3" t="s">
        <v>5759</v>
      </c>
      <c r="I236" s="10" t="s">
        <v>50</v>
      </c>
      <c r="J236" s="10" t="s">
        <v>127</v>
      </c>
      <c r="K236" s="10" t="s">
        <v>128</v>
      </c>
      <c r="L236" s="10"/>
      <c r="M236" s="10" t="s">
        <v>130</v>
      </c>
      <c r="N236" s="15" t="s">
        <v>131</v>
      </c>
      <c r="O236" s="6"/>
      <c r="P236" s="3"/>
      <c r="Q236" s="3"/>
      <c r="R236" s="7" t="s">
        <v>4959</v>
      </c>
      <c r="S236" s="17" t="s">
        <v>7</v>
      </c>
      <c r="T236" s="12" t="s">
        <v>12</v>
      </c>
    </row>
    <row r="237" spans="1:20" ht="147" customHeight="1" x14ac:dyDescent="0.2">
      <c r="A237" s="10" t="s">
        <v>5826</v>
      </c>
      <c r="B237" s="10" t="s">
        <v>5421</v>
      </c>
      <c r="C237" s="10"/>
      <c r="D237" s="10" t="s">
        <v>5743</v>
      </c>
      <c r="E237" s="3" t="s">
        <v>5827</v>
      </c>
      <c r="F237" s="3" t="s">
        <v>5771</v>
      </c>
      <c r="G237" s="3" t="s">
        <v>5828</v>
      </c>
      <c r="H237" s="3" t="s">
        <v>5818</v>
      </c>
      <c r="I237" s="10" t="s">
        <v>50</v>
      </c>
      <c r="J237" s="10" t="s">
        <v>127</v>
      </c>
      <c r="K237" s="10" t="s">
        <v>128</v>
      </c>
      <c r="L237" s="10"/>
      <c r="M237" s="10" t="s">
        <v>130</v>
      </c>
      <c r="N237" s="15" t="s">
        <v>131</v>
      </c>
      <c r="O237" s="6"/>
      <c r="P237" s="3"/>
      <c r="Q237" s="3"/>
      <c r="R237" s="7" t="s">
        <v>4959</v>
      </c>
      <c r="S237" s="17" t="s">
        <v>7</v>
      </c>
      <c r="T237" s="12" t="s">
        <v>12</v>
      </c>
    </row>
    <row r="238" spans="1:20" ht="147" customHeight="1" x14ac:dyDescent="0.2">
      <c r="A238" s="10" t="s">
        <v>5829</v>
      </c>
      <c r="B238" s="10" t="s">
        <v>5421</v>
      </c>
      <c r="C238" s="10"/>
      <c r="D238" s="10" t="s">
        <v>5743</v>
      </c>
      <c r="E238" s="3" t="s">
        <v>5830</v>
      </c>
      <c r="F238" s="3" t="s">
        <v>5776</v>
      </c>
      <c r="G238" s="3" t="s">
        <v>5828</v>
      </c>
      <c r="H238" s="3" t="s">
        <v>5755</v>
      </c>
      <c r="I238" s="10" t="s">
        <v>50</v>
      </c>
      <c r="J238" s="10" t="s">
        <v>127</v>
      </c>
      <c r="K238" s="10" t="s">
        <v>128</v>
      </c>
      <c r="L238" s="10"/>
      <c r="M238" s="10" t="s">
        <v>130</v>
      </c>
      <c r="N238" s="15" t="s">
        <v>131</v>
      </c>
      <c r="O238" s="6"/>
      <c r="P238" s="3"/>
      <c r="Q238" s="3"/>
      <c r="R238" s="7" t="s">
        <v>4959</v>
      </c>
      <c r="S238" s="17" t="s">
        <v>7</v>
      </c>
      <c r="T238" s="12" t="s">
        <v>12</v>
      </c>
    </row>
    <row r="239" spans="1:20" ht="147" customHeight="1" x14ac:dyDescent="0.2">
      <c r="A239" s="10" t="s">
        <v>5831</v>
      </c>
      <c r="B239" s="10" t="s">
        <v>5421</v>
      </c>
      <c r="C239" s="10"/>
      <c r="D239" s="10" t="s">
        <v>5743</v>
      </c>
      <c r="E239" s="3" t="s">
        <v>5832</v>
      </c>
      <c r="F239" s="3" t="s">
        <v>5771</v>
      </c>
      <c r="G239" s="3" t="s">
        <v>5833</v>
      </c>
      <c r="H239" s="3" t="s">
        <v>5823</v>
      </c>
      <c r="I239" s="10" t="s">
        <v>50</v>
      </c>
      <c r="J239" s="10" t="s">
        <v>127</v>
      </c>
      <c r="K239" s="10" t="s">
        <v>128</v>
      </c>
      <c r="L239" s="10"/>
      <c r="M239" s="10" t="s">
        <v>130</v>
      </c>
      <c r="N239" s="15" t="s">
        <v>131</v>
      </c>
      <c r="O239" s="6"/>
      <c r="P239" s="3"/>
      <c r="Q239" s="3"/>
      <c r="R239" s="7" t="s">
        <v>4959</v>
      </c>
      <c r="S239" s="17" t="s">
        <v>7</v>
      </c>
      <c r="T239" s="12" t="s">
        <v>12</v>
      </c>
    </row>
    <row r="240" spans="1:20" ht="147" customHeight="1" x14ac:dyDescent="0.2">
      <c r="A240" s="10" t="s">
        <v>5834</v>
      </c>
      <c r="B240" s="10" t="s">
        <v>5421</v>
      </c>
      <c r="C240" s="10"/>
      <c r="D240" s="10" t="s">
        <v>5743</v>
      </c>
      <c r="E240" s="3" t="s">
        <v>5835</v>
      </c>
      <c r="F240" s="3" t="s">
        <v>5776</v>
      </c>
      <c r="G240" s="3" t="s">
        <v>5833</v>
      </c>
      <c r="H240" s="3" t="s">
        <v>5759</v>
      </c>
      <c r="I240" s="10" t="s">
        <v>50</v>
      </c>
      <c r="J240" s="10" t="s">
        <v>127</v>
      </c>
      <c r="K240" s="10" t="s">
        <v>128</v>
      </c>
      <c r="L240" s="10"/>
      <c r="M240" s="10" t="s">
        <v>130</v>
      </c>
      <c r="N240" s="15" t="s">
        <v>131</v>
      </c>
      <c r="O240" s="6"/>
      <c r="P240" s="3"/>
      <c r="Q240" s="3"/>
      <c r="R240" s="7" t="s">
        <v>4959</v>
      </c>
      <c r="S240" s="17" t="s">
        <v>7</v>
      </c>
      <c r="T240" s="12" t="s">
        <v>12</v>
      </c>
    </row>
    <row r="241" spans="1:20" ht="147" customHeight="1" x14ac:dyDescent="0.2">
      <c r="A241" s="10" t="s">
        <v>5836</v>
      </c>
      <c r="B241" s="10" t="s">
        <v>5421</v>
      </c>
      <c r="C241" s="10"/>
      <c r="D241" s="10" t="s">
        <v>5743</v>
      </c>
      <c r="E241" s="10" t="s">
        <v>5837</v>
      </c>
      <c r="F241" s="3" t="s">
        <v>5745</v>
      </c>
      <c r="G241" s="3" t="s">
        <v>5838</v>
      </c>
      <c r="H241" s="3" t="s">
        <v>5839</v>
      </c>
      <c r="I241" s="10" t="s">
        <v>58</v>
      </c>
      <c r="J241" s="10" t="s">
        <v>127</v>
      </c>
      <c r="K241" s="10" t="s">
        <v>128</v>
      </c>
      <c r="L241" s="10"/>
      <c r="M241" s="10" t="s">
        <v>130</v>
      </c>
      <c r="N241" s="15" t="s">
        <v>131</v>
      </c>
      <c r="O241" s="6"/>
      <c r="P241" s="3"/>
      <c r="Q241" s="3"/>
      <c r="R241" s="7" t="s">
        <v>4959</v>
      </c>
      <c r="S241" s="17" t="s">
        <v>7</v>
      </c>
      <c r="T241" s="12" t="s">
        <v>12</v>
      </c>
    </row>
    <row r="242" spans="1:20" ht="147" customHeight="1" x14ac:dyDescent="0.2">
      <c r="A242" s="10" t="s">
        <v>5840</v>
      </c>
      <c r="B242" s="10" t="s">
        <v>5421</v>
      </c>
      <c r="C242" s="10"/>
      <c r="D242" s="10" t="s">
        <v>5743</v>
      </c>
      <c r="E242" s="10" t="s">
        <v>5841</v>
      </c>
      <c r="F242" s="3" t="s">
        <v>5754</v>
      </c>
      <c r="G242" s="3" t="s">
        <v>5838</v>
      </c>
      <c r="H242" s="3" t="s">
        <v>5755</v>
      </c>
      <c r="I242" s="10" t="s">
        <v>50</v>
      </c>
      <c r="J242" s="10" t="s">
        <v>127</v>
      </c>
      <c r="K242" s="10" t="s">
        <v>128</v>
      </c>
      <c r="L242" s="10"/>
      <c r="M242" s="10" t="s">
        <v>130</v>
      </c>
      <c r="N242" s="15" t="s">
        <v>131</v>
      </c>
      <c r="O242" s="6"/>
      <c r="P242" s="3"/>
      <c r="Q242" s="3"/>
      <c r="R242" s="7" t="s">
        <v>4959</v>
      </c>
      <c r="S242" s="17" t="s">
        <v>7</v>
      </c>
      <c r="T242" s="12" t="s">
        <v>12</v>
      </c>
    </row>
    <row r="243" spans="1:20" ht="147" customHeight="1" x14ac:dyDescent="0.2">
      <c r="A243" s="10" t="s">
        <v>5842</v>
      </c>
      <c r="B243" s="10" t="s">
        <v>5421</v>
      </c>
      <c r="C243" s="10"/>
      <c r="D243" s="10" t="s">
        <v>5743</v>
      </c>
      <c r="E243" s="10" t="s">
        <v>5843</v>
      </c>
      <c r="F243" s="3" t="s">
        <v>5750</v>
      </c>
      <c r="G243" s="3" t="s">
        <v>5838</v>
      </c>
      <c r="H243" s="3" t="s">
        <v>5844</v>
      </c>
      <c r="I243" s="10" t="s">
        <v>58</v>
      </c>
      <c r="J243" s="10" t="s">
        <v>127</v>
      </c>
      <c r="K243" s="10" t="s">
        <v>128</v>
      </c>
      <c r="L243" s="10"/>
      <c r="M243" s="10" t="s">
        <v>130</v>
      </c>
      <c r="N243" s="15" t="s">
        <v>131</v>
      </c>
      <c r="O243" s="6"/>
      <c r="P243" s="3"/>
      <c r="Q243" s="3"/>
      <c r="R243" s="7" t="s">
        <v>4959</v>
      </c>
      <c r="S243" s="17" t="s">
        <v>7</v>
      </c>
      <c r="T243" s="12" t="s">
        <v>12</v>
      </c>
    </row>
    <row r="244" spans="1:20" ht="147" customHeight="1" x14ac:dyDescent="0.2">
      <c r="A244" s="10" t="s">
        <v>5845</v>
      </c>
      <c r="B244" s="10" t="s">
        <v>5421</v>
      </c>
      <c r="C244" s="10"/>
      <c r="D244" s="10" t="s">
        <v>5743</v>
      </c>
      <c r="E244" s="10" t="s">
        <v>5846</v>
      </c>
      <c r="F244" s="3" t="s">
        <v>5758</v>
      </c>
      <c r="G244" s="3" t="s">
        <v>5838</v>
      </c>
      <c r="H244" s="3" t="s">
        <v>5759</v>
      </c>
      <c r="I244" s="10" t="s">
        <v>50</v>
      </c>
      <c r="J244" s="10" t="s">
        <v>127</v>
      </c>
      <c r="K244" s="10" t="s">
        <v>128</v>
      </c>
      <c r="L244" s="10"/>
      <c r="M244" s="10" t="s">
        <v>130</v>
      </c>
      <c r="N244" s="15" t="s">
        <v>131</v>
      </c>
      <c r="O244" s="6"/>
      <c r="P244" s="3"/>
      <c r="Q244" s="3"/>
      <c r="R244" s="7" t="s">
        <v>4959</v>
      </c>
      <c r="S244" s="17" t="s">
        <v>7</v>
      </c>
      <c r="T244" s="12" t="s">
        <v>12</v>
      </c>
    </row>
    <row r="245" spans="1:20" ht="147" customHeight="1" x14ac:dyDescent="0.2">
      <c r="A245" s="10" t="s">
        <v>5847</v>
      </c>
      <c r="B245" s="10" t="s">
        <v>5421</v>
      </c>
      <c r="C245" s="10"/>
      <c r="D245" s="10" t="s">
        <v>5743</v>
      </c>
      <c r="E245" s="3" t="s">
        <v>5848</v>
      </c>
      <c r="F245" s="3" t="s">
        <v>5771</v>
      </c>
      <c r="G245" s="3" t="s">
        <v>5849</v>
      </c>
      <c r="H245" s="3" t="s">
        <v>5839</v>
      </c>
      <c r="I245" s="10" t="s">
        <v>50</v>
      </c>
      <c r="J245" s="10" t="s">
        <v>127</v>
      </c>
      <c r="K245" s="10" t="s">
        <v>128</v>
      </c>
      <c r="L245" s="10"/>
      <c r="M245" s="10" t="s">
        <v>130</v>
      </c>
      <c r="N245" s="15" t="s">
        <v>131</v>
      </c>
      <c r="O245" s="6"/>
      <c r="P245" s="3"/>
      <c r="Q245" s="3"/>
      <c r="R245" s="7" t="s">
        <v>4959</v>
      </c>
      <c r="S245" s="17" t="s">
        <v>7</v>
      </c>
      <c r="T245" s="12" t="s">
        <v>12</v>
      </c>
    </row>
    <row r="246" spans="1:20" ht="147" customHeight="1" x14ac:dyDescent="0.2">
      <c r="A246" s="10" t="s">
        <v>5850</v>
      </c>
      <c r="B246" s="10" t="s">
        <v>5421</v>
      </c>
      <c r="C246" s="10"/>
      <c r="D246" s="10" t="s">
        <v>5743</v>
      </c>
      <c r="E246" s="3" t="s">
        <v>5851</v>
      </c>
      <c r="F246" s="3" t="s">
        <v>5776</v>
      </c>
      <c r="G246" s="3" t="s">
        <v>5849</v>
      </c>
      <c r="H246" s="3" t="s">
        <v>5755</v>
      </c>
      <c r="I246" s="10" t="s">
        <v>50</v>
      </c>
      <c r="J246" s="10" t="s">
        <v>127</v>
      </c>
      <c r="K246" s="10" t="s">
        <v>128</v>
      </c>
      <c r="L246" s="10"/>
      <c r="M246" s="10" t="s">
        <v>130</v>
      </c>
      <c r="N246" s="15" t="s">
        <v>131</v>
      </c>
      <c r="O246" s="6"/>
      <c r="P246" s="3"/>
      <c r="Q246" s="3"/>
      <c r="R246" s="7" t="s">
        <v>4959</v>
      </c>
      <c r="S246" s="17" t="s">
        <v>7</v>
      </c>
      <c r="T246" s="12" t="s">
        <v>12</v>
      </c>
    </row>
    <row r="247" spans="1:20" ht="147" customHeight="1" x14ac:dyDescent="0.2">
      <c r="A247" s="10" t="s">
        <v>5852</v>
      </c>
      <c r="B247" s="10" t="s">
        <v>5421</v>
      </c>
      <c r="C247" s="10"/>
      <c r="D247" s="10" t="s">
        <v>5743</v>
      </c>
      <c r="E247" s="3" t="s">
        <v>5853</v>
      </c>
      <c r="F247" s="3" t="s">
        <v>5771</v>
      </c>
      <c r="G247" s="3" t="s">
        <v>5854</v>
      </c>
      <c r="H247" s="3" t="s">
        <v>5844</v>
      </c>
      <c r="I247" s="10" t="s">
        <v>50</v>
      </c>
      <c r="J247" s="10" t="s">
        <v>127</v>
      </c>
      <c r="K247" s="10" t="s">
        <v>128</v>
      </c>
      <c r="L247" s="10"/>
      <c r="M247" s="10" t="s">
        <v>130</v>
      </c>
      <c r="N247" s="15" t="s">
        <v>131</v>
      </c>
      <c r="O247" s="6"/>
      <c r="P247" s="3"/>
      <c r="Q247" s="3"/>
      <c r="R247" s="7" t="s">
        <v>4959</v>
      </c>
      <c r="S247" s="17" t="s">
        <v>7</v>
      </c>
      <c r="T247" s="12" t="s">
        <v>12</v>
      </c>
    </row>
    <row r="248" spans="1:20" ht="147" customHeight="1" x14ac:dyDescent="0.2">
      <c r="A248" s="10" t="s">
        <v>5855</v>
      </c>
      <c r="B248" s="10" t="s">
        <v>5421</v>
      </c>
      <c r="C248" s="10"/>
      <c r="D248" s="10" t="s">
        <v>5743</v>
      </c>
      <c r="E248" s="3" t="s">
        <v>5856</v>
      </c>
      <c r="F248" s="3" t="s">
        <v>5776</v>
      </c>
      <c r="G248" s="3" t="s">
        <v>5854</v>
      </c>
      <c r="H248" s="3" t="s">
        <v>5759</v>
      </c>
      <c r="I248" s="10" t="s">
        <v>50</v>
      </c>
      <c r="J248" s="10" t="s">
        <v>127</v>
      </c>
      <c r="K248" s="10" t="s">
        <v>128</v>
      </c>
      <c r="L248" s="10"/>
      <c r="M248" s="10" t="s">
        <v>130</v>
      </c>
      <c r="N248" s="15" t="s">
        <v>131</v>
      </c>
      <c r="O248" s="6"/>
      <c r="P248" s="3"/>
      <c r="Q248" s="3"/>
      <c r="R248" s="7" t="s">
        <v>4959</v>
      </c>
      <c r="S248" s="17" t="s">
        <v>7</v>
      </c>
      <c r="T248" s="12" t="s">
        <v>12</v>
      </c>
    </row>
    <row r="249" spans="1:20" ht="147" customHeight="1" x14ac:dyDescent="0.2">
      <c r="A249" s="10" t="s">
        <v>5857</v>
      </c>
      <c r="B249" s="10" t="s">
        <v>5421</v>
      </c>
      <c r="C249" s="10"/>
      <c r="D249" s="10" t="s">
        <v>5743</v>
      </c>
      <c r="E249" s="28" t="s">
        <v>5858</v>
      </c>
      <c r="F249" s="28" t="s">
        <v>5771</v>
      </c>
      <c r="G249" s="28" t="s">
        <v>5859</v>
      </c>
      <c r="H249" s="28" t="s">
        <v>5419</v>
      </c>
      <c r="I249" s="10" t="s">
        <v>50</v>
      </c>
      <c r="J249" s="10" t="s">
        <v>127</v>
      </c>
      <c r="K249" s="10" t="s">
        <v>128</v>
      </c>
      <c r="L249" s="10"/>
      <c r="M249" s="10" t="s">
        <v>130</v>
      </c>
      <c r="N249" s="15" t="s">
        <v>131</v>
      </c>
      <c r="O249" s="6"/>
      <c r="P249" s="3"/>
      <c r="Q249" s="3"/>
      <c r="R249" s="7" t="s">
        <v>4959</v>
      </c>
      <c r="S249" s="17" t="s">
        <v>7</v>
      </c>
      <c r="T249" s="12" t="s">
        <v>12</v>
      </c>
    </row>
    <row r="250" spans="1:20" ht="147" customHeight="1" x14ac:dyDescent="0.2">
      <c r="A250" s="10" t="s">
        <v>5860</v>
      </c>
      <c r="B250" s="10" t="s">
        <v>5421</v>
      </c>
      <c r="C250" s="10"/>
      <c r="D250" s="19" t="s">
        <v>5861</v>
      </c>
      <c r="E250" s="10" t="s">
        <v>5862</v>
      </c>
      <c r="F250" s="3" t="s">
        <v>5589</v>
      </c>
      <c r="G250" s="3" t="s">
        <v>5863</v>
      </c>
      <c r="H250" s="12" t="s">
        <v>5864</v>
      </c>
      <c r="I250" s="10" t="s">
        <v>58</v>
      </c>
      <c r="J250" s="10" t="s">
        <v>127</v>
      </c>
      <c r="K250" s="10" t="s">
        <v>128</v>
      </c>
      <c r="L250" s="10" t="s">
        <v>793</v>
      </c>
      <c r="M250" s="10" t="s">
        <v>130</v>
      </c>
      <c r="N250" s="15" t="s">
        <v>131</v>
      </c>
      <c r="O250" s="6"/>
      <c r="P250" s="3"/>
      <c r="Q250" s="3" t="s">
        <v>4958</v>
      </c>
      <c r="R250" s="7" t="s">
        <v>5865</v>
      </c>
      <c r="S250" s="17" t="s">
        <v>7</v>
      </c>
      <c r="T250" s="12" t="s">
        <v>12</v>
      </c>
    </row>
    <row r="251" spans="1:20" ht="147" customHeight="1" x14ac:dyDescent="0.2">
      <c r="A251" s="10" t="s">
        <v>5860</v>
      </c>
      <c r="B251" s="10" t="s">
        <v>5421</v>
      </c>
      <c r="C251" s="10"/>
      <c r="D251" s="19" t="s">
        <v>5866</v>
      </c>
      <c r="E251" s="10" t="s">
        <v>5866</v>
      </c>
      <c r="F251" s="3" t="s">
        <v>5589</v>
      </c>
      <c r="G251" s="3" t="s">
        <v>5867</v>
      </c>
      <c r="H251" s="12" t="s">
        <v>5868</v>
      </c>
      <c r="I251" s="10" t="s">
        <v>50</v>
      </c>
      <c r="J251" s="10" t="s">
        <v>127</v>
      </c>
      <c r="K251" s="10" t="s">
        <v>128</v>
      </c>
      <c r="L251" s="10" t="s">
        <v>793</v>
      </c>
      <c r="M251" s="10" t="s">
        <v>130</v>
      </c>
      <c r="N251" s="15" t="s">
        <v>131</v>
      </c>
      <c r="O251" s="6"/>
      <c r="P251" s="3"/>
      <c r="Q251" s="3" t="s">
        <v>4958</v>
      </c>
      <c r="R251" s="7" t="s">
        <v>5865</v>
      </c>
      <c r="S251" s="17" t="s">
        <v>7</v>
      </c>
      <c r="T251" s="12" t="s">
        <v>12</v>
      </c>
    </row>
    <row r="252" spans="1:20" ht="147" customHeight="1" x14ac:dyDescent="0.2">
      <c r="A252" s="10" t="s">
        <v>5860</v>
      </c>
      <c r="B252" s="10" t="s">
        <v>5421</v>
      </c>
      <c r="C252" s="10"/>
      <c r="D252" s="19" t="s">
        <v>5869</v>
      </c>
      <c r="E252" s="10" t="s">
        <v>5869</v>
      </c>
      <c r="F252" s="3" t="s">
        <v>5589</v>
      </c>
      <c r="G252" s="3" t="s">
        <v>5867</v>
      </c>
      <c r="H252" s="12" t="s">
        <v>5870</v>
      </c>
      <c r="I252" s="10" t="s">
        <v>50</v>
      </c>
      <c r="J252" s="10" t="s">
        <v>127</v>
      </c>
      <c r="K252" s="10" t="s">
        <v>128</v>
      </c>
      <c r="L252" s="10" t="s">
        <v>793</v>
      </c>
      <c r="M252" s="10" t="s">
        <v>130</v>
      </c>
      <c r="N252" s="15" t="s">
        <v>131</v>
      </c>
      <c r="O252" s="6"/>
      <c r="P252" s="3"/>
      <c r="Q252" s="3" t="s">
        <v>4958</v>
      </c>
      <c r="R252" s="7" t="s">
        <v>5865</v>
      </c>
      <c r="S252" s="17" t="s">
        <v>7</v>
      </c>
      <c r="T252" s="12" t="s">
        <v>12</v>
      </c>
    </row>
    <row r="253" spans="1:20" ht="147" customHeight="1" x14ac:dyDescent="0.2">
      <c r="A253" s="10" t="s">
        <v>5871</v>
      </c>
      <c r="B253" s="10" t="s">
        <v>5421</v>
      </c>
      <c r="C253" s="10"/>
      <c r="D253" s="19" t="s">
        <v>5861</v>
      </c>
      <c r="E253" s="10" t="s">
        <v>5872</v>
      </c>
      <c r="F253" s="3" t="s">
        <v>5555</v>
      </c>
      <c r="G253" s="3" t="s">
        <v>5873</v>
      </c>
      <c r="H253" s="12" t="s">
        <v>5874</v>
      </c>
      <c r="I253" s="10" t="s">
        <v>58</v>
      </c>
      <c r="J253" s="10" t="s">
        <v>127</v>
      </c>
      <c r="K253" s="10" t="s">
        <v>128</v>
      </c>
      <c r="L253" s="10" t="s">
        <v>793</v>
      </c>
      <c r="M253" s="10" t="s">
        <v>130</v>
      </c>
      <c r="N253" s="15" t="s">
        <v>131</v>
      </c>
      <c r="O253" s="6"/>
      <c r="P253" s="3"/>
      <c r="Q253" s="3" t="s">
        <v>4958</v>
      </c>
      <c r="R253" s="7" t="s">
        <v>5865</v>
      </c>
      <c r="S253" s="17" t="s">
        <v>7</v>
      </c>
      <c r="T253" s="12" t="s">
        <v>12</v>
      </c>
    </row>
    <row r="254" spans="1:20" ht="147" customHeight="1" x14ac:dyDescent="0.2">
      <c r="A254" s="10" t="s">
        <v>5875</v>
      </c>
      <c r="B254" s="10" t="s">
        <v>5421</v>
      </c>
      <c r="C254" s="10"/>
      <c r="D254" s="19" t="s">
        <v>5861</v>
      </c>
      <c r="E254" s="10" t="s">
        <v>5876</v>
      </c>
      <c r="F254" s="3" t="s">
        <v>5555</v>
      </c>
      <c r="G254" s="3" t="s">
        <v>5877</v>
      </c>
      <c r="H254" s="12" t="s">
        <v>5878</v>
      </c>
      <c r="I254" s="10" t="s">
        <v>58</v>
      </c>
      <c r="J254" s="10" t="s">
        <v>127</v>
      </c>
      <c r="K254" s="10" t="s">
        <v>128</v>
      </c>
      <c r="L254" s="10" t="s">
        <v>793</v>
      </c>
      <c r="M254" s="10" t="s">
        <v>130</v>
      </c>
      <c r="N254" s="15" t="s">
        <v>131</v>
      </c>
      <c r="O254" s="6"/>
      <c r="P254" s="3"/>
      <c r="Q254" s="3" t="s">
        <v>4958</v>
      </c>
      <c r="R254" s="7" t="s">
        <v>5865</v>
      </c>
      <c r="S254" s="17" t="s">
        <v>7</v>
      </c>
      <c r="T254" s="12" t="s">
        <v>12</v>
      </c>
    </row>
    <row r="255" spans="1:20" ht="147" customHeight="1" x14ac:dyDescent="0.2">
      <c r="A255" s="10" t="s">
        <v>5879</v>
      </c>
      <c r="B255" s="10" t="s">
        <v>5421</v>
      </c>
      <c r="C255" s="10"/>
      <c r="D255" s="19" t="s">
        <v>5861</v>
      </c>
      <c r="E255" s="10" t="s">
        <v>5880</v>
      </c>
      <c r="F255" s="3" t="s">
        <v>5555</v>
      </c>
      <c r="G255" s="3" t="s">
        <v>5881</v>
      </c>
      <c r="H255" s="12" t="s">
        <v>5882</v>
      </c>
      <c r="I255" s="10" t="s">
        <v>58</v>
      </c>
      <c r="J255" s="10" t="s">
        <v>127</v>
      </c>
      <c r="K255" s="10" t="s">
        <v>128</v>
      </c>
      <c r="L255" s="10" t="s">
        <v>793</v>
      </c>
      <c r="M255" s="10" t="s">
        <v>130</v>
      </c>
      <c r="N255" s="15" t="s">
        <v>131</v>
      </c>
      <c r="O255" s="6"/>
      <c r="P255" s="3"/>
      <c r="Q255" s="3" t="s">
        <v>4958</v>
      </c>
      <c r="R255" s="7" t="s">
        <v>5865</v>
      </c>
      <c r="S255" s="17" t="s">
        <v>7</v>
      </c>
      <c r="T255" s="12" t="s">
        <v>12</v>
      </c>
    </row>
    <row r="256" spans="1:20" ht="147" customHeight="1" x14ac:dyDescent="0.2">
      <c r="A256" s="10" t="s">
        <v>5883</v>
      </c>
      <c r="B256" s="10" t="s">
        <v>5421</v>
      </c>
      <c r="C256" s="10"/>
      <c r="D256" s="19" t="s">
        <v>5861</v>
      </c>
      <c r="E256" s="10" t="s">
        <v>5884</v>
      </c>
      <c r="F256" s="3" t="s">
        <v>5555</v>
      </c>
      <c r="G256" s="3" t="s">
        <v>5885</v>
      </c>
      <c r="H256" s="12" t="s">
        <v>5886</v>
      </c>
      <c r="I256" s="10" t="s">
        <v>58</v>
      </c>
      <c r="J256" s="10" t="s">
        <v>127</v>
      </c>
      <c r="K256" s="10" t="s">
        <v>128</v>
      </c>
      <c r="L256" s="10" t="s">
        <v>793</v>
      </c>
      <c r="M256" s="10" t="s">
        <v>130</v>
      </c>
      <c r="N256" s="15" t="s">
        <v>131</v>
      </c>
      <c r="O256" s="6"/>
      <c r="P256" s="3"/>
      <c r="Q256" s="3" t="s">
        <v>4958</v>
      </c>
      <c r="R256" s="7" t="s">
        <v>5865</v>
      </c>
      <c r="S256" s="17" t="s">
        <v>7</v>
      </c>
      <c r="T256" s="12" t="s">
        <v>12</v>
      </c>
    </row>
    <row r="257" spans="1:20" ht="147" customHeight="1" x14ac:dyDescent="0.2">
      <c r="A257" s="10" t="s">
        <v>5887</v>
      </c>
      <c r="B257" s="10" t="s">
        <v>5421</v>
      </c>
      <c r="C257" s="10"/>
      <c r="D257" s="19" t="s">
        <v>5861</v>
      </c>
      <c r="E257" s="10" t="s">
        <v>5888</v>
      </c>
      <c r="F257" s="3" t="s">
        <v>5555</v>
      </c>
      <c r="G257" s="3" t="s">
        <v>5889</v>
      </c>
      <c r="H257" s="12" t="s">
        <v>5890</v>
      </c>
      <c r="I257" s="10" t="s">
        <v>58</v>
      </c>
      <c r="J257" s="10" t="s">
        <v>127</v>
      </c>
      <c r="K257" s="10" t="s">
        <v>128</v>
      </c>
      <c r="L257" s="10" t="s">
        <v>793</v>
      </c>
      <c r="M257" s="10" t="s">
        <v>130</v>
      </c>
      <c r="N257" s="15" t="s">
        <v>131</v>
      </c>
      <c r="O257" s="6"/>
      <c r="P257" s="3"/>
      <c r="Q257" s="3" t="s">
        <v>4958</v>
      </c>
      <c r="R257" s="7" t="s">
        <v>5865</v>
      </c>
      <c r="S257" s="17" t="s">
        <v>7</v>
      </c>
      <c r="T257" s="12" t="s">
        <v>12</v>
      </c>
    </row>
    <row r="258" spans="1:20" ht="147" customHeight="1" x14ac:dyDescent="0.2">
      <c r="A258" s="10" t="s">
        <v>5891</v>
      </c>
      <c r="B258" s="10" t="s">
        <v>5421</v>
      </c>
      <c r="C258" s="10"/>
      <c r="D258" s="19" t="s">
        <v>5861</v>
      </c>
      <c r="E258" s="10" t="s">
        <v>5892</v>
      </c>
      <c r="F258" s="3" t="s">
        <v>5555</v>
      </c>
      <c r="G258" s="3" t="s">
        <v>5893</v>
      </c>
      <c r="H258" s="12" t="s">
        <v>5894</v>
      </c>
      <c r="I258" s="10" t="s">
        <v>58</v>
      </c>
      <c r="J258" s="10" t="s">
        <v>127</v>
      </c>
      <c r="K258" s="10" t="s">
        <v>128</v>
      </c>
      <c r="L258" s="10" t="s">
        <v>793</v>
      </c>
      <c r="M258" s="10" t="s">
        <v>130</v>
      </c>
      <c r="N258" s="15" t="s">
        <v>131</v>
      </c>
      <c r="O258" s="6"/>
      <c r="P258" s="3"/>
      <c r="Q258" s="3" t="s">
        <v>4958</v>
      </c>
      <c r="R258" s="7" t="s">
        <v>5865</v>
      </c>
      <c r="S258" s="17" t="s">
        <v>7</v>
      </c>
      <c r="T258" s="12" t="s">
        <v>12</v>
      </c>
    </row>
    <row r="259" spans="1:20" ht="147" customHeight="1" x14ac:dyDescent="0.2">
      <c r="A259" s="10" t="s">
        <v>5895</v>
      </c>
      <c r="B259" s="10" t="s">
        <v>5421</v>
      </c>
      <c r="C259" s="10"/>
      <c r="D259" s="19" t="s">
        <v>5861</v>
      </c>
      <c r="E259" s="10" t="s">
        <v>5896</v>
      </c>
      <c r="F259" s="3" t="s">
        <v>5555</v>
      </c>
      <c r="G259" s="3" t="s">
        <v>5897</v>
      </c>
      <c r="H259" s="12" t="s">
        <v>5898</v>
      </c>
      <c r="I259" s="10" t="s">
        <v>58</v>
      </c>
      <c r="J259" s="10" t="s">
        <v>127</v>
      </c>
      <c r="K259" s="10" t="s">
        <v>128</v>
      </c>
      <c r="L259" s="10" t="s">
        <v>793</v>
      </c>
      <c r="M259" s="10" t="s">
        <v>130</v>
      </c>
      <c r="N259" s="15" t="s">
        <v>131</v>
      </c>
      <c r="O259" s="6"/>
      <c r="P259" s="3"/>
      <c r="Q259" s="3" t="s">
        <v>4958</v>
      </c>
      <c r="R259" s="7" t="s">
        <v>5865</v>
      </c>
      <c r="S259" s="17" t="s">
        <v>7</v>
      </c>
      <c r="T259" s="12" t="s">
        <v>12</v>
      </c>
    </row>
    <row r="260" spans="1:20" ht="147" customHeight="1" x14ac:dyDescent="0.2">
      <c r="A260" s="10" t="s">
        <v>5899</v>
      </c>
      <c r="B260" s="10" t="s">
        <v>5421</v>
      </c>
      <c r="C260" s="10"/>
      <c r="D260" s="19" t="s">
        <v>5861</v>
      </c>
      <c r="E260" s="10" t="s">
        <v>5900</v>
      </c>
      <c r="F260" s="3" t="s">
        <v>5555</v>
      </c>
      <c r="G260" s="3" t="s">
        <v>5901</v>
      </c>
      <c r="H260" s="12" t="s">
        <v>5902</v>
      </c>
      <c r="I260" s="10" t="s">
        <v>58</v>
      </c>
      <c r="J260" s="10" t="s">
        <v>127</v>
      </c>
      <c r="K260" s="10" t="s">
        <v>128</v>
      </c>
      <c r="L260" s="10" t="s">
        <v>793</v>
      </c>
      <c r="M260" s="10" t="s">
        <v>130</v>
      </c>
      <c r="N260" s="15" t="s">
        <v>131</v>
      </c>
      <c r="O260" s="6"/>
      <c r="P260" s="3"/>
      <c r="Q260" s="3" t="s">
        <v>4958</v>
      </c>
      <c r="R260" s="7" t="s">
        <v>5865</v>
      </c>
      <c r="S260" s="17" t="s">
        <v>7</v>
      </c>
      <c r="T260" s="12" t="s">
        <v>12</v>
      </c>
    </row>
    <row r="261" spans="1:20" ht="147" customHeight="1" x14ac:dyDescent="0.2">
      <c r="A261" s="10" t="s">
        <v>5903</v>
      </c>
      <c r="B261" s="10" t="s">
        <v>5421</v>
      </c>
      <c r="C261" s="10"/>
      <c r="D261" s="19" t="s">
        <v>5861</v>
      </c>
      <c r="E261" s="10" t="s">
        <v>5904</v>
      </c>
      <c r="F261" s="3" t="s">
        <v>5555</v>
      </c>
      <c r="G261" s="3" t="s">
        <v>5905</v>
      </c>
      <c r="H261" s="12" t="s">
        <v>5906</v>
      </c>
      <c r="I261" s="10" t="s">
        <v>58</v>
      </c>
      <c r="J261" s="10" t="s">
        <v>127</v>
      </c>
      <c r="K261" s="10" t="s">
        <v>128</v>
      </c>
      <c r="L261" s="10" t="s">
        <v>793</v>
      </c>
      <c r="M261" s="10" t="s">
        <v>130</v>
      </c>
      <c r="N261" s="15" t="s">
        <v>131</v>
      </c>
      <c r="O261" s="6"/>
      <c r="P261" s="3"/>
      <c r="Q261" s="3" t="s">
        <v>4958</v>
      </c>
      <c r="R261" s="7" t="s">
        <v>5865</v>
      </c>
      <c r="S261" s="17" t="s">
        <v>7</v>
      </c>
      <c r="T261" s="12" t="s">
        <v>12</v>
      </c>
    </row>
    <row r="262" spans="1:20" ht="147" customHeight="1" x14ac:dyDescent="0.2">
      <c r="A262" s="10" t="s">
        <v>5907</v>
      </c>
      <c r="B262" s="10" t="s">
        <v>5421</v>
      </c>
      <c r="C262" s="10"/>
      <c r="D262" s="19" t="s">
        <v>5861</v>
      </c>
      <c r="E262" s="10" t="s">
        <v>5908</v>
      </c>
      <c r="F262" s="3" t="s">
        <v>5555</v>
      </c>
      <c r="G262" s="3" t="s">
        <v>5909</v>
      </c>
      <c r="H262" s="12" t="s">
        <v>5910</v>
      </c>
      <c r="I262" s="10" t="s">
        <v>58</v>
      </c>
      <c r="J262" s="10" t="s">
        <v>127</v>
      </c>
      <c r="K262" s="10" t="s">
        <v>128</v>
      </c>
      <c r="L262" s="10" t="s">
        <v>793</v>
      </c>
      <c r="M262" s="10" t="s">
        <v>130</v>
      </c>
      <c r="N262" s="15" t="s">
        <v>131</v>
      </c>
      <c r="O262" s="6"/>
      <c r="P262" s="3"/>
      <c r="Q262" s="3" t="s">
        <v>4958</v>
      </c>
      <c r="R262" s="7" t="s">
        <v>5865</v>
      </c>
      <c r="S262" s="17" t="s">
        <v>7</v>
      </c>
      <c r="T262" s="12" t="s">
        <v>12</v>
      </c>
    </row>
    <row r="263" spans="1:20" ht="147" customHeight="1" x14ac:dyDescent="0.2">
      <c r="A263" s="10" t="s">
        <v>5911</v>
      </c>
      <c r="B263" s="10" t="s">
        <v>5421</v>
      </c>
      <c r="C263" s="10"/>
      <c r="D263" s="19" t="s">
        <v>5861</v>
      </c>
      <c r="E263" s="10" t="s">
        <v>5912</v>
      </c>
      <c r="F263" s="3" t="s">
        <v>5555</v>
      </c>
      <c r="G263" s="3" t="s">
        <v>5913</v>
      </c>
      <c r="H263" s="12" t="s">
        <v>5914</v>
      </c>
      <c r="I263" s="10" t="s">
        <v>58</v>
      </c>
      <c r="J263" s="10" t="s">
        <v>127</v>
      </c>
      <c r="K263" s="10" t="s">
        <v>128</v>
      </c>
      <c r="L263" s="10" t="s">
        <v>793</v>
      </c>
      <c r="M263" s="10" t="s">
        <v>130</v>
      </c>
      <c r="N263" s="15" t="s">
        <v>131</v>
      </c>
      <c r="O263" s="6"/>
      <c r="P263" s="3"/>
      <c r="Q263" s="3" t="s">
        <v>4958</v>
      </c>
      <c r="R263" s="7" t="s">
        <v>5865</v>
      </c>
      <c r="S263" s="17" t="s">
        <v>7</v>
      </c>
      <c r="T263" s="12" t="s">
        <v>12</v>
      </c>
    </row>
    <row r="264" spans="1:20" ht="147" customHeight="1" x14ac:dyDescent="0.2">
      <c r="A264" s="10" t="s">
        <v>5915</v>
      </c>
      <c r="B264" s="10" t="s">
        <v>5421</v>
      </c>
      <c r="C264" s="10"/>
      <c r="D264" s="19" t="s">
        <v>5861</v>
      </c>
      <c r="E264" s="10" t="s">
        <v>5916</v>
      </c>
      <c r="F264" s="3" t="s">
        <v>5555</v>
      </c>
      <c r="G264" s="3" t="s">
        <v>5917</v>
      </c>
      <c r="H264" s="12" t="s">
        <v>5918</v>
      </c>
      <c r="I264" s="10" t="s">
        <v>58</v>
      </c>
      <c r="J264" s="10" t="s">
        <v>127</v>
      </c>
      <c r="K264" s="10" t="s">
        <v>128</v>
      </c>
      <c r="L264" s="10" t="s">
        <v>793</v>
      </c>
      <c r="M264" s="10" t="s">
        <v>130</v>
      </c>
      <c r="N264" s="15" t="s">
        <v>131</v>
      </c>
      <c r="O264" s="6"/>
      <c r="P264" s="3"/>
      <c r="Q264" s="3" t="s">
        <v>4958</v>
      </c>
      <c r="R264" s="7" t="s">
        <v>5865</v>
      </c>
      <c r="S264" s="17" t="s">
        <v>7</v>
      </c>
      <c r="T264" s="12" t="s">
        <v>12</v>
      </c>
    </row>
    <row r="265" spans="1:20" ht="147" customHeight="1" x14ac:dyDescent="0.2">
      <c r="A265" s="10" t="s">
        <v>5919</v>
      </c>
      <c r="B265" s="10" t="s">
        <v>5421</v>
      </c>
      <c r="C265" s="10"/>
      <c r="D265" s="19" t="s">
        <v>5861</v>
      </c>
      <c r="E265" s="10" t="s">
        <v>5920</v>
      </c>
      <c r="F265" s="3" t="s">
        <v>5555</v>
      </c>
      <c r="G265" s="3" t="s">
        <v>5921</v>
      </c>
      <c r="H265" s="12" t="s">
        <v>5922</v>
      </c>
      <c r="I265" s="10" t="s">
        <v>58</v>
      </c>
      <c r="J265" s="10" t="s">
        <v>127</v>
      </c>
      <c r="K265" s="10" t="s">
        <v>128</v>
      </c>
      <c r="L265" s="10" t="s">
        <v>793</v>
      </c>
      <c r="M265" s="10" t="s">
        <v>130</v>
      </c>
      <c r="N265" s="15" t="s">
        <v>131</v>
      </c>
      <c r="O265" s="6"/>
      <c r="P265" s="3"/>
      <c r="Q265" s="3" t="s">
        <v>4958</v>
      </c>
      <c r="R265" s="7" t="s">
        <v>5865</v>
      </c>
      <c r="S265" s="17" t="s">
        <v>7</v>
      </c>
      <c r="T265" s="12" t="s">
        <v>12</v>
      </c>
    </row>
    <row r="266" spans="1:20" ht="147" customHeight="1" x14ac:dyDescent="0.2">
      <c r="A266" s="10" t="s">
        <v>5923</v>
      </c>
      <c r="B266" s="10" t="s">
        <v>5421</v>
      </c>
      <c r="C266" s="10"/>
      <c r="D266" s="19" t="s">
        <v>5861</v>
      </c>
      <c r="E266" s="10" t="s">
        <v>5924</v>
      </c>
      <c r="F266" s="3" t="s">
        <v>5555</v>
      </c>
      <c r="G266" s="3" t="s">
        <v>5925</v>
      </c>
      <c r="H266" s="12" t="s">
        <v>5926</v>
      </c>
      <c r="I266" s="10" t="s">
        <v>58</v>
      </c>
      <c r="J266" s="10" t="s">
        <v>127</v>
      </c>
      <c r="K266" s="10" t="s">
        <v>128</v>
      </c>
      <c r="L266" s="10" t="s">
        <v>793</v>
      </c>
      <c r="M266" s="10" t="s">
        <v>130</v>
      </c>
      <c r="N266" s="15" t="s">
        <v>131</v>
      </c>
      <c r="O266" s="6"/>
      <c r="P266" s="3"/>
      <c r="Q266" s="3" t="s">
        <v>4958</v>
      </c>
      <c r="R266" s="7" t="s">
        <v>5865</v>
      </c>
      <c r="S266" s="17" t="s">
        <v>7</v>
      </c>
      <c r="T266" s="12" t="s">
        <v>12</v>
      </c>
    </row>
    <row r="267" spans="1:20" ht="147" customHeight="1" x14ac:dyDescent="0.2">
      <c r="A267" s="10" t="s">
        <v>5927</v>
      </c>
      <c r="B267" s="10" t="s">
        <v>5421</v>
      </c>
      <c r="C267" s="10"/>
      <c r="D267" s="19" t="s">
        <v>5861</v>
      </c>
      <c r="E267" s="10" t="s">
        <v>5928</v>
      </c>
      <c r="F267" s="3" t="s">
        <v>5555</v>
      </c>
      <c r="G267" s="3" t="s">
        <v>5929</v>
      </c>
      <c r="H267" s="12" t="s">
        <v>5930</v>
      </c>
      <c r="I267" s="10" t="s">
        <v>58</v>
      </c>
      <c r="J267" s="10" t="s">
        <v>127</v>
      </c>
      <c r="K267" s="10" t="s">
        <v>128</v>
      </c>
      <c r="L267" s="10" t="s">
        <v>793</v>
      </c>
      <c r="M267" s="10" t="s">
        <v>130</v>
      </c>
      <c r="N267" s="15" t="s">
        <v>131</v>
      </c>
      <c r="O267" s="6"/>
      <c r="P267" s="3"/>
      <c r="Q267" s="3" t="s">
        <v>4958</v>
      </c>
      <c r="R267" s="7" t="s">
        <v>5865</v>
      </c>
      <c r="S267" s="17" t="s">
        <v>7</v>
      </c>
      <c r="T267" s="12" t="s">
        <v>12</v>
      </c>
    </row>
    <row r="268" spans="1:20" ht="147" customHeight="1" x14ac:dyDescent="0.2">
      <c r="A268" s="10" t="s">
        <v>5931</v>
      </c>
      <c r="B268" s="10" t="s">
        <v>5421</v>
      </c>
      <c r="C268" s="10"/>
      <c r="D268" s="19" t="s">
        <v>5861</v>
      </c>
      <c r="E268" s="10" t="s">
        <v>5932</v>
      </c>
      <c r="F268" s="3" t="s">
        <v>5555</v>
      </c>
      <c r="G268" s="3" t="s">
        <v>5933</v>
      </c>
      <c r="H268" s="12" t="s">
        <v>5934</v>
      </c>
      <c r="I268" s="10" t="s">
        <v>58</v>
      </c>
      <c r="J268" s="10" t="s">
        <v>127</v>
      </c>
      <c r="K268" s="10" t="s">
        <v>128</v>
      </c>
      <c r="L268" s="10" t="s">
        <v>793</v>
      </c>
      <c r="M268" s="10" t="s">
        <v>130</v>
      </c>
      <c r="N268" s="15" t="s">
        <v>131</v>
      </c>
      <c r="O268" s="6"/>
      <c r="P268" s="3"/>
      <c r="Q268" s="3" t="s">
        <v>4958</v>
      </c>
      <c r="R268" s="7" t="s">
        <v>5865</v>
      </c>
      <c r="S268" s="17" t="s">
        <v>7</v>
      </c>
      <c r="T268" s="12" t="s">
        <v>12</v>
      </c>
    </row>
    <row r="269" spans="1:20" ht="147" customHeight="1" x14ac:dyDescent="0.2">
      <c r="A269" s="10" t="s">
        <v>5935</v>
      </c>
      <c r="B269" s="10" t="s">
        <v>5421</v>
      </c>
      <c r="C269" s="10"/>
      <c r="D269" s="19" t="s">
        <v>5861</v>
      </c>
      <c r="E269" s="10" t="s">
        <v>5936</v>
      </c>
      <c r="F269" s="3" t="s">
        <v>5555</v>
      </c>
      <c r="G269" s="3" t="s">
        <v>5937</v>
      </c>
      <c r="H269" s="12" t="s">
        <v>5938</v>
      </c>
      <c r="I269" s="10" t="s">
        <v>58</v>
      </c>
      <c r="J269" s="10" t="s">
        <v>127</v>
      </c>
      <c r="K269" s="10" t="s">
        <v>128</v>
      </c>
      <c r="L269" s="10" t="s">
        <v>793</v>
      </c>
      <c r="M269" s="10" t="s">
        <v>130</v>
      </c>
      <c r="N269" s="15" t="s">
        <v>131</v>
      </c>
      <c r="O269" s="6"/>
      <c r="P269" s="3"/>
      <c r="Q269" s="3" t="s">
        <v>4958</v>
      </c>
      <c r="R269" s="7" t="s">
        <v>5865</v>
      </c>
      <c r="S269" s="17" t="s">
        <v>7</v>
      </c>
      <c r="T269" s="12" t="s">
        <v>12</v>
      </c>
    </row>
    <row r="270" spans="1:20" ht="147" customHeight="1" x14ac:dyDescent="0.2">
      <c r="A270" s="10" t="s">
        <v>5939</v>
      </c>
      <c r="B270" s="10" t="s">
        <v>5421</v>
      </c>
      <c r="C270" s="10"/>
      <c r="D270" s="19" t="s">
        <v>5940</v>
      </c>
      <c r="E270" s="10" t="s">
        <v>5941</v>
      </c>
      <c r="F270" s="3" t="s">
        <v>5573</v>
      </c>
      <c r="G270" s="3" t="s">
        <v>5942</v>
      </c>
      <c r="H270" s="12" t="s">
        <v>5943</v>
      </c>
      <c r="I270" s="10" t="s">
        <v>58</v>
      </c>
      <c r="J270" s="10" t="s">
        <v>127</v>
      </c>
      <c r="K270" s="10" t="s">
        <v>128</v>
      </c>
      <c r="L270" s="10" t="s">
        <v>793</v>
      </c>
      <c r="M270" s="10" t="s">
        <v>130</v>
      </c>
      <c r="N270" s="15" t="s">
        <v>131</v>
      </c>
      <c r="O270" s="6"/>
      <c r="P270" s="3"/>
      <c r="Q270" s="3" t="s">
        <v>4958</v>
      </c>
      <c r="R270" s="7" t="s">
        <v>5865</v>
      </c>
      <c r="S270" s="17" t="s">
        <v>7</v>
      </c>
      <c r="T270" s="12" t="s">
        <v>12</v>
      </c>
    </row>
    <row r="271" spans="1:20" ht="147" customHeight="1" x14ac:dyDescent="0.2">
      <c r="A271" s="10" t="s">
        <v>5944</v>
      </c>
      <c r="B271" s="10" t="s">
        <v>5421</v>
      </c>
      <c r="C271" s="10"/>
      <c r="D271" s="19" t="s">
        <v>5940</v>
      </c>
      <c r="E271" s="10" t="s">
        <v>5945</v>
      </c>
      <c r="F271" s="3" t="s">
        <v>5573</v>
      </c>
      <c r="G271" s="3" t="s">
        <v>5946</v>
      </c>
      <c r="H271" s="12" t="s">
        <v>5878</v>
      </c>
      <c r="I271" s="10" t="s">
        <v>58</v>
      </c>
      <c r="J271" s="10" t="s">
        <v>127</v>
      </c>
      <c r="K271" s="10" t="s">
        <v>128</v>
      </c>
      <c r="L271" s="10" t="s">
        <v>793</v>
      </c>
      <c r="M271" s="10" t="s">
        <v>130</v>
      </c>
      <c r="N271" s="15" t="s">
        <v>131</v>
      </c>
      <c r="O271" s="6"/>
      <c r="P271" s="3"/>
      <c r="Q271" s="3" t="s">
        <v>4958</v>
      </c>
      <c r="R271" s="7" t="s">
        <v>5865</v>
      </c>
      <c r="S271" s="17" t="s">
        <v>7</v>
      </c>
      <c r="T271" s="12" t="s">
        <v>12</v>
      </c>
    </row>
    <row r="272" spans="1:20" ht="147" customHeight="1" x14ac:dyDescent="0.2">
      <c r="A272" s="10" t="s">
        <v>5947</v>
      </c>
      <c r="B272" s="10" t="s">
        <v>5421</v>
      </c>
      <c r="C272" s="10"/>
      <c r="D272" s="19" t="s">
        <v>5940</v>
      </c>
      <c r="E272" s="10" t="s">
        <v>5948</v>
      </c>
      <c r="F272" s="3" t="s">
        <v>5573</v>
      </c>
      <c r="G272" s="3" t="s">
        <v>5949</v>
      </c>
      <c r="H272" s="12" t="s">
        <v>5882</v>
      </c>
      <c r="I272" s="10" t="s">
        <v>58</v>
      </c>
      <c r="J272" s="10" t="s">
        <v>127</v>
      </c>
      <c r="K272" s="10" t="s">
        <v>128</v>
      </c>
      <c r="L272" s="10" t="s">
        <v>793</v>
      </c>
      <c r="M272" s="10" t="s">
        <v>130</v>
      </c>
      <c r="N272" s="15" t="s">
        <v>131</v>
      </c>
      <c r="O272" s="6"/>
      <c r="P272" s="3"/>
      <c r="Q272" s="3" t="s">
        <v>4958</v>
      </c>
      <c r="R272" s="7" t="s">
        <v>5865</v>
      </c>
      <c r="S272" s="17" t="s">
        <v>7</v>
      </c>
      <c r="T272" s="12" t="s">
        <v>12</v>
      </c>
    </row>
    <row r="273" spans="1:20" ht="147" customHeight="1" x14ac:dyDescent="0.2">
      <c r="A273" s="10" t="s">
        <v>5950</v>
      </c>
      <c r="B273" s="10" t="s">
        <v>5421</v>
      </c>
      <c r="C273" s="10"/>
      <c r="D273" s="19" t="s">
        <v>5940</v>
      </c>
      <c r="E273" s="10" t="s">
        <v>5951</v>
      </c>
      <c r="F273" s="3" t="s">
        <v>5573</v>
      </c>
      <c r="G273" s="3" t="s">
        <v>5952</v>
      </c>
      <c r="H273" s="12" t="s">
        <v>5886</v>
      </c>
      <c r="I273" s="10" t="s">
        <v>58</v>
      </c>
      <c r="J273" s="10" t="s">
        <v>127</v>
      </c>
      <c r="K273" s="10" t="s">
        <v>128</v>
      </c>
      <c r="L273" s="10" t="s">
        <v>793</v>
      </c>
      <c r="M273" s="10" t="s">
        <v>130</v>
      </c>
      <c r="N273" s="15" t="s">
        <v>131</v>
      </c>
      <c r="O273" s="6"/>
      <c r="P273" s="3"/>
      <c r="Q273" s="3" t="s">
        <v>4958</v>
      </c>
      <c r="R273" s="7" t="s">
        <v>5865</v>
      </c>
      <c r="S273" s="17" t="s">
        <v>7</v>
      </c>
      <c r="T273" s="12" t="s">
        <v>12</v>
      </c>
    </row>
    <row r="274" spans="1:20" ht="147" customHeight="1" x14ac:dyDescent="0.2">
      <c r="A274" s="10" t="s">
        <v>5953</v>
      </c>
      <c r="B274" s="10" t="s">
        <v>5421</v>
      </c>
      <c r="C274" s="10"/>
      <c r="D274" s="19" t="s">
        <v>5940</v>
      </c>
      <c r="E274" s="10" t="s">
        <v>5954</v>
      </c>
      <c r="F274" s="3" t="s">
        <v>5573</v>
      </c>
      <c r="G274" s="3" t="s">
        <v>5955</v>
      </c>
      <c r="H274" s="12" t="s">
        <v>5890</v>
      </c>
      <c r="I274" s="10" t="s">
        <v>58</v>
      </c>
      <c r="J274" s="10" t="s">
        <v>127</v>
      </c>
      <c r="K274" s="10" t="s">
        <v>128</v>
      </c>
      <c r="L274" s="10" t="s">
        <v>793</v>
      </c>
      <c r="M274" s="10" t="s">
        <v>130</v>
      </c>
      <c r="N274" s="15" t="s">
        <v>131</v>
      </c>
      <c r="O274" s="6"/>
      <c r="P274" s="3"/>
      <c r="Q274" s="3" t="s">
        <v>4958</v>
      </c>
      <c r="R274" s="7" t="s">
        <v>5865</v>
      </c>
      <c r="S274" s="17" t="s">
        <v>7</v>
      </c>
      <c r="T274" s="12" t="s">
        <v>12</v>
      </c>
    </row>
    <row r="275" spans="1:20" ht="147" customHeight="1" x14ac:dyDescent="0.2">
      <c r="A275" s="10" t="s">
        <v>5956</v>
      </c>
      <c r="B275" s="10" t="s">
        <v>5421</v>
      </c>
      <c r="C275" s="10"/>
      <c r="D275" s="19" t="s">
        <v>5940</v>
      </c>
      <c r="E275" s="10" t="s">
        <v>5957</v>
      </c>
      <c r="F275" s="3" t="s">
        <v>5573</v>
      </c>
      <c r="G275" s="3" t="s">
        <v>5958</v>
      </c>
      <c r="H275" s="12" t="s">
        <v>5894</v>
      </c>
      <c r="I275" s="10" t="s">
        <v>58</v>
      </c>
      <c r="J275" s="10" t="s">
        <v>127</v>
      </c>
      <c r="K275" s="10" t="s">
        <v>128</v>
      </c>
      <c r="L275" s="10" t="s">
        <v>793</v>
      </c>
      <c r="M275" s="10" t="s">
        <v>130</v>
      </c>
      <c r="N275" s="15" t="s">
        <v>131</v>
      </c>
      <c r="O275" s="6"/>
      <c r="P275" s="3"/>
      <c r="Q275" s="3" t="s">
        <v>4958</v>
      </c>
      <c r="R275" s="7" t="s">
        <v>5865</v>
      </c>
      <c r="S275" s="17" t="s">
        <v>7</v>
      </c>
      <c r="T275" s="12" t="s">
        <v>12</v>
      </c>
    </row>
    <row r="276" spans="1:20" ht="147" customHeight="1" x14ac:dyDescent="0.2">
      <c r="A276" s="10" t="s">
        <v>5959</v>
      </c>
      <c r="B276" s="10" t="s">
        <v>5421</v>
      </c>
      <c r="C276" s="10"/>
      <c r="D276" s="19" t="s">
        <v>5940</v>
      </c>
      <c r="E276" s="10" t="s">
        <v>5960</v>
      </c>
      <c r="F276" s="3" t="s">
        <v>5573</v>
      </c>
      <c r="G276" s="3" t="s">
        <v>5961</v>
      </c>
      <c r="H276" s="12" t="s">
        <v>5962</v>
      </c>
      <c r="I276" s="10" t="s">
        <v>58</v>
      </c>
      <c r="J276" s="10" t="s">
        <v>127</v>
      </c>
      <c r="K276" s="10" t="s">
        <v>128</v>
      </c>
      <c r="L276" s="10" t="s">
        <v>793</v>
      </c>
      <c r="M276" s="10" t="s">
        <v>130</v>
      </c>
      <c r="N276" s="15" t="s">
        <v>1060</v>
      </c>
      <c r="O276" s="6"/>
      <c r="P276" s="9" t="s">
        <v>5963</v>
      </c>
      <c r="Q276" s="3" t="s">
        <v>4958</v>
      </c>
      <c r="R276" s="7" t="s">
        <v>5865</v>
      </c>
      <c r="S276" s="17" t="s">
        <v>7</v>
      </c>
      <c r="T276" s="12" t="s">
        <v>12</v>
      </c>
    </row>
    <row r="277" spans="1:20" ht="147" customHeight="1" x14ac:dyDescent="0.2">
      <c r="A277" s="10" t="s">
        <v>5959</v>
      </c>
      <c r="B277" s="10" t="s">
        <v>5421</v>
      </c>
      <c r="C277" s="10"/>
      <c r="D277" s="19" t="s">
        <v>5940</v>
      </c>
      <c r="E277" s="10" t="s">
        <v>5964</v>
      </c>
      <c r="F277" s="3" t="s">
        <v>5573</v>
      </c>
      <c r="G277" s="3" t="s">
        <v>5965</v>
      </c>
      <c r="H277" s="12" t="s">
        <v>5966</v>
      </c>
      <c r="I277" s="10" t="s">
        <v>58</v>
      </c>
      <c r="J277" s="10" t="s">
        <v>127</v>
      </c>
      <c r="K277" s="10" t="s">
        <v>128</v>
      </c>
      <c r="L277" s="10" t="s">
        <v>793</v>
      </c>
      <c r="M277" s="10" t="s">
        <v>130</v>
      </c>
      <c r="N277" s="15" t="s">
        <v>131</v>
      </c>
      <c r="O277" s="6"/>
      <c r="P277" s="3"/>
      <c r="Q277" s="3" t="s">
        <v>4958</v>
      </c>
      <c r="R277" s="7" t="s">
        <v>5865</v>
      </c>
      <c r="S277" s="17" t="s">
        <v>7</v>
      </c>
      <c r="T277" s="12" t="s">
        <v>12</v>
      </c>
    </row>
    <row r="278" spans="1:20" ht="147" customHeight="1" x14ac:dyDescent="0.2">
      <c r="A278" s="10" t="s">
        <v>5967</v>
      </c>
      <c r="B278" s="10" t="s">
        <v>5421</v>
      </c>
      <c r="C278" s="10"/>
      <c r="D278" s="19" t="s">
        <v>5940</v>
      </c>
      <c r="E278" s="10" t="s">
        <v>5968</v>
      </c>
      <c r="F278" s="3" t="s">
        <v>5573</v>
      </c>
      <c r="G278" s="3" t="s">
        <v>5905</v>
      </c>
      <c r="H278" s="12" t="s">
        <v>5969</v>
      </c>
      <c r="I278" s="10" t="s">
        <v>58</v>
      </c>
      <c r="J278" s="10" t="s">
        <v>127</v>
      </c>
      <c r="K278" s="10" t="s">
        <v>128</v>
      </c>
      <c r="L278" s="10" t="s">
        <v>793</v>
      </c>
      <c r="M278" s="10" t="s">
        <v>130</v>
      </c>
      <c r="N278" s="15" t="s">
        <v>131</v>
      </c>
      <c r="O278" s="6"/>
      <c r="P278" s="3"/>
      <c r="Q278" s="3" t="s">
        <v>4958</v>
      </c>
      <c r="R278" s="7" t="s">
        <v>5865</v>
      </c>
      <c r="S278" s="17" t="s">
        <v>7</v>
      </c>
      <c r="T278" s="12" t="s">
        <v>12</v>
      </c>
    </row>
    <row r="279" spans="1:20" ht="147" customHeight="1" x14ac:dyDescent="0.2">
      <c r="A279" s="10" t="s">
        <v>5970</v>
      </c>
      <c r="B279" s="10" t="s">
        <v>5421</v>
      </c>
      <c r="C279" s="10"/>
      <c r="D279" s="19" t="s">
        <v>5940</v>
      </c>
      <c r="E279" s="10" t="s">
        <v>5971</v>
      </c>
      <c r="F279" s="3" t="s">
        <v>5573</v>
      </c>
      <c r="G279" s="3" t="s">
        <v>5909</v>
      </c>
      <c r="H279" s="12" t="s">
        <v>5972</v>
      </c>
      <c r="I279" s="10" t="s">
        <v>58</v>
      </c>
      <c r="J279" s="10" t="s">
        <v>127</v>
      </c>
      <c r="K279" s="10" t="s">
        <v>128</v>
      </c>
      <c r="L279" s="10" t="s">
        <v>793</v>
      </c>
      <c r="M279" s="10" t="s">
        <v>130</v>
      </c>
      <c r="N279" s="15" t="s">
        <v>131</v>
      </c>
      <c r="O279" s="6"/>
      <c r="P279" s="3"/>
      <c r="Q279" s="3" t="s">
        <v>4958</v>
      </c>
      <c r="R279" s="7" t="s">
        <v>5865</v>
      </c>
      <c r="S279" s="17" t="s">
        <v>7</v>
      </c>
      <c r="T279" s="12" t="s">
        <v>12</v>
      </c>
    </row>
    <row r="280" spans="1:20" ht="147" customHeight="1" x14ac:dyDescent="0.2">
      <c r="A280" s="10" t="s">
        <v>5973</v>
      </c>
      <c r="B280" s="10" t="s">
        <v>5421</v>
      </c>
      <c r="C280" s="10"/>
      <c r="D280" s="19" t="s">
        <v>5940</v>
      </c>
      <c r="E280" s="10" t="s">
        <v>5974</v>
      </c>
      <c r="F280" s="3" t="s">
        <v>5573</v>
      </c>
      <c r="G280" s="3" t="s">
        <v>5913</v>
      </c>
      <c r="H280" s="12" t="s">
        <v>5975</v>
      </c>
      <c r="I280" s="10" t="s">
        <v>58</v>
      </c>
      <c r="J280" s="10" t="s">
        <v>127</v>
      </c>
      <c r="K280" s="10" t="s">
        <v>128</v>
      </c>
      <c r="L280" s="10" t="s">
        <v>793</v>
      </c>
      <c r="M280" s="10" t="s">
        <v>130</v>
      </c>
      <c r="N280" s="15" t="s">
        <v>131</v>
      </c>
      <c r="O280" s="6"/>
      <c r="P280" s="3"/>
      <c r="Q280" s="3" t="s">
        <v>4958</v>
      </c>
      <c r="R280" s="7" t="s">
        <v>5865</v>
      </c>
      <c r="S280" s="17" t="s">
        <v>7</v>
      </c>
      <c r="T280" s="12" t="s">
        <v>12</v>
      </c>
    </row>
    <row r="281" spans="1:20" ht="147" customHeight="1" x14ac:dyDescent="0.2">
      <c r="A281" s="10" t="s">
        <v>5976</v>
      </c>
      <c r="B281" s="10" t="s">
        <v>5421</v>
      </c>
      <c r="C281" s="10"/>
      <c r="D281" s="19" t="s">
        <v>5940</v>
      </c>
      <c r="E281" s="10" t="s">
        <v>5977</v>
      </c>
      <c r="F281" s="3" t="s">
        <v>5573</v>
      </c>
      <c r="G281" s="3" t="s">
        <v>5917</v>
      </c>
      <c r="H281" s="12" t="s">
        <v>5978</v>
      </c>
      <c r="I281" s="10" t="s">
        <v>58</v>
      </c>
      <c r="J281" s="10" t="s">
        <v>127</v>
      </c>
      <c r="K281" s="10" t="s">
        <v>128</v>
      </c>
      <c r="L281" s="10" t="s">
        <v>793</v>
      </c>
      <c r="M281" s="10" t="s">
        <v>130</v>
      </c>
      <c r="N281" s="15" t="s">
        <v>131</v>
      </c>
      <c r="O281" s="6"/>
      <c r="P281" s="3"/>
      <c r="Q281" s="3" t="s">
        <v>4958</v>
      </c>
      <c r="R281" s="7" t="s">
        <v>5865</v>
      </c>
      <c r="S281" s="17" t="s">
        <v>7</v>
      </c>
      <c r="T281" s="12" t="s">
        <v>12</v>
      </c>
    </row>
    <row r="282" spans="1:20" ht="147" customHeight="1" x14ac:dyDescent="0.2">
      <c r="A282" s="10" t="s">
        <v>5979</v>
      </c>
      <c r="B282" s="10" t="s">
        <v>5421</v>
      </c>
      <c r="C282" s="10"/>
      <c r="D282" s="19" t="s">
        <v>5940</v>
      </c>
      <c r="E282" s="10" t="s">
        <v>5980</v>
      </c>
      <c r="F282" s="3" t="s">
        <v>5573</v>
      </c>
      <c r="G282" s="3" t="s">
        <v>5921</v>
      </c>
      <c r="H282" s="12" t="s">
        <v>5981</v>
      </c>
      <c r="I282" s="10" t="s">
        <v>58</v>
      </c>
      <c r="J282" s="10" t="s">
        <v>127</v>
      </c>
      <c r="K282" s="10" t="s">
        <v>128</v>
      </c>
      <c r="L282" s="10" t="s">
        <v>793</v>
      </c>
      <c r="M282" s="10" t="s">
        <v>130</v>
      </c>
      <c r="N282" s="15" t="s">
        <v>131</v>
      </c>
      <c r="O282" s="6"/>
      <c r="P282" s="3"/>
      <c r="Q282" s="3" t="s">
        <v>4958</v>
      </c>
      <c r="R282" s="7" t="s">
        <v>5865</v>
      </c>
      <c r="S282" s="17" t="s">
        <v>7</v>
      </c>
      <c r="T282" s="12" t="s">
        <v>12</v>
      </c>
    </row>
    <row r="283" spans="1:20" ht="147" customHeight="1" x14ac:dyDescent="0.2">
      <c r="A283" s="10" t="s">
        <v>5982</v>
      </c>
      <c r="B283" s="10" t="s">
        <v>5421</v>
      </c>
      <c r="C283" s="10"/>
      <c r="D283" s="19" t="s">
        <v>5940</v>
      </c>
      <c r="E283" s="10" t="s">
        <v>5983</v>
      </c>
      <c r="F283" s="3" t="s">
        <v>5573</v>
      </c>
      <c r="G283" s="3" t="s">
        <v>5925</v>
      </c>
      <c r="H283" s="12" t="s">
        <v>5984</v>
      </c>
      <c r="I283" s="10" t="s">
        <v>58</v>
      </c>
      <c r="J283" s="10" t="s">
        <v>127</v>
      </c>
      <c r="K283" s="10" t="s">
        <v>128</v>
      </c>
      <c r="L283" s="10" t="s">
        <v>793</v>
      </c>
      <c r="M283" s="10" t="s">
        <v>130</v>
      </c>
      <c r="N283" s="15" t="s">
        <v>131</v>
      </c>
      <c r="O283" s="6"/>
      <c r="P283" s="3"/>
      <c r="Q283" s="3" t="s">
        <v>4958</v>
      </c>
      <c r="R283" s="7" t="s">
        <v>5865</v>
      </c>
      <c r="S283" s="17" t="s">
        <v>7</v>
      </c>
      <c r="T283" s="12" t="s">
        <v>12</v>
      </c>
    </row>
    <row r="284" spans="1:20" ht="147" customHeight="1" x14ac:dyDescent="0.2">
      <c r="A284" s="10" t="s">
        <v>5985</v>
      </c>
      <c r="B284" s="10" t="s">
        <v>5421</v>
      </c>
      <c r="C284" s="10"/>
      <c r="D284" s="19" t="s">
        <v>5940</v>
      </c>
      <c r="E284" s="29" t="s">
        <v>5986</v>
      </c>
      <c r="F284" s="3" t="s">
        <v>5573</v>
      </c>
      <c r="G284" s="9" t="s">
        <v>5929</v>
      </c>
      <c r="H284" s="26" t="s">
        <v>5987</v>
      </c>
      <c r="I284" s="10" t="s">
        <v>58</v>
      </c>
      <c r="J284" s="10" t="s">
        <v>127</v>
      </c>
      <c r="K284" s="10" t="s">
        <v>128</v>
      </c>
      <c r="L284" s="10" t="s">
        <v>793</v>
      </c>
      <c r="M284" s="10" t="s">
        <v>130</v>
      </c>
      <c r="N284" s="15" t="s">
        <v>131</v>
      </c>
      <c r="O284" s="6"/>
      <c r="P284" s="3"/>
      <c r="Q284" s="3" t="s">
        <v>4958</v>
      </c>
      <c r="R284" s="7" t="s">
        <v>5865</v>
      </c>
      <c r="S284" s="17" t="s">
        <v>7</v>
      </c>
      <c r="T284" s="12" t="s">
        <v>12</v>
      </c>
    </row>
    <row r="285" spans="1:20" ht="147" customHeight="1" x14ac:dyDescent="0.2">
      <c r="A285" s="10" t="s">
        <v>5985</v>
      </c>
      <c r="B285" s="10" t="s">
        <v>5421</v>
      </c>
      <c r="C285" s="10"/>
      <c r="D285" s="19" t="s">
        <v>5940</v>
      </c>
      <c r="E285" s="29" t="s">
        <v>5988</v>
      </c>
      <c r="F285" s="3" t="s">
        <v>5573</v>
      </c>
      <c r="G285" s="9" t="s">
        <v>5933</v>
      </c>
      <c r="H285" s="26" t="s">
        <v>5989</v>
      </c>
      <c r="I285" s="10" t="s">
        <v>58</v>
      </c>
      <c r="J285" s="10" t="s">
        <v>127</v>
      </c>
      <c r="K285" s="10" t="s">
        <v>128</v>
      </c>
      <c r="L285" s="10" t="s">
        <v>793</v>
      </c>
      <c r="M285" s="10" t="s">
        <v>130</v>
      </c>
      <c r="N285" s="15" t="s">
        <v>131</v>
      </c>
      <c r="O285" s="6"/>
      <c r="P285" s="3"/>
      <c r="Q285" s="3"/>
      <c r="R285" s="7"/>
      <c r="S285" s="17"/>
      <c r="T285" s="12"/>
    </row>
    <row r="286" spans="1:20" ht="147" customHeight="1" x14ac:dyDescent="0.2">
      <c r="A286" s="10" t="s">
        <v>5990</v>
      </c>
      <c r="B286" s="10" t="s">
        <v>5421</v>
      </c>
      <c r="C286" s="10"/>
      <c r="D286" s="19" t="s">
        <v>5940</v>
      </c>
      <c r="E286" s="10" t="s">
        <v>5991</v>
      </c>
      <c r="F286" s="3" t="s">
        <v>5573</v>
      </c>
      <c r="G286" s="3" t="s">
        <v>5992</v>
      </c>
      <c r="H286" s="12" t="s">
        <v>5993</v>
      </c>
      <c r="I286" s="10" t="s">
        <v>58</v>
      </c>
      <c r="J286" s="10" t="s">
        <v>127</v>
      </c>
      <c r="K286" s="10" t="s">
        <v>128</v>
      </c>
      <c r="L286" s="10" t="s">
        <v>793</v>
      </c>
      <c r="M286" s="10" t="s">
        <v>130</v>
      </c>
      <c r="N286" s="15" t="s">
        <v>131</v>
      </c>
      <c r="O286" s="6"/>
      <c r="P286" s="3"/>
      <c r="Q286" s="3" t="s">
        <v>4958</v>
      </c>
      <c r="R286" s="7" t="s">
        <v>5865</v>
      </c>
      <c r="S286" s="17" t="s">
        <v>7</v>
      </c>
      <c r="T286" s="12" t="s">
        <v>12</v>
      </c>
    </row>
    <row r="287" spans="1:20" ht="147" customHeight="1" x14ac:dyDescent="0.2">
      <c r="A287" s="10" t="s">
        <v>5994</v>
      </c>
      <c r="B287" s="10" t="s">
        <v>5421</v>
      </c>
      <c r="C287" s="10"/>
      <c r="D287" s="19" t="s">
        <v>5995</v>
      </c>
      <c r="E287" s="29" t="s">
        <v>5996</v>
      </c>
      <c r="F287" s="3" t="s">
        <v>5555</v>
      </c>
      <c r="G287" s="9" t="s">
        <v>5877</v>
      </c>
      <c r="H287" s="12" t="s">
        <v>5878</v>
      </c>
      <c r="I287" s="10" t="s">
        <v>58</v>
      </c>
      <c r="J287" s="10" t="s">
        <v>127</v>
      </c>
      <c r="K287" s="10" t="s">
        <v>128</v>
      </c>
      <c r="L287" s="10" t="s">
        <v>793</v>
      </c>
      <c r="M287" s="10" t="s">
        <v>130</v>
      </c>
      <c r="N287" s="15" t="s">
        <v>131</v>
      </c>
      <c r="O287" s="6"/>
      <c r="P287" s="3"/>
      <c r="Q287" s="3" t="s">
        <v>4958</v>
      </c>
      <c r="R287" s="7" t="s">
        <v>5865</v>
      </c>
      <c r="S287" s="17" t="s">
        <v>7</v>
      </c>
      <c r="T287" s="12" t="s">
        <v>12</v>
      </c>
    </row>
    <row r="288" spans="1:20" ht="147" customHeight="1" x14ac:dyDescent="0.2">
      <c r="A288" s="10" t="s">
        <v>5994</v>
      </c>
      <c r="B288" s="10" t="s">
        <v>5421</v>
      </c>
      <c r="C288" s="10"/>
      <c r="D288" s="19" t="s">
        <v>5995</v>
      </c>
      <c r="E288" s="29" t="s">
        <v>5997</v>
      </c>
      <c r="F288" s="3" t="s">
        <v>5555</v>
      </c>
      <c r="G288" s="9" t="s">
        <v>5998</v>
      </c>
      <c r="H288" s="12" t="s">
        <v>5882</v>
      </c>
      <c r="I288" s="10" t="s">
        <v>58</v>
      </c>
      <c r="J288" s="10" t="s">
        <v>127</v>
      </c>
      <c r="K288" s="10" t="s">
        <v>128</v>
      </c>
      <c r="L288" s="10" t="s">
        <v>793</v>
      </c>
      <c r="M288" s="10" t="s">
        <v>130</v>
      </c>
      <c r="N288" s="15" t="s">
        <v>131</v>
      </c>
      <c r="O288" s="6"/>
      <c r="P288" s="3"/>
      <c r="Q288" s="3" t="s">
        <v>4958</v>
      </c>
      <c r="R288" s="7" t="s">
        <v>5865</v>
      </c>
      <c r="S288" s="17" t="s">
        <v>7</v>
      </c>
      <c r="T288" s="12" t="s">
        <v>12</v>
      </c>
    </row>
    <row r="289" spans="1:20" ht="147" customHeight="1" x14ac:dyDescent="0.2">
      <c r="A289" s="10" t="s">
        <v>5994</v>
      </c>
      <c r="B289" s="10" t="s">
        <v>5421</v>
      </c>
      <c r="C289" s="10"/>
      <c r="D289" s="19" t="s">
        <v>5995</v>
      </c>
      <c r="E289" s="29" t="s">
        <v>5999</v>
      </c>
      <c r="F289" s="3" t="s">
        <v>5555</v>
      </c>
      <c r="G289" s="9" t="s">
        <v>6000</v>
      </c>
      <c r="H289" s="12" t="s">
        <v>5886</v>
      </c>
      <c r="I289" s="10" t="s">
        <v>58</v>
      </c>
      <c r="J289" s="10" t="s">
        <v>127</v>
      </c>
      <c r="K289" s="10" t="s">
        <v>128</v>
      </c>
      <c r="L289" s="10" t="s">
        <v>793</v>
      </c>
      <c r="M289" s="10" t="s">
        <v>130</v>
      </c>
      <c r="N289" s="15" t="s">
        <v>131</v>
      </c>
      <c r="O289" s="6"/>
      <c r="P289" s="3"/>
      <c r="Q289" s="3" t="s">
        <v>4958</v>
      </c>
      <c r="R289" s="7" t="s">
        <v>5865</v>
      </c>
      <c r="S289" s="17" t="s">
        <v>7</v>
      </c>
      <c r="T289" s="12" t="s">
        <v>12</v>
      </c>
    </row>
    <row r="290" spans="1:20" ht="147" customHeight="1" x14ac:dyDescent="0.2">
      <c r="A290" s="10" t="s">
        <v>6001</v>
      </c>
      <c r="B290" s="10" t="s">
        <v>5421</v>
      </c>
      <c r="C290" s="10"/>
      <c r="D290" s="19" t="s">
        <v>5995</v>
      </c>
      <c r="E290" s="10" t="s">
        <v>6002</v>
      </c>
      <c r="F290" s="3" t="s">
        <v>5555</v>
      </c>
      <c r="G290" s="3" t="s">
        <v>5889</v>
      </c>
      <c r="H290" s="12" t="s">
        <v>6003</v>
      </c>
      <c r="I290" s="10" t="s">
        <v>58</v>
      </c>
      <c r="J290" s="10" t="s">
        <v>127</v>
      </c>
      <c r="K290" s="10" t="s">
        <v>128</v>
      </c>
      <c r="L290" s="10" t="s">
        <v>793</v>
      </c>
      <c r="M290" s="10" t="s">
        <v>130</v>
      </c>
      <c r="N290" s="15" t="s">
        <v>131</v>
      </c>
      <c r="O290" s="6"/>
      <c r="P290" s="3"/>
      <c r="Q290" s="3" t="s">
        <v>4958</v>
      </c>
      <c r="R290" s="7" t="s">
        <v>5865</v>
      </c>
      <c r="S290" s="17" t="s">
        <v>7</v>
      </c>
      <c r="T290" s="12" t="s">
        <v>12</v>
      </c>
    </row>
    <row r="291" spans="1:20" ht="147" customHeight="1" x14ac:dyDescent="0.2">
      <c r="A291" s="10" t="s">
        <v>6004</v>
      </c>
      <c r="B291" s="10" t="s">
        <v>5421</v>
      </c>
      <c r="C291" s="10"/>
      <c r="D291" s="19" t="s">
        <v>5995</v>
      </c>
      <c r="E291" s="10" t="s">
        <v>6005</v>
      </c>
      <c r="F291" s="3" t="s">
        <v>5555</v>
      </c>
      <c r="G291" s="3" t="s">
        <v>5893</v>
      </c>
      <c r="H291" s="12" t="s">
        <v>6006</v>
      </c>
      <c r="I291" s="10" t="s">
        <v>58</v>
      </c>
      <c r="J291" s="10" t="s">
        <v>127</v>
      </c>
      <c r="K291" s="10" t="s">
        <v>128</v>
      </c>
      <c r="L291" s="10" t="s">
        <v>793</v>
      </c>
      <c r="M291" s="10" t="s">
        <v>130</v>
      </c>
      <c r="N291" s="15" t="s">
        <v>131</v>
      </c>
      <c r="O291" s="6"/>
      <c r="P291" s="3"/>
      <c r="Q291" s="3" t="s">
        <v>4958</v>
      </c>
      <c r="R291" s="7" t="s">
        <v>5865</v>
      </c>
      <c r="S291" s="17" t="s">
        <v>7</v>
      </c>
      <c r="T291" s="12" t="s">
        <v>12</v>
      </c>
    </row>
    <row r="292" spans="1:20" ht="147" customHeight="1" x14ac:dyDescent="0.2">
      <c r="A292" s="10" t="s">
        <v>6007</v>
      </c>
      <c r="B292" s="10" t="s">
        <v>5421</v>
      </c>
      <c r="C292" s="10"/>
      <c r="D292" s="19" t="s">
        <v>5995</v>
      </c>
      <c r="E292" s="10" t="s">
        <v>6008</v>
      </c>
      <c r="F292" s="3" t="s">
        <v>5555</v>
      </c>
      <c r="G292" s="3" t="s">
        <v>5897</v>
      </c>
      <c r="H292" s="12" t="s">
        <v>5898</v>
      </c>
      <c r="I292" s="10" t="s">
        <v>58</v>
      </c>
      <c r="J292" s="10" t="s">
        <v>127</v>
      </c>
      <c r="K292" s="10" t="s">
        <v>128</v>
      </c>
      <c r="L292" s="10" t="s">
        <v>793</v>
      </c>
      <c r="M292" s="10" t="s">
        <v>130</v>
      </c>
      <c r="N292" s="15" t="s">
        <v>131</v>
      </c>
      <c r="O292" s="6"/>
      <c r="P292" s="3"/>
      <c r="Q292" s="3" t="s">
        <v>4958</v>
      </c>
      <c r="R292" s="7" t="s">
        <v>5865</v>
      </c>
      <c r="S292" s="17" t="s">
        <v>7</v>
      </c>
      <c r="T292" s="12" t="s">
        <v>12</v>
      </c>
    </row>
    <row r="293" spans="1:20" ht="147" customHeight="1" x14ac:dyDescent="0.2">
      <c r="A293" s="10" t="s">
        <v>6009</v>
      </c>
      <c r="B293" s="10" t="s">
        <v>5421</v>
      </c>
      <c r="C293" s="10"/>
      <c r="D293" s="19" t="s">
        <v>5995</v>
      </c>
      <c r="E293" s="10" t="s">
        <v>6010</v>
      </c>
      <c r="F293" s="3" t="s">
        <v>5555</v>
      </c>
      <c r="G293" s="3" t="s">
        <v>5901</v>
      </c>
      <c r="H293" s="12" t="s">
        <v>5902</v>
      </c>
      <c r="I293" s="10" t="s">
        <v>58</v>
      </c>
      <c r="J293" s="10" t="s">
        <v>127</v>
      </c>
      <c r="K293" s="10" t="s">
        <v>128</v>
      </c>
      <c r="L293" s="10" t="s">
        <v>793</v>
      </c>
      <c r="M293" s="10" t="s">
        <v>130</v>
      </c>
      <c r="N293" s="15" t="s">
        <v>131</v>
      </c>
      <c r="O293" s="6"/>
      <c r="P293" s="3"/>
      <c r="Q293" s="3" t="s">
        <v>4958</v>
      </c>
      <c r="R293" s="7" t="s">
        <v>5865</v>
      </c>
      <c r="S293" s="17" t="s">
        <v>7</v>
      </c>
      <c r="T293" s="12" t="s">
        <v>12</v>
      </c>
    </row>
    <row r="294" spans="1:20" ht="147" customHeight="1" x14ac:dyDescent="0.2">
      <c r="A294" s="10" t="s">
        <v>6011</v>
      </c>
      <c r="B294" s="10" t="s">
        <v>5421</v>
      </c>
      <c r="C294" s="10"/>
      <c r="D294" s="19" t="s">
        <v>5995</v>
      </c>
      <c r="E294" s="10" t="s">
        <v>6012</v>
      </c>
      <c r="F294" s="3" t="s">
        <v>5555</v>
      </c>
      <c r="G294" s="3" t="s">
        <v>5909</v>
      </c>
      <c r="H294" s="26" t="s">
        <v>6013</v>
      </c>
      <c r="I294" s="10" t="s">
        <v>58</v>
      </c>
      <c r="J294" s="10" t="s">
        <v>127</v>
      </c>
      <c r="K294" s="10" t="s">
        <v>128</v>
      </c>
      <c r="L294" s="10" t="s">
        <v>793</v>
      </c>
      <c r="M294" s="10" t="s">
        <v>130</v>
      </c>
      <c r="N294" s="15" t="s">
        <v>131</v>
      </c>
      <c r="O294" s="6"/>
      <c r="P294" s="3"/>
      <c r="Q294" s="3" t="s">
        <v>4958</v>
      </c>
      <c r="R294" s="7" t="s">
        <v>5865</v>
      </c>
      <c r="S294" s="17" t="s">
        <v>7</v>
      </c>
      <c r="T294" s="12" t="s">
        <v>12</v>
      </c>
    </row>
    <row r="295" spans="1:20" ht="147" customHeight="1" x14ac:dyDescent="0.2">
      <c r="A295" s="10" t="s">
        <v>6011</v>
      </c>
      <c r="B295" s="10" t="s">
        <v>5421</v>
      </c>
      <c r="C295" s="10"/>
      <c r="D295" s="19" t="s">
        <v>5995</v>
      </c>
      <c r="E295" s="10" t="s">
        <v>6012</v>
      </c>
      <c r="F295" s="3" t="s">
        <v>5555</v>
      </c>
      <c r="G295" s="3" t="s">
        <v>5913</v>
      </c>
      <c r="H295" s="26" t="s">
        <v>6014</v>
      </c>
      <c r="I295" s="10" t="s">
        <v>58</v>
      </c>
      <c r="J295" s="10" t="s">
        <v>127</v>
      </c>
      <c r="K295" s="10" t="s">
        <v>128</v>
      </c>
      <c r="L295" s="10" t="s">
        <v>793</v>
      </c>
      <c r="M295" s="10" t="s">
        <v>130</v>
      </c>
      <c r="N295" s="15" t="s">
        <v>131</v>
      </c>
      <c r="O295" s="6"/>
      <c r="P295" s="3"/>
      <c r="Q295" s="3" t="s">
        <v>4958</v>
      </c>
      <c r="R295" s="7" t="s">
        <v>5865</v>
      </c>
      <c r="S295" s="17" t="s">
        <v>7</v>
      </c>
      <c r="T295" s="12" t="s">
        <v>12</v>
      </c>
    </row>
    <row r="296" spans="1:20" ht="147" customHeight="1" x14ac:dyDescent="0.2">
      <c r="A296" s="10" t="s">
        <v>6011</v>
      </c>
      <c r="B296" s="10" t="s">
        <v>5421</v>
      </c>
      <c r="C296" s="10"/>
      <c r="D296" s="19" t="s">
        <v>5995</v>
      </c>
      <c r="E296" s="10" t="s">
        <v>6012</v>
      </c>
      <c r="F296" s="3" t="s">
        <v>5555</v>
      </c>
      <c r="G296" s="3" t="s">
        <v>5917</v>
      </c>
      <c r="H296" s="26" t="s">
        <v>6015</v>
      </c>
      <c r="I296" s="10" t="s">
        <v>58</v>
      </c>
      <c r="J296" s="10" t="s">
        <v>127</v>
      </c>
      <c r="K296" s="10" t="s">
        <v>128</v>
      </c>
      <c r="L296" s="10" t="s">
        <v>793</v>
      </c>
      <c r="M296" s="10" t="s">
        <v>130</v>
      </c>
      <c r="N296" s="15" t="s">
        <v>131</v>
      </c>
      <c r="O296" s="6"/>
      <c r="P296" s="3"/>
      <c r="Q296" s="3" t="s">
        <v>4958</v>
      </c>
      <c r="R296" s="7" t="s">
        <v>5865</v>
      </c>
      <c r="S296" s="17" t="s">
        <v>7</v>
      </c>
      <c r="T296" s="12" t="s">
        <v>12</v>
      </c>
    </row>
    <row r="297" spans="1:20" ht="147" customHeight="1" x14ac:dyDescent="0.2">
      <c r="A297" s="10" t="s">
        <v>6016</v>
      </c>
      <c r="B297" s="10" t="s">
        <v>5421</v>
      </c>
      <c r="C297" s="10"/>
      <c r="D297" s="19" t="s">
        <v>5995</v>
      </c>
      <c r="E297" s="10" t="s">
        <v>6017</v>
      </c>
      <c r="F297" s="3" t="s">
        <v>5555</v>
      </c>
      <c r="G297" s="3" t="s">
        <v>5921</v>
      </c>
      <c r="H297" s="12" t="s">
        <v>5922</v>
      </c>
      <c r="I297" s="10" t="s">
        <v>58</v>
      </c>
      <c r="J297" s="10" t="s">
        <v>127</v>
      </c>
      <c r="K297" s="10" t="s">
        <v>128</v>
      </c>
      <c r="L297" s="10" t="s">
        <v>793</v>
      </c>
      <c r="M297" s="10" t="s">
        <v>130</v>
      </c>
      <c r="N297" s="15" t="s">
        <v>131</v>
      </c>
      <c r="O297" s="6"/>
      <c r="P297" s="3"/>
      <c r="Q297" s="3" t="s">
        <v>4958</v>
      </c>
      <c r="R297" s="7" t="s">
        <v>5865</v>
      </c>
      <c r="S297" s="17" t="s">
        <v>7</v>
      </c>
      <c r="T297" s="12" t="s">
        <v>12</v>
      </c>
    </row>
    <row r="298" spans="1:20" ht="147" customHeight="1" x14ac:dyDescent="0.2">
      <c r="A298" s="10" t="s">
        <v>6018</v>
      </c>
      <c r="B298" s="10" t="s">
        <v>5421</v>
      </c>
      <c r="C298" s="10"/>
      <c r="D298" s="19" t="s">
        <v>5995</v>
      </c>
      <c r="E298" s="10" t="s">
        <v>6019</v>
      </c>
      <c r="F298" s="3" t="s">
        <v>5555</v>
      </c>
      <c r="G298" s="3" t="s">
        <v>5925</v>
      </c>
      <c r="H298" s="12" t="s">
        <v>5926</v>
      </c>
      <c r="I298" s="10" t="s">
        <v>58</v>
      </c>
      <c r="J298" s="10" t="s">
        <v>127</v>
      </c>
      <c r="K298" s="10" t="s">
        <v>128</v>
      </c>
      <c r="L298" s="10" t="s">
        <v>793</v>
      </c>
      <c r="M298" s="10" t="s">
        <v>130</v>
      </c>
      <c r="N298" s="15" t="s">
        <v>131</v>
      </c>
      <c r="O298" s="6"/>
      <c r="P298" s="3"/>
      <c r="Q298" s="3" t="s">
        <v>4958</v>
      </c>
      <c r="R298" s="7" t="s">
        <v>5865</v>
      </c>
      <c r="S298" s="17" t="s">
        <v>7</v>
      </c>
      <c r="T298" s="12" t="s">
        <v>12</v>
      </c>
    </row>
    <row r="299" spans="1:20" ht="147" customHeight="1" x14ac:dyDescent="0.2">
      <c r="A299" s="10" t="s">
        <v>6020</v>
      </c>
      <c r="B299" s="10" t="s">
        <v>5421</v>
      </c>
      <c r="C299" s="10"/>
      <c r="D299" s="19" t="s">
        <v>5995</v>
      </c>
      <c r="E299" s="10" t="s">
        <v>6021</v>
      </c>
      <c r="F299" s="3" t="s">
        <v>5555</v>
      </c>
      <c r="G299" s="3" t="s">
        <v>5929</v>
      </c>
      <c r="H299" s="12" t="s">
        <v>5930</v>
      </c>
      <c r="I299" s="10" t="s">
        <v>58</v>
      </c>
      <c r="J299" s="10" t="s">
        <v>127</v>
      </c>
      <c r="K299" s="10" t="s">
        <v>128</v>
      </c>
      <c r="L299" s="10" t="s">
        <v>793</v>
      </c>
      <c r="M299" s="10" t="s">
        <v>130</v>
      </c>
      <c r="N299" s="15" t="s">
        <v>131</v>
      </c>
      <c r="O299" s="6"/>
      <c r="P299" s="3"/>
      <c r="Q299" s="3" t="s">
        <v>4958</v>
      </c>
      <c r="R299" s="7" t="s">
        <v>5865</v>
      </c>
      <c r="S299" s="17" t="s">
        <v>7</v>
      </c>
      <c r="T299" s="12" t="s">
        <v>12</v>
      </c>
    </row>
    <row r="300" spans="1:20" ht="147" customHeight="1" x14ac:dyDescent="0.2">
      <c r="A300" s="10" t="s">
        <v>6022</v>
      </c>
      <c r="B300" s="10" t="s">
        <v>5421</v>
      </c>
      <c r="C300" s="10"/>
      <c r="D300" s="19" t="s">
        <v>5995</v>
      </c>
      <c r="E300" s="10" t="s">
        <v>6023</v>
      </c>
      <c r="F300" s="3" t="s">
        <v>5555</v>
      </c>
      <c r="G300" s="3" t="s">
        <v>5933</v>
      </c>
      <c r="H300" s="12" t="s">
        <v>5934</v>
      </c>
      <c r="I300" s="10" t="s">
        <v>58</v>
      </c>
      <c r="J300" s="10" t="s">
        <v>127</v>
      </c>
      <c r="K300" s="10" t="s">
        <v>128</v>
      </c>
      <c r="L300" s="10" t="s">
        <v>793</v>
      </c>
      <c r="M300" s="10" t="s">
        <v>130</v>
      </c>
      <c r="N300" s="15" t="s">
        <v>131</v>
      </c>
      <c r="O300" s="6"/>
      <c r="P300" s="3"/>
      <c r="Q300" s="3" t="s">
        <v>4958</v>
      </c>
      <c r="R300" s="7" t="s">
        <v>5865</v>
      </c>
      <c r="S300" s="17" t="s">
        <v>7</v>
      </c>
      <c r="T300" s="12" t="s">
        <v>12</v>
      </c>
    </row>
    <row r="301" spans="1:20" ht="147" customHeight="1" x14ac:dyDescent="0.2">
      <c r="A301" s="10" t="s">
        <v>6024</v>
      </c>
      <c r="B301" s="10" t="s">
        <v>5421</v>
      </c>
      <c r="C301" s="10"/>
      <c r="D301" s="19" t="s">
        <v>5995</v>
      </c>
      <c r="E301" s="10" t="s">
        <v>5936</v>
      </c>
      <c r="F301" s="3" t="s">
        <v>5555</v>
      </c>
      <c r="G301" s="3" t="s">
        <v>5937</v>
      </c>
      <c r="H301" s="12" t="s">
        <v>5938</v>
      </c>
      <c r="I301" s="10" t="s">
        <v>50</v>
      </c>
      <c r="J301" s="10"/>
      <c r="K301" s="10"/>
      <c r="L301" s="10" t="s">
        <v>793</v>
      </c>
      <c r="M301" s="10" t="s">
        <v>130</v>
      </c>
      <c r="N301" s="15" t="s">
        <v>131</v>
      </c>
      <c r="O301" s="6"/>
      <c r="P301" s="3"/>
      <c r="Q301" s="3" t="s">
        <v>4958</v>
      </c>
      <c r="R301" s="7" t="s">
        <v>5865</v>
      </c>
      <c r="S301" s="17" t="s">
        <v>7</v>
      </c>
      <c r="T301" s="12" t="s">
        <v>12</v>
      </c>
    </row>
    <row r="302" spans="1:20" ht="147" customHeight="1" x14ac:dyDescent="0.2">
      <c r="A302" s="10" t="s">
        <v>6025</v>
      </c>
      <c r="B302" s="10" t="s">
        <v>5421</v>
      </c>
      <c r="C302" s="10"/>
      <c r="D302" s="19" t="s">
        <v>6026</v>
      </c>
      <c r="E302" s="10" t="s">
        <v>6027</v>
      </c>
      <c r="F302" s="3" t="s">
        <v>5573</v>
      </c>
      <c r="G302" s="9" t="s">
        <v>5946</v>
      </c>
      <c r="H302" s="12" t="s">
        <v>6028</v>
      </c>
      <c r="I302" s="10" t="s">
        <v>58</v>
      </c>
      <c r="J302" s="10" t="s">
        <v>127</v>
      </c>
      <c r="K302" s="10" t="s">
        <v>128</v>
      </c>
      <c r="L302" s="10" t="s">
        <v>793</v>
      </c>
      <c r="M302" s="10" t="s">
        <v>130</v>
      </c>
      <c r="N302" s="15" t="s">
        <v>131</v>
      </c>
      <c r="O302" s="6"/>
      <c r="P302" s="3"/>
      <c r="Q302" s="3" t="s">
        <v>4958</v>
      </c>
      <c r="R302" s="7" t="s">
        <v>5865</v>
      </c>
      <c r="S302" s="17" t="s">
        <v>7</v>
      </c>
      <c r="T302" s="12" t="s">
        <v>12</v>
      </c>
    </row>
    <row r="303" spans="1:20" ht="147" customHeight="1" x14ac:dyDescent="0.2">
      <c r="A303" s="10" t="s">
        <v>6025</v>
      </c>
      <c r="B303" s="10" t="s">
        <v>5421</v>
      </c>
      <c r="C303" s="10"/>
      <c r="D303" s="19" t="s">
        <v>6026</v>
      </c>
      <c r="E303" s="10" t="s">
        <v>6029</v>
      </c>
      <c r="F303" s="3" t="s">
        <v>5573</v>
      </c>
      <c r="G303" s="9" t="s">
        <v>6030</v>
      </c>
      <c r="H303" s="12" t="s">
        <v>6028</v>
      </c>
      <c r="I303" s="10" t="s">
        <v>58</v>
      </c>
      <c r="J303" s="10" t="s">
        <v>127</v>
      </c>
      <c r="K303" s="10" t="s">
        <v>128</v>
      </c>
      <c r="L303" s="10" t="s">
        <v>793</v>
      </c>
      <c r="M303" s="10" t="s">
        <v>130</v>
      </c>
      <c r="N303" s="15" t="s">
        <v>131</v>
      </c>
      <c r="O303" s="6"/>
      <c r="P303" s="3"/>
      <c r="Q303" s="3" t="s">
        <v>4958</v>
      </c>
      <c r="R303" s="7" t="s">
        <v>5865</v>
      </c>
      <c r="S303" s="17" t="s">
        <v>7</v>
      </c>
      <c r="T303" s="12" t="s">
        <v>12</v>
      </c>
    </row>
    <row r="304" spans="1:20" ht="147" customHeight="1" x14ac:dyDescent="0.2">
      <c r="A304" s="10" t="s">
        <v>6025</v>
      </c>
      <c r="B304" s="10" t="s">
        <v>5421</v>
      </c>
      <c r="C304" s="10"/>
      <c r="D304" s="19" t="s">
        <v>6026</v>
      </c>
      <c r="E304" s="10" t="s">
        <v>6031</v>
      </c>
      <c r="F304" s="3" t="s">
        <v>5573</v>
      </c>
      <c r="G304" s="9" t="s">
        <v>6032</v>
      </c>
      <c r="H304" s="12" t="s">
        <v>6028</v>
      </c>
      <c r="I304" s="10" t="s">
        <v>58</v>
      </c>
      <c r="J304" s="10" t="s">
        <v>127</v>
      </c>
      <c r="K304" s="10" t="s">
        <v>128</v>
      </c>
      <c r="L304" s="10" t="s">
        <v>793</v>
      </c>
      <c r="M304" s="10" t="s">
        <v>130</v>
      </c>
      <c r="N304" s="15" t="s">
        <v>131</v>
      </c>
      <c r="O304" s="6"/>
      <c r="P304" s="3"/>
      <c r="Q304" s="3" t="s">
        <v>4958</v>
      </c>
      <c r="R304" s="7" t="s">
        <v>5865</v>
      </c>
      <c r="S304" s="17" t="s">
        <v>7</v>
      </c>
      <c r="T304" s="12" t="s">
        <v>12</v>
      </c>
    </row>
    <row r="305" spans="1:20" ht="147" customHeight="1" x14ac:dyDescent="0.2">
      <c r="A305" s="10" t="s">
        <v>6033</v>
      </c>
      <c r="B305" s="10" t="s">
        <v>5421</v>
      </c>
      <c r="C305" s="10"/>
      <c r="D305" s="19" t="s">
        <v>6026</v>
      </c>
      <c r="E305" s="10" t="s">
        <v>6034</v>
      </c>
      <c r="F305" s="3" t="s">
        <v>5573</v>
      </c>
      <c r="G305" s="3" t="s">
        <v>5955</v>
      </c>
      <c r="H305" s="12" t="s">
        <v>6003</v>
      </c>
      <c r="I305" s="10" t="s">
        <v>58</v>
      </c>
      <c r="J305" s="10" t="s">
        <v>127</v>
      </c>
      <c r="K305" s="10" t="s">
        <v>128</v>
      </c>
      <c r="L305" s="10" t="s">
        <v>793</v>
      </c>
      <c r="M305" s="10" t="s">
        <v>130</v>
      </c>
      <c r="N305" s="15" t="s">
        <v>131</v>
      </c>
      <c r="O305" s="6"/>
      <c r="P305" s="3"/>
      <c r="Q305" s="3" t="s">
        <v>4958</v>
      </c>
      <c r="R305" s="7" t="s">
        <v>5865</v>
      </c>
      <c r="S305" s="17" t="s">
        <v>7</v>
      </c>
      <c r="T305" s="12" t="s">
        <v>12</v>
      </c>
    </row>
    <row r="306" spans="1:20" ht="147" customHeight="1" x14ac:dyDescent="0.2">
      <c r="A306" s="10" t="s">
        <v>6035</v>
      </c>
      <c r="B306" s="10" t="s">
        <v>5421</v>
      </c>
      <c r="C306" s="10"/>
      <c r="D306" s="19" t="s">
        <v>6026</v>
      </c>
      <c r="E306" s="10" t="s">
        <v>6036</v>
      </c>
      <c r="F306" s="3" t="s">
        <v>5573</v>
      </c>
      <c r="G306" s="3" t="s">
        <v>5958</v>
      </c>
      <c r="H306" s="12" t="s">
        <v>6006</v>
      </c>
      <c r="I306" s="10" t="s">
        <v>58</v>
      </c>
      <c r="J306" s="10" t="s">
        <v>127</v>
      </c>
      <c r="K306" s="10" t="s">
        <v>128</v>
      </c>
      <c r="L306" s="10" t="s">
        <v>793</v>
      </c>
      <c r="M306" s="10" t="s">
        <v>130</v>
      </c>
      <c r="N306" s="15" t="s">
        <v>131</v>
      </c>
      <c r="O306" s="6"/>
      <c r="P306" s="3"/>
      <c r="Q306" s="3" t="s">
        <v>4958</v>
      </c>
      <c r="R306" s="7" t="s">
        <v>5865</v>
      </c>
      <c r="S306" s="17" t="s">
        <v>7</v>
      </c>
      <c r="T306" s="12" t="s">
        <v>12</v>
      </c>
    </row>
    <row r="307" spans="1:20" ht="147" customHeight="1" x14ac:dyDescent="0.2">
      <c r="A307" s="10" t="s">
        <v>6037</v>
      </c>
      <c r="B307" s="10" t="s">
        <v>5421</v>
      </c>
      <c r="C307" s="10"/>
      <c r="D307" s="19" t="s">
        <v>6026</v>
      </c>
      <c r="E307" s="10" t="s">
        <v>6038</v>
      </c>
      <c r="F307" s="3" t="s">
        <v>5573</v>
      </c>
      <c r="G307" s="3" t="s">
        <v>6039</v>
      </c>
      <c r="H307" s="12" t="s">
        <v>6040</v>
      </c>
      <c r="I307" s="10" t="s">
        <v>58</v>
      </c>
      <c r="J307" s="10" t="s">
        <v>127</v>
      </c>
      <c r="K307" s="10" t="s">
        <v>128</v>
      </c>
      <c r="L307" s="10" t="s">
        <v>793</v>
      </c>
      <c r="M307" s="10" t="s">
        <v>130</v>
      </c>
      <c r="N307" s="15" t="s">
        <v>131</v>
      </c>
      <c r="O307" s="6"/>
      <c r="P307" s="3"/>
      <c r="Q307" s="3" t="s">
        <v>4958</v>
      </c>
      <c r="R307" s="7" t="s">
        <v>5865</v>
      </c>
      <c r="S307" s="17" t="s">
        <v>7</v>
      </c>
      <c r="T307" s="12" t="s">
        <v>12</v>
      </c>
    </row>
    <row r="308" spans="1:20" ht="147" customHeight="1" x14ac:dyDescent="0.2">
      <c r="A308" s="10" t="s">
        <v>6037</v>
      </c>
      <c r="B308" s="10" t="s">
        <v>5421</v>
      </c>
      <c r="C308" s="10"/>
      <c r="D308" s="19" t="s">
        <v>6026</v>
      </c>
      <c r="E308" s="10" t="s">
        <v>6041</v>
      </c>
      <c r="F308" s="3" t="s">
        <v>5573</v>
      </c>
      <c r="G308" s="3" t="s">
        <v>6039</v>
      </c>
      <c r="H308" s="12" t="s">
        <v>6040</v>
      </c>
      <c r="I308" s="10" t="s">
        <v>58</v>
      </c>
      <c r="J308" s="10" t="s">
        <v>127</v>
      </c>
      <c r="K308" s="10" t="s">
        <v>128</v>
      </c>
      <c r="L308" s="10" t="s">
        <v>793</v>
      </c>
      <c r="M308" s="10" t="s">
        <v>130</v>
      </c>
      <c r="N308" s="15" t="s">
        <v>131</v>
      </c>
      <c r="O308" s="6"/>
      <c r="P308" s="3"/>
      <c r="Q308" s="3" t="s">
        <v>4958</v>
      </c>
      <c r="R308" s="7" t="s">
        <v>5865</v>
      </c>
      <c r="S308" s="17" t="s">
        <v>7</v>
      </c>
      <c r="T308" s="12" t="s">
        <v>12</v>
      </c>
    </row>
    <row r="309" spans="1:20" ht="147" customHeight="1" x14ac:dyDescent="0.2">
      <c r="A309" s="10" t="s">
        <v>6042</v>
      </c>
      <c r="B309" s="10" t="s">
        <v>5421</v>
      </c>
      <c r="C309" s="10"/>
      <c r="D309" s="19" t="s">
        <v>6026</v>
      </c>
      <c r="E309" s="10" t="s">
        <v>6043</v>
      </c>
      <c r="F309" s="3" t="s">
        <v>5573</v>
      </c>
      <c r="G309" s="3" t="s">
        <v>6044</v>
      </c>
      <c r="H309" s="26" t="s">
        <v>6045</v>
      </c>
      <c r="I309" s="10" t="s">
        <v>58</v>
      </c>
      <c r="J309" s="10" t="s">
        <v>127</v>
      </c>
      <c r="K309" s="10" t="s">
        <v>128</v>
      </c>
      <c r="L309" s="10" t="s">
        <v>793</v>
      </c>
      <c r="M309" s="10" t="s">
        <v>130</v>
      </c>
      <c r="N309" s="15" t="s">
        <v>131</v>
      </c>
      <c r="O309" s="6"/>
      <c r="P309" s="3"/>
      <c r="Q309" s="3" t="s">
        <v>4958</v>
      </c>
      <c r="R309" s="7" t="s">
        <v>5865</v>
      </c>
      <c r="S309" s="17" t="s">
        <v>7</v>
      </c>
      <c r="T309" s="12" t="s">
        <v>12</v>
      </c>
    </row>
    <row r="310" spans="1:20" ht="147" customHeight="1" x14ac:dyDescent="0.2">
      <c r="A310" s="10" t="s">
        <v>6042</v>
      </c>
      <c r="B310" s="10" t="s">
        <v>5421</v>
      </c>
      <c r="C310" s="10"/>
      <c r="D310" s="19" t="s">
        <v>6026</v>
      </c>
      <c r="E310" s="10" t="s">
        <v>6046</v>
      </c>
      <c r="F310" s="3" t="s">
        <v>5573</v>
      </c>
      <c r="G310" s="3" t="s">
        <v>6047</v>
      </c>
      <c r="H310" s="26" t="s">
        <v>6048</v>
      </c>
      <c r="I310" s="10" t="s">
        <v>58</v>
      </c>
      <c r="J310" s="10" t="s">
        <v>127</v>
      </c>
      <c r="K310" s="10" t="s">
        <v>128</v>
      </c>
      <c r="L310" s="10" t="s">
        <v>793</v>
      </c>
      <c r="M310" s="10" t="s">
        <v>130</v>
      </c>
      <c r="N310" s="15" t="s">
        <v>131</v>
      </c>
      <c r="O310" s="6"/>
      <c r="P310" s="3"/>
      <c r="Q310" s="3" t="s">
        <v>4958</v>
      </c>
      <c r="R310" s="7" t="s">
        <v>5865</v>
      </c>
      <c r="S310" s="17" t="s">
        <v>7</v>
      </c>
      <c r="T310" s="12" t="s">
        <v>12</v>
      </c>
    </row>
    <row r="311" spans="1:20" ht="147" customHeight="1" x14ac:dyDescent="0.2">
      <c r="A311" s="10" t="s">
        <v>6042</v>
      </c>
      <c r="B311" s="10" t="s">
        <v>5421</v>
      </c>
      <c r="C311" s="10"/>
      <c r="D311" s="19" t="s">
        <v>6026</v>
      </c>
      <c r="E311" s="10" t="s">
        <v>6049</v>
      </c>
      <c r="F311" s="3" t="s">
        <v>5573</v>
      </c>
      <c r="G311" s="3" t="s">
        <v>6050</v>
      </c>
      <c r="H311" s="26" t="s">
        <v>6051</v>
      </c>
      <c r="I311" s="10" t="s">
        <v>58</v>
      </c>
      <c r="J311" s="10" t="s">
        <v>127</v>
      </c>
      <c r="K311" s="10" t="s">
        <v>128</v>
      </c>
      <c r="L311" s="10" t="s">
        <v>793</v>
      </c>
      <c r="M311" s="10" t="s">
        <v>130</v>
      </c>
      <c r="N311" s="15" t="s">
        <v>131</v>
      </c>
      <c r="O311" s="6"/>
      <c r="P311" s="3"/>
      <c r="Q311" s="3" t="s">
        <v>4958</v>
      </c>
      <c r="R311" s="7" t="s">
        <v>5865</v>
      </c>
      <c r="S311" s="17" t="s">
        <v>7</v>
      </c>
      <c r="T311" s="12" t="s">
        <v>12</v>
      </c>
    </row>
    <row r="312" spans="1:20" ht="147" customHeight="1" x14ac:dyDescent="0.2">
      <c r="A312" s="10" t="s">
        <v>6052</v>
      </c>
      <c r="B312" s="10" t="s">
        <v>5421</v>
      </c>
      <c r="C312" s="10"/>
      <c r="D312" s="19" t="s">
        <v>6026</v>
      </c>
      <c r="E312" s="10" t="s">
        <v>6053</v>
      </c>
      <c r="F312" s="3" t="s">
        <v>5573</v>
      </c>
      <c r="G312" s="3" t="s">
        <v>5921</v>
      </c>
      <c r="H312" s="12" t="s">
        <v>5981</v>
      </c>
      <c r="I312" s="10" t="s">
        <v>58</v>
      </c>
      <c r="J312" s="10" t="s">
        <v>127</v>
      </c>
      <c r="K312" s="10" t="s">
        <v>128</v>
      </c>
      <c r="L312" s="10" t="s">
        <v>793</v>
      </c>
      <c r="M312" s="10" t="s">
        <v>130</v>
      </c>
      <c r="N312" s="15" t="s">
        <v>131</v>
      </c>
      <c r="O312" s="6"/>
      <c r="P312" s="3"/>
      <c r="Q312" s="3" t="s">
        <v>4958</v>
      </c>
      <c r="R312" s="7" t="s">
        <v>5865</v>
      </c>
      <c r="S312" s="17" t="s">
        <v>7</v>
      </c>
      <c r="T312" s="12" t="s">
        <v>12</v>
      </c>
    </row>
    <row r="313" spans="1:20" ht="147" customHeight="1" x14ac:dyDescent="0.2">
      <c r="A313" s="10" t="s">
        <v>6054</v>
      </c>
      <c r="B313" s="10" t="s">
        <v>5421</v>
      </c>
      <c r="C313" s="10"/>
      <c r="D313" s="19" t="s">
        <v>6026</v>
      </c>
      <c r="E313" s="10" t="s">
        <v>6055</v>
      </c>
      <c r="F313" s="3" t="s">
        <v>5573</v>
      </c>
      <c r="G313" s="3" t="s">
        <v>5925</v>
      </c>
      <c r="H313" s="12" t="s">
        <v>5984</v>
      </c>
      <c r="I313" s="10" t="s">
        <v>58</v>
      </c>
      <c r="J313" s="10" t="s">
        <v>127</v>
      </c>
      <c r="K313" s="10" t="s">
        <v>128</v>
      </c>
      <c r="L313" s="10" t="s">
        <v>793</v>
      </c>
      <c r="M313" s="10" t="s">
        <v>130</v>
      </c>
      <c r="N313" s="15" t="s">
        <v>131</v>
      </c>
      <c r="O313" s="6"/>
      <c r="P313" s="3"/>
      <c r="Q313" s="3" t="s">
        <v>4958</v>
      </c>
      <c r="R313" s="7" t="s">
        <v>5865</v>
      </c>
      <c r="S313" s="17" t="s">
        <v>7</v>
      </c>
      <c r="T313" s="12" t="s">
        <v>12</v>
      </c>
    </row>
    <row r="314" spans="1:20" ht="147" customHeight="1" x14ac:dyDescent="0.2">
      <c r="A314" s="10" t="s">
        <v>6056</v>
      </c>
      <c r="B314" s="10" t="s">
        <v>5421</v>
      </c>
      <c r="C314" s="10"/>
      <c r="D314" s="19" t="s">
        <v>6026</v>
      </c>
      <c r="E314" s="10" t="s">
        <v>6057</v>
      </c>
      <c r="F314" s="3" t="s">
        <v>5573</v>
      </c>
      <c r="G314" s="3" t="s">
        <v>5929</v>
      </c>
      <c r="H314" s="12" t="s">
        <v>6058</v>
      </c>
      <c r="I314" s="10" t="s">
        <v>58</v>
      </c>
      <c r="J314" s="10" t="s">
        <v>127</v>
      </c>
      <c r="K314" s="10" t="s">
        <v>128</v>
      </c>
      <c r="L314" s="10" t="s">
        <v>793</v>
      </c>
      <c r="M314" s="10" t="s">
        <v>130</v>
      </c>
      <c r="N314" s="15" t="s">
        <v>131</v>
      </c>
      <c r="O314" s="6"/>
      <c r="P314" s="3"/>
      <c r="Q314" s="3" t="s">
        <v>4958</v>
      </c>
      <c r="R314" s="7" t="s">
        <v>5865</v>
      </c>
      <c r="S314" s="17" t="s">
        <v>7</v>
      </c>
      <c r="T314" s="12" t="s">
        <v>12</v>
      </c>
    </row>
    <row r="315" spans="1:20" ht="147" customHeight="1" x14ac:dyDescent="0.2">
      <c r="A315" s="10" t="s">
        <v>6056</v>
      </c>
      <c r="B315" s="10" t="s">
        <v>5421</v>
      </c>
      <c r="C315" s="10"/>
      <c r="D315" s="19" t="s">
        <v>6026</v>
      </c>
      <c r="E315" s="10" t="s">
        <v>6059</v>
      </c>
      <c r="F315" s="3" t="s">
        <v>5573</v>
      </c>
      <c r="G315" s="3" t="s">
        <v>5933</v>
      </c>
      <c r="H315" s="12" t="s">
        <v>6058</v>
      </c>
      <c r="I315" s="10" t="s">
        <v>58</v>
      </c>
      <c r="J315" s="10" t="s">
        <v>127</v>
      </c>
      <c r="K315" s="10" t="s">
        <v>128</v>
      </c>
      <c r="L315" s="10" t="s">
        <v>793</v>
      </c>
      <c r="M315" s="10" t="s">
        <v>130</v>
      </c>
      <c r="N315" s="15" t="s">
        <v>131</v>
      </c>
      <c r="O315" s="6"/>
      <c r="P315" s="3"/>
      <c r="Q315" s="3" t="s">
        <v>4958</v>
      </c>
      <c r="R315" s="7" t="s">
        <v>5865</v>
      </c>
      <c r="S315" s="17" t="s">
        <v>7</v>
      </c>
      <c r="T315" s="12" t="s">
        <v>12</v>
      </c>
    </row>
    <row r="316" spans="1:20" ht="147" customHeight="1" x14ac:dyDescent="0.2">
      <c r="A316" s="10" t="s">
        <v>6060</v>
      </c>
      <c r="B316" s="10" t="s">
        <v>5421</v>
      </c>
      <c r="C316" s="10"/>
      <c r="D316" s="19" t="s">
        <v>6026</v>
      </c>
      <c r="E316" s="10" t="s">
        <v>5991</v>
      </c>
      <c r="F316" s="3" t="s">
        <v>5573</v>
      </c>
      <c r="G316" s="3" t="s">
        <v>5992</v>
      </c>
      <c r="H316" s="12" t="s">
        <v>5993</v>
      </c>
      <c r="I316" s="10" t="s">
        <v>50</v>
      </c>
      <c r="J316" s="10" t="s">
        <v>127</v>
      </c>
      <c r="K316" s="10" t="s">
        <v>128</v>
      </c>
      <c r="L316" s="10" t="s">
        <v>793</v>
      </c>
      <c r="M316" s="10" t="s">
        <v>130</v>
      </c>
      <c r="N316" s="15" t="s">
        <v>131</v>
      </c>
      <c r="O316" s="6"/>
      <c r="P316" s="3"/>
      <c r="Q316" s="3" t="s">
        <v>4958</v>
      </c>
      <c r="R316" s="7" t="s">
        <v>5865</v>
      </c>
      <c r="S316" s="17" t="s">
        <v>7</v>
      </c>
      <c r="T316" s="12" t="s">
        <v>12</v>
      </c>
    </row>
    <row r="317" spans="1:20" ht="147" customHeight="1" x14ac:dyDescent="0.2">
      <c r="A317" s="10" t="s">
        <v>6061</v>
      </c>
      <c r="B317" s="10" t="s">
        <v>5421</v>
      </c>
      <c r="C317" s="10"/>
      <c r="D317" s="19" t="s">
        <v>6062</v>
      </c>
      <c r="E317" s="10" t="s">
        <v>6063</v>
      </c>
      <c r="F317" s="3" t="s">
        <v>5555</v>
      </c>
      <c r="G317" s="3" t="s">
        <v>6064</v>
      </c>
      <c r="H317" s="12" t="s">
        <v>6065</v>
      </c>
      <c r="I317" s="10" t="s">
        <v>58</v>
      </c>
      <c r="J317" s="10" t="s">
        <v>127</v>
      </c>
      <c r="K317" s="10" t="s">
        <v>128</v>
      </c>
      <c r="L317" s="10" t="s">
        <v>793</v>
      </c>
      <c r="M317" s="10" t="s">
        <v>130</v>
      </c>
      <c r="N317" s="15" t="s">
        <v>131</v>
      </c>
      <c r="O317" s="6"/>
      <c r="P317" s="3"/>
      <c r="Q317" s="3" t="s">
        <v>4958</v>
      </c>
      <c r="R317" s="7" t="s">
        <v>5865</v>
      </c>
      <c r="S317" s="17" t="s">
        <v>7</v>
      </c>
      <c r="T317" s="12" t="s">
        <v>12</v>
      </c>
    </row>
    <row r="318" spans="1:20" ht="147" customHeight="1" x14ac:dyDescent="0.2">
      <c r="A318" s="10" t="s">
        <v>6066</v>
      </c>
      <c r="B318" s="10" t="s">
        <v>5421</v>
      </c>
      <c r="C318" s="10"/>
      <c r="D318" s="19" t="s">
        <v>6062</v>
      </c>
      <c r="E318" s="10" t="s">
        <v>6063</v>
      </c>
      <c r="F318" s="3" t="s">
        <v>5555</v>
      </c>
      <c r="G318" s="3" t="s">
        <v>6067</v>
      </c>
      <c r="H318" s="12" t="s">
        <v>6068</v>
      </c>
      <c r="I318" s="10" t="s">
        <v>58</v>
      </c>
      <c r="J318" s="10" t="s">
        <v>127</v>
      </c>
      <c r="K318" s="10" t="s">
        <v>128</v>
      </c>
      <c r="L318" s="10" t="s">
        <v>793</v>
      </c>
      <c r="M318" s="10" t="s">
        <v>130</v>
      </c>
      <c r="N318" s="15" t="s">
        <v>1060</v>
      </c>
      <c r="O318" s="6"/>
      <c r="P318" s="9" t="s">
        <v>6069</v>
      </c>
      <c r="Q318" s="3" t="s">
        <v>4958</v>
      </c>
      <c r="R318" s="7" t="s">
        <v>5865</v>
      </c>
      <c r="S318" s="17" t="s">
        <v>7</v>
      </c>
      <c r="T318" s="12" t="s">
        <v>12</v>
      </c>
    </row>
    <row r="319" spans="1:20" ht="147" customHeight="1" x14ac:dyDescent="0.2">
      <c r="A319" s="10" t="s">
        <v>6070</v>
      </c>
      <c r="B319" s="10" t="s">
        <v>5421</v>
      </c>
      <c r="C319" s="10"/>
      <c r="D319" s="19" t="s">
        <v>6062</v>
      </c>
      <c r="E319" s="10" t="s">
        <v>6071</v>
      </c>
      <c r="F319" s="3" t="s">
        <v>5573</v>
      </c>
      <c r="G319" s="3" t="s">
        <v>6072</v>
      </c>
      <c r="H319" s="12" t="s">
        <v>6065</v>
      </c>
      <c r="I319" s="10" t="s">
        <v>58</v>
      </c>
      <c r="J319" s="10" t="s">
        <v>127</v>
      </c>
      <c r="K319" s="10" t="s">
        <v>128</v>
      </c>
      <c r="L319" s="10" t="s">
        <v>793</v>
      </c>
      <c r="M319" s="10" t="s">
        <v>130</v>
      </c>
      <c r="N319" s="15" t="s">
        <v>131</v>
      </c>
      <c r="O319" s="6"/>
      <c r="P319" s="3"/>
      <c r="Q319" s="3" t="s">
        <v>4958</v>
      </c>
      <c r="R319" s="7" t="s">
        <v>5865</v>
      </c>
      <c r="S319" s="17" t="s">
        <v>7</v>
      </c>
      <c r="T319" s="12" t="s">
        <v>12</v>
      </c>
    </row>
    <row r="320" spans="1:20" ht="147" customHeight="1" x14ac:dyDescent="0.2">
      <c r="A320" s="10" t="s">
        <v>6073</v>
      </c>
      <c r="B320" s="10" t="s">
        <v>5421</v>
      </c>
      <c r="C320" s="10"/>
      <c r="D320" s="19" t="s">
        <v>6062</v>
      </c>
      <c r="E320" s="10" t="s">
        <v>6071</v>
      </c>
      <c r="F320" s="3" t="s">
        <v>5573</v>
      </c>
      <c r="G320" s="3" t="s">
        <v>6074</v>
      </c>
      <c r="H320" s="12" t="s">
        <v>6068</v>
      </c>
      <c r="I320" s="10" t="s">
        <v>58</v>
      </c>
      <c r="J320" s="10" t="s">
        <v>127</v>
      </c>
      <c r="K320" s="10" t="s">
        <v>128</v>
      </c>
      <c r="L320" s="10" t="s">
        <v>793</v>
      </c>
      <c r="M320" s="10" t="s">
        <v>130</v>
      </c>
      <c r="N320" s="15" t="s">
        <v>1658</v>
      </c>
      <c r="O320" s="6"/>
      <c r="P320" s="9" t="s">
        <v>6069</v>
      </c>
      <c r="Q320" s="3" t="s">
        <v>4958</v>
      </c>
      <c r="R320" s="7" t="s">
        <v>5865</v>
      </c>
      <c r="S320" s="17" t="s">
        <v>7</v>
      </c>
      <c r="T320" s="12" t="s">
        <v>12</v>
      </c>
    </row>
    <row r="321" spans="1:20" ht="57" customHeight="1" x14ac:dyDescent="0.2">
      <c r="A321" s="10" t="s">
        <v>6075</v>
      </c>
      <c r="B321" s="10" t="s">
        <v>5421</v>
      </c>
      <c r="C321" s="10"/>
      <c r="D321" s="30" t="s">
        <v>6076</v>
      </c>
      <c r="E321" s="10" t="s">
        <v>6077</v>
      </c>
      <c r="F321" s="3" t="s">
        <v>5589</v>
      </c>
      <c r="G321" s="3" t="s">
        <v>6078</v>
      </c>
      <c r="H321" s="12" t="s">
        <v>6079</v>
      </c>
      <c r="I321" s="10" t="s">
        <v>58</v>
      </c>
      <c r="J321" s="10" t="s">
        <v>127</v>
      </c>
      <c r="K321" s="10" t="s">
        <v>128</v>
      </c>
      <c r="L321" s="10" t="s">
        <v>160</v>
      </c>
      <c r="M321" s="10" t="s">
        <v>130</v>
      </c>
      <c r="N321" s="15" t="s">
        <v>131</v>
      </c>
      <c r="O321" s="6"/>
      <c r="P321" s="3"/>
      <c r="Q321" s="3" t="s">
        <v>4958</v>
      </c>
      <c r="R321" s="7" t="s">
        <v>5865</v>
      </c>
      <c r="S321" s="17" t="s">
        <v>7</v>
      </c>
      <c r="T321" s="12" t="s">
        <v>12</v>
      </c>
    </row>
    <row r="322" spans="1:20" ht="57" customHeight="1" x14ac:dyDescent="0.2">
      <c r="A322" s="10" t="s">
        <v>6080</v>
      </c>
      <c r="B322" s="10" t="s">
        <v>5421</v>
      </c>
      <c r="C322" s="10"/>
      <c r="D322" s="30" t="s">
        <v>6076</v>
      </c>
      <c r="E322" s="3" t="s">
        <v>6081</v>
      </c>
      <c r="F322" s="3" t="s">
        <v>5555</v>
      </c>
      <c r="G322" s="3" t="s">
        <v>6082</v>
      </c>
      <c r="H322" s="12" t="s">
        <v>6083</v>
      </c>
      <c r="I322" s="10" t="s">
        <v>58</v>
      </c>
      <c r="J322" s="10" t="s">
        <v>127</v>
      </c>
      <c r="K322" s="10" t="s">
        <v>128</v>
      </c>
      <c r="L322" s="10" t="s">
        <v>160</v>
      </c>
      <c r="M322" s="10" t="s">
        <v>193</v>
      </c>
      <c r="N322" s="15" t="s">
        <v>131</v>
      </c>
      <c r="O322" s="3"/>
      <c r="P322" s="3"/>
      <c r="Q322" s="3" t="s">
        <v>4958</v>
      </c>
      <c r="R322" s="7" t="s">
        <v>5865</v>
      </c>
      <c r="S322" s="17" t="s">
        <v>7</v>
      </c>
      <c r="T322" s="12" t="s">
        <v>12</v>
      </c>
    </row>
    <row r="323" spans="1:20" ht="57" customHeight="1" x14ac:dyDescent="0.2">
      <c r="A323" s="10" t="s">
        <v>6084</v>
      </c>
      <c r="B323" s="10" t="s">
        <v>5421</v>
      </c>
      <c r="C323" s="10"/>
      <c r="D323" s="30" t="s">
        <v>6076</v>
      </c>
      <c r="E323" s="3" t="s">
        <v>6085</v>
      </c>
      <c r="F323" s="3" t="s">
        <v>5555</v>
      </c>
      <c r="G323" s="3" t="s">
        <v>6086</v>
      </c>
      <c r="H323" s="12" t="s">
        <v>6087</v>
      </c>
      <c r="I323" s="10" t="s">
        <v>58</v>
      </c>
      <c r="J323" s="10" t="s">
        <v>127</v>
      </c>
      <c r="K323" s="10" t="s">
        <v>128</v>
      </c>
      <c r="L323" s="10" t="s">
        <v>160</v>
      </c>
      <c r="M323" s="10" t="s">
        <v>193</v>
      </c>
      <c r="N323" s="15" t="s">
        <v>131</v>
      </c>
      <c r="O323" s="3"/>
      <c r="P323" s="3"/>
      <c r="Q323" s="3" t="s">
        <v>4958</v>
      </c>
      <c r="R323" s="7" t="s">
        <v>5865</v>
      </c>
      <c r="S323" s="17" t="s">
        <v>7</v>
      </c>
      <c r="T323" s="12" t="s">
        <v>12</v>
      </c>
    </row>
    <row r="324" spans="1:20" ht="57" customHeight="1" x14ac:dyDescent="0.2">
      <c r="A324" s="10" t="s">
        <v>6088</v>
      </c>
      <c r="B324" s="10" t="s">
        <v>5421</v>
      </c>
      <c r="C324" s="10"/>
      <c r="D324" s="30" t="s">
        <v>6076</v>
      </c>
      <c r="E324" s="3" t="s">
        <v>6089</v>
      </c>
      <c r="F324" s="3" t="s">
        <v>5555</v>
      </c>
      <c r="G324" s="3" t="s">
        <v>6090</v>
      </c>
      <c r="H324" s="12" t="s">
        <v>6091</v>
      </c>
      <c r="I324" s="10" t="s">
        <v>58</v>
      </c>
      <c r="J324" s="10" t="s">
        <v>127</v>
      </c>
      <c r="K324" s="10" t="s">
        <v>128</v>
      </c>
      <c r="L324" s="10" t="s">
        <v>160</v>
      </c>
      <c r="M324" s="10" t="s">
        <v>130</v>
      </c>
      <c r="N324" s="15" t="s">
        <v>131</v>
      </c>
      <c r="O324" s="3"/>
      <c r="P324" s="3"/>
      <c r="Q324" s="3" t="s">
        <v>4958</v>
      </c>
      <c r="R324" s="7" t="s">
        <v>5865</v>
      </c>
      <c r="S324" s="17" t="s">
        <v>7</v>
      </c>
      <c r="T324" s="12" t="s">
        <v>12</v>
      </c>
    </row>
    <row r="325" spans="1:20" ht="57" customHeight="1" x14ac:dyDescent="0.2">
      <c r="A325" s="10" t="s">
        <v>6092</v>
      </c>
      <c r="B325" s="10" t="s">
        <v>5421</v>
      </c>
      <c r="C325" s="10"/>
      <c r="D325" s="30" t="s">
        <v>6076</v>
      </c>
      <c r="E325" s="3" t="s">
        <v>6093</v>
      </c>
      <c r="F325" s="3" t="s">
        <v>5555</v>
      </c>
      <c r="G325" s="3" t="s">
        <v>6094</v>
      </c>
      <c r="H325" s="12" t="s">
        <v>6095</v>
      </c>
      <c r="I325" s="10" t="s">
        <v>58</v>
      </c>
      <c r="J325" s="10" t="s">
        <v>127</v>
      </c>
      <c r="K325" s="10" t="s">
        <v>128</v>
      </c>
      <c r="L325" s="10" t="s">
        <v>160</v>
      </c>
      <c r="M325" s="10" t="s">
        <v>130</v>
      </c>
      <c r="N325" s="15" t="s">
        <v>131</v>
      </c>
      <c r="O325" s="3"/>
      <c r="P325" s="3"/>
      <c r="Q325" s="3" t="s">
        <v>4958</v>
      </c>
      <c r="R325" s="7" t="s">
        <v>5865</v>
      </c>
      <c r="S325" s="17" t="s">
        <v>7</v>
      </c>
      <c r="T325" s="12" t="s">
        <v>12</v>
      </c>
    </row>
    <row r="326" spans="1:20" ht="38.1" customHeight="1" x14ac:dyDescent="0.2">
      <c r="A326" s="10" t="s">
        <v>6096</v>
      </c>
      <c r="B326" s="10" t="s">
        <v>5421</v>
      </c>
      <c r="C326" s="10"/>
      <c r="D326" s="30" t="s">
        <v>6076</v>
      </c>
      <c r="E326" s="3" t="s">
        <v>6097</v>
      </c>
      <c r="F326" s="3" t="s">
        <v>5555</v>
      </c>
      <c r="G326" s="3" t="s">
        <v>6098</v>
      </c>
      <c r="H326" s="12" t="s">
        <v>6099</v>
      </c>
      <c r="I326" s="10" t="s">
        <v>58</v>
      </c>
      <c r="J326" s="10" t="s">
        <v>127</v>
      </c>
      <c r="K326" s="10" t="s">
        <v>128</v>
      </c>
      <c r="L326" s="10" t="s">
        <v>160</v>
      </c>
      <c r="M326" s="10" t="s">
        <v>193</v>
      </c>
      <c r="N326" s="15" t="s">
        <v>131</v>
      </c>
      <c r="O326" s="3"/>
      <c r="P326" s="3"/>
      <c r="Q326" s="3" t="s">
        <v>4958</v>
      </c>
      <c r="R326" s="7" t="s">
        <v>5865</v>
      </c>
      <c r="S326" s="17" t="s">
        <v>7</v>
      </c>
      <c r="T326" s="12" t="s">
        <v>12</v>
      </c>
    </row>
    <row r="327" spans="1:20" ht="60.95" customHeight="1" x14ac:dyDescent="0.2">
      <c r="A327" s="10" t="s">
        <v>6100</v>
      </c>
      <c r="B327" s="10" t="s">
        <v>5421</v>
      </c>
      <c r="C327" s="10"/>
      <c r="D327" s="30" t="s">
        <v>6076</v>
      </c>
      <c r="E327" s="3" t="s">
        <v>6101</v>
      </c>
      <c r="F327" s="3" t="s">
        <v>5555</v>
      </c>
      <c r="G327" s="3" t="s">
        <v>6102</v>
      </c>
      <c r="H327" s="12" t="s">
        <v>6103</v>
      </c>
      <c r="I327" s="10" t="s">
        <v>50</v>
      </c>
      <c r="J327" s="10" t="s">
        <v>127</v>
      </c>
      <c r="K327" s="10" t="s">
        <v>128</v>
      </c>
      <c r="L327" s="10" t="s">
        <v>466</v>
      </c>
      <c r="M327" s="10" t="s">
        <v>130</v>
      </c>
      <c r="N327" s="15" t="s">
        <v>131</v>
      </c>
      <c r="O327" s="6"/>
      <c r="P327" s="3"/>
      <c r="Q327" s="3" t="s">
        <v>4958</v>
      </c>
      <c r="R327" s="7" t="s">
        <v>5865</v>
      </c>
      <c r="S327" s="17" t="s">
        <v>7</v>
      </c>
      <c r="T327" s="12" t="s">
        <v>12</v>
      </c>
    </row>
    <row r="328" spans="1:20" ht="38.1" customHeight="1" x14ac:dyDescent="0.2">
      <c r="A328" s="10" t="s">
        <v>6104</v>
      </c>
      <c r="B328" s="10" t="s">
        <v>5421</v>
      </c>
      <c r="C328" s="10"/>
      <c r="D328" s="30" t="s">
        <v>6105</v>
      </c>
      <c r="E328" s="3" t="s">
        <v>6106</v>
      </c>
      <c r="F328" s="3" t="s">
        <v>5573</v>
      </c>
      <c r="G328" s="3" t="s">
        <v>6082</v>
      </c>
      <c r="H328" s="12" t="s">
        <v>6083</v>
      </c>
      <c r="I328" s="10" t="s">
        <v>58</v>
      </c>
      <c r="J328" s="10" t="s">
        <v>127</v>
      </c>
      <c r="K328" s="10" t="s">
        <v>128</v>
      </c>
      <c r="L328" s="10" t="s">
        <v>466</v>
      </c>
      <c r="M328" s="10" t="s">
        <v>130</v>
      </c>
      <c r="N328" s="15" t="s">
        <v>131</v>
      </c>
      <c r="O328" s="3"/>
      <c r="P328" s="3"/>
      <c r="Q328" s="3" t="s">
        <v>4958</v>
      </c>
      <c r="R328" s="7" t="s">
        <v>5865</v>
      </c>
      <c r="S328" s="17" t="s">
        <v>7</v>
      </c>
      <c r="T328" s="12" t="s">
        <v>12</v>
      </c>
    </row>
    <row r="329" spans="1:20" ht="57" customHeight="1" x14ac:dyDescent="0.2">
      <c r="A329" s="10" t="s">
        <v>6107</v>
      </c>
      <c r="B329" s="10" t="s">
        <v>5421</v>
      </c>
      <c r="C329" s="10"/>
      <c r="D329" s="30" t="s">
        <v>6105</v>
      </c>
      <c r="E329" s="3" t="s">
        <v>6108</v>
      </c>
      <c r="F329" s="3" t="s">
        <v>5573</v>
      </c>
      <c r="G329" s="3" t="s">
        <v>6086</v>
      </c>
      <c r="H329" s="12" t="s">
        <v>6109</v>
      </c>
      <c r="I329" s="10" t="s">
        <v>58</v>
      </c>
      <c r="J329" s="10" t="s">
        <v>127</v>
      </c>
      <c r="K329" s="10" t="s">
        <v>128</v>
      </c>
      <c r="L329" s="10" t="s">
        <v>6110</v>
      </c>
      <c r="M329" s="10" t="s">
        <v>130</v>
      </c>
      <c r="N329" s="15" t="s">
        <v>131</v>
      </c>
      <c r="O329" s="3"/>
      <c r="P329" s="3"/>
      <c r="Q329" s="3" t="s">
        <v>4958</v>
      </c>
      <c r="R329" s="7" t="s">
        <v>5865</v>
      </c>
      <c r="S329" s="17" t="s">
        <v>7</v>
      </c>
      <c r="T329" s="12" t="s">
        <v>12</v>
      </c>
    </row>
    <row r="330" spans="1:20" ht="57" customHeight="1" x14ac:dyDescent="0.2">
      <c r="A330" s="10" t="s">
        <v>6111</v>
      </c>
      <c r="B330" s="10" t="s">
        <v>5421</v>
      </c>
      <c r="C330" s="10"/>
      <c r="D330" s="30" t="s">
        <v>6105</v>
      </c>
      <c r="E330" s="3" t="s">
        <v>6112</v>
      </c>
      <c r="F330" s="3" t="s">
        <v>5573</v>
      </c>
      <c r="G330" s="3" t="s">
        <v>6090</v>
      </c>
      <c r="H330" s="12" t="s">
        <v>6113</v>
      </c>
      <c r="I330" s="10" t="s">
        <v>58</v>
      </c>
      <c r="J330" s="10" t="s">
        <v>127</v>
      </c>
      <c r="K330" s="10" t="s">
        <v>128</v>
      </c>
      <c r="L330" s="10" t="s">
        <v>129</v>
      </c>
      <c r="M330" s="10" t="s">
        <v>130</v>
      </c>
      <c r="N330" s="15" t="s">
        <v>131</v>
      </c>
      <c r="O330" s="3"/>
      <c r="P330" s="3"/>
      <c r="Q330" s="3" t="s">
        <v>4958</v>
      </c>
      <c r="R330" s="7" t="s">
        <v>5865</v>
      </c>
      <c r="S330" s="17" t="s">
        <v>7</v>
      </c>
      <c r="T330" s="12" t="s">
        <v>12</v>
      </c>
    </row>
    <row r="331" spans="1:20" ht="57" customHeight="1" x14ac:dyDescent="0.2">
      <c r="A331" s="10" t="s">
        <v>6114</v>
      </c>
      <c r="B331" s="10" t="s">
        <v>5421</v>
      </c>
      <c r="C331" s="10"/>
      <c r="D331" s="30" t="s">
        <v>6105</v>
      </c>
      <c r="E331" s="3" t="s">
        <v>6115</v>
      </c>
      <c r="F331" s="3" t="s">
        <v>5573</v>
      </c>
      <c r="G331" s="3" t="s">
        <v>6094</v>
      </c>
      <c r="H331" s="12" t="s">
        <v>6116</v>
      </c>
      <c r="I331" s="10" t="s">
        <v>58</v>
      </c>
      <c r="J331" s="10" t="s">
        <v>127</v>
      </c>
      <c r="K331" s="10" t="s">
        <v>128</v>
      </c>
      <c r="L331" s="10" t="s">
        <v>160</v>
      </c>
      <c r="M331" s="10" t="s">
        <v>130</v>
      </c>
      <c r="N331" s="15" t="s">
        <v>131</v>
      </c>
      <c r="O331" s="3"/>
      <c r="P331" s="3"/>
      <c r="Q331" s="3" t="s">
        <v>4958</v>
      </c>
      <c r="R331" s="7" t="s">
        <v>5865</v>
      </c>
      <c r="S331" s="17" t="s">
        <v>7</v>
      </c>
      <c r="T331" s="12" t="s">
        <v>12</v>
      </c>
    </row>
    <row r="332" spans="1:20" ht="57" customHeight="1" x14ac:dyDescent="0.2">
      <c r="A332" s="10" t="s">
        <v>6117</v>
      </c>
      <c r="B332" s="10" t="s">
        <v>5421</v>
      </c>
      <c r="C332" s="10"/>
      <c r="D332" s="30" t="s">
        <v>6105</v>
      </c>
      <c r="E332" s="3" t="s">
        <v>6118</v>
      </c>
      <c r="F332" s="3" t="s">
        <v>5573</v>
      </c>
      <c r="G332" s="3" t="s">
        <v>6098</v>
      </c>
      <c r="H332" s="12" t="s">
        <v>6119</v>
      </c>
      <c r="I332" s="10" t="s">
        <v>58</v>
      </c>
      <c r="J332" s="10" t="s">
        <v>127</v>
      </c>
      <c r="K332" s="10" t="s">
        <v>128</v>
      </c>
      <c r="L332" s="10" t="s">
        <v>160</v>
      </c>
      <c r="M332" s="10" t="s">
        <v>130</v>
      </c>
      <c r="N332" s="15" t="s">
        <v>131</v>
      </c>
      <c r="O332" s="3"/>
      <c r="P332" s="3"/>
      <c r="Q332" s="3" t="s">
        <v>4958</v>
      </c>
      <c r="R332" s="7" t="s">
        <v>5865</v>
      </c>
      <c r="S332" s="17" t="s">
        <v>7</v>
      </c>
      <c r="T332" s="12" t="s">
        <v>12</v>
      </c>
    </row>
    <row r="333" spans="1:20" ht="74.099999999999994" customHeight="1" x14ac:dyDescent="0.2">
      <c r="A333" s="10" t="s">
        <v>6120</v>
      </c>
      <c r="B333" s="10" t="s">
        <v>5421</v>
      </c>
      <c r="C333" s="10"/>
      <c r="D333" s="30" t="s">
        <v>6105</v>
      </c>
      <c r="E333" s="3" t="s">
        <v>6121</v>
      </c>
      <c r="F333" s="3" t="s">
        <v>5573</v>
      </c>
      <c r="G333" s="3" t="s">
        <v>6102</v>
      </c>
      <c r="H333" s="12" t="s">
        <v>6103</v>
      </c>
      <c r="I333" s="10" t="s">
        <v>50</v>
      </c>
      <c r="J333" s="10" t="s">
        <v>127</v>
      </c>
      <c r="K333" s="10" t="s">
        <v>128</v>
      </c>
      <c r="L333" s="10" t="s">
        <v>160</v>
      </c>
      <c r="M333" s="10" t="s">
        <v>130</v>
      </c>
      <c r="N333" s="15" t="s">
        <v>131</v>
      </c>
      <c r="O333" s="3"/>
      <c r="P333" s="3"/>
      <c r="Q333" s="3" t="s">
        <v>4958</v>
      </c>
      <c r="R333" s="7" t="s">
        <v>5865</v>
      </c>
      <c r="S333" s="17" t="s">
        <v>7</v>
      </c>
      <c r="T333" s="12" t="s">
        <v>12</v>
      </c>
    </row>
    <row r="334" spans="1:20" ht="93" customHeight="1" x14ac:dyDescent="0.2">
      <c r="A334" s="10" t="s">
        <v>6122</v>
      </c>
      <c r="B334" s="3" t="s">
        <v>6123</v>
      </c>
      <c r="C334" s="3"/>
      <c r="D334" s="3" t="s">
        <v>6124</v>
      </c>
      <c r="E334" s="3" t="s">
        <v>6125</v>
      </c>
      <c r="F334" s="3" t="s">
        <v>6126</v>
      </c>
      <c r="G334" s="3" t="s">
        <v>6127</v>
      </c>
      <c r="H334" s="3" t="s">
        <v>6128</v>
      </c>
      <c r="I334" s="10" t="s">
        <v>50</v>
      </c>
      <c r="J334" s="3" t="s">
        <v>127</v>
      </c>
      <c r="K334" s="3" t="s">
        <v>128</v>
      </c>
      <c r="L334" s="10" t="s">
        <v>160</v>
      </c>
      <c r="M334" s="10" t="s">
        <v>130</v>
      </c>
      <c r="N334" s="15" t="s">
        <v>131</v>
      </c>
      <c r="O334" s="3"/>
      <c r="P334" s="3"/>
      <c r="Q334" s="3" t="s">
        <v>4958</v>
      </c>
      <c r="R334" s="7" t="s">
        <v>5865</v>
      </c>
      <c r="S334" s="17" t="s">
        <v>7</v>
      </c>
      <c r="T334" s="12" t="s">
        <v>12</v>
      </c>
    </row>
    <row r="335" spans="1:20" ht="74.099999999999994" customHeight="1" x14ac:dyDescent="0.2">
      <c r="A335" s="10" t="s">
        <v>6129</v>
      </c>
      <c r="B335" s="3" t="s">
        <v>6123</v>
      </c>
      <c r="C335" s="3"/>
      <c r="D335" s="3" t="s">
        <v>6124</v>
      </c>
      <c r="E335" s="3" t="s">
        <v>6130</v>
      </c>
      <c r="F335" s="3" t="s">
        <v>6126</v>
      </c>
      <c r="G335" s="3" t="s">
        <v>6131</v>
      </c>
      <c r="H335" s="3" t="s">
        <v>6132</v>
      </c>
      <c r="I335" s="10" t="s">
        <v>50</v>
      </c>
      <c r="J335" s="3" t="s">
        <v>127</v>
      </c>
      <c r="K335" s="3" t="s">
        <v>128</v>
      </c>
      <c r="L335" s="10" t="s">
        <v>160</v>
      </c>
      <c r="M335" s="10" t="s">
        <v>130</v>
      </c>
      <c r="N335" s="15" t="s">
        <v>131</v>
      </c>
      <c r="O335" s="3"/>
      <c r="P335" s="3"/>
      <c r="Q335" s="3" t="s">
        <v>4958</v>
      </c>
      <c r="R335" s="7" t="s">
        <v>5865</v>
      </c>
      <c r="S335" s="17" t="s">
        <v>7</v>
      </c>
      <c r="T335" s="12" t="s">
        <v>12</v>
      </c>
    </row>
    <row r="336" spans="1:20" ht="93" customHeight="1" x14ac:dyDescent="0.2">
      <c r="A336" s="10" t="s">
        <v>6133</v>
      </c>
      <c r="B336" s="3" t="s">
        <v>6134</v>
      </c>
      <c r="C336" s="3"/>
      <c r="D336" s="3" t="s">
        <v>6124</v>
      </c>
      <c r="E336" s="3" t="s">
        <v>6135</v>
      </c>
      <c r="F336" s="3" t="s">
        <v>6136</v>
      </c>
      <c r="G336" s="3" t="s">
        <v>6137</v>
      </c>
      <c r="H336" s="3" t="s">
        <v>6138</v>
      </c>
      <c r="I336" s="10" t="s">
        <v>50</v>
      </c>
      <c r="J336" s="3" t="s">
        <v>127</v>
      </c>
      <c r="K336" s="3" t="s">
        <v>128</v>
      </c>
      <c r="L336" s="10" t="s">
        <v>160</v>
      </c>
      <c r="M336" s="10" t="s">
        <v>130</v>
      </c>
      <c r="N336" s="15" t="s">
        <v>131</v>
      </c>
      <c r="O336" s="3"/>
      <c r="P336" s="3"/>
      <c r="Q336" s="3" t="s">
        <v>4958</v>
      </c>
      <c r="R336" s="7" t="s">
        <v>5865</v>
      </c>
      <c r="S336" s="17" t="s">
        <v>7</v>
      </c>
      <c r="T336" s="12" t="s">
        <v>12</v>
      </c>
    </row>
    <row r="337" spans="1:20" ht="74.099999999999994" customHeight="1" x14ac:dyDescent="0.2">
      <c r="A337" s="10" t="s">
        <v>6139</v>
      </c>
      <c r="B337" s="3" t="s">
        <v>6134</v>
      </c>
      <c r="C337" s="3"/>
      <c r="D337" s="3" t="s">
        <v>6124</v>
      </c>
      <c r="E337" s="3" t="s">
        <v>6140</v>
      </c>
      <c r="F337" s="3" t="s">
        <v>6136</v>
      </c>
      <c r="G337" s="3" t="s">
        <v>6141</v>
      </c>
      <c r="H337" s="3" t="s">
        <v>6142</v>
      </c>
      <c r="I337" s="10" t="s">
        <v>50</v>
      </c>
      <c r="J337" s="3" t="s">
        <v>127</v>
      </c>
      <c r="K337" s="3" t="s">
        <v>128</v>
      </c>
      <c r="L337" s="10" t="s">
        <v>160</v>
      </c>
      <c r="M337" s="10" t="s">
        <v>130</v>
      </c>
      <c r="N337" s="15" t="s">
        <v>131</v>
      </c>
      <c r="O337" s="3"/>
      <c r="P337" s="3"/>
      <c r="Q337" s="3" t="s">
        <v>4958</v>
      </c>
      <c r="R337" s="7" t="s">
        <v>5865</v>
      </c>
      <c r="S337" s="17" t="s">
        <v>7</v>
      </c>
      <c r="T337" s="12" t="s">
        <v>12</v>
      </c>
    </row>
    <row r="338" spans="1:20" ht="93" customHeight="1" x14ac:dyDescent="0.2">
      <c r="A338" s="10" t="s">
        <v>6143</v>
      </c>
      <c r="B338" s="3" t="s">
        <v>6134</v>
      </c>
      <c r="C338" s="3"/>
      <c r="D338" s="3" t="s">
        <v>6124</v>
      </c>
      <c r="E338" s="3" t="s">
        <v>6144</v>
      </c>
      <c r="F338" s="3" t="s">
        <v>6145</v>
      </c>
      <c r="G338" s="3" t="s">
        <v>6146</v>
      </c>
      <c r="H338" s="3" t="s">
        <v>6147</v>
      </c>
      <c r="I338" s="10" t="s">
        <v>50</v>
      </c>
      <c r="J338" s="3" t="s">
        <v>127</v>
      </c>
      <c r="K338" s="3" t="s">
        <v>128</v>
      </c>
      <c r="L338" s="10" t="s">
        <v>160</v>
      </c>
      <c r="M338" s="10" t="s">
        <v>130</v>
      </c>
      <c r="N338" s="15" t="s">
        <v>131</v>
      </c>
      <c r="O338" s="3"/>
      <c r="P338" s="3"/>
      <c r="Q338" s="3" t="s">
        <v>4958</v>
      </c>
      <c r="R338" s="7" t="s">
        <v>5865</v>
      </c>
      <c r="S338" s="17" t="s">
        <v>7</v>
      </c>
      <c r="T338" s="12" t="s">
        <v>12</v>
      </c>
    </row>
    <row r="339" spans="1:20" ht="74.099999999999994" customHeight="1" x14ac:dyDescent="0.2">
      <c r="A339" s="10" t="s">
        <v>6148</v>
      </c>
      <c r="B339" s="3" t="s">
        <v>6134</v>
      </c>
      <c r="C339" s="3"/>
      <c r="D339" s="3" t="s">
        <v>6124</v>
      </c>
      <c r="E339" s="3" t="s">
        <v>6149</v>
      </c>
      <c r="F339" s="3" t="s">
        <v>6145</v>
      </c>
      <c r="G339" s="3" t="s">
        <v>6150</v>
      </c>
      <c r="H339" s="3" t="s">
        <v>6151</v>
      </c>
      <c r="I339" s="10" t="s">
        <v>50</v>
      </c>
      <c r="J339" s="3" t="s">
        <v>127</v>
      </c>
      <c r="K339" s="3" t="s">
        <v>128</v>
      </c>
      <c r="L339" s="10" t="s">
        <v>160</v>
      </c>
      <c r="M339" s="10" t="s">
        <v>130</v>
      </c>
      <c r="N339" s="15" t="s">
        <v>131</v>
      </c>
      <c r="O339" s="3"/>
      <c r="P339" s="3"/>
      <c r="Q339" s="3" t="s">
        <v>4958</v>
      </c>
      <c r="R339" s="7" t="s">
        <v>5865</v>
      </c>
      <c r="S339" s="17" t="s">
        <v>7</v>
      </c>
      <c r="T339" s="12" t="s">
        <v>12</v>
      </c>
    </row>
    <row r="340" spans="1:20" ht="93" customHeight="1" x14ac:dyDescent="0.2">
      <c r="A340" s="10" t="s">
        <v>6152</v>
      </c>
      <c r="B340" s="3" t="s">
        <v>6153</v>
      </c>
      <c r="C340" s="3"/>
      <c r="D340" s="3" t="s">
        <v>6124</v>
      </c>
      <c r="E340" s="3" t="s">
        <v>6154</v>
      </c>
      <c r="F340" s="3" t="s">
        <v>6136</v>
      </c>
      <c r="G340" s="3" t="s">
        <v>6155</v>
      </c>
      <c r="H340" s="3" t="s">
        <v>6156</v>
      </c>
      <c r="I340" s="10" t="s">
        <v>50</v>
      </c>
      <c r="J340" s="3" t="s">
        <v>127</v>
      </c>
      <c r="K340" s="3" t="s">
        <v>128</v>
      </c>
      <c r="L340" s="10" t="s">
        <v>160</v>
      </c>
      <c r="M340" s="10" t="s">
        <v>130</v>
      </c>
      <c r="N340" s="15" t="s">
        <v>131</v>
      </c>
      <c r="O340" s="3"/>
      <c r="P340" s="3"/>
      <c r="Q340" s="3" t="s">
        <v>4958</v>
      </c>
      <c r="R340" s="7" t="s">
        <v>5865</v>
      </c>
      <c r="S340" s="17" t="s">
        <v>7</v>
      </c>
      <c r="T340" s="12" t="s">
        <v>12</v>
      </c>
    </row>
    <row r="341" spans="1:20" ht="74.099999999999994" customHeight="1" x14ac:dyDescent="0.2">
      <c r="A341" s="10" t="s">
        <v>6157</v>
      </c>
      <c r="B341" s="3" t="s">
        <v>6153</v>
      </c>
      <c r="C341" s="3"/>
      <c r="D341" s="3" t="s">
        <v>6124</v>
      </c>
      <c r="E341" s="3" t="s">
        <v>6158</v>
      </c>
      <c r="F341" s="3" t="s">
        <v>6136</v>
      </c>
      <c r="G341" s="3" t="s">
        <v>6159</v>
      </c>
      <c r="H341" s="3" t="s">
        <v>6160</v>
      </c>
      <c r="I341" s="10" t="s">
        <v>50</v>
      </c>
      <c r="J341" s="3" t="s">
        <v>127</v>
      </c>
      <c r="K341" s="3" t="s">
        <v>128</v>
      </c>
      <c r="L341" s="10" t="s">
        <v>160</v>
      </c>
      <c r="M341" s="10" t="s">
        <v>130</v>
      </c>
      <c r="N341" s="15" t="s">
        <v>131</v>
      </c>
      <c r="O341" s="3"/>
      <c r="P341" s="3"/>
      <c r="Q341" s="3" t="s">
        <v>4958</v>
      </c>
      <c r="R341" s="7" t="s">
        <v>5865</v>
      </c>
      <c r="S341" s="17" t="s">
        <v>7</v>
      </c>
      <c r="T341" s="12" t="s">
        <v>12</v>
      </c>
    </row>
    <row r="342" spans="1:20" ht="93" customHeight="1" x14ac:dyDescent="0.2">
      <c r="A342" s="10" t="s">
        <v>6161</v>
      </c>
      <c r="B342" s="3" t="s">
        <v>6153</v>
      </c>
      <c r="C342" s="3"/>
      <c r="D342" s="3" t="s">
        <v>6124</v>
      </c>
      <c r="E342" s="3" t="s">
        <v>6162</v>
      </c>
      <c r="F342" s="3" t="s">
        <v>6163</v>
      </c>
      <c r="G342" s="3" t="s">
        <v>6164</v>
      </c>
      <c r="H342" s="3" t="s">
        <v>6165</v>
      </c>
      <c r="I342" s="3" t="s">
        <v>58</v>
      </c>
      <c r="J342" s="3" t="s">
        <v>127</v>
      </c>
      <c r="K342" s="3" t="s">
        <v>128</v>
      </c>
      <c r="L342" s="10" t="s">
        <v>160</v>
      </c>
      <c r="M342" s="10" t="s">
        <v>130</v>
      </c>
      <c r="N342" s="15" t="s">
        <v>131</v>
      </c>
      <c r="O342" s="3"/>
      <c r="P342" s="3"/>
      <c r="Q342" s="3" t="s">
        <v>4958</v>
      </c>
      <c r="R342" s="7" t="s">
        <v>5865</v>
      </c>
      <c r="S342" s="17" t="s">
        <v>7</v>
      </c>
      <c r="T342" s="12" t="s">
        <v>12</v>
      </c>
    </row>
    <row r="343" spans="1:20" ht="74.099999999999994" customHeight="1" x14ac:dyDescent="0.2">
      <c r="A343" s="10" t="s">
        <v>6166</v>
      </c>
      <c r="B343" s="3" t="s">
        <v>6153</v>
      </c>
      <c r="C343" s="3"/>
      <c r="D343" s="3" t="s">
        <v>6124</v>
      </c>
      <c r="E343" s="3" t="s">
        <v>6167</v>
      </c>
      <c r="F343" s="3" t="s">
        <v>6163</v>
      </c>
      <c r="G343" s="3" t="s">
        <v>6168</v>
      </c>
      <c r="H343" s="3" t="s">
        <v>6169</v>
      </c>
      <c r="I343" s="3" t="s">
        <v>58</v>
      </c>
      <c r="J343" s="3" t="s">
        <v>127</v>
      </c>
      <c r="K343" s="3" t="s">
        <v>128</v>
      </c>
      <c r="L343" s="10" t="s">
        <v>160</v>
      </c>
      <c r="M343" s="10" t="s">
        <v>130</v>
      </c>
      <c r="N343" s="15" t="s">
        <v>131</v>
      </c>
      <c r="O343" s="3"/>
      <c r="P343" s="3"/>
      <c r="Q343" s="3" t="s">
        <v>4958</v>
      </c>
      <c r="R343" s="7" t="s">
        <v>5865</v>
      </c>
      <c r="S343" s="17" t="s">
        <v>7</v>
      </c>
      <c r="T343" s="12" t="s">
        <v>12</v>
      </c>
    </row>
    <row r="344" spans="1:20" ht="93" customHeight="1" x14ac:dyDescent="0.2">
      <c r="A344" s="10" t="s">
        <v>6170</v>
      </c>
      <c r="B344" s="3" t="s">
        <v>6153</v>
      </c>
      <c r="C344" s="3"/>
      <c r="D344" s="3" t="s">
        <v>6124</v>
      </c>
      <c r="E344" s="3" t="s">
        <v>6171</v>
      </c>
      <c r="F344" s="3" t="s">
        <v>6163</v>
      </c>
      <c r="G344" s="3" t="s">
        <v>6172</v>
      </c>
      <c r="H344" s="3" t="s">
        <v>6173</v>
      </c>
      <c r="I344" s="3" t="s">
        <v>58</v>
      </c>
      <c r="J344" s="3" t="s">
        <v>127</v>
      </c>
      <c r="K344" s="3" t="s">
        <v>128</v>
      </c>
      <c r="L344" s="10" t="s">
        <v>160</v>
      </c>
      <c r="M344" s="10" t="s">
        <v>130</v>
      </c>
      <c r="N344" s="15" t="s">
        <v>131</v>
      </c>
      <c r="O344" s="3"/>
      <c r="P344" s="3"/>
      <c r="Q344" s="3" t="s">
        <v>4958</v>
      </c>
      <c r="R344" s="7" t="s">
        <v>5865</v>
      </c>
      <c r="S344" s="17" t="s">
        <v>7</v>
      </c>
      <c r="T344" s="12" t="s">
        <v>12</v>
      </c>
    </row>
    <row r="345" spans="1:20" ht="74.099999999999994" customHeight="1" x14ac:dyDescent="0.2">
      <c r="A345" s="10" t="s">
        <v>6174</v>
      </c>
      <c r="B345" s="3" t="s">
        <v>6153</v>
      </c>
      <c r="C345" s="3"/>
      <c r="D345" s="3" t="s">
        <v>6124</v>
      </c>
      <c r="E345" s="3" t="s">
        <v>6175</v>
      </c>
      <c r="F345" s="3" t="s">
        <v>6163</v>
      </c>
      <c r="G345" s="3" t="s">
        <v>6176</v>
      </c>
      <c r="H345" s="3" t="s">
        <v>6177</v>
      </c>
      <c r="I345" s="3" t="s">
        <v>58</v>
      </c>
      <c r="J345" s="3" t="s">
        <v>127</v>
      </c>
      <c r="K345" s="3" t="s">
        <v>128</v>
      </c>
      <c r="L345" s="10" t="s">
        <v>160</v>
      </c>
      <c r="M345" s="10" t="s">
        <v>130</v>
      </c>
      <c r="N345" s="15" t="s">
        <v>131</v>
      </c>
      <c r="O345" s="3"/>
      <c r="P345" s="3"/>
      <c r="Q345" s="3" t="s">
        <v>4958</v>
      </c>
      <c r="R345" s="7" t="s">
        <v>5865</v>
      </c>
      <c r="S345" s="17" t="s">
        <v>7</v>
      </c>
      <c r="T345" s="12" t="s">
        <v>12</v>
      </c>
    </row>
    <row r="346" spans="1:20" ht="93" customHeight="1" x14ac:dyDescent="0.2">
      <c r="A346" s="10" t="s">
        <v>6178</v>
      </c>
      <c r="B346" s="3" t="s">
        <v>6153</v>
      </c>
      <c r="C346" s="3"/>
      <c r="D346" s="3" t="s">
        <v>6124</v>
      </c>
      <c r="E346" s="3" t="s">
        <v>6179</v>
      </c>
      <c r="F346" s="3" t="s">
        <v>6163</v>
      </c>
      <c r="G346" s="3" t="s">
        <v>6180</v>
      </c>
      <c r="H346" s="3" t="s">
        <v>3639</v>
      </c>
      <c r="I346" s="3" t="s">
        <v>50</v>
      </c>
      <c r="J346" s="3" t="s">
        <v>127</v>
      </c>
      <c r="K346" s="3" t="s">
        <v>128</v>
      </c>
      <c r="L346" s="10" t="s">
        <v>160</v>
      </c>
      <c r="M346" s="10" t="s">
        <v>130</v>
      </c>
      <c r="N346" s="15" t="s">
        <v>131</v>
      </c>
      <c r="O346" s="3"/>
      <c r="P346" s="3"/>
      <c r="Q346" s="3" t="s">
        <v>4958</v>
      </c>
      <c r="R346" s="7" t="s">
        <v>5865</v>
      </c>
      <c r="S346" s="17" t="s">
        <v>7</v>
      </c>
      <c r="T346" s="12" t="s">
        <v>12</v>
      </c>
    </row>
    <row r="347" spans="1:20" ht="74.099999999999994" customHeight="1" x14ac:dyDescent="0.2">
      <c r="A347" s="10" t="s">
        <v>6181</v>
      </c>
      <c r="B347" s="3" t="s">
        <v>6153</v>
      </c>
      <c r="C347" s="3"/>
      <c r="D347" s="3" t="s">
        <v>6124</v>
      </c>
      <c r="E347" s="3" t="s">
        <v>6182</v>
      </c>
      <c r="F347" s="3" t="s">
        <v>6183</v>
      </c>
      <c r="G347" s="3" t="s">
        <v>6184</v>
      </c>
      <c r="H347" s="3" t="s">
        <v>6185</v>
      </c>
      <c r="I347" s="3" t="s">
        <v>50</v>
      </c>
      <c r="J347" s="3" t="s">
        <v>127</v>
      </c>
      <c r="K347" s="3" t="s">
        <v>128</v>
      </c>
      <c r="L347" s="10" t="s">
        <v>160</v>
      </c>
      <c r="M347" s="10" t="s">
        <v>130</v>
      </c>
      <c r="N347" s="15" t="s">
        <v>131</v>
      </c>
      <c r="O347" s="3"/>
      <c r="P347" s="3"/>
      <c r="Q347" s="3" t="s">
        <v>4958</v>
      </c>
      <c r="R347" s="7" t="s">
        <v>5865</v>
      </c>
      <c r="S347" s="17" t="s">
        <v>7</v>
      </c>
      <c r="T347" s="12" t="s">
        <v>12</v>
      </c>
    </row>
    <row r="348" spans="1:20" ht="93" customHeight="1" x14ac:dyDescent="0.2">
      <c r="A348" s="10" t="s">
        <v>6186</v>
      </c>
      <c r="B348" s="3" t="s">
        <v>6153</v>
      </c>
      <c r="C348" s="3"/>
      <c r="D348" s="3" t="s">
        <v>6124</v>
      </c>
      <c r="E348" s="3" t="s">
        <v>6187</v>
      </c>
      <c r="F348" s="3" t="s">
        <v>6163</v>
      </c>
      <c r="G348" s="3" t="s">
        <v>6188</v>
      </c>
      <c r="H348" s="3" t="s">
        <v>6189</v>
      </c>
      <c r="I348" s="3" t="s">
        <v>50</v>
      </c>
      <c r="J348" s="3" t="s">
        <v>127</v>
      </c>
      <c r="K348" s="3" t="s">
        <v>128</v>
      </c>
      <c r="L348" s="10" t="s">
        <v>160</v>
      </c>
      <c r="M348" s="10" t="s">
        <v>130</v>
      </c>
      <c r="N348" s="15" t="s">
        <v>131</v>
      </c>
      <c r="O348" s="3"/>
      <c r="P348" s="3"/>
      <c r="Q348" s="3" t="s">
        <v>4958</v>
      </c>
      <c r="R348" s="7" t="s">
        <v>5865</v>
      </c>
      <c r="S348" s="17" t="s">
        <v>7</v>
      </c>
      <c r="T348" s="12" t="s">
        <v>12</v>
      </c>
    </row>
    <row r="349" spans="1:20" ht="74.099999999999994" customHeight="1" x14ac:dyDescent="0.2">
      <c r="A349" s="10" t="s">
        <v>6190</v>
      </c>
      <c r="B349" s="3" t="s">
        <v>6153</v>
      </c>
      <c r="C349" s="3"/>
      <c r="D349" s="3" t="s">
        <v>6124</v>
      </c>
      <c r="E349" s="3" t="s">
        <v>6191</v>
      </c>
      <c r="F349" s="3" t="s">
        <v>6163</v>
      </c>
      <c r="G349" s="3" t="s">
        <v>6192</v>
      </c>
      <c r="H349" s="3" t="s">
        <v>6193</v>
      </c>
      <c r="I349" s="3" t="s">
        <v>50</v>
      </c>
      <c r="J349" s="3" t="s">
        <v>127</v>
      </c>
      <c r="K349" s="3" t="s">
        <v>128</v>
      </c>
      <c r="L349" s="10" t="s">
        <v>160</v>
      </c>
      <c r="M349" s="10" t="s">
        <v>130</v>
      </c>
      <c r="N349" s="15" t="s">
        <v>131</v>
      </c>
      <c r="O349" s="3"/>
      <c r="P349" s="3"/>
      <c r="Q349" s="3" t="s">
        <v>4958</v>
      </c>
      <c r="R349" s="7" t="s">
        <v>5865</v>
      </c>
      <c r="S349" s="17" t="s">
        <v>7</v>
      </c>
      <c r="T349" s="12" t="s">
        <v>12</v>
      </c>
    </row>
    <row r="350" spans="1:20" ht="93" customHeight="1" x14ac:dyDescent="0.2">
      <c r="A350" s="10" t="s">
        <v>6194</v>
      </c>
      <c r="B350" s="3" t="s">
        <v>6153</v>
      </c>
      <c r="C350" s="3"/>
      <c r="D350" s="3" t="s">
        <v>6124</v>
      </c>
      <c r="E350" s="3" t="s">
        <v>6195</v>
      </c>
      <c r="F350" s="3" t="s">
        <v>6163</v>
      </c>
      <c r="G350" s="3" t="s">
        <v>6196</v>
      </c>
      <c r="H350" s="3" t="s">
        <v>6197</v>
      </c>
      <c r="I350" s="3" t="s">
        <v>50</v>
      </c>
      <c r="J350" s="3" t="s">
        <v>127</v>
      </c>
      <c r="K350" s="3" t="s">
        <v>128</v>
      </c>
      <c r="L350" s="10" t="s">
        <v>160</v>
      </c>
      <c r="M350" s="10" t="s">
        <v>130</v>
      </c>
      <c r="N350" s="15" t="s">
        <v>131</v>
      </c>
      <c r="O350" s="3"/>
      <c r="P350" s="3"/>
      <c r="Q350" s="3" t="s">
        <v>4958</v>
      </c>
      <c r="R350" s="7" t="s">
        <v>5865</v>
      </c>
      <c r="S350" s="17" t="s">
        <v>7</v>
      </c>
      <c r="T350" s="12" t="s">
        <v>12</v>
      </c>
    </row>
    <row r="351" spans="1:20" ht="74.099999999999994" customHeight="1" x14ac:dyDescent="0.2">
      <c r="A351" s="10" t="s">
        <v>6198</v>
      </c>
      <c r="B351" s="3" t="s">
        <v>6199</v>
      </c>
      <c r="C351" s="3"/>
      <c r="D351" s="3" t="s">
        <v>6124</v>
      </c>
      <c r="E351" s="3" t="s">
        <v>6200</v>
      </c>
      <c r="F351" s="3" t="s">
        <v>6136</v>
      </c>
      <c r="G351" s="3" t="s">
        <v>6201</v>
      </c>
      <c r="H351" s="3" t="s">
        <v>6202</v>
      </c>
      <c r="I351" s="3" t="s">
        <v>50</v>
      </c>
      <c r="J351" s="3" t="s">
        <v>127</v>
      </c>
      <c r="K351" s="3" t="s">
        <v>128</v>
      </c>
      <c r="L351" s="10" t="s">
        <v>160</v>
      </c>
      <c r="M351" s="10" t="s">
        <v>130</v>
      </c>
      <c r="N351" s="15" t="s">
        <v>131</v>
      </c>
      <c r="O351" s="3"/>
      <c r="P351" s="3"/>
      <c r="Q351" s="3" t="s">
        <v>4958</v>
      </c>
      <c r="R351" s="7" t="s">
        <v>5865</v>
      </c>
      <c r="S351" s="17" t="s">
        <v>7</v>
      </c>
      <c r="T351" s="12" t="s">
        <v>12</v>
      </c>
    </row>
    <row r="352" spans="1:20" ht="93" customHeight="1" x14ac:dyDescent="0.2">
      <c r="A352" s="10" t="s">
        <v>6203</v>
      </c>
      <c r="B352" s="3" t="s">
        <v>6199</v>
      </c>
      <c r="C352" s="3"/>
      <c r="D352" s="3" t="s">
        <v>6124</v>
      </c>
      <c r="E352" s="3" t="s">
        <v>6204</v>
      </c>
      <c r="F352" s="3" t="s">
        <v>6136</v>
      </c>
      <c r="G352" s="3" t="s">
        <v>6205</v>
      </c>
      <c r="H352" s="3" t="s">
        <v>6206</v>
      </c>
      <c r="I352" s="3" t="s">
        <v>50</v>
      </c>
      <c r="J352" s="3" t="s">
        <v>127</v>
      </c>
      <c r="K352" s="3" t="s">
        <v>128</v>
      </c>
      <c r="L352" s="10" t="s">
        <v>160</v>
      </c>
      <c r="M352" s="10" t="s">
        <v>130</v>
      </c>
      <c r="N352" s="15" t="s">
        <v>131</v>
      </c>
      <c r="O352" s="3"/>
      <c r="P352" s="3"/>
      <c r="Q352" s="3" t="s">
        <v>4958</v>
      </c>
      <c r="R352" s="7" t="s">
        <v>5865</v>
      </c>
      <c r="S352" s="17" t="s">
        <v>7</v>
      </c>
      <c r="T352" s="12" t="s">
        <v>12</v>
      </c>
    </row>
    <row r="353" spans="1:20" ht="74.099999999999994" customHeight="1" x14ac:dyDescent="0.2">
      <c r="A353" s="10" t="s">
        <v>6207</v>
      </c>
      <c r="B353" s="3" t="s">
        <v>6199</v>
      </c>
      <c r="C353" s="3"/>
      <c r="D353" s="3" t="s">
        <v>6124</v>
      </c>
      <c r="E353" s="3" t="s">
        <v>6208</v>
      </c>
      <c r="F353" s="3" t="s">
        <v>6209</v>
      </c>
      <c r="G353" s="3" t="s">
        <v>6210</v>
      </c>
      <c r="H353" s="3" t="s">
        <v>6211</v>
      </c>
      <c r="I353" s="3" t="s">
        <v>50</v>
      </c>
      <c r="J353" s="3" t="s">
        <v>127</v>
      </c>
      <c r="K353" s="3" t="s">
        <v>128</v>
      </c>
      <c r="L353" s="10" t="s">
        <v>160</v>
      </c>
      <c r="M353" s="10" t="s">
        <v>130</v>
      </c>
      <c r="N353" s="15" t="s">
        <v>131</v>
      </c>
      <c r="O353" s="3"/>
      <c r="P353" s="3"/>
      <c r="Q353" s="3" t="s">
        <v>4958</v>
      </c>
      <c r="R353" s="7" t="s">
        <v>5865</v>
      </c>
      <c r="S353" s="17" t="s">
        <v>7</v>
      </c>
      <c r="T353" s="12" t="s">
        <v>12</v>
      </c>
    </row>
    <row r="354" spans="1:20" ht="93" customHeight="1" x14ac:dyDescent="0.2">
      <c r="A354" s="10" t="s">
        <v>6212</v>
      </c>
      <c r="B354" s="3" t="s">
        <v>6199</v>
      </c>
      <c r="C354" s="3"/>
      <c r="D354" s="3" t="s">
        <v>6124</v>
      </c>
      <c r="E354" s="3" t="s">
        <v>6213</v>
      </c>
      <c r="F354" s="3" t="s">
        <v>6209</v>
      </c>
      <c r="G354" s="3" t="s">
        <v>6214</v>
      </c>
      <c r="H354" s="3" t="s">
        <v>6215</v>
      </c>
      <c r="I354" s="3" t="s">
        <v>50</v>
      </c>
      <c r="J354" s="3" t="s">
        <v>127</v>
      </c>
      <c r="K354" s="3" t="s">
        <v>128</v>
      </c>
      <c r="L354" s="10" t="s">
        <v>160</v>
      </c>
      <c r="M354" s="10" t="s">
        <v>130</v>
      </c>
      <c r="N354" s="15" t="s">
        <v>131</v>
      </c>
      <c r="O354" s="3"/>
      <c r="P354" s="3"/>
      <c r="Q354" s="3" t="s">
        <v>4958</v>
      </c>
      <c r="R354" s="7" t="s">
        <v>5865</v>
      </c>
      <c r="S354" s="17" t="s">
        <v>7</v>
      </c>
      <c r="T354" s="12" t="s">
        <v>12</v>
      </c>
    </row>
    <row r="355" spans="1:20" ht="74.099999999999994" customHeight="1" x14ac:dyDescent="0.2">
      <c r="A355" s="10" t="s">
        <v>6216</v>
      </c>
      <c r="B355" s="3" t="s">
        <v>6199</v>
      </c>
      <c r="C355" s="3"/>
      <c r="D355" s="3" t="s">
        <v>6124</v>
      </c>
      <c r="E355" s="3" t="s">
        <v>6217</v>
      </c>
      <c r="F355" s="3" t="s">
        <v>6209</v>
      </c>
      <c r="G355" s="3" t="s">
        <v>6218</v>
      </c>
      <c r="H355" s="3" t="s">
        <v>6219</v>
      </c>
      <c r="I355" s="3" t="s">
        <v>50</v>
      </c>
      <c r="J355" s="3" t="s">
        <v>127</v>
      </c>
      <c r="K355" s="3" t="s">
        <v>128</v>
      </c>
      <c r="L355" s="10" t="s">
        <v>160</v>
      </c>
      <c r="M355" s="10" t="s">
        <v>130</v>
      </c>
      <c r="N355" s="15" t="s">
        <v>131</v>
      </c>
      <c r="O355" s="3"/>
      <c r="P355" s="3"/>
      <c r="Q355" s="3" t="s">
        <v>4958</v>
      </c>
      <c r="R355" s="7" t="s">
        <v>5865</v>
      </c>
      <c r="S355" s="17" t="s">
        <v>7</v>
      </c>
      <c r="T355" s="12" t="s">
        <v>12</v>
      </c>
    </row>
    <row r="356" spans="1:20" ht="93" customHeight="1" x14ac:dyDescent="0.2">
      <c r="A356" s="10" t="s">
        <v>6220</v>
      </c>
      <c r="B356" s="3" t="s">
        <v>6199</v>
      </c>
      <c r="C356" s="3"/>
      <c r="D356" s="3" t="s">
        <v>6124</v>
      </c>
      <c r="E356" s="3" t="s">
        <v>6221</v>
      </c>
      <c r="F356" s="3" t="s">
        <v>6209</v>
      </c>
      <c r="G356" s="3" t="s">
        <v>6222</v>
      </c>
      <c r="H356" s="3" t="s">
        <v>6223</v>
      </c>
      <c r="I356" s="3" t="s">
        <v>58</v>
      </c>
      <c r="J356" s="3" t="s">
        <v>127</v>
      </c>
      <c r="K356" s="3" t="s">
        <v>128</v>
      </c>
      <c r="L356" s="10" t="s">
        <v>160</v>
      </c>
      <c r="M356" s="10" t="s">
        <v>130</v>
      </c>
      <c r="N356" s="15" t="s">
        <v>131</v>
      </c>
      <c r="O356" s="3"/>
      <c r="P356" s="3"/>
      <c r="Q356" s="3" t="s">
        <v>4958</v>
      </c>
      <c r="R356" s="7" t="s">
        <v>5865</v>
      </c>
      <c r="S356" s="17" t="s">
        <v>7</v>
      </c>
      <c r="T356" s="12" t="s">
        <v>12</v>
      </c>
    </row>
    <row r="357" spans="1:20" ht="74.099999999999994" customHeight="1" x14ac:dyDescent="0.2">
      <c r="A357" s="10" t="s">
        <v>6224</v>
      </c>
      <c r="B357" s="3" t="s">
        <v>6199</v>
      </c>
      <c r="C357" s="3"/>
      <c r="D357" s="3" t="s">
        <v>6124</v>
      </c>
      <c r="E357" s="3" t="s">
        <v>6225</v>
      </c>
      <c r="F357" s="3" t="s">
        <v>6209</v>
      </c>
      <c r="G357" s="3" t="s">
        <v>6226</v>
      </c>
      <c r="H357" s="3" t="s">
        <v>6227</v>
      </c>
      <c r="I357" s="3" t="s">
        <v>58</v>
      </c>
      <c r="J357" s="3" t="s">
        <v>127</v>
      </c>
      <c r="K357" s="3" t="s">
        <v>128</v>
      </c>
      <c r="L357" s="10" t="s">
        <v>160</v>
      </c>
      <c r="M357" s="10" t="s">
        <v>130</v>
      </c>
      <c r="N357" s="15" t="s">
        <v>131</v>
      </c>
      <c r="O357" s="3"/>
      <c r="P357" s="3"/>
      <c r="Q357" s="3" t="s">
        <v>4958</v>
      </c>
      <c r="R357" s="7" t="s">
        <v>5865</v>
      </c>
      <c r="S357" s="17" t="s">
        <v>7</v>
      </c>
      <c r="T357" s="12" t="s">
        <v>12</v>
      </c>
    </row>
    <row r="358" spans="1:20" ht="74.099999999999994" customHeight="1" x14ac:dyDescent="0.2">
      <c r="A358" s="10" t="s">
        <v>6228</v>
      </c>
      <c r="B358" s="3" t="s">
        <v>6199</v>
      </c>
      <c r="C358" s="3"/>
      <c r="D358" s="3" t="s">
        <v>6124</v>
      </c>
      <c r="E358" s="3" t="s">
        <v>6229</v>
      </c>
      <c r="F358" s="3" t="s">
        <v>6209</v>
      </c>
      <c r="G358" s="3" t="s">
        <v>6230</v>
      </c>
      <c r="H358" s="3" t="s">
        <v>6231</v>
      </c>
      <c r="I358" s="3" t="s">
        <v>58</v>
      </c>
      <c r="J358" s="3" t="s">
        <v>127</v>
      </c>
      <c r="K358" s="3" t="s">
        <v>128</v>
      </c>
      <c r="L358" s="10" t="s">
        <v>160</v>
      </c>
      <c r="M358" s="10" t="s">
        <v>130</v>
      </c>
      <c r="N358" s="15" t="s">
        <v>131</v>
      </c>
      <c r="O358" s="3"/>
      <c r="P358" s="3"/>
      <c r="Q358" s="3" t="s">
        <v>4958</v>
      </c>
      <c r="R358" s="7" t="s">
        <v>5865</v>
      </c>
      <c r="S358" s="17" t="s">
        <v>7</v>
      </c>
      <c r="T358" s="12" t="s">
        <v>12</v>
      </c>
    </row>
    <row r="359" spans="1:20" ht="93" customHeight="1" x14ac:dyDescent="0.2">
      <c r="A359" s="10" t="s">
        <v>6232</v>
      </c>
      <c r="B359" s="3" t="s">
        <v>6199</v>
      </c>
      <c r="C359" s="3"/>
      <c r="D359" s="3" t="s">
        <v>6124</v>
      </c>
      <c r="E359" s="3" t="s">
        <v>6233</v>
      </c>
      <c r="F359" s="3" t="s">
        <v>6209</v>
      </c>
      <c r="G359" s="3" t="s">
        <v>6234</v>
      </c>
      <c r="H359" s="3" t="s">
        <v>6235</v>
      </c>
      <c r="I359" s="3" t="s">
        <v>58</v>
      </c>
      <c r="J359" s="3" t="s">
        <v>127</v>
      </c>
      <c r="K359" s="3" t="s">
        <v>128</v>
      </c>
      <c r="L359" s="10" t="s">
        <v>160</v>
      </c>
      <c r="M359" s="10" t="s">
        <v>130</v>
      </c>
      <c r="N359" s="15" t="s">
        <v>131</v>
      </c>
      <c r="O359" s="3"/>
      <c r="P359" s="3"/>
      <c r="Q359" s="3" t="s">
        <v>4958</v>
      </c>
      <c r="R359" s="7" t="s">
        <v>5865</v>
      </c>
      <c r="S359" s="17" t="s">
        <v>7</v>
      </c>
      <c r="T359" s="12" t="s">
        <v>12</v>
      </c>
    </row>
    <row r="360" spans="1:20" ht="93" customHeight="1" x14ac:dyDescent="0.2">
      <c r="A360" s="10" t="s">
        <v>6236</v>
      </c>
      <c r="B360" s="3" t="s">
        <v>6199</v>
      </c>
      <c r="C360" s="3"/>
      <c r="D360" s="3" t="s">
        <v>6124</v>
      </c>
      <c r="E360" s="3" t="s">
        <v>6237</v>
      </c>
      <c r="F360" s="3" t="s">
        <v>6209</v>
      </c>
      <c r="G360" s="3" t="s">
        <v>6238</v>
      </c>
      <c r="H360" s="3" t="s">
        <v>6239</v>
      </c>
      <c r="I360" s="3" t="s">
        <v>58</v>
      </c>
      <c r="J360" s="3" t="s">
        <v>127</v>
      </c>
      <c r="K360" s="3" t="s">
        <v>128</v>
      </c>
      <c r="L360" s="10" t="s">
        <v>160</v>
      </c>
      <c r="M360" s="10" t="s">
        <v>130</v>
      </c>
      <c r="N360" s="15" t="s">
        <v>131</v>
      </c>
      <c r="O360" s="3"/>
      <c r="P360" s="3"/>
      <c r="Q360" s="3" t="s">
        <v>4958</v>
      </c>
      <c r="R360" s="7" t="s">
        <v>5865</v>
      </c>
      <c r="S360" s="17" t="s">
        <v>7</v>
      </c>
      <c r="T360" s="12" t="s">
        <v>12</v>
      </c>
    </row>
    <row r="361" spans="1:20" ht="74.099999999999994" customHeight="1" x14ac:dyDescent="0.2">
      <c r="A361" s="10" t="s">
        <v>6240</v>
      </c>
      <c r="B361" s="3" t="s">
        <v>6199</v>
      </c>
      <c r="C361" s="3"/>
      <c r="D361" s="3" t="s">
        <v>6124</v>
      </c>
      <c r="E361" s="3" t="s">
        <v>6241</v>
      </c>
      <c r="F361" s="3" t="s">
        <v>6209</v>
      </c>
      <c r="G361" s="3" t="s">
        <v>6242</v>
      </c>
      <c r="H361" s="3" t="s">
        <v>6243</v>
      </c>
      <c r="I361" s="3" t="s">
        <v>58</v>
      </c>
      <c r="J361" s="3" t="s">
        <v>127</v>
      </c>
      <c r="K361" s="3" t="s">
        <v>128</v>
      </c>
      <c r="L361" s="10" t="s">
        <v>160</v>
      </c>
      <c r="M361" s="10" t="s">
        <v>130</v>
      </c>
      <c r="N361" s="15" t="s">
        <v>131</v>
      </c>
      <c r="O361" s="3"/>
      <c r="P361" s="3"/>
      <c r="Q361" s="3" t="s">
        <v>4958</v>
      </c>
      <c r="R361" s="7" t="s">
        <v>5865</v>
      </c>
      <c r="S361" s="17" t="s">
        <v>7</v>
      </c>
      <c r="T361" s="12" t="s">
        <v>12</v>
      </c>
    </row>
    <row r="362" spans="1:20" ht="93" customHeight="1" x14ac:dyDescent="0.2">
      <c r="A362" s="10" t="s">
        <v>6244</v>
      </c>
      <c r="B362" s="3" t="s">
        <v>6199</v>
      </c>
      <c r="C362" s="3"/>
      <c r="D362" s="3" t="s">
        <v>6124</v>
      </c>
      <c r="E362" s="3" t="s">
        <v>6245</v>
      </c>
      <c r="F362" s="3" t="s">
        <v>6209</v>
      </c>
      <c r="G362" s="3" t="s">
        <v>6246</v>
      </c>
      <c r="H362" s="3" t="s">
        <v>6247</v>
      </c>
      <c r="I362" s="3" t="s">
        <v>58</v>
      </c>
      <c r="J362" s="3" t="s">
        <v>127</v>
      </c>
      <c r="K362" s="3" t="s">
        <v>128</v>
      </c>
      <c r="L362" s="10" t="s">
        <v>160</v>
      </c>
      <c r="M362" s="10" t="s">
        <v>130</v>
      </c>
      <c r="N362" s="15" t="s">
        <v>131</v>
      </c>
      <c r="O362" s="3"/>
      <c r="P362" s="3"/>
      <c r="Q362" s="3" t="s">
        <v>4958</v>
      </c>
      <c r="R362" s="7" t="s">
        <v>5865</v>
      </c>
      <c r="S362" s="17" t="s">
        <v>7</v>
      </c>
      <c r="T362" s="12" t="s">
        <v>12</v>
      </c>
    </row>
    <row r="363" spans="1:20" ht="74.099999999999994" customHeight="1" x14ac:dyDescent="0.2">
      <c r="A363" s="10" t="s">
        <v>6248</v>
      </c>
      <c r="B363" s="3" t="s">
        <v>6199</v>
      </c>
      <c r="C363" s="3"/>
      <c r="D363" s="3" t="s">
        <v>6124</v>
      </c>
      <c r="E363" s="3" t="s">
        <v>6249</v>
      </c>
      <c r="F363" s="3" t="s">
        <v>6209</v>
      </c>
      <c r="G363" s="3" t="s">
        <v>6250</v>
      </c>
      <c r="H363" s="3" t="s">
        <v>6251</v>
      </c>
      <c r="I363" s="3" t="s">
        <v>58</v>
      </c>
      <c r="J363" s="3" t="s">
        <v>127</v>
      </c>
      <c r="K363" s="3" t="s">
        <v>128</v>
      </c>
      <c r="L363" s="10" t="s">
        <v>160</v>
      </c>
      <c r="M363" s="10" t="s">
        <v>130</v>
      </c>
      <c r="N363" s="15" t="s">
        <v>131</v>
      </c>
      <c r="O363" s="3"/>
      <c r="P363" s="3"/>
      <c r="Q363" s="3" t="s">
        <v>4958</v>
      </c>
      <c r="R363" s="7" t="s">
        <v>5865</v>
      </c>
      <c r="S363" s="17" t="s">
        <v>7</v>
      </c>
      <c r="T363" s="12" t="s">
        <v>12</v>
      </c>
    </row>
    <row r="364" spans="1:20" ht="93" customHeight="1" x14ac:dyDescent="0.2">
      <c r="A364" s="10" t="s">
        <v>6252</v>
      </c>
      <c r="B364" s="3" t="s">
        <v>6199</v>
      </c>
      <c r="C364" s="3"/>
      <c r="D364" s="3" t="s">
        <v>6124</v>
      </c>
      <c r="E364" s="3" t="s">
        <v>6253</v>
      </c>
      <c r="F364" s="3" t="s">
        <v>6209</v>
      </c>
      <c r="G364" s="3" t="s">
        <v>6254</v>
      </c>
      <c r="H364" s="3" t="s">
        <v>6255</v>
      </c>
      <c r="I364" s="3" t="s">
        <v>58</v>
      </c>
      <c r="J364" s="3" t="s">
        <v>127</v>
      </c>
      <c r="K364" s="3" t="s">
        <v>128</v>
      </c>
      <c r="L364" s="10" t="s">
        <v>160</v>
      </c>
      <c r="M364" s="10" t="s">
        <v>130</v>
      </c>
      <c r="N364" s="15" t="s">
        <v>131</v>
      </c>
      <c r="O364" s="3"/>
      <c r="P364" s="3"/>
      <c r="Q364" s="3" t="s">
        <v>4958</v>
      </c>
      <c r="R364" s="7" t="s">
        <v>5865</v>
      </c>
      <c r="S364" s="17" t="s">
        <v>7</v>
      </c>
      <c r="T364" s="12" t="s">
        <v>12</v>
      </c>
    </row>
    <row r="365" spans="1:20" ht="74.099999999999994" customHeight="1" x14ac:dyDescent="0.2">
      <c r="A365" s="10" t="s">
        <v>6256</v>
      </c>
      <c r="B365" s="3" t="s">
        <v>6199</v>
      </c>
      <c r="C365" s="3"/>
      <c r="D365" s="3" t="s">
        <v>6124</v>
      </c>
      <c r="E365" s="3" t="s">
        <v>6257</v>
      </c>
      <c r="F365" s="3" t="s">
        <v>6209</v>
      </c>
      <c r="G365" s="3" t="s">
        <v>6258</v>
      </c>
      <c r="H365" s="3" t="s">
        <v>3639</v>
      </c>
      <c r="I365" s="3" t="s">
        <v>50</v>
      </c>
      <c r="J365" s="3" t="s">
        <v>127</v>
      </c>
      <c r="K365" s="3" t="s">
        <v>128</v>
      </c>
      <c r="L365" s="10" t="s">
        <v>160</v>
      </c>
      <c r="M365" s="10" t="s">
        <v>130</v>
      </c>
      <c r="N365" s="15" t="s">
        <v>131</v>
      </c>
      <c r="O365" s="3"/>
      <c r="P365" s="3"/>
      <c r="Q365" s="3" t="s">
        <v>4958</v>
      </c>
      <c r="R365" s="7" t="s">
        <v>5865</v>
      </c>
      <c r="S365" s="17" t="s">
        <v>7</v>
      </c>
      <c r="T365" s="12" t="s">
        <v>12</v>
      </c>
    </row>
    <row r="366" spans="1:20" ht="93" customHeight="1" x14ac:dyDescent="0.2">
      <c r="A366" s="10" t="s">
        <v>6259</v>
      </c>
      <c r="B366" s="3" t="s">
        <v>6260</v>
      </c>
      <c r="C366" s="3"/>
      <c r="D366" s="3" t="s">
        <v>6124</v>
      </c>
      <c r="E366" s="3" t="s">
        <v>6261</v>
      </c>
      <c r="F366" s="3" t="s">
        <v>6136</v>
      </c>
      <c r="G366" s="3" t="s">
        <v>6262</v>
      </c>
      <c r="H366" s="3" t="s">
        <v>6263</v>
      </c>
      <c r="I366" s="3" t="s">
        <v>50</v>
      </c>
      <c r="J366" s="3" t="s">
        <v>127</v>
      </c>
      <c r="K366" s="3" t="s">
        <v>128</v>
      </c>
      <c r="L366" s="10" t="s">
        <v>160</v>
      </c>
      <c r="M366" s="10" t="s">
        <v>130</v>
      </c>
      <c r="N366" s="15" t="s">
        <v>131</v>
      </c>
      <c r="O366" s="3"/>
      <c r="P366" s="3"/>
      <c r="Q366" s="3" t="s">
        <v>4958</v>
      </c>
      <c r="R366" s="7" t="s">
        <v>5865</v>
      </c>
      <c r="S366" s="17" t="s">
        <v>7</v>
      </c>
      <c r="T366" s="12" t="s">
        <v>12</v>
      </c>
    </row>
    <row r="367" spans="1:20" ht="74.099999999999994" customHeight="1" x14ac:dyDescent="0.2">
      <c r="A367" s="10" t="s">
        <v>6264</v>
      </c>
      <c r="B367" s="3" t="s">
        <v>6260</v>
      </c>
      <c r="C367" s="3"/>
      <c r="D367" s="3" t="s">
        <v>6124</v>
      </c>
      <c r="E367" s="3" t="s">
        <v>6265</v>
      </c>
      <c r="F367" s="3" t="s">
        <v>6136</v>
      </c>
      <c r="G367" s="3" t="s">
        <v>6266</v>
      </c>
      <c r="H367" s="3" t="s">
        <v>6267</v>
      </c>
      <c r="I367" s="3" t="s">
        <v>50</v>
      </c>
      <c r="J367" s="3" t="s">
        <v>127</v>
      </c>
      <c r="K367" s="3" t="s">
        <v>128</v>
      </c>
      <c r="L367" s="10" t="s">
        <v>160</v>
      </c>
      <c r="M367" s="10" t="s">
        <v>130</v>
      </c>
      <c r="N367" s="15" t="s">
        <v>131</v>
      </c>
      <c r="O367" s="3"/>
      <c r="P367" s="3"/>
      <c r="Q367" s="3" t="s">
        <v>4958</v>
      </c>
      <c r="R367" s="7" t="s">
        <v>5865</v>
      </c>
      <c r="S367" s="17" t="s">
        <v>7</v>
      </c>
      <c r="T367" s="12" t="s">
        <v>12</v>
      </c>
    </row>
    <row r="368" spans="1:20" ht="93" customHeight="1" x14ac:dyDescent="0.2">
      <c r="A368" s="10" t="s">
        <v>6268</v>
      </c>
      <c r="B368" s="3" t="s">
        <v>6260</v>
      </c>
      <c r="C368" s="3"/>
      <c r="D368" s="3" t="s">
        <v>6124</v>
      </c>
      <c r="E368" s="3" t="s">
        <v>6269</v>
      </c>
      <c r="F368" s="3" t="s">
        <v>6270</v>
      </c>
      <c r="G368" s="3" t="s">
        <v>6271</v>
      </c>
      <c r="H368" s="3" t="s">
        <v>6272</v>
      </c>
      <c r="I368" s="3" t="s">
        <v>50</v>
      </c>
      <c r="J368" s="3" t="s">
        <v>127</v>
      </c>
      <c r="K368" s="3" t="s">
        <v>128</v>
      </c>
      <c r="L368" s="10" t="s">
        <v>160</v>
      </c>
      <c r="M368" s="10" t="s">
        <v>130</v>
      </c>
      <c r="N368" s="15" t="s">
        <v>131</v>
      </c>
      <c r="O368" s="3"/>
      <c r="P368" s="3"/>
      <c r="Q368" s="3" t="s">
        <v>4958</v>
      </c>
      <c r="R368" s="7" t="s">
        <v>5865</v>
      </c>
      <c r="S368" s="17" t="s">
        <v>7</v>
      </c>
      <c r="T368" s="12" t="s">
        <v>12</v>
      </c>
    </row>
    <row r="369" spans="1:20" ht="74.099999999999994" customHeight="1" x14ac:dyDescent="0.2">
      <c r="A369" s="10" t="s">
        <v>6273</v>
      </c>
      <c r="B369" s="3" t="s">
        <v>6260</v>
      </c>
      <c r="C369" s="3"/>
      <c r="D369" s="3" t="s">
        <v>6124</v>
      </c>
      <c r="E369" s="3" t="s">
        <v>6274</v>
      </c>
      <c r="F369" s="3" t="s">
        <v>6270</v>
      </c>
      <c r="G369" s="3" t="s">
        <v>6275</v>
      </c>
      <c r="H369" s="3" t="s">
        <v>6276</v>
      </c>
      <c r="I369" s="3" t="s">
        <v>50</v>
      </c>
      <c r="J369" s="3" t="s">
        <v>127</v>
      </c>
      <c r="K369" s="3" t="s">
        <v>128</v>
      </c>
      <c r="L369" s="10" t="s">
        <v>160</v>
      </c>
      <c r="M369" s="10" t="s">
        <v>130</v>
      </c>
      <c r="N369" s="15" t="s">
        <v>131</v>
      </c>
      <c r="O369" s="3"/>
      <c r="P369" s="3"/>
      <c r="Q369" s="3" t="s">
        <v>4958</v>
      </c>
      <c r="R369" s="7" t="s">
        <v>5865</v>
      </c>
      <c r="S369" s="17" t="s">
        <v>7</v>
      </c>
      <c r="T369" s="12" t="s">
        <v>12</v>
      </c>
    </row>
    <row r="370" spans="1:20" ht="93" customHeight="1" x14ac:dyDescent="0.2">
      <c r="A370" s="10" t="s">
        <v>6277</v>
      </c>
      <c r="B370" s="3" t="s">
        <v>6260</v>
      </c>
      <c r="C370" s="3"/>
      <c r="D370" s="3" t="s">
        <v>6124</v>
      </c>
      <c r="E370" s="3" t="s">
        <v>6278</v>
      </c>
      <c r="F370" s="3" t="s">
        <v>6270</v>
      </c>
      <c r="G370" s="3" t="s">
        <v>6279</v>
      </c>
      <c r="H370" s="3" t="s">
        <v>6280</v>
      </c>
      <c r="I370" s="3" t="s">
        <v>50</v>
      </c>
      <c r="J370" s="3" t="s">
        <v>127</v>
      </c>
      <c r="K370" s="3" t="s">
        <v>128</v>
      </c>
      <c r="L370" s="10" t="s">
        <v>160</v>
      </c>
      <c r="M370" s="10" t="s">
        <v>130</v>
      </c>
      <c r="N370" s="15" t="s">
        <v>131</v>
      </c>
      <c r="O370" s="3"/>
      <c r="P370" s="3"/>
      <c r="Q370" s="3" t="s">
        <v>4958</v>
      </c>
      <c r="R370" s="7" t="s">
        <v>5865</v>
      </c>
      <c r="S370" s="17" t="s">
        <v>7</v>
      </c>
      <c r="T370" s="12" t="s">
        <v>12</v>
      </c>
    </row>
    <row r="371" spans="1:20" ht="74.099999999999994" customHeight="1" x14ac:dyDescent="0.2">
      <c r="A371" s="10" t="s">
        <v>6281</v>
      </c>
      <c r="B371" s="3" t="s">
        <v>6260</v>
      </c>
      <c r="C371" s="3"/>
      <c r="D371" s="3" t="s">
        <v>6124</v>
      </c>
      <c r="E371" s="3" t="s">
        <v>6282</v>
      </c>
      <c r="F371" s="3" t="s">
        <v>6136</v>
      </c>
      <c r="G371" s="3" t="s">
        <v>6283</v>
      </c>
      <c r="H371" s="3" t="s">
        <v>6284</v>
      </c>
      <c r="I371" s="3" t="s">
        <v>58</v>
      </c>
      <c r="J371" s="3" t="s">
        <v>127</v>
      </c>
      <c r="K371" s="3" t="s">
        <v>128</v>
      </c>
      <c r="L371" s="10" t="s">
        <v>160</v>
      </c>
      <c r="M371" s="10" t="s">
        <v>130</v>
      </c>
      <c r="N371" s="15" t="s">
        <v>131</v>
      </c>
      <c r="O371" s="3"/>
      <c r="P371" s="3"/>
      <c r="Q371" s="3" t="s">
        <v>4958</v>
      </c>
      <c r="R371" s="7" t="s">
        <v>5865</v>
      </c>
      <c r="S371" s="17" t="s">
        <v>7</v>
      </c>
      <c r="T371" s="12" t="s">
        <v>12</v>
      </c>
    </row>
    <row r="372" spans="1:20" ht="93" customHeight="1" x14ac:dyDescent="0.2">
      <c r="A372" s="10" t="s">
        <v>6285</v>
      </c>
      <c r="B372" s="3" t="s">
        <v>6260</v>
      </c>
      <c r="C372" s="3"/>
      <c r="D372" s="3" t="s">
        <v>6124</v>
      </c>
      <c r="E372" s="3" t="s">
        <v>6286</v>
      </c>
      <c r="F372" s="3" t="s">
        <v>6136</v>
      </c>
      <c r="G372" s="3" t="s">
        <v>6287</v>
      </c>
      <c r="H372" s="3" t="s">
        <v>6288</v>
      </c>
      <c r="I372" s="3" t="s">
        <v>58</v>
      </c>
      <c r="J372" s="3" t="s">
        <v>127</v>
      </c>
      <c r="K372" s="3" t="s">
        <v>128</v>
      </c>
      <c r="L372" s="10" t="s">
        <v>160</v>
      </c>
      <c r="M372" s="10" t="s">
        <v>130</v>
      </c>
      <c r="N372" s="15" t="s">
        <v>131</v>
      </c>
      <c r="O372" s="3"/>
      <c r="P372" s="3"/>
      <c r="Q372" s="3" t="s">
        <v>4958</v>
      </c>
      <c r="R372" s="7" t="s">
        <v>5865</v>
      </c>
      <c r="S372" s="17" t="s">
        <v>7</v>
      </c>
      <c r="T372" s="12" t="s">
        <v>12</v>
      </c>
    </row>
    <row r="373" spans="1:20" ht="74.099999999999994" customHeight="1" x14ac:dyDescent="0.2">
      <c r="A373" s="10" t="s">
        <v>6289</v>
      </c>
      <c r="B373" s="3" t="s">
        <v>6260</v>
      </c>
      <c r="C373" s="3"/>
      <c r="D373" s="3" t="s">
        <v>6124</v>
      </c>
      <c r="E373" s="3" t="s">
        <v>6290</v>
      </c>
      <c r="F373" s="3" t="s">
        <v>6136</v>
      </c>
      <c r="G373" s="3" t="s">
        <v>6291</v>
      </c>
      <c r="H373" s="3" t="s">
        <v>6292</v>
      </c>
      <c r="I373" s="3" t="s">
        <v>58</v>
      </c>
      <c r="J373" s="3" t="s">
        <v>127</v>
      </c>
      <c r="K373" s="3" t="s">
        <v>128</v>
      </c>
      <c r="L373" s="10" t="s">
        <v>160</v>
      </c>
      <c r="M373" s="10" t="s">
        <v>130</v>
      </c>
      <c r="N373" s="15" t="s">
        <v>131</v>
      </c>
      <c r="O373" s="3"/>
      <c r="P373" s="3"/>
      <c r="Q373" s="3" t="s">
        <v>4958</v>
      </c>
      <c r="R373" s="7" t="s">
        <v>5865</v>
      </c>
      <c r="S373" s="17" t="s">
        <v>7</v>
      </c>
      <c r="T373" s="12" t="s">
        <v>12</v>
      </c>
    </row>
    <row r="374" spans="1:20" ht="93" customHeight="1" x14ac:dyDescent="0.2">
      <c r="A374" s="10" t="s">
        <v>6293</v>
      </c>
      <c r="B374" s="3" t="s">
        <v>6260</v>
      </c>
      <c r="C374" s="3"/>
      <c r="D374" s="3" t="s">
        <v>6124</v>
      </c>
      <c r="E374" s="3" t="s">
        <v>6294</v>
      </c>
      <c r="F374" s="3" t="s">
        <v>6136</v>
      </c>
      <c r="G374" s="3" t="s">
        <v>6295</v>
      </c>
      <c r="H374" s="3" t="s">
        <v>6296</v>
      </c>
      <c r="I374" s="3" t="s">
        <v>58</v>
      </c>
      <c r="J374" s="3" t="s">
        <v>127</v>
      </c>
      <c r="K374" s="3" t="s">
        <v>128</v>
      </c>
      <c r="L374" s="10" t="s">
        <v>160</v>
      </c>
      <c r="M374" s="10" t="s">
        <v>130</v>
      </c>
      <c r="N374" s="15" t="s">
        <v>131</v>
      </c>
      <c r="O374" s="3"/>
      <c r="P374" s="3"/>
      <c r="Q374" s="3" t="s">
        <v>4958</v>
      </c>
      <c r="R374" s="7" t="s">
        <v>5865</v>
      </c>
      <c r="S374" s="17" t="s">
        <v>7</v>
      </c>
      <c r="T374" s="12" t="s">
        <v>12</v>
      </c>
    </row>
    <row r="375" spans="1:20" ht="74.099999999999994" customHeight="1" x14ac:dyDescent="0.2">
      <c r="A375" s="10" t="s">
        <v>6297</v>
      </c>
      <c r="B375" s="3" t="s">
        <v>6260</v>
      </c>
      <c r="C375" s="3"/>
      <c r="D375" s="3" t="s">
        <v>6124</v>
      </c>
      <c r="E375" s="3" t="s">
        <v>6298</v>
      </c>
      <c r="F375" s="3" t="s">
        <v>6136</v>
      </c>
      <c r="G375" s="3" t="s">
        <v>6299</v>
      </c>
      <c r="H375" s="3" t="s">
        <v>3639</v>
      </c>
      <c r="I375" s="3" t="s">
        <v>50</v>
      </c>
      <c r="J375" s="3" t="s">
        <v>127</v>
      </c>
      <c r="K375" s="3" t="s">
        <v>128</v>
      </c>
      <c r="L375" s="10" t="s">
        <v>160</v>
      </c>
      <c r="M375" s="10" t="s">
        <v>130</v>
      </c>
      <c r="N375" s="15" t="s">
        <v>131</v>
      </c>
      <c r="O375" s="3"/>
      <c r="P375" s="3"/>
      <c r="Q375" s="3" t="s">
        <v>4958</v>
      </c>
      <c r="R375" s="7" t="s">
        <v>5865</v>
      </c>
      <c r="S375" s="17" t="s">
        <v>7</v>
      </c>
      <c r="T375" s="12" t="s">
        <v>12</v>
      </c>
    </row>
    <row r="376" spans="1:20" ht="93" customHeight="1" x14ac:dyDescent="0.2">
      <c r="A376" s="10" t="s">
        <v>6300</v>
      </c>
      <c r="B376" s="3" t="s">
        <v>6301</v>
      </c>
      <c r="C376" s="3"/>
      <c r="D376" s="3" t="s">
        <v>6124</v>
      </c>
      <c r="E376" s="3" t="s">
        <v>6302</v>
      </c>
      <c r="F376" s="3" t="s">
        <v>6136</v>
      </c>
      <c r="G376" s="3" t="s">
        <v>6303</v>
      </c>
      <c r="H376" s="3" t="s">
        <v>6304</v>
      </c>
      <c r="I376" s="3" t="s">
        <v>50</v>
      </c>
      <c r="J376" s="3" t="s">
        <v>127</v>
      </c>
      <c r="K376" s="3" t="s">
        <v>128</v>
      </c>
      <c r="L376" s="10" t="s">
        <v>160</v>
      </c>
      <c r="M376" s="10" t="s">
        <v>130</v>
      </c>
      <c r="N376" s="15" t="s">
        <v>131</v>
      </c>
      <c r="O376" s="3"/>
      <c r="P376" s="3"/>
      <c r="Q376" s="3" t="s">
        <v>4958</v>
      </c>
      <c r="R376" s="7" t="s">
        <v>5865</v>
      </c>
      <c r="S376" s="17" t="s">
        <v>7</v>
      </c>
      <c r="T376" s="12" t="s">
        <v>12</v>
      </c>
    </row>
    <row r="377" spans="1:20" ht="74.099999999999994" customHeight="1" x14ac:dyDescent="0.2">
      <c r="A377" s="10" t="s">
        <v>6305</v>
      </c>
      <c r="B377" s="3" t="s">
        <v>6301</v>
      </c>
      <c r="C377" s="3"/>
      <c r="D377" s="3" t="s">
        <v>6124</v>
      </c>
      <c r="E377" s="3" t="s">
        <v>6306</v>
      </c>
      <c r="F377" s="3" t="s">
        <v>6136</v>
      </c>
      <c r="G377" s="3" t="s">
        <v>6307</v>
      </c>
      <c r="H377" s="3" t="s">
        <v>6308</v>
      </c>
      <c r="I377" s="3" t="s">
        <v>50</v>
      </c>
      <c r="J377" s="3" t="s">
        <v>127</v>
      </c>
      <c r="K377" s="3" t="s">
        <v>128</v>
      </c>
      <c r="L377" s="10" t="s">
        <v>160</v>
      </c>
      <c r="M377" s="10" t="s">
        <v>130</v>
      </c>
      <c r="N377" s="15" t="s">
        <v>131</v>
      </c>
      <c r="O377" s="3"/>
      <c r="P377" s="3"/>
      <c r="Q377" s="3" t="s">
        <v>4958</v>
      </c>
      <c r="R377" s="7" t="s">
        <v>5865</v>
      </c>
      <c r="S377" s="17" t="s">
        <v>7</v>
      </c>
      <c r="T377" s="12" t="s">
        <v>12</v>
      </c>
    </row>
    <row r="378" spans="1:20" ht="93" customHeight="1" x14ac:dyDescent="0.2">
      <c r="A378" s="10" t="s">
        <v>6309</v>
      </c>
      <c r="B378" s="3" t="s">
        <v>6301</v>
      </c>
      <c r="C378" s="3"/>
      <c r="D378" s="3" t="s">
        <v>6124</v>
      </c>
      <c r="E378" s="3" t="s">
        <v>6310</v>
      </c>
      <c r="F378" s="3" t="s">
        <v>6311</v>
      </c>
      <c r="G378" s="3" t="s">
        <v>6312</v>
      </c>
      <c r="H378" s="3" t="s">
        <v>6313</v>
      </c>
      <c r="I378" s="3" t="s">
        <v>50</v>
      </c>
      <c r="J378" s="3" t="s">
        <v>127</v>
      </c>
      <c r="K378" s="3" t="s">
        <v>128</v>
      </c>
      <c r="L378" s="10" t="s">
        <v>160</v>
      </c>
      <c r="M378" s="10" t="s">
        <v>130</v>
      </c>
      <c r="N378" s="15" t="s">
        <v>131</v>
      </c>
      <c r="O378" s="3"/>
      <c r="P378" s="3"/>
      <c r="Q378" s="3" t="s">
        <v>4958</v>
      </c>
      <c r="R378" s="7" t="s">
        <v>5865</v>
      </c>
      <c r="S378" s="17" t="s">
        <v>7</v>
      </c>
      <c r="T378" s="12" t="s">
        <v>12</v>
      </c>
    </row>
    <row r="379" spans="1:20" ht="74.099999999999994" customHeight="1" x14ac:dyDescent="0.2">
      <c r="A379" s="10" t="s">
        <v>6314</v>
      </c>
      <c r="B379" s="3" t="s">
        <v>6301</v>
      </c>
      <c r="C379" s="3"/>
      <c r="D379" s="3" t="s">
        <v>6124</v>
      </c>
      <c r="E379" s="3" t="s">
        <v>6315</v>
      </c>
      <c r="F379" s="3" t="s">
        <v>6311</v>
      </c>
      <c r="G379" s="3" t="s">
        <v>6316</v>
      </c>
      <c r="H379" s="3" t="s">
        <v>6317</v>
      </c>
      <c r="I379" s="3" t="s">
        <v>50</v>
      </c>
      <c r="J379" s="3" t="s">
        <v>127</v>
      </c>
      <c r="K379" s="3" t="s">
        <v>128</v>
      </c>
      <c r="L379" s="10" t="s">
        <v>160</v>
      </c>
      <c r="M379" s="10" t="s">
        <v>130</v>
      </c>
      <c r="N379" s="15" t="s">
        <v>131</v>
      </c>
      <c r="O379" s="3"/>
      <c r="P379" s="3"/>
      <c r="Q379" s="3" t="s">
        <v>4958</v>
      </c>
      <c r="R379" s="7" t="s">
        <v>5865</v>
      </c>
      <c r="S379" s="17" t="s">
        <v>7</v>
      </c>
      <c r="T379" s="12" t="s">
        <v>12</v>
      </c>
    </row>
    <row r="380" spans="1:20" ht="93" customHeight="1" x14ac:dyDescent="0.2">
      <c r="A380" s="10" t="s">
        <v>6318</v>
      </c>
      <c r="B380" s="3" t="s">
        <v>6301</v>
      </c>
      <c r="C380" s="3"/>
      <c r="D380" s="3" t="s">
        <v>6124</v>
      </c>
      <c r="E380" s="3" t="s">
        <v>6319</v>
      </c>
      <c r="F380" s="3" t="s">
        <v>6311</v>
      </c>
      <c r="G380" s="3" t="s">
        <v>6320</v>
      </c>
      <c r="H380" s="3" t="s">
        <v>6321</v>
      </c>
      <c r="I380" s="3" t="s">
        <v>50</v>
      </c>
      <c r="J380" s="3" t="s">
        <v>127</v>
      </c>
      <c r="K380" s="3" t="s">
        <v>128</v>
      </c>
      <c r="L380" s="10" t="s">
        <v>160</v>
      </c>
      <c r="M380" s="10" t="s">
        <v>130</v>
      </c>
      <c r="N380" s="15" t="s">
        <v>131</v>
      </c>
      <c r="O380" s="3"/>
      <c r="P380" s="3"/>
      <c r="Q380" s="3" t="s">
        <v>4958</v>
      </c>
      <c r="R380" s="7" t="s">
        <v>5865</v>
      </c>
      <c r="S380" s="17" t="s">
        <v>7</v>
      </c>
      <c r="T380" s="12" t="s">
        <v>12</v>
      </c>
    </row>
    <row r="381" spans="1:20" ht="74.099999999999994" customHeight="1" x14ac:dyDescent="0.2">
      <c r="A381" s="10" t="s">
        <v>6322</v>
      </c>
      <c r="B381" s="3" t="s">
        <v>6301</v>
      </c>
      <c r="C381" s="3"/>
      <c r="D381" s="3" t="s">
        <v>6124</v>
      </c>
      <c r="E381" s="3" t="s">
        <v>6323</v>
      </c>
      <c r="F381" s="3" t="s">
        <v>6311</v>
      </c>
      <c r="G381" s="3" t="s">
        <v>6324</v>
      </c>
      <c r="H381" s="3" t="s">
        <v>6325</v>
      </c>
      <c r="I381" s="3" t="s">
        <v>58</v>
      </c>
      <c r="J381" s="3" t="s">
        <v>127</v>
      </c>
      <c r="K381" s="3" t="s">
        <v>128</v>
      </c>
      <c r="L381" s="10" t="s">
        <v>160</v>
      </c>
      <c r="M381" s="10" t="s">
        <v>130</v>
      </c>
      <c r="N381" s="15" t="s">
        <v>131</v>
      </c>
      <c r="O381" s="3"/>
      <c r="P381" s="3"/>
      <c r="Q381" s="3" t="s">
        <v>4958</v>
      </c>
      <c r="R381" s="7" t="s">
        <v>5865</v>
      </c>
      <c r="S381" s="17" t="s">
        <v>7</v>
      </c>
      <c r="T381" s="12" t="s">
        <v>12</v>
      </c>
    </row>
    <row r="382" spans="1:20" ht="93" customHeight="1" x14ac:dyDescent="0.2">
      <c r="A382" s="10" t="s">
        <v>6326</v>
      </c>
      <c r="B382" s="3" t="s">
        <v>6301</v>
      </c>
      <c r="C382" s="3"/>
      <c r="D382" s="3" t="s">
        <v>6124</v>
      </c>
      <c r="E382" s="3" t="s">
        <v>6327</v>
      </c>
      <c r="F382" s="3" t="s">
        <v>6311</v>
      </c>
      <c r="G382" s="3" t="s">
        <v>6328</v>
      </c>
      <c r="H382" s="3" t="s">
        <v>6329</v>
      </c>
      <c r="I382" s="3" t="s">
        <v>58</v>
      </c>
      <c r="J382" s="3" t="s">
        <v>127</v>
      </c>
      <c r="K382" s="3" t="s">
        <v>128</v>
      </c>
      <c r="L382" s="10" t="s">
        <v>160</v>
      </c>
      <c r="M382" s="10" t="s">
        <v>130</v>
      </c>
      <c r="N382" s="15" t="s">
        <v>131</v>
      </c>
      <c r="O382" s="3"/>
      <c r="P382" s="3"/>
      <c r="Q382" s="3" t="s">
        <v>4958</v>
      </c>
      <c r="R382" s="7" t="s">
        <v>5865</v>
      </c>
      <c r="S382" s="17" t="s">
        <v>7</v>
      </c>
      <c r="T382" s="12" t="s">
        <v>12</v>
      </c>
    </row>
    <row r="383" spans="1:20" ht="74.099999999999994" customHeight="1" x14ac:dyDescent="0.2">
      <c r="A383" s="10" t="s">
        <v>6330</v>
      </c>
      <c r="B383" s="3" t="s">
        <v>6301</v>
      </c>
      <c r="C383" s="3"/>
      <c r="D383" s="3" t="s">
        <v>6124</v>
      </c>
      <c r="E383" s="3" t="s">
        <v>6331</v>
      </c>
      <c r="F383" s="3" t="s">
        <v>6311</v>
      </c>
      <c r="G383" s="3" t="s">
        <v>6332</v>
      </c>
      <c r="H383" s="3" t="s">
        <v>6333</v>
      </c>
      <c r="I383" s="3" t="s">
        <v>58</v>
      </c>
      <c r="J383" s="3" t="s">
        <v>127</v>
      </c>
      <c r="K383" s="3" t="s">
        <v>128</v>
      </c>
      <c r="L383" s="10" t="s">
        <v>160</v>
      </c>
      <c r="M383" s="10" t="s">
        <v>130</v>
      </c>
      <c r="N383" s="15" t="s">
        <v>131</v>
      </c>
      <c r="O383" s="3"/>
      <c r="P383" s="3"/>
      <c r="Q383" s="3" t="s">
        <v>4958</v>
      </c>
      <c r="R383" s="7" t="s">
        <v>5865</v>
      </c>
      <c r="S383" s="17" t="s">
        <v>7</v>
      </c>
      <c r="T383" s="12" t="s">
        <v>12</v>
      </c>
    </row>
    <row r="384" spans="1:20" ht="93" customHeight="1" x14ac:dyDescent="0.2">
      <c r="A384" s="10" t="s">
        <v>6334</v>
      </c>
      <c r="B384" s="3" t="s">
        <v>6301</v>
      </c>
      <c r="C384" s="3"/>
      <c r="D384" s="3" t="s">
        <v>6124</v>
      </c>
      <c r="E384" s="3" t="s">
        <v>6335</v>
      </c>
      <c r="F384" s="3" t="s">
        <v>6311</v>
      </c>
      <c r="G384" s="3" t="s">
        <v>6336</v>
      </c>
      <c r="H384" s="3" t="s">
        <v>6337</v>
      </c>
      <c r="I384" s="3" t="s">
        <v>58</v>
      </c>
      <c r="J384" s="3" t="s">
        <v>127</v>
      </c>
      <c r="K384" s="3" t="s">
        <v>128</v>
      </c>
      <c r="L384" s="10" t="s">
        <v>160</v>
      </c>
      <c r="M384" s="10" t="s">
        <v>130</v>
      </c>
      <c r="N384" s="15" t="s">
        <v>131</v>
      </c>
      <c r="O384" s="3"/>
      <c r="P384" s="3"/>
      <c r="Q384" s="3" t="s">
        <v>4958</v>
      </c>
      <c r="R384" s="7" t="s">
        <v>5865</v>
      </c>
      <c r="S384" s="17" t="s">
        <v>7</v>
      </c>
      <c r="T384" s="12" t="s">
        <v>12</v>
      </c>
    </row>
    <row r="385" spans="1:20" ht="74.099999999999994" customHeight="1" x14ac:dyDescent="0.2">
      <c r="A385" s="10" t="s">
        <v>6338</v>
      </c>
      <c r="B385" s="3" t="s">
        <v>6301</v>
      </c>
      <c r="C385" s="3"/>
      <c r="D385" s="3" t="s">
        <v>6124</v>
      </c>
      <c r="E385" s="3" t="s">
        <v>6339</v>
      </c>
      <c r="F385" s="3" t="s">
        <v>6311</v>
      </c>
      <c r="G385" s="3" t="s">
        <v>6340</v>
      </c>
      <c r="H385" s="3" t="s">
        <v>3639</v>
      </c>
      <c r="I385" s="3" t="s">
        <v>50</v>
      </c>
      <c r="J385" s="3" t="s">
        <v>127</v>
      </c>
      <c r="K385" s="3" t="s">
        <v>128</v>
      </c>
      <c r="L385" s="10" t="s">
        <v>160</v>
      </c>
      <c r="M385" s="10" t="s">
        <v>130</v>
      </c>
      <c r="N385" s="15" t="s">
        <v>131</v>
      </c>
      <c r="O385" s="3"/>
      <c r="P385" s="3"/>
      <c r="Q385" s="3" t="s">
        <v>4958</v>
      </c>
      <c r="R385" s="7" t="s">
        <v>5865</v>
      </c>
      <c r="S385" s="17" t="s">
        <v>7</v>
      </c>
      <c r="T385" s="12" t="s">
        <v>12</v>
      </c>
    </row>
    <row r="386" spans="1:20" ht="93" customHeight="1" x14ac:dyDescent="0.2">
      <c r="A386" s="10" t="s">
        <v>6341</v>
      </c>
      <c r="B386" s="3" t="s">
        <v>6123</v>
      </c>
      <c r="C386" s="3"/>
      <c r="D386" s="3" t="s">
        <v>6124</v>
      </c>
      <c r="E386" s="3" t="s">
        <v>6342</v>
      </c>
      <c r="F386" s="3" t="s">
        <v>6136</v>
      </c>
      <c r="G386" s="3" t="s">
        <v>6343</v>
      </c>
      <c r="H386" s="3" t="s">
        <v>6344</v>
      </c>
      <c r="I386" s="3" t="s">
        <v>50</v>
      </c>
      <c r="J386" s="3" t="s">
        <v>127</v>
      </c>
      <c r="K386" s="3" t="s">
        <v>128</v>
      </c>
      <c r="L386" s="10" t="s">
        <v>160</v>
      </c>
      <c r="M386" s="10" t="s">
        <v>130</v>
      </c>
      <c r="N386" s="15" t="s">
        <v>131</v>
      </c>
      <c r="O386" s="3"/>
      <c r="P386" s="3"/>
      <c r="Q386" s="3" t="s">
        <v>4958</v>
      </c>
      <c r="R386" s="7" t="s">
        <v>5865</v>
      </c>
      <c r="S386" s="17" t="s">
        <v>7</v>
      </c>
      <c r="T386" s="12" t="s">
        <v>12</v>
      </c>
    </row>
    <row r="387" spans="1:20" ht="74.099999999999994" customHeight="1" x14ac:dyDescent="0.2">
      <c r="A387" s="10" t="s">
        <v>6345</v>
      </c>
      <c r="B387" s="3" t="s">
        <v>6123</v>
      </c>
      <c r="C387" s="3"/>
      <c r="D387" s="3" t="s">
        <v>6124</v>
      </c>
      <c r="E387" s="3" t="s">
        <v>6346</v>
      </c>
      <c r="F387" s="3" t="s">
        <v>6136</v>
      </c>
      <c r="G387" s="3" t="s">
        <v>6347</v>
      </c>
      <c r="H387" s="3" t="s">
        <v>6348</v>
      </c>
      <c r="I387" s="3" t="s">
        <v>50</v>
      </c>
      <c r="J387" s="3" t="s">
        <v>127</v>
      </c>
      <c r="K387" s="3" t="s">
        <v>128</v>
      </c>
      <c r="L387" s="10" t="s">
        <v>160</v>
      </c>
      <c r="M387" s="10" t="s">
        <v>130</v>
      </c>
      <c r="N387" s="15" t="s">
        <v>131</v>
      </c>
      <c r="O387" s="3"/>
      <c r="P387" s="3"/>
      <c r="Q387" s="3" t="s">
        <v>4958</v>
      </c>
      <c r="R387" s="7" t="s">
        <v>5865</v>
      </c>
      <c r="S387" s="17" t="s">
        <v>7</v>
      </c>
      <c r="T387" s="12" t="s">
        <v>12</v>
      </c>
    </row>
    <row r="388" spans="1:20" ht="93" customHeight="1" x14ac:dyDescent="0.2">
      <c r="A388" s="10" t="s">
        <v>6349</v>
      </c>
      <c r="B388" s="3" t="s">
        <v>6123</v>
      </c>
      <c r="C388" s="3"/>
      <c r="D388" s="3" t="s">
        <v>6124</v>
      </c>
      <c r="E388" s="3" t="s">
        <v>6350</v>
      </c>
      <c r="F388" s="3" t="s">
        <v>6136</v>
      </c>
      <c r="G388" s="3" t="s">
        <v>6351</v>
      </c>
      <c r="H388" s="3" t="s">
        <v>6352</v>
      </c>
      <c r="I388" s="3" t="s">
        <v>50</v>
      </c>
      <c r="J388" s="3" t="s">
        <v>127</v>
      </c>
      <c r="K388" s="3" t="s">
        <v>128</v>
      </c>
      <c r="L388" s="10" t="s">
        <v>160</v>
      </c>
      <c r="M388" s="10" t="s">
        <v>130</v>
      </c>
      <c r="N388" s="15" t="s">
        <v>131</v>
      </c>
      <c r="O388" s="3"/>
      <c r="P388" s="3"/>
      <c r="Q388" s="3" t="s">
        <v>4958</v>
      </c>
      <c r="R388" s="7" t="s">
        <v>5865</v>
      </c>
      <c r="S388" s="17" t="s">
        <v>7</v>
      </c>
      <c r="T388" s="12" t="s">
        <v>12</v>
      </c>
    </row>
    <row r="389" spans="1:20" ht="74.099999999999994" customHeight="1" x14ac:dyDescent="0.2">
      <c r="A389" s="10" t="s">
        <v>6353</v>
      </c>
      <c r="B389" s="3" t="s">
        <v>6123</v>
      </c>
      <c r="C389" s="3"/>
      <c r="D389" s="3" t="s">
        <v>6124</v>
      </c>
      <c r="E389" s="3" t="s">
        <v>6354</v>
      </c>
      <c r="F389" s="3" t="s">
        <v>6136</v>
      </c>
      <c r="G389" s="3" t="s">
        <v>6355</v>
      </c>
      <c r="H389" s="3" t="s">
        <v>6356</v>
      </c>
      <c r="I389" s="3" t="s">
        <v>50</v>
      </c>
      <c r="J389" s="3" t="s">
        <v>127</v>
      </c>
      <c r="K389" s="3" t="s">
        <v>128</v>
      </c>
      <c r="L389" s="10" t="s">
        <v>160</v>
      </c>
      <c r="M389" s="10" t="s">
        <v>130</v>
      </c>
      <c r="N389" s="15" t="s">
        <v>131</v>
      </c>
      <c r="O389" s="3"/>
      <c r="P389" s="3"/>
      <c r="Q389" s="3" t="s">
        <v>4958</v>
      </c>
      <c r="R389" s="7" t="s">
        <v>5865</v>
      </c>
      <c r="S389" s="17" t="s">
        <v>7</v>
      </c>
      <c r="T389" s="12" t="s">
        <v>12</v>
      </c>
    </row>
    <row r="390" spans="1:20" ht="57" customHeight="1" x14ac:dyDescent="0.2">
      <c r="A390" s="10" t="s">
        <v>6357</v>
      </c>
      <c r="B390" s="3" t="s">
        <v>6123</v>
      </c>
      <c r="C390" s="3"/>
      <c r="D390" s="3" t="s">
        <v>6124</v>
      </c>
      <c r="E390" s="3" t="s">
        <v>6358</v>
      </c>
      <c r="F390" s="3" t="s">
        <v>6359</v>
      </c>
      <c r="G390" s="3" t="s">
        <v>6360</v>
      </c>
      <c r="H390" s="3" t="s">
        <v>6361</v>
      </c>
      <c r="I390" s="3" t="s">
        <v>50</v>
      </c>
      <c r="J390" s="3" t="s">
        <v>127</v>
      </c>
      <c r="K390" s="3" t="s">
        <v>128</v>
      </c>
      <c r="L390" s="10" t="s">
        <v>160</v>
      </c>
      <c r="M390" s="10" t="s">
        <v>130</v>
      </c>
      <c r="N390" s="15" t="s">
        <v>131</v>
      </c>
      <c r="O390" s="3"/>
      <c r="P390" s="3"/>
      <c r="Q390" s="3" t="s">
        <v>4958</v>
      </c>
      <c r="R390" s="7" t="s">
        <v>5865</v>
      </c>
      <c r="S390" s="17" t="s">
        <v>7</v>
      </c>
      <c r="T390" s="12" t="s">
        <v>12</v>
      </c>
    </row>
    <row r="391" spans="1:20" ht="74.099999999999994" customHeight="1" x14ac:dyDescent="0.2">
      <c r="A391" s="10" t="s">
        <v>6362</v>
      </c>
      <c r="B391" s="3" t="s">
        <v>6123</v>
      </c>
      <c r="C391" s="3"/>
      <c r="D391" s="3" t="s">
        <v>6124</v>
      </c>
      <c r="E391" s="3" t="s">
        <v>6363</v>
      </c>
      <c r="F391" s="3" t="s">
        <v>6359</v>
      </c>
      <c r="G391" s="3" t="s">
        <v>6364</v>
      </c>
      <c r="H391" s="3" t="s">
        <v>6365</v>
      </c>
      <c r="I391" s="3" t="s">
        <v>50</v>
      </c>
      <c r="J391" s="3" t="s">
        <v>127</v>
      </c>
      <c r="K391" s="3" t="s">
        <v>128</v>
      </c>
      <c r="L391" s="10" t="s">
        <v>160</v>
      </c>
      <c r="M391" s="10" t="s">
        <v>130</v>
      </c>
      <c r="N391" s="15" t="s">
        <v>131</v>
      </c>
      <c r="O391" s="6"/>
      <c r="P391" s="3"/>
      <c r="Q391" s="3" t="s">
        <v>4958</v>
      </c>
      <c r="R391" s="7" t="s">
        <v>5865</v>
      </c>
      <c r="S391" s="17" t="s">
        <v>7</v>
      </c>
      <c r="T391" s="12" t="s">
        <v>12</v>
      </c>
    </row>
    <row r="392" spans="1:20" ht="74.099999999999994" customHeight="1" x14ac:dyDescent="0.2">
      <c r="A392" s="10" t="s">
        <v>6366</v>
      </c>
      <c r="B392" s="3" t="s">
        <v>6123</v>
      </c>
      <c r="C392" s="3"/>
      <c r="D392" s="3" t="s">
        <v>6124</v>
      </c>
      <c r="E392" s="3" t="s">
        <v>6367</v>
      </c>
      <c r="F392" s="3" t="s">
        <v>6359</v>
      </c>
      <c r="G392" s="3" t="s">
        <v>6368</v>
      </c>
      <c r="H392" s="3" t="s">
        <v>6369</v>
      </c>
      <c r="I392" s="3" t="s">
        <v>50</v>
      </c>
      <c r="J392" s="3" t="s">
        <v>127</v>
      </c>
      <c r="K392" s="3" t="s">
        <v>128</v>
      </c>
      <c r="L392" s="10" t="s">
        <v>160</v>
      </c>
      <c r="M392" s="10" t="s">
        <v>130</v>
      </c>
      <c r="N392" s="15" t="s">
        <v>131</v>
      </c>
      <c r="O392" s="6"/>
      <c r="P392" s="3"/>
      <c r="Q392" s="3" t="s">
        <v>4958</v>
      </c>
      <c r="R392" s="7" t="s">
        <v>5865</v>
      </c>
      <c r="S392" s="17" t="s">
        <v>7</v>
      </c>
      <c r="T392" s="12" t="s">
        <v>12</v>
      </c>
    </row>
    <row r="393" spans="1:20" ht="57" customHeight="1" x14ac:dyDescent="0.2">
      <c r="A393" s="10" t="s">
        <v>6370</v>
      </c>
      <c r="B393" s="3" t="s">
        <v>6123</v>
      </c>
      <c r="C393" s="3"/>
      <c r="D393" s="3" t="s">
        <v>6124</v>
      </c>
      <c r="E393" s="3" t="s">
        <v>6371</v>
      </c>
      <c r="F393" s="3" t="s">
        <v>6359</v>
      </c>
      <c r="G393" s="3" t="s">
        <v>6372</v>
      </c>
      <c r="H393" s="3" t="s">
        <v>6373</v>
      </c>
      <c r="I393" s="3" t="s">
        <v>58</v>
      </c>
      <c r="J393" s="3" t="s">
        <v>127</v>
      </c>
      <c r="K393" s="3" t="s">
        <v>128</v>
      </c>
      <c r="L393" s="10" t="s">
        <v>160</v>
      </c>
      <c r="M393" s="10" t="s">
        <v>130</v>
      </c>
      <c r="N393" s="15" t="s">
        <v>131</v>
      </c>
      <c r="O393" s="3"/>
      <c r="P393" s="3"/>
      <c r="Q393" s="3" t="s">
        <v>4958</v>
      </c>
      <c r="R393" s="7" t="s">
        <v>5865</v>
      </c>
      <c r="S393" s="17" t="s">
        <v>7</v>
      </c>
      <c r="T393" s="12" t="s">
        <v>12</v>
      </c>
    </row>
    <row r="394" spans="1:20" ht="57" customHeight="1" x14ac:dyDescent="0.2">
      <c r="A394" s="10" t="s">
        <v>6374</v>
      </c>
      <c r="B394" s="3" t="s">
        <v>6123</v>
      </c>
      <c r="C394" s="3"/>
      <c r="D394" s="3" t="s">
        <v>6124</v>
      </c>
      <c r="E394" s="3" t="s">
        <v>6375</v>
      </c>
      <c r="F394" s="3" t="s">
        <v>6359</v>
      </c>
      <c r="G394" s="3" t="s">
        <v>6376</v>
      </c>
      <c r="H394" s="3" t="s">
        <v>6377</v>
      </c>
      <c r="I394" s="3" t="s">
        <v>58</v>
      </c>
      <c r="J394" s="3" t="s">
        <v>127</v>
      </c>
      <c r="K394" s="3" t="s">
        <v>128</v>
      </c>
      <c r="L394" s="10" t="s">
        <v>160</v>
      </c>
      <c r="M394" s="10" t="s">
        <v>130</v>
      </c>
      <c r="N394" s="15" t="s">
        <v>131</v>
      </c>
      <c r="O394" s="3"/>
      <c r="P394" s="3"/>
      <c r="Q394" s="3" t="s">
        <v>4958</v>
      </c>
      <c r="R394" s="7" t="s">
        <v>5865</v>
      </c>
      <c r="S394" s="17" t="s">
        <v>7</v>
      </c>
      <c r="T394" s="12" t="s">
        <v>12</v>
      </c>
    </row>
    <row r="395" spans="1:20" ht="57" customHeight="1" x14ac:dyDescent="0.2">
      <c r="A395" s="10" t="s">
        <v>6378</v>
      </c>
      <c r="B395" s="3" t="s">
        <v>6123</v>
      </c>
      <c r="C395" s="3"/>
      <c r="D395" s="3" t="s">
        <v>6124</v>
      </c>
      <c r="E395" s="3" t="s">
        <v>6379</v>
      </c>
      <c r="F395" s="3" t="s">
        <v>6359</v>
      </c>
      <c r="G395" s="3" t="s">
        <v>6380</v>
      </c>
      <c r="H395" s="3" t="s">
        <v>6381</v>
      </c>
      <c r="I395" s="3" t="s">
        <v>58</v>
      </c>
      <c r="J395" s="3" t="s">
        <v>127</v>
      </c>
      <c r="K395" s="3" t="s">
        <v>128</v>
      </c>
      <c r="L395" s="10" t="s">
        <v>160</v>
      </c>
      <c r="M395" s="10" t="s">
        <v>130</v>
      </c>
      <c r="N395" s="15" t="s">
        <v>131</v>
      </c>
      <c r="O395" s="3"/>
      <c r="P395" s="3"/>
      <c r="Q395" s="3" t="s">
        <v>4958</v>
      </c>
      <c r="R395" s="7" t="s">
        <v>5865</v>
      </c>
      <c r="S395" s="17" t="s">
        <v>7</v>
      </c>
      <c r="T395" s="12" t="s">
        <v>12</v>
      </c>
    </row>
    <row r="396" spans="1:20" ht="57" customHeight="1" x14ac:dyDescent="0.2">
      <c r="A396" s="10" t="s">
        <v>6382</v>
      </c>
      <c r="B396" s="3" t="s">
        <v>6123</v>
      </c>
      <c r="C396" s="3"/>
      <c r="D396" s="3" t="s">
        <v>6124</v>
      </c>
      <c r="E396" s="3" t="s">
        <v>6383</v>
      </c>
      <c r="F396" s="3" t="s">
        <v>6359</v>
      </c>
      <c r="G396" s="3" t="s">
        <v>6384</v>
      </c>
      <c r="H396" s="3" t="s">
        <v>6385</v>
      </c>
      <c r="I396" s="3" t="s">
        <v>58</v>
      </c>
      <c r="J396" s="3" t="s">
        <v>127</v>
      </c>
      <c r="K396" s="3" t="s">
        <v>128</v>
      </c>
      <c r="L396" s="10" t="s">
        <v>160</v>
      </c>
      <c r="M396" s="10" t="s">
        <v>130</v>
      </c>
      <c r="N396" s="15" t="s">
        <v>131</v>
      </c>
      <c r="O396" s="3"/>
      <c r="P396" s="3"/>
      <c r="Q396" s="3" t="s">
        <v>4958</v>
      </c>
      <c r="R396" s="7" t="s">
        <v>5865</v>
      </c>
      <c r="S396" s="17" t="s">
        <v>7</v>
      </c>
      <c r="T396" s="12" t="s">
        <v>12</v>
      </c>
    </row>
    <row r="397" spans="1:20" ht="57" customHeight="1" x14ac:dyDescent="0.2">
      <c r="A397" s="10" t="s">
        <v>6386</v>
      </c>
      <c r="B397" s="3" t="s">
        <v>6123</v>
      </c>
      <c r="C397" s="3"/>
      <c r="D397" s="3" t="s">
        <v>6124</v>
      </c>
      <c r="E397" s="3" t="s">
        <v>6387</v>
      </c>
      <c r="F397" s="3" t="s">
        <v>6359</v>
      </c>
      <c r="G397" s="3" t="s">
        <v>6388</v>
      </c>
      <c r="H397" s="3" t="s">
        <v>3639</v>
      </c>
      <c r="I397" s="3" t="s">
        <v>50</v>
      </c>
      <c r="J397" s="3" t="s">
        <v>127</v>
      </c>
      <c r="K397" s="3" t="s">
        <v>128</v>
      </c>
      <c r="L397" s="10" t="s">
        <v>160</v>
      </c>
      <c r="M397" s="10" t="s">
        <v>130</v>
      </c>
      <c r="N397" s="15" t="s">
        <v>131</v>
      </c>
      <c r="O397" s="3"/>
      <c r="P397" s="3"/>
      <c r="Q397" s="3" t="s">
        <v>4958</v>
      </c>
      <c r="R397" s="7" t="s">
        <v>5865</v>
      </c>
      <c r="S397" s="17" t="s">
        <v>7</v>
      </c>
      <c r="T397" s="12" t="s">
        <v>12</v>
      </c>
    </row>
    <row r="398" spans="1:20" ht="74.099999999999994" customHeight="1" x14ac:dyDescent="0.2">
      <c r="A398" s="10" t="s">
        <v>6389</v>
      </c>
      <c r="B398" s="3" t="s">
        <v>6123</v>
      </c>
      <c r="C398" s="3"/>
      <c r="D398" s="3" t="s">
        <v>6124</v>
      </c>
      <c r="E398" s="3" t="s">
        <v>6390</v>
      </c>
      <c r="F398" s="3" t="s">
        <v>6391</v>
      </c>
      <c r="G398" s="3" t="s">
        <v>6392</v>
      </c>
      <c r="H398" s="3" t="s">
        <v>6393</v>
      </c>
      <c r="I398" s="3" t="s">
        <v>50</v>
      </c>
      <c r="J398" s="3" t="s">
        <v>127</v>
      </c>
      <c r="K398" s="3" t="s">
        <v>128</v>
      </c>
      <c r="L398" s="10" t="s">
        <v>160</v>
      </c>
      <c r="M398" s="10" t="s">
        <v>130</v>
      </c>
      <c r="N398" s="15" t="s">
        <v>131</v>
      </c>
      <c r="O398" s="3"/>
      <c r="P398" s="3"/>
      <c r="Q398" s="3" t="s">
        <v>4958</v>
      </c>
      <c r="R398" s="7" t="s">
        <v>5865</v>
      </c>
      <c r="S398" s="17" t="s">
        <v>7</v>
      </c>
      <c r="T398" s="12" t="s">
        <v>12</v>
      </c>
    </row>
    <row r="399" spans="1:20" ht="74.099999999999994" customHeight="1" x14ac:dyDescent="0.2">
      <c r="A399" s="10" t="s">
        <v>6394</v>
      </c>
      <c r="B399" s="3" t="s">
        <v>6123</v>
      </c>
      <c r="C399" s="3"/>
      <c r="D399" s="3" t="s">
        <v>6124</v>
      </c>
      <c r="E399" s="3" t="s">
        <v>6395</v>
      </c>
      <c r="F399" s="3" t="s">
        <v>6391</v>
      </c>
      <c r="G399" s="3" t="s">
        <v>6396</v>
      </c>
      <c r="H399" s="3" t="s">
        <v>6397</v>
      </c>
      <c r="I399" s="3" t="s">
        <v>50</v>
      </c>
      <c r="J399" s="3" t="s">
        <v>127</v>
      </c>
      <c r="K399" s="3" t="s">
        <v>128</v>
      </c>
      <c r="L399" s="10" t="s">
        <v>160</v>
      </c>
      <c r="M399" s="10" t="s">
        <v>130</v>
      </c>
      <c r="N399" s="15" t="s">
        <v>131</v>
      </c>
      <c r="O399" s="3"/>
      <c r="P399" s="3"/>
      <c r="Q399" s="3" t="s">
        <v>4958</v>
      </c>
      <c r="R399" s="7" t="s">
        <v>5865</v>
      </c>
      <c r="S399" s="17" t="s">
        <v>7</v>
      </c>
      <c r="T399" s="12" t="s">
        <v>12</v>
      </c>
    </row>
    <row r="400" spans="1:20" ht="74.099999999999994" customHeight="1" x14ac:dyDescent="0.2">
      <c r="A400" s="10" t="s">
        <v>6398</v>
      </c>
      <c r="B400" s="3" t="s">
        <v>6123</v>
      </c>
      <c r="C400" s="3"/>
      <c r="D400" s="3" t="s">
        <v>6124</v>
      </c>
      <c r="E400" s="3" t="s">
        <v>6399</v>
      </c>
      <c r="F400" s="3" t="s">
        <v>6391</v>
      </c>
      <c r="G400" s="3" t="s">
        <v>6400</v>
      </c>
      <c r="H400" s="3" t="s">
        <v>6401</v>
      </c>
      <c r="I400" s="3" t="s">
        <v>50</v>
      </c>
      <c r="J400" s="3" t="s">
        <v>127</v>
      </c>
      <c r="K400" s="3" t="s">
        <v>128</v>
      </c>
      <c r="L400" s="10" t="s">
        <v>160</v>
      </c>
      <c r="M400" s="10" t="s">
        <v>130</v>
      </c>
      <c r="N400" s="15" t="s">
        <v>131</v>
      </c>
      <c r="O400" s="3"/>
      <c r="P400" s="3"/>
      <c r="Q400" s="3" t="s">
        <v>4958</v>
      </c>
      <c r="R400" s="7" t="s">
        <v>5865</v>
      </c>
      <c r="S400" s="17" t="s">
        <v>7</v>
      </c>
      <c r="T400" s="12" t="s">
        <v>12</v>
      </c>
    </row>
    <row r="401" spans="1:20" ht="74.099999999999994" customHeight="1" x14ac:dyDescent="0.2">
      <c r="A401" s="10" t="s">
        <v>6402</v>
      </c>
      <c r="B401" s="3" t="s">
        <v>6123</v>
      </c>
      <c r="C401" s="3"/>
      <c r="D401" s="3" t="s">
        <v>6124</v>
      </c>
      <c r="E401" s="3" t="s">
        <v>6403</v>
      </c>
      <c r="F401" s="3" t="s">
        <v>6391</v>
      </c>
      <c r="G401" s="3" t="s">
        <v>6404</v>
      </c>
      <c r="H401" s="3" t="s">
        <v>6405</v>
      </c>
      <c r="I401" s="3" t="s">
        <v>50</v>
      </c>
      <c r="J401" s="3" t="s">
        <v>127</v>
      </c>
      <c r="K401" s="3" t="s">
        <v>128</v>
      </c>
      <c r="L401" s="10" t="s">
        <v>160</v>
      </c>
      <c r="M401" s="10" t="s">
        <v>130</v>
      </c>
      <c r="N401" s="15" t="s">
        <v>131</v>
      </c>
      <c r="O401" s="3"/>
      <c r="P401" s="3"/>
      <c r="Q401" s="3" t="s">
        <v>4958</v>
      </c>
      <c r="R401" s="7" t="s">
        <v>5865</v>
      </c>
      <c r="S401" s="17" t="s">
        <v>7</v>
      </c>
      <c r="T401" s="12" t="s">
        <v>12</v>
      </c>
    </row>
    <row r="402" spans="1:20" ht="74.099999999999994" customHeight="1" x14ac:dyDescent="0.2">
      <c r="A402" s="10" t="s">
        <v>6406</v>
      </c>
      <c r="B402" s="3" t="s">
        <v>6123</v>
      </c>
      <c r="C402" s="3"/>
      <c r="D402" s="3" t="s">
        <v>6124</v>
      </c>
      <c r="E402" s="3" t="s">
        <v>6407</v>
      </c>
      <c r="F402" s="3" t="s">
        <v>6391</v>
      </c>
      <c r="G402" s="3" t="s">
        <v>6408</v>
      </c>
      <c r="H402" s="3" t="s">
        <v>6409</v>
      </c>
      <c r="I402" s="3" t="s">
        <v>58</v>
      </c>
      <c r="J402" s="3" t="s">
        <v>127</v>
      </c>
      <c r="K402" s="3" t="s">
        <v>128</v>
      </c>
      <c r="L402" s="10" t="s">
        <v>160</v>
      </c>
      <c r="M402" s="10" t="s">
        <v>130</v>
      </c>
      <c r="N402" s="15" t="s">
        <v>131</v>
      </c>
      <c r="O402" s="3"/>
      <c r="P402" s="3"/>
      <c r="Q402" s="3" t="s">
        <v>4958</v>
      </c>
      <c r="R402" s="7" t="s">
        <v>5865</v>
      </c>
      <c r="S402" s="17" t="s">
        <v>7</v>
      </c>
      <c r="T402" s="12" t="s">
        <v>12</v>
      </c>
    </row>
    <row r="403" spans="1:20" ht="74.099999999999994" customHeight="1" x14ac:dyDescent="0.2">
      <c r="A403" s="10" t="s">
        <v>6410</v>
      </c>
      <c r="B403" s="3" t="s">
        <v>6123</v>
      </c>
      <c r="C403" s="3"/>
      <c r="D403" s="3" t="s">
        <v>6124</v>
      </c>
      <c r="E403" s="3" t="s">
        <v>6411</v>
      </c>
      <c r="F403" s="3" t="s">
        <v>6391</v>
      </c>
      <c r="G403" s="3" t="s">
        <v>6412</v>
      </c>
      <c r="H403" s="3" t="s">
        <v>6413</v>
      </c>
      <c r="I403" s="3" t="s">
        <v>58</v>
      </c>
      <c r="J403" s="3" t="s">
        <v>127</v>
      </c>
      <c r="K403" s="3" t="s">
        <v>128</v>
      </c>
      <c r="L403" s="10" t="s">
        <v>160</v>
      </c>
      <c r="M403" s="10" t="s">
        <v>130</v>
      </c>
      <c r="N403" s="15" t="s">
        <v>131</v>
      </c>
      <c r="O403" s="3"/>
      <c r="P403" s="3"/>
      <c r="Q403" s="3" t="s">
        <v>4958</v>
      </c>
      <c r="R403" s="7" t="s">
        <v>5865</v>
      </c>
      <c r="S403" s="17" t="s">
        <v>7</v>
      </c>
      <c r="T403" s="12" t="s">
        <v>12</v>
      </c>
    </row>
    <row r="404" spans="1:20" ht="74.099999999999994" customHeight="1" x14ac:dyDescent="0.2">
      <c r="A404" s="10" t="s">
        <v>6414</v>
      </c>
      <c r="B404" s="3" t="s">
        <v>6123</v>
      </c>
      <c r="C404" s="3"/>
      <c r="D404" s="3" t="s">
        <v>6124</v>
      </c>
      <c r="E404" s="3" t="s">
        <v>6415</v>
      </c>
      <c r="F404" s="3" t="s">
        <v>6391</v>
      </c>
      <c r="G404" s="3" t="s">
        <v>6416</v>
      </c>
      <c r="H404" s="3" t="s">
        <v>6417</v>
      </c>
      <c r="I404" s="3" t="s">
        <v>58</v>
      </c>
      <c r="J404" s="3" t="s">
        <v>127</v>
      </c>
      <c r="K404" s="3" t="s">
        <v>128</v>
      </c>
      <c r="L404" s="10" t="s">
        <v>160</v>
      </c>
      <c r="M404" s="10" t="s">
        <v>130</v>
      </c>
      <c r="N404" s="15" t="s">
        <v>131</v>
      </c>
      <c r="O404" s="3"/>
      <c r="P404" s="3"/>
      <c r="Q404" s="3" t="s">
        <v>4958</v>
      </c>
      <c r="R404" s="7" t="s">
        <v>5865</v>
      </c>
      <c r="S404" s="17" t="s">
        <v>7</v>
      </c>
      <c r="T404" s="12" t="s">
        <v>12</v>
      </c>
    </row>
    <row r="405" spans="1:20" ht="74.099999999999994" customHeight="1" x14ac:dyDescent="0.2">
      <c r="A405" s="10" t="s">
        <v>6418</v>
      </c>
      <c r="B405" s="3" t="s">
        <v>6123</v>
      </c>
      <c r="C405" s="3"/>
      <c r="D405" s="3" t="s">
        <v>6124</v>
      </c>
      <c r="E405" s="3" t="s">
        <v>6419</v>
      </c>
      <c r="F405" s="3" t="s">
        <v>6391</v>
      </c>
      <c r="G405" s="3" t="s">
        <v>6420</v>
      </c>
      <c r="H405" s="3" t="s">
        <v>6421</v>
      </c>
      <c r="I405" s="3" t="s">
        <v>58</v>
      </c>
      <c r="J405" s="3" t="s">
        <v>127</v>
      </c>
      <c r="K405" s="3" t="s">
        <v>128</v>
      </c>
      <c r="L405" s="10" t="s">
        <v>160</v>
      </c>
      <c r="M405" s="10" t="s">
        <v>130</v>
      </c>
      <c r="N405" s="15" t="s">
        <v>131</v>
      </c>
      <c r="O405" s="3"/>
      <c r="P405" s="3"/>
      <c r="Q405" s="3" t="s">
        <v>4958</v>
      </c>
      <c r="R405" s="7" t="s">
        <v>5865</v>
      </c>
      <c r="S405" s="17" t="s">
        <v>7</v>
      </c>
      <c r="T405" s="12" t="s">
        <v>12</v>
      </c>
    </row>
    <row r="406" spans="1:20" ht="74.099999999999994" customHeight="1" x14ac:dyDescent="0.2">
      <c r="A406" s="10" t="s">
        <v>6422</v>
      </c>
      <c r="B406" s="3" t="s">
        <v>6123</v>
      </c>
      <c r="C406" s="3"/>
      <c r="D406" s="3" t="s">
        <v>6124</v>
      </c>
      <c r="E406" s="3" t="s">
        <v>6423</v>
      </c>
      <c r="F406" s="3" t="s">
        <v>6391</v>
      </c>
      <c r="G406" s="3" t="s">
        <v>6424</v>
      </c>
      <c r="H406" s="3" t="s">
        <v>3639</v>
      </c>
      <c r="I406" s="3" t="s">
        <v>50</v>
      </c>
      <c r="J406" s="3" t="s">
        <v>127</v>
      </c>
      <c r="K406" s="3" t="s">
        <v>128</v>
      </c>
      <c r="L406" s="10" t="s">
        <v>160</v>
      </c>
      <c r="M406" s="10" t="s">
        <v>130</v>
      </c>
      <c r="N406" s="15" t="s">
        <v>131</v>
      </c>
      <c r="O406" s="3"/>
      <c r="P406" s="3"/>
      <c r="Q406" s="3" t="s">
        <v>4958</v>
      </c>
      <c r="R406" s="7" t="s">
        <v>5865</v>
      </c>
      <c r="S406" s="17" t="s">
        <v>7</v>
      </c>
      <c r="T406" s="12" t="s">
        <v>12</v>
      </c>
    </row>
  </sheetData>
  <sheetProtection formatCells="0" insertHyperlinks="0" autoFilter="0"/>
  <autoFilter ref="A1:T406"/>
  <phoneticPr fontId="18" type="noConversion"/>
  <conditionalFormatting sqref="N2">
    <cfRule type="cellIs" dxfId="735" priority="622" stopIfTrue="1" operator="equal">
      <formula>"Block"</formula>
    </cfRule>
    <cfRule type="cellIs" dxfId="734" priority="623" stopIfTrue="1" operator="equal">
      <formula>"NT"</formula>
    </cfRule>
    <cfRule type="cellIs" dxfId="733" priority="624" stopIfTrue="1" operator="equal">
      <formula>"FAIL"</formula>
    </cfRule>
    <cfRule type="cellIs" dxfId="732" priority="625" stopIfTrue="1" operator="equal">
      <formula>"PASS"</formula>
    </cfRule>
  </conditionalFormatting>
  <conditionalFormatting sqref="M4">
    <cfRule type="cellIs" dxfId="731" priority="478" stopIfTrue="1" operator="equal">
      <formula>"NA"</formula>
    </cfRule>
    <cfRule type="cellIs" dxfId="730" priority="479" stopIfTrue="1" operator="equal">
      <formula>"Block"</formula>
    </cfRule>
    <cfRule type="cellIs" dxfId="729" priority="480" stopIfTrue="1" operator="equal">
      <formula>"Fail"</formula>
    </cfRule>
    <cfRule type="cellIs" dxfId="728" priority="481" stopIfTrue="1" operator="equal">
      <formula>"Pass"</formula>
    </cfRule>
  </conditionalFormatting>
  <conditionalFormatting sqref="M5">
    <cfRule type="cellIs" dxfId="727" priority="474" stopIfTrue="1" operator="equal">
      <formula>"NA"</formula>
    </cfRule>
    <cfRule type="cellIs" dxfId="726" priority="475" stopIfTrue="1" operator="equal">
      <formula>"Block"</formula>
    </cfRule>
    <cfRule type="cellIs" dxfId="725" priority="476" stopIfTrue="1" operator="equal">
      <formula>"Fail"</formula>
    </cfRule>
    <cfRule type="cellIs" dxfId="724" priority="477" stopIfTrue="1" operator="equal">
      <formula>"Pass"</formula>
    </cfRule>
  </conditionalFormatting>
  <conditionalFormatting sqref="M6">
    <cfRule type="cellIs" dxfId="723" priority="470" stopIfTrue="1" operator="equal">
      <formula>"NA"</formula>
    </cfRule>
    <cfRule type="cellIs" dxfId="722" priority="471" stopIfTrue="1" operator="equal">
      <formula>"Block"</formula>
    </cfRule>
    <cfRule type="cellIs" dxfId="721" priority="472" stopIfTrue="1" operator="equal">
      <formula>"Fail"</formula>
    </cfRule>
    <cfRule type="cellIs" dxfId="720" priority="473" stopIfTrue="1" operator="equal">
      <formula>"Pass"</formula>
    </cfRule>
  </conditionalFormatting>
  <conditionalFormatting sqref="M7">
    <cfRule type="cellIs" dxfId="719" priority="466" stopIfTrue="1" operator="equal">
      <formula>"NA"</formula>
    </cfRule>
    <cfRule type="cellIs" dxfId="718" priority="467" stopIfTrue="1" operator="equal">
      <formula>"Block"</formula>
    </cfRule>
    <cfRule type="cellIs" dxfId="717" priority="468" stopIfTrue="1" operator="equal">
      <formula>"Fail"</formula>
    </cfRule>
    <cfRule type="cellIs" dxfId="716" priority="469" stopIfTrue="1" operator="equal">
      <formula>"Pass"</formula>
    </cfRule>
  </conditionalFormatting>
  <conditionalFormatting sqref="M8">
    <cfRule type="cellIs" dxfId="715" priority="462" stopIfTrue="1" operator="equal">
      <formula>"NA"</formula>
    </cfRule>
    <cfRule type="cellIs" dxfId="714" priority="463" stopIfTrue="1" operator="equal">
      <formula>"Block"</formula>
    </cfRule>
    <cfRule type="cellIs" dxfId="713" priority="464" stopIfTrue="1" operator="equal">
      <formula>"Fail"</formula>
    </cfRule>
    <cfRule type="cellIs" dxfId="712" priority="465" stopIfTrue="1" operator="equal">
      <formula>"Pass"</formula>
    </cfRule>
  </conditionalFormatting>
  <conditionalFormatting sqref="M9">
    <cfRule type="cellIs" dxfId="711" priority="458" stopIfTrue="1" operator="equal">
      <formula>"NA"</formula>
    </cfRule>
    <cfRule type="cellIs" dxfId="710" priority="459" stopIfTrue="1" operator="equal">
      <formula>"Block"</formula>
    </cfRule>
    <cfRule type="cellIs" dxfId="709" priority="460" stopIfTrue="1" operator="equal">
      <formula>"Fail"</formula>
    </cfRule>
    <cfRule type="cellIs" dxfId="708" priority="461" stopIfTrue="1" operator="equal">
      <formula>"Pass"</formula>
    </cfRule>
  </conditionalFormatting>
  <conditionalFormatting sqref="M10">
    <cfRule type="cellIs" dxfId="707" priority="454" stopIfTrue="1" operator="equal">
      <formula>"NA"</formula>
    </cfRule>
    <cfRule type="cellIs" dxfId="706" priority="455" stopIfTrue="1" operator="equal">
      <formula>"Block"</formula>
    </cfRule>
    <cfRule type="cellIs" dxfId="705" priority="456" stopIfTrue="1" operator="equal">
      <formula>"Fail"</formula>
    </cfRule>
    <cfRule type="cellIs" dxfId="704" priority="457" stopIfTrue="1" operator="equal">
      <formula>"Pass"</formula>
    </cfRule>
  </conditionalFormatting>
  <conditionalFormatting sqref="M11">
    <cfRule type="cellIs" dxfId="703" priority="450" stopIfTrue="1" operator="equal">
      <formula>"NA"</formula>
    </cfRule>
    <cfRule type="cellIs" dxfId="702" priority="451" stopIfTrue="1" operator="equal">
      <formula>"Block"</formula>
    </cfRule>
    <cfRule type="cellIs" dxfId="701" priority="452" stopIfTrue="1" operator="equal">
      <formula>"Fail"</formula>
    </cfRule>
    <cfRule type="cellIs" dxfId="700" priority="453" stopIfTrue="1" operator="equal">
      <formula>"Pass"</formula>
    </cfRule>
  </conditionalFormatting>
  <conditionalFormatting sqref="M20">
    <cfRule type="cellIs" dxfId="699" priority="434" stopIfTrue="1" operator="equal">
      <formula>"NA"</formula>
    </cfRule>
    <cfRule type="cellIs" dxfId="698" priority="435" stopIfTrue="1" operator="equal">
      <formula>"Block"</formula>
    </cfRule>
    <cfRule type="cellIs" dxfId="697" priority="436" stopIfTrue="1" operator="equal">
      <formula>"Fail"</formula>
    </cfRule>
    <cfRule type="cellIs" dxfId="696" priority="437" stopIfTrue="1" operator="equal">
      <formula>"Pass"</formula>
    </cfRule>
  </conditionalFormatting>
  <conditionalFormatting sqref="N50">
    <cfRule type="cellIs" dxfId="695" priority="12" stopIfTrue="1" operator="equal">
      <formula>"PASS"</formula>
    </cfRule>
    <cfRule type="cellIs" dxfId="694" priority="11" stopIfTrue="1" operator="equal">
      <formula>"FAIL"</formula>
    </cfRule>
    <cfRule type="cellIs" dxfId="693" priority="10" stopIfTrue="1" operator="equal">
      <formula>"NT"</formula>
    </cfRule>
    <cfRule type="cellIs" dxfId="692" priority="9" stopIfTrue="1" operator="equal">
      <formula>"Block"</formula>
    </cfRule>
  </conditionalFormatting>
  <conditionalFormatting sqref="N52">
    <cfRule type="cellIs" dxfId="691" priority="8" stopIfTrue="1" operator="equal">
      <formula>"PASS"</formula>
    </cfRule>
    <cfRule type="cellIs" dxfId="690" priority="7" stopIfTrue="1" operator="equal">
      <formula>"FAIL"</formula>
    </cfRule>
    <cfRule type="cellIs" dxfId="689" priority="6" stopIfTrue="1" operator="equal">
      <formula>"NT"</formula>
    </cfRule>
    <cfRule type="cellIs" dxfId="688" priority="5" stopIfTrue="1" operator="equal">
      <formula>"Block"</formula>
    </cfRule>
  </conditionalFormatting>
  <conditionalFormatting sqref="N54">
    <cfRule type="cellIs" dxfId="687" priority="4" stopIfTrue="1" operator="equal">
      <formula>"PASS"</formula>
    </cfRule>
    <cfRule type="cellIs" dxfId="686" priority="3" stopIfTrue="1" operator="equal">
      <formula>"FAIL"</formula>
    </cfRule>
    <cfRule type="cellIs" dxfId="685" priority="2" stopIfTrue="1" operator="equal">
      <formula>"NT"</formula>
    </cfRule>
    <cfRule type="cellIs" dxfId="684" priority="1" stopIfTrue="1" operator="equal">
      <formula>"Block"</formula>
    </cfRule>
  </conditionalFormatting>
  <conditionalFormatting sqref="L59">
    <cfRule type="cellIs" dxfId="683" priority="566" stopIfTrue="1" operator="equal">
      <formula>"NA"</formula>
    </cfRule>
    <cfRule type="cellIs" dxfId="682" priority="567" stopIfTrue="1" operator="equal">
      <formula>"Block"</formula>
    </cfRule>
    <cfRule type="cellIs" dxfId="681" priority="568" stopIfTrue="1" operator="equal">
      <formula>"Fail"</formula>
    </cfRule>
    <cfRule type="cellIs" dxfId="680" priority="569" stopIfTrue="1" operator="equal">
      <formula>"Pass"</formula>
    </cfRule>
  </conditionalFormatting>
  <conditionalFormatting sqref="N59">
    <cfRule type="cellIs" dxfId="679" priority="562" stopIfTrue="1" operator="equal">
      <formula>"Block"</formula>
    </cfRule>
    <cfRule type="cellIs" dxfId="678" priority="563" stopIfTrue="1" operator="equal">
      <formula>"NT"</formula>
    </cfRule>
    <cfRule type="cellIs" dxfId="677" priority="564" stopIfTrue="1" operator="equal">
      <formula>"FAIL"</formula>
    </cfRule>
    <cfRule type="cellIs" dxfId="676" priority="565" stopIfTrue="1" operator="equal">
      <formula>"PASS"</formula>
    </cfRule>
  </conditionalFormatting>
  <conditionalFormatting sqref="N60">
    <cfRule type="cellIs" dxfId="675" priority="225" stopIfTrue="1" operator="equal">
      <formula>"Block"</formula>
    </cfRule>
    <cfRule type="cellIs" dxfId="674" priority="226" stopIfTrue="1" operator="equal">
      <formula>"NT"</formula>
    </cfRule>
    <cfRule type="cellIs" dxfId="673" priority="227" stopIfTrue="1" operator="equal">
      <formula>"FAIL"</formula>
    </cfRule>
    <cfRule type="cellIs" dxfId="672" priority="228" stopIfTrue="1" operator="equal">
      <formula>"PASS"</formula>
    </cfRule>
  </conditionalFormatting>
  <conditionalFormatting sqref="N61">
    <cfRule type="cellIs" dxfId="671" priority="221" stopIfTrue="1" operator="equal">
      <formula>"Block"</formula>
    </cfRule>
    <cfRule type="cellIs" dxfId="670" priority="222" stopIfTrue="1" operator="equal">
      <formula>"NT"</formula>
    </cfRule>
    <cfRule type="cellIs" dxfId="669" priority="223" stopIfTrue="1" operator="equal">
      <formula>"FAIL"</formula>
    </cfRule>
    <cfRule type="cellIs" dxfId="668" priority="224" stopIfTrue="1" operator="equal">
      <formula>"PASS"</formula>
    </cfRule>
  </conditionalFormatting>
  <conditionalFormatting sqref="N62">
    <cfRule type="cellIs" dxfId="667" priority="217" stopIfTrue="1" operator="equal">
      <formula>"Block"</formula>
    </cfRule>
    <cfRule type="cellIs" dxfId="666" priority="218" stopIfTrue="1" operator="equal">
      <formula>"NT"</formula>
    </cfRule>
    <cfRule type="cellIs" dxfId="665" priority="219" stopIfTrue="1" operator="equal">
      <formula>"FAIL"</formula>
    </cfRule>
    <cfRule type="cellIs" dxfId="664" priority="220" stopIfTrue="1" operator="equal">
      <formula>"PASS"</formula>
    </cfRule>
  </conditionalFormatting>
  <conditionalFormatting sqref="L63:M63">
    <cfRule type="cellIs" dxfId="663" priority="242" stopIfTrue="1" operator="equal">
      <formula>"NA"</formula>
    </cfRule>
    <cfRule type="cellIs" dxfId="662" priority="243" stopIfTrue="1" operator="equal">
      <formula>"Block"</formula>
    </cfRule>
    <cfRule type="cellIs" dxfId="661" priority="244" stopIfTrue="1" operator="equal">
      <formula>"Fail"</formula>
    </cfRule>
    <cfRule type="cellIs" dxfId="660" priority="245" stopIfTrue="1" operator="equal">
      <formula>"Pass"</formula>
    </cfRule>
  </conditionalFormatting>
  <conditionalFormatting sqref="N63">
    <cfRule type="cellIs" dxfId="659" priority="213" stopIfTrue="1" operator="equal">
      <formula>"Block"</formula>
    </cfRule>
    <cfRule type="cellIs" dxfId="658" priority="214" stopIfTrue="1" operator="equal">
      <formula>"NT"</formula>
    </cfRule>
    <cfRule type="cellIs" dxfId="657" priority="215" stopIfTrue="1" operator="equal">
      <formula>"FAIL"</formula>
    </cfRule>
    <cfRule type="cellIs" dxfId="656" priority="216" stopIfTrue="1" operator="equal">
      <formula>"PASS"</formula>
    </cfRule>
  </conditionalFormatting>
  <conditionalFormatting sqref="L70">
    <cfRule type="cellIs" dxfId="655" priority="921" stopIfTrue="1" operator="equal">
      <formula>"NA"</formula>
    </cfRule>
    <cfRule type="cellIs" dxfId="654" priority="922" stopIfTrue="1" operator="equal">
      <formula>"Block"</formula>
    </cfRule>
    <cfRule type="cellIs" dxfId="653" priority="923" stopIfTrue="1" operator="equal">
      <formula>"Fail"</formula>
    </cfRule>
    <cfRule type="cellIs" dxfId="652" priority="924" stopIfTrue="1" operator="equal">
      <formula>"Pass"</formula>
    </cfRule>
  </conditionalFormatting>
  <conditionalFormatting sqref="M70">
    <cfRule type="cellIs" dxfId="651" priority="430" stopIfTrue="1" operator="equal">
      <formula>"NA"</formula>
    </cfRule>
    <cfRule type="cellIs" dxfId="650" priority="431" stopIfTrue="1" operator="equal">
      <formula>"Block"</formula>
    </cfRule>
    <cfRule type="cellIs" dxfId="649" priority="432" stopIfTrue="1" operator="equal">
      <formula>"Fail"</formula>
    </cfRule>
    <cfRule type="cellIs" dxfId="648" priority="433" stopIfTrue="1" operator="equal">
      <formula>"Pass"</formula>
    </cfRule>
  </conditionalFormatting>
  <conditionalFormatting sqref="L71">
    <cfRule type="cellIs" dxfId="647" priority="917" stopIfTrue="1" operator="equal">
      <formula>"NA"</formula>
    </cfRule>
    <cfRule type="cellIs" dxfId="646" priority="918" stopIfTrue="1" operator="equal">
      <formula>"Block"</formula>
    </cfRule>
    <cfRule type="cellIs" dxfId="645" priority="919" stopIfTrue="1" operator="equal">
      <formula>"Fail"</formula>
    </cfRule>
    <cfRule type="cellIs" dxfId="644" priority="920" stopIfTrue="1" operator="equal">
      <formula>"Pass"</formula>
    </cfRule>
  </conditionalFormatting>
  <conditionalFormatting sqref="M71">
    <cfRule type="cellIs" dxfId="643" priority="426" stopIfTrue="1" operator="equal">
      <formula>"NA"</formula>
    </cfRule>
    <cfRule type="cellIs" dxfId="642" priority="427" stopIfTrue="1" operator="equal">
      <formula>"Block"</formula>
    </cfRule>
    <cfRule type="cellIs" dxfId="641" priority="428" stopIfTrue="1" operator="equal">
      <formula>"Fail"</formula>
    </cfRule>
    <cfRule type="cellIs" dxfId="640" priority="429" stopIfTrue="1" operator="equal">
      <formula>"Pass"</formula>
    </cfRule>
  </conditionalFormatting>
  <conditionalFormatting sqref="L72">
    <cfRule type="cellIs" dxfId="639" priority="873" stopIfTrue="1" operator="equal">
      <formula>"NA"</formula>
    </cfRule>
    <cfRule type="cellIs" dxfId="638" priority="874" stopIfTrue="1" operator="equal">
      <formula>"Block"</formula>
    </cfRule>
    <cfRule type="cellIs" dxfId="637" priority="875" stopIfTrue="1" operator="equal">
      <formula>"Fail"</formula>
    </cfRule>
    <cfRule type="cellIs" dxfId="636" priority="876" stopIfTrue="1" operator="equal">
      <formula>"Pass"</formula>
    </cfRule>
  </conditionalFormatting>
  <conditionalFormatting sqref="M72">
    <cfRule type="cellIs" dxfId="635" priority="422" stopIfTrue="1" operator="equal">
      <formula>"NA"</formula>
    </cfRule>
    <cfRule type="cellIs" dxfId="634" priority="423" stopIfTrue="1" operator="equal">
      <formula>"Block"</formula>
    </cfRule>
    <cfRule type="cellIs" dxfId="633" priority="424" stopIfTrue="1" operator="equal">
      <formula>"Fail"</formula>
    </cfRule>
    <cfRule type="cellIs" dxfId="632" priority="425" stopIfTrue="1" operator="equal">
      <formula>"Pass"</formula>
    </cfRule>
  </conditionalFormatting>
  <conditionalFormatting sqref="L73">
    <cfRule type="cellIs" dxfId="631" priority="669" stopIfTrue="1" operator="equal">
      <formula>"NA"</formula>
    </cfRule>
    <cfRule type="cellIs" dxfId="630" priority="670" stopIfTrue="1" operator="equal">
      <formula>"Block"</formula>
    </cfRule>
    <cfRule type="cellIs" dxfId="629" priority="671" stopIfTrue="1" operator="equal">
      <formula>"Fail"</formula>
    </cfRule>
    <cfRule type="cellIs" dxfId="628" priority="672" stopIfTrue="1" operator="equal">
      <formula>"Pass"</formula>
    </cfRule>
  </conditionalFormatting>
  <conditionalFormatting sqref="N78">
    <cfRule type="cellIs" dxfId="627" priority="502" stopIfTrue="1" operator="equal">
      <formula>"Block"</formula>
    </cfRule>
    <cfRule type="cellIs" dxfId="626" priority="503" stopIfTrue="1" operator="equal">
      <formula>"NT"</formula>
    </cfRule>
    <cfRule type="cellIs" dxfId="625" priority="504" stopIfTrue="1" operator="equal">
      <formula>"FAIL"</formula>
    </cfRule>
    <cfRule type="cellIs" dxfId="624" priority="505" stopIfTrue="1" operator="equal">
      <formula>"PASS"</formula>
    </cfRule>
  </conditionalFormatting>
  <conditionalFormatting sqref="L80">
    <cfRule type="cellIs" dxfId="623" priority="773" stopIfTrue="1" operator="equal">
      <formula>"NA"</formula>
    </cfRule>
    <cfRule type="cellIs" dxfId="622" priority="774" stopIfTrue="1" operator="equal">
      <formula>"Block"</formula>
    </cfRule>
    <cfRule type="cellIs" dxfId="621" priority="775" stopIfTrue="1" operator="equal">
      <formula>"Fail"</formula>
    </cfRule>
    <cfRule type="cellIs" dxfId="620" priority="776" stopIfTrue="1" operator="equal">
      <formula>"Pass"</formula>
    </cfRule>
  </conditionalFormatting>
  <conditionalFormatting sqref="N81">
    <cfRule type="cellIs" dxfId="619" priority="196" stopIfTrue="1" operator="equal">
      <formula>"PASS"</formula>
    </cfRule>
    <cfRule type="cellIs" dxfId="618" priority="195" stopIfTrue="1" operator="equal">
      <formula>"FAIL"</formula>
    </cfRule>
    <cfRule type="cellIs" dxfId="617" priority="194" stopIfTrue="1" operator="equal">
      <formula>"NT"</formula>
    </cfRule>
    <cfRule type="cellIs" dxfId="616" priority="193" stopIfTrue="1" operator="equal">
      <formula>"Block"</formula>
    </cfRule>
  </conditionalFormatting>
  <conditionalFormatting sqref="M82">
    <cfRule type="cellIs" dxfId="615" priority="402" stopIfTrue="1" operator="equal">
      <formula>"NA"</formula>
    </cfRule>
    <cfRule type="cellIs" dxfId="614" priority="403" stopIfTrue="1" operator="equal">
      <formula>"Block"</formula>
    </cfRule>
    <cfRule type="cellIs" dxfId="613" priority="404" stopIfTrue="1" operator="equal">
      <formula>"Fail"</formula>
    </cfRule>
    <cfRule type="cellIs" dxfId="612" priority="405" stopIfTrue="1" operator="equal">
      <formula>"Pass"</formula>
    </cfRule>
  </conditionalFormatting>
  <conditionalFormatting sqref="N82">
    <cfRule type="cellIs" dxfId="611" priority="192" stopIfTrue="1" operator="equal">
      <formula>"PASS"</formula>
    </cfRule>
    <cfRule type="cellIs" dxfId="610" priority="191" stopIfTrue="1" operator="equal">
      <formula>"FAIL"</formula>
    </cfRule>
    <cfRule type="cellIs" dxfId="609" priority="190" stopIfTrue="1" operator="equal">
      <formula>"NT"</formula>
    </cfRule>
    <cfRule type="cellIs" dxfId="608" priority="189" stopIfTrue="1" operator="equal">
      <formula>"Block"</formula>
    </cfRule>
  </conditionalFormatting>
  <conditionalFormatting sqref="L83">
    <cfRule type="cellIs" dxfId="607" priority="869" stopIfTrue="1" operator="equal">
      <formula>"NA"</formula>
    </cfRule>
    <cfRule type="cellIs" dxfId="606" priority="870" stopIfTrue="1" operator="equal">
      <formula>"Block"</formula>
    </cfRule>
    <cfRule type="cellIs" dxfId="605" priority="871" stopIfTrue="1" operator="equal">
      <formula>"Fail"</formula>
    </cfRule>
    <cfRule type="cellIs" dxfId="604" priority="872" stopIfTrue="1" operator="equal">
      <formula>"Pass"</formula>
    </cfRule>
  </conditionalFormatting>
  <conditionalFormatting sqref="M83">
    <cfRule type="cellIs" dxfId="603" priority="398" stopIfTrue="1" operator="equal">
      <formula>"NA"</formula>
    </cfRule>
    <cfRule type="cellIs" dxfId="602" priority="399" stopIfTrue="1" operator="equal">
      <formula>"Block"</formula>
    </cfRule>
    <cfRule type="cellIs" dxfId="601" priority="400" stopIfTrue="1" operator="equal">
      <formula>"Fail"</formula>
    </cfRule>
    <cfRule type="cellIs" dxfId="600" priority="401" stopIfTrue="1" operator="equal">
      <formula>"Pass"</formula>
    </cfRule>
  </conditionalFormatting>
  <conditionalFormatting sqref="L84">
    <cfRule type="cellIs" dxfId="599" priority="626" stopIfTrue="1" operator="equal">
      <formula>"NA"</formula>
    </cfRule>
    <cfRule type="cellIs" dxfId="598" priority="627" stopIfTrue="1" operator="equal">
      <formula>"Block"</formula>
    </cfRule>
    <cfRule type="cellIs" dxfId="597" priority="628" stopIfTrue="1" operator="equal">
      <formula>"Fail"</formula>
    </cfRule>
    <cfRule type="cellIs" dxfId="596" priority="629" stopIfTrue="1" operator="equal">
      <formula>"Pass"</formula>
    </cfRule>
  </conditionalFormatting>
  <conditionalFormatting sqref="M84">
    <cfRule type="cellIs" dxfId="595" priority="394" stopIfTrue="1" operator="equal">
      <formula>"NA"</formula>
    </cfRule>
    <cfRule type="cellIs" dxfId="594" priority="395" stopIfTrue="1" operator="equal">
      <formula>"Block"</formula>
    </cfRule>
    <cfRule type="cellIs" dxfId="593" priority="396" stopIfTrue="1" operator="equal">
      <formula>"Fail"</formula>
    </cfRule>
    <cfRule type="cellIs" dxfId="592" priority="397" stopIfTrue="1" operator="equal">
      <formula>"Pass"</formula>
    </cfRule>
  </conditionalFormatting>
  <conditionalFormatting sqref="L85">
    <cfRule type="cellIs" dxfId="591" priority="909" stopIfTrue="1" operator="equal">
      <formula>"NA"</formula>
    </cfRule>
    <cfRule type="cellIs" dxfId="590" priority="910" stopIfTrue="1" operator="equal">
      <formula>"Block"</formula>
    </cfRule>
    <cfRule type="cellIs" dxfId="589" priority="911" stopIfTrue="1" operator="equal">
      <formula>"Fail"</formula>
    </cfRule>
    <cfRule type="cellIs" dxfId="588" priority="912" stopIfTrue="1" operator="equal">
      <formula>"Pass"</formula>
    </cfRule>
  </conditionalFormatting>
  <conditionalFormatting sqref="L86">
    <cfRule type="cellIs" dxfId="587" priority="905" stopIfTrue="1" operator="equal">
      <formula>"NA"</formula>
    </cfRule>
    <cfRule type="cellIs" dxfId="586" priority="906" stopIfTrue="1" operator="equal">
      <formula>"Block"</formula>
    </cfRule>
    <cfRule type="cellIs" dxfId="585" priority="907" stopIfTrue="1" operator="equal">
      <formula>"Fail"</formula>
    </cfRule>
    <cfRule type="cellIs" dxfId="584" priority="908" stopIfTrue="1" operator="equal">
      <formula>"Pass"</formula>
    </cfRule>
  </conditionalFormatting>
  <conditionalFormatting sqref="L87">
    <cfRule type="cellIs" dxfId="583" priority="897" stopIfTrue="1" operator="equal">
      <formula>"NA"</formula>
    </cfRule>
    <cfRule type="cellIs" dxfId="582" priority="898" stopIfTrue="1" operator="equal">
      <formula>"Block"</formula>
    </cfRule>
    <cfRule type="cellIs" dxfId="581" priority="899" stopIfTrue="1" operator="equal">
      <formula>"Fail"</formula>
    </cfRule>
    <cfRule type="cellIs" dxfId="580" priority="900" stopIfTrue="1" operator="equal">
      <formula>"Pass"</formula>
    </cfRule>
  </conditionalFormatting>
  <conditionalFormatting sqref="L88">
    <cfRule type="cellIs" dxfId="579" priority="554" stopIfTrue="1" operator="equal">
      <formula>"NA"</formula>
    </cfRule>
    <cfRule type="cellIs" dxfId="578" priority="555" stopIfTrue="1" operator="equal">
      <formula>"Block"</formula>
    </cfRule>
    <cfRule type="cellIs" dxfId="577" priority="556" stopIfTrue="1" operator="equal">
      <formula>"Fail"</formula>
    </cfRule>
    <cfRule type="cellIs" dxfId="576" priority="557" stopIfTrue="1" operator="equal">
      <formula>"Pass"</formula>
    </cfRule>
  </conditionalFormatting>
  <conditionalFormatting sqref="L89">
    <cfRule type="cellIs" dxfId="575" priority="889" stopIfTrue="1" operator="equal">
      <formula>"NA"</formula>
    </cfRule>
    <cfRule type="cellIs" dxfId="574" priority="890" stopIfTrue="1" operator="equal">
      <formula>"Block"</formula>
    </cfRule>
    <cfRule type="cellIs" dxfId="573" priority="891" stopIfTrue="1" operator="equal">
      <formula>"Fail"</formula>
    </cfRule>
    <cfRule type="cellIs" dxfId="572" priority="892" stopIfTrue="1" operator="equal">
      <formula>"Pass"</formula>
    </cfRule>
  </conditionalFormatting>
  <conditionalFormatting sqref="M89">
    <cfRule type="cellIs" dxfId="571" priority="378" stopIfTrue="1" operator="equal">
      <formula>"NA"</formula>
    </cfRule>
    <cfRule type="cellIs" dxfId="570" priority="379" stopIfTrue="1" operator="equal">
      <formula>"Block"</formula>
    </cfRule>
    <cfRule type="cellIs" dxfId="569" priority="380" stopIfTrue="1" operator="equal">
      <formula>"Fail"</formula>
    </cfRule>
    <cfRule type="cellIs" dxfId="568" priority="381" stopIfTrue="1" operator="equal">
      <formula>"Pass"</formula>
    </cfRule>
  </conditionalFormatting>
  <conditionalFormatting sqref="L90">
    <cfRule type="cellIs" dxfId="567" priority="885" stopIfTrue="1" operator="equal">
      <formula>"NA"</formula>
    </cfRule>
    <cfRule type="cellIs" dxfId="566" priority="886" stopIfTrue="1" operator="equal">
      <formula>"Block"</formula>
    </cfRule>
    <cfRule type="cellIs" dxfId="565" priority="887" stopIfTrue="1" operator="equal">
      <formula>"Fail"</formula>
    </cfRule>
    <cfRule type="cellIs" dxfId="564" priority="888" stopIfTrue="1" operator="equal">
      <formula>"Pass"</formula>
    </cfRule>
  </conditionalFormatting>
  <conditionalFormatting sqref="M90">
    <cfRule type="cellIs" dxfId="563" priority="374" stopIfTrue="1" operator="equal">
      <formula>"NA"</formula>
    </cfRule>
    <cfRule type="cellIs" dxfId="562" priority="375" stopIfTrue="1" operator="equal">
      <formula>"Block"</formula>
    </cfRule>
    <cfRule type="cellIs" dxfId="561" priority="376" stopIfTrue="1" operator="equal">
      <formula>"Fail"</formula>
    </cfRule>
    <cfRule type="cellIs" dxfId="560" priority="377" stopIfTrue="1" operator="equal">
      <formula>"Pass"</formula>
    </cfRule>
  </conditionalFormatting>
  <conditionalFormatting sqref="L91">
    <cfRule type="cellIs" dxfId="559" priority="877" stopIfTrue="1" operator="equal">
      <formula>"NA"</formula>
    </cfRule>
    <cfRule type="cellIs" dxfId="558" priority="878" stopIfTrue="1" operator="equal">
      <formula>"Block"</formula>
    </cfRule>
    <cfRule type="cellIs" dxfId="557" priority="879" stopIfTrue="1" operator="equal">
      <formula>"Fail"</formula>
    </cfRule>
    <cfRule type="cellIs" dxfId="556" priority="880" stopIfTrue="1" operator="equal">
      <formula>"Pass"</formula>
    </cfRule>
  </conditionalFormatting>
  <conditionalFormatting sqref="M91">
    <cfRule type="cellIs" dxfId="555" priority="370" stopIfTrue="1" operator="equal">
      <formula>"NA"</formula>
    </cfRule>
    <cfRule type="cellIs" dxfId="554" priority="371" stopIfTrue="1" operator="equal">
      <formula>"Block"</formula>
    </cfRule>
    <cfRule type="cellIs" dxfId="553" priority="372" stopIfTrue="1" operator="equal">
      <formula>"Fail"</formula>
    </cfRule>
    <cfRule type="cellIs" dxfId="552" priority="373" stopIfTrue="1" operator="equal">
      <formula>"Pass"</formula>
    </cfRule>
  </conditionalFormatting>
  <conditionalFormatting sqref="M92">
    <cfRule type="cellIs" dxfId="551" priority="366" stopIfTrue="1" operator="equal">
      <formula>"NA"</formula>
    </cfRule>
    <cfRule type="cellIs" dxfId="550" priority="367" stopIfTrue="1" operator="equal">
      <formula>"Block"</formula>
    </cfRule>
    <cfRule type="cellIs" dxfId="549" priority="368" stopIfTrue="1" operator="equal">
      <formula>"Fail"</formula>
    </cfRule>
    <cfRule type="cellIs" dxfId="548" priority="369" stopIfTrue="1" operator="equal">
      <formula>"Pass"</formula>
    </cfRule>
  </conditionalFormatting>
  <conditionalFormatting sqref="M95">
    <cfRule type="cellIs" dxfId="547" priority="358" stopIfTrue="1" operator="equal">
      <formula>"NA"</formula>
    </cfRule>
    <cfRule type="cellIs" dxfId="546" priority="359" stopIfTrue="1" operator="equal">
      <formula>"Block"</formula>
    </cfRule>
    <cfRule type="cellIs" dxfId="545" priority="360" stopIfTrue="1" operator="equal">
      <formula>"Fail"</formula>
    </cfRule>
    <cfRule type="cellIs" dxfId="544" priority="361" stopIfTrue="1" operator="equal">
      <formula>"Pass"</formula>
    </cfRule>
  </conditionalFormatting>
  <conditionalFormatting sqref="M96">
    <cfRule type="cellIs" dxfId="543" priority="354" stopIfTrue="1" operator="equal">
      <formula>"NA"</formula>
    </cfRule>
    <cfRule type="cellIs" dxfId="542" priority="355" stopIfTrue="1" operator="equal">
      <formula>"Block"</formula>
    </cfRule>
    <cfRule type="cellIs" dxfId="541" priority="356" stopIfTrue="1" operator="equal">
      <formula>"Fail"</formula>
    </cfRule>
    <cfRule type="cellIs" dxfId="540" priority="357" stopIfTrue="1" operator="equal">
      <formula>"Pass"</formula>
    </cfRule>
  </conditionalFormatting>
  <conditionalFormatting sqref="M99">
    <cfRule type="cellIs" dxfId="539" priority="346" stopIfTrue="1" operator="equal">
      <formula>"NA"</formula>
    </cfRule>
    <cfRule type="cellIs" dxfId="538" priority="347" stopIfTrue="1" operator="equal">
      <formula>"Block"</formula>
    </cfRule>
    <cfRule type="cellIs" dxfId="537" priority="348" stopIfTrue="1" operator="equal">
      <formula>"Fail"</formula>
    </cfRule>
    <cfRule type="cellIs" dxfId="536" priority="349" stopIfTrue="1" operator="equal">
      <formula>"Pass"</formula>
    </cfRule>
  </conditionalFormatting>
  <conditionalFormatting sqref="M100">
    <cfRule type="cellIs" dxfId="535" priority="342" stopIfTrue="1" operator="equal">
      <formula>"NA"</formula>
    </cfRule>
    <cfRule type="cellIs" dxfId="534" priority="343" stopIfTrue="1" operator="equal">
      <formula>"Block"</formula>
    </cfRule>
    <cfRule type="cellIs" dxfId="533" priority="344" stopIfTrue="1" operator="equal">
      <formula>"Fail"</formula>
    </cfRule>
    <cfRule type="cellIs" dxfId="532" priority="345" stopIfTrue="1" operator="equal">
      <formula>"Pass"</formula>
    </cfRule>
  </conditionalFormatting>
  <conditionalFormatting sqref="L101">
    <cfRule type="cellIs" dxfId="531" priority="661" stopIfTrue="1" operator="equal">
      <formula>"NA"</formula>
    </cfRule>
    <cfRule type="cellIs" dxfId="530" priority="662" stopIfTrue="1" operator="equal">
      <formula>"Block"</formula>
    </cfRule>
    <cfRule type="cellIs" dxfId="529" priority="663" stopIfTrue="1" operator="equal">
      <formula>"Fail"</formula>
    </cfRule>
    <cfRule type="cellIs" dxfId="528" priority="664" stopIfTrue="1" operator="equal">
      <formula>"Pass"</formula>
    </cfRule>
  </conditionalFormatting>
  <conditionalFormatting sqref="M101">
    <cfRule type="cellIs" dxfId="527" priority="338" stopIfTrue="1" operator="equal">
      <formula>"NA"</formula>
    </cfRule>
    <cfRule type="cellIs" dxfId="526" priority="339" stopIfTrue="1" operator="equal">
      <formula>"Block"</formula>
    </cfRule>
    <cfRule type="cellIs" dxfId="525" priority="340" stopIfTrue="1" operator="equal">
      <formula>"Fail"</formula>
    </cfRule>
    <cfRule type="cellIs" dxfId="524" priority="341" stopIfTrue="1" operator="equal">
      <formula>"Pass"</formula>
    </cfRule>
  </conditionalFormatting>
  <conditionalFormatting sqref="L102">
    <cfRule type="cellIs" dxfId="523" priority="665" stopIfTrue="1" operator="equal">
      <formula>"NA"</formula>
    </cfRule>
    <cfRule type="cellIs" dxfId="522" priority="666" stopIfTrue="1" operator="equal">
      <formula>"Block"</formula>
    </cfRule>
    <cfRule type="cellIs" dxfId="521" priority="667" stopIfTrue="1" operator="equal">
      <formula>"Fail"</formula>
    </cfRule>
    <cfRule type="cellIs" dxfId="520" priority="668" stopIfTrue="1" operator="equal">
      <formula>"Pass"</formula>
    </cfRule>
  </conditionalFormatting>
  <conditionalFormatting sqref="M102">
    <cfRule type="cellIs" dxfId="519" priority="334" stopIfTrue="1" operator="equal">
      <formula>"NA"</formula>
    </cfRule>
    <cfRule type="cellIs" dxfId="518" priority="335" stopIfTrue="1" operator="equal">
      <formula>"Block"</formula>
    </cfRule>
    <cfRule type="cellIs" dxfId="517" priority="336" stopIfTrue="1" operator="equal">
      <formula>"Fail"</formula>
    </cfRule>
    <cfRule type="cellIs" dxfId="516" priority="337" stopIfTrue="1" operator="equal">
      <formula>"Pass"</formula>
    </cfRule>
  </conditionalFormatting>
  <conditionalFormatting sqref="L121:M121">
    <cfRule type="cellIs" dxfId="515" priority="657" stopIfTrue="1" operator="equal">
      <formula>"NA"</formula>
    </cfRule>
    <cfRule type="cellIs" dxfId="514" priority="658" stopIfTrue="1" operator="equal">
      <formula>"Block"</formula>
    </cfRule>
    <cfRule type="cellIs" dxfId="513" priority="659" stopIfTrue="1" operator="equal">
      <formula>"Fail"</formula>
    </cfRule>
    <cfRule type="cellIs" dxfId="512" priority="660" stopIfTrue="1" operator="equal">
      <formula>"Pass"</formula>
    </cfRule>
  </conditionalFormatting>
  <conditionalFormatting sqref="L122:M122">
    <cfRule type="cellIs" dxfId="511" priority="857" stopIfTrue="1" operator="equal">
      <formula>"NA"</formula>
    </cfRule>
    <cfRule type="cellIs" dxfId="510" priority="858" stopIfTrue="1" operator="equal">
      <formula>"Block"</formula>
    </cfRule>
    <cfRule type="cellIs" dxfId="509" priority="859" stopIfTrue="1" operator="equal">
      <formula>"Fail"</formula>
    </cfRule>
    <cfRule type="cellIs" dxfId="508" priority="860" stopIfTrue="1" operator="equal">
      <formula>"Pass"</formula>
    </cfRule>
  </conditionalFormatting>
  <conditionalFormatting sqref="L123:M123">
    <cfRule type="cellIs" dxfId="507" priority="853" stopIfTrue="1" operator="equal">
      <formula>"NA"</formula>
    </cfRule>
    <cfRule type="cellIs" dxfId="506" priority="854" stopIfTrue="1" operator="equal">
      <formula>"Block"</formula>
    </cfRule>
    <cfRule type="cellIs" dxfId="505" priority="855" stopIfTrue="1" operator="equal">
      <formula>"Fail"</formula>
    </cfRule>
    <cfRule type="cellIs" dxfId="504" priority="856" stopIfTrue="1" operator="equal">
      <formula>"Pass"</formula>
    </cfRule>
  </conditionalFormatting>
  <conditionalFormatting sqref="L124:M124">
    <cfRule type="cellIs" dxfId="503" priority="653" stopIfTrue="1" operator="equal">
      <formula>"NA"</formula>
    </cfRule>
    <cfRule type="cellIs" dxfId="502" priority="654" stopIfTrue="1" operator="equal">
      <formula>"Block"</formula>
    </cfRule>
    <cfRule type="cellIs" dxfId="501" priority="655" stopIfTrue="1" operator="equal">
      <formula>"Fail"</formula>
    </cfRule>
    <cfRule type="cellIs" dxfId="500" priority="656" stopIfTrue="1" operator="equal">
      <formula>"Pass"</formula>
    </cfRule>
  </conditionalFormatting>
  <conditionalFormatting sqref="L125:M125">
    <cfRule type="cellIs" dxfId="499" priority="238" stopIfTrue="1" operator="equal">
      <formula>"NA"</formula>
    </cfRule>
    <cfRule type="cellIs" dxfId="498" priority="239" stopIfTrue="1" operator="equal">
      <formula>"Block"</formula>
    </cfRule>
    <cfRule type="cellIs" dxfId="497" priority="240" stopIfTrue="1" operator="equal">
      <formula>"Fail"</formula>
    </cfRule>
    <cfRule type="cellIs" dxfId="496" priority="241" stopIfTrue="1" operator="equal">
      <formula>"Pass"</formula>
    </cfRule>
  </conditionalFormatting>
  <conditionalFormatting sqref="L126:M126">
    <cfRule type="cellIs" dxfId="495" priority="234" stopIfTrue="1" operator="equal">
      <formula>"NA"</formula>
    </cfRule>
    <cfRule type="cellIs" dxfId="494" priority="235" stopIfTrue="1" operator="equal">
      <formula>"Block"</formula>
    </cfRule>
    <cfRule type="cellIs" dxfId="493" priority="236" stopIfTrue="1" operator="equal">
      <formula>"Fail"</formula>
    </cfRule>
    <cfRule type="cellIs" dxfId="492" priority="237" stopIfTrue="1" operator="equal">
      <formula>"Pass"</formula>
    </cfRule>
  </conditionalFormatting>
  <conditionalFormatting sqref="L127:M127">
    <cfRule type="cellIs" dxfId="491" priority="825" stopIfTrue="1" operator="equal">
      <formula>"NA"</formula>
    </cfRule>
    <cfRule type="cellIs" dxfId="490" priority="826" stopIfTrue="1" operator="equal">
      <formula>"Block"</formula>
    </cfRule>
    <cfRule type="cellIs" dxfId="489" priority="827" stopIfTrue="1" operator="equal">
      <formula>"Fail"</formula>
    </cfRule>
    <cfRule type="cellIs" dxfId="488" priority="828" stopIfTrue="1" operator="equal">
      <formula>"Pass"</formula>
    </cfRule>
    <cfRule type="cellIs" dxfId="487" priority="829" stopIfTrue="1" operator="equal">
      <formula>"NA"</formula>
    </cfRule>
    <cfRule type="cellIs" dxfId="486" priority="830" stopIfTrue="1" operator="equal">
      <formula>"Block"</formula>
    </cfRule>
    <cfRule type="cellIs" dxfId="485" priority="831" stopIfTrue="1" operator="equal">
      <formula>"Fail"</formula>
    </cfRule>
    <cfRule type="cellIs" dxfId="484" priority="832" stopIfTrue="1" operator="equal">
      <formula>"Pass"</formula>
    </cfRule>
  </conditionalFormatting>
  <conditionalFormatting sqref="L128:M128">
    <cfRule type="cellIs" dxfId="483" priority="765" stopIfTrue="1" operator="equal">
      <formula>"NA"</formula>
    </cfRule>
    <cfRule type="cellIs" dxfId="482" priority="766" stopIfTrue="1" operator="equal">
      <formula>"Block"</formula>
    </cfRule>
    <cfRule type="cellIs" dxfId="481" priority="767" stopIfTrue="1" operator="equal">
      <formula>"Fail"</formula>
    </cfRule>
    <cfRule type="cellIs" dxfId="480" priority="768" stopIfTrue="1" operator="equal">
      <formula>"Pass"</formula>
    </cfRule>
  </conditionalFormatting>
  <conditionalFormatting sqref="N128">
    <cfRule type="cellIs" dxfId="479" priority="306" stopIfTrue="1" operator="equal">
      <formula>"Block"</formula>
    </cfRule>
    <cfRule type="cellIs" dxfId="478" priority="307" stopIfTrue="1" operator="equal">
      <formula>"NT"</formula>
    </cfRule>
    <cfRule type="cellIs" dxfId="477" priority="308" stopIfTrue="1" operator="equal">
      <formula>"FAIL"</formula>
    </cfRule>
    <cfRule type="cellIs" dxfId="476" priority="309" stopIfTrue="1" operator="equal">
      <formula>"PASS"</formula>
    </cfRule>
  </conditionalFormatting>
  <conditionalFormatting sqref="M129">
    <cfRule type="cellIs" dxfId="475" priority="326" stopIfTrue="1" operator="equal">
      <formula>"NA"</formula>
    </cfRule>
    <cfRule type="cellIs" dxfId="474" priority="327" stopIfTrue="1" operator="equal">
      <formula>"Block"</formula>
    </cfRule>
    <cfRule type="cellIs" dxfId="473" priority="328" stopIfTrue="1" operator="equal">
      <formula>"Fail"</formula>
    </cfRule>
    <cfRule type="cellIs" dxfId="472" priority="329" stopIfTrue="1" operator="equal">
      <formula>"Pass"</formula>
    </cfRule>
  </conditionalFormatting>
  <conditionalFormatting sqref="N135">
    <cfRule type="cellIs" dxfId="471" priority="173" stopIfTrue="1" operator="equal">
      <formula>"Block"</formula>
    </cfRule>
    <cfRule type="cellIs" dxfId="470" priority="174" stopIfTrue="1" operator="equal">
      <formula>"NT"</formula>
    </cfRule>
    <cfRule type="cellIs" dxfId="469" priority="175" stopIfTrue="1" operator="equal">
      <formula>"FAIL"</formula>
    </cfRule>
    <cfRule type="cellIs" dxfId="468" priority="176" stopIfTrue="1" operator="equal">
      <formula>"PASS"</formula>
    </cfRule>
  </conditionalFormatting>
  <conditionalFormatting sqref="N136">
    <cfRule type="cellIs" dxfId="467" priority="169" stopIfTrue="1" operator="equal">
      <formula>"Block"</formula>
    </cfRule>
    <cfRule type="cellIs" dxfId="466" priority="170" stopIfTrue="1" operator="equal">
      <formula>"NT"</formula>
    </cfRule>
    <cfRule type="cellIs" dxfId="465" priority="171" stopIfTrue="1" operator="equal">
      <formula>"FAIL"</formula>
    </cfRule>
    <cfRule type="cellIs" dxfId="464" priority="172" stopIfTrue="1" operator="equal">
      <formula>"PASS"</formula>
    </cfRule>
  </conditionalFormatting>
  <conditionalFormatting sqref="L137">
    <cfRule type="cellIs" dxfId="463" priority="641" stopIfTrue="1" operator="equal">
      <formula>"NA"</formula>
    </cfRule>
    <cfRule type="cellIs" dxfId="462" priority="642" stopIfTrue="1" operator="equal">
      <formula>"Block"</formula>
    </cfRule>
    <cfRule type="cellIs" dxfId="461" priority="643" stopIfTrue="1" operator="equal">
      <formula>"Fail"</formula>
    </cfRule>
    <cfRule type="cellIs" dxfId="460" priority="644" stopIfTrue="1" operator="equal">
      <formula>"Pass"</formula>
    </cfRule>
  </conditionalFormatting>
  <conditionalFormatting sqref="N137">
    <cfRule type="cellIs" dxfId="459" priority="165" stopIfTrue="1" operator="equal">
      <formula>"Block"</formula>
    </cfRule>
    <cfRule type="cellIs" dxfId="458" priority="166" stopIfTrue="1" operator="equal">
      <formula>"NT"</formula>
    </cfRule>
    <cfRule type="cellIs" dxfId="457" priority="167" stopIfTrue="1" operator="equal">
      <formula>"FAIL"</formula>
    </cfRule>
    <cfRule type="cellIs" dxfId="456" priority="168" stopIfTrue="1" operator="equal">
      <formula>"PASS"</formula>
    </cfRule>
  </conditionalFormatting>
  <conditionalFormatting sqref="L138">
    <cfRule type="cellIs" dxfId="455" priority="817" stopIfTrue="1" operator="equal">
      <formula>"NA"</formula>
    </cfRule>
    <cfRule type="cellIs" dxfId="454" priority="818" stopIfTrue="1" operator="equal">
      <formula>"Block"</formula>
    </cfRule>
    <cfRule type="cellIs" dxfId="453" priority="819" stopIfTrue="1" operator="equal">
      <formula>"Fail"</formula>
    </cfRule>
    <cfRule type="cellIs" dxfId="452" priority="820" stopIfTrue="1" operator="equal">
      <formula>"Pass"</formula>
    </cfRule>
    <cfRule type="cellIs" dxfId="451" priority="821" stopIfTrue="1" operator="equal">
      <formula>"NA"</formula>
    </cfRule>
    <cfRule type="cellIs" dxfId="450" priority="822" stopIfTrue="1" operator="equal">
      <formula>"Block"</formula>
    </cfRule>
    <cfRule type="cellIs" dxfId="449" priority="823" stopIfTrue="1" operator="equal">
      <formula>"Fail"</formula>
    </cfRule>
    <cfRule type="cellIs" dxfId="448" priority="824" stopIfTrue="1" operator="equal">
      <formula>"Pass"</formula>
    </cfRule>
  </conditionalFormatting>
  <conditionalFormatting sqref="N138">
    <cfRule type="cellIs" dxfId="447" priority="161" stopIfTrue="1" operator="equal">
      <formula>"Block"</formula>
    </cfRule>
    <cfRule type="cellIs" dxfId="446" priority="162" stopIfTrue="1" operator="equal">
      <formula>"NT"</formula>
    </cfRule>
    <cfRule type="cellIs" dxfId="445" priority="163" stopIfTrue="1" operator="equal">
      <formula>"FAIL"</formula>
    </cfRule>
    <cfRule type="cellIs" dxfId="444" priority="164" stopIfTrue="1" operator="equal">
      <formula>"PASS"</formula>
    </cfRule>
  </conditionalFormatting>
  <conditionalFormatting sqref="L139">
    <cfRule type="cellIs" dxfId="443" priority="761" stopIfTrue="1" operator="equal">
      <formula>"NA"</formula>
    </cfRule>
    <cfRule type="cellIs" dxfId="442" priority="762" stopIfTrue="1" operator="equal">
      <formula>"Block"</formula>
    </cfRule>
    <cfRule type="cellIs" dxfId="441" priority="763" stopIfTrue="1" operator="equal">
      <formula>"Fail"</formula>
    </cfRule>
    <cfRule type="cellIs" dxfId="440" priority="764" stopIfTrue="1" operator="equal">
      <formula>"Pass"</formula>
    </cfRule>
  </conditionalFormatting>
  <conditionalFormatting sqref="N139">
    <cfRule type="cellIs" dxfId="439" priority="153" stopIfTrue="1" operator="equal">
      <formula>"Block"</formula>
    </cfRule>
    <cfRule type="cellIs" dxfId="438" priority="154" stopIfTrue="1" operator="equal">
      <formula>"NT"</formula>
    </cfRule>
    <cfRule type="cellIs" dxfId="437" priority="155" stopIfTrue="1" operator="equal">
      <formula>"FAIL"</formula>
    </cfRule>
    <cfRule type="cellIs" dxfId="436" priority="156" stopIfTrue="1" operator="equal">
      <formula>"PASS"</formula>
    </cfRule>
  </conditionalFormatting>
  <conditionalFormatting sqref="N140">
    <cfRule type="cellIs" dxfId="435" priority="149" stopIfTrue="1" operator="equal">
      <formula>"Block"</formula>
    </cfRule>
    <cfRule type="cellIs" dxfId="434" priority="150" stopIfTrue="1" operator="equal">
      <formula>"NT"</formula>
    </cfRule>
    <cfRule type="cellIs" dxfId="433" priority="151" stopIfTrue="1" operator="equal">
      <formula>"FAIL"</formula>
    </cfRule>
    <cfRule type="cellIs" dxfId="432" priority="152" stopIfTrue="1" operator="equal">
      <formula>"PASS"</formula>
    </cfRule>
  </conditionalFormatting>
  <conditionalFormatting sqref="N143">
    <cfRule type="cellIs" dxfId="431" priority="141" stopIfTrue="1" operator="equal">
      <formula>"Block"</formula>
    </cfRule>
    <cfRule type="cellIs" dxfId="430" priority="142" stopIfTrue="1" operator="equal">
      <formula>"NT"</formula>
    </cfRule>
    <cfRule type="cellIs" dxfId="429" priority="143" stopIfTrue="1" operator="equal">
      <formula>"FAIL"</formula>
    </cfRule>
    <cfRule type="cellIs" dxfId="428" priority="144" stopIfTrue="1" operator="equal">
      <formula>"PASS"</formula>
    </cfRule>
  </conditionalFormatting>
  <conditionalFormatting sqref="L149">
    <cfRule type="cellIs" dxfId="427" priority="849" stopIfTrue="1" operator="equal">
      <formula>"NA"</formula>
    </cfRule>
    <cfRule type="cellIs" dxfId="426" priority="850" stopIfTrue="1" operator="equal">
      <formula>"Block"</formula>
    </cfRule>
    <cfRule type="cellIs" dxfId="425" priority="851" stopIfTrue="1" operator="equal">
      <formula>"Fail"</formula>
    </cfRule>
    <cfRule type="cellIs" dxfId="424" priority="852" stopIfTrue="1" operator="equal">
      <formula>"Pass"</formula>
    </cfRule>
  </conditionalFormatting>
  <conditionalFormatting sqref="L150">
    <cfRule type="cellIs" dxfId="423" priority="809" stopIfTrue="1" operator="equal">
      <formula>"NA"</formula>
    </cfRule>
    <cfRule type="cellIs" dxfId="422" priority="810" stopIfTrue="1" operator="equal">
      <formula>"Block"</formula>
    </cfRule>
    <cfRule type="cellIs" dxfId="421" priority="811" stopIfTrue="1" operator="equal">
      <formula>"Fail"</formula>
    </cfRule>
    <cfRule type="cellIs" dxfId="420" priority="812" stopIfTrue="1" operator="equal">
      <formula>"Pass"</formula>
    </cfRule>
  </conditionalFormatting>
  <conditionalFormatting sqref="L151">
    <cfRule type="cellIs" dxfId="419" priority="649" stopIfTrue="1" operator="equal">
      <formula>"NA"</formula>
    </cfRule>
    <cfRule type="cellIs" dxfId="418" priority="650" stopIfTrue="1" operator="equal">
      <formula>"Block"</formula>
    </cfRule>
    <cfRule type="cellIs" dxfId="417" priority="651" stopIfTrue="1" operator="equal">
      <formula>"Fail"</formula>
    </cfRule>
    <cfRule type="cellIs" dxfId="416" priority="652" stopIfTrue="1" operator="equal">
      <formula>"Pass"</formula>
    </cfRule>
  </conditionalFormatting>
  <conditionalFormatting sqref="L159">
    <cfRule type="cellIs" dxfId="415" priority="637" stopIfTrue="1" operator="equal">
      <formula>"NA"</formula>
    </cfRule>
    <cfRule type="cellIs" dxfId="414" priority="638" stopIfTrue="1" operator="equal">
      <formula>"Block"</formula>
    </cfRule>
    <cfRule type="cellIs" dxfId="413" priority="639" stopIfTrue="1" operator="equal">
      <formula>"Fail"</formula>
    </cfRule>
    <cfRule type="cellIs" dxfId="412" priority="640" stopIfTrue="1" operator="equal">
      <formula>"Pass"</formula>
    </cfRule>
  </conditionalFormatting>
  <conditionalFormatting sqref="L160">
    <cfRule type="cellIs" dxfId="411" priority="801" stopIfTrue="1" operator="equal">
      <formula>"NA"</formula>
    </cfRule>
    <cfRule type="cellIs" dxfId="410" priority="802" stopIfTrue="1" operator="equal">
      <formula>"Block"</formula>
    </cfRule>
    <cfRule type="cellIs" dxfId="409" priority="803" stopIfTrue="1" operator="equal">
      <formula>"Fail"</formula>
    </cfRule>
    <cfRule type="cellIs" dxfId="408" priority="804" stopIfTrue="1" operator="equal">
      <formula>"Pass"</formula>
    </cfRule>
    <cfRule type="cellIs" dxfId="407" priority="805" stopIfTrue="1" operator="equal">
      <formula>"NA"</formula>
    </cfRule>
    <cfRule type="cellIs" dxfId="406" priority="806" stopIfTrue="1" operator="equal">
      <formula>"Block"</formula>
    </cfRule>
    <cfRule type="cellIs" dxfId="405" priority="807" stopIfTrue="1" operator="equal">
      <formula>"Fail"</formula>
    </cfRule>
    <cfRule type="cellIs" dxfId="404" priority="808" stopIfTrue="1" operator="equal">
      <formula>"Pass"</formula>
    </cfRule>
  </conditionalFormatting>
  <conditionalFormatting sqref="L161">
    <cfRule type="cellIs" dxfId="403" priority="753" stopIfTrue="1" operator="equal">
      <formula>"NA"</formula>
    </cfRule>
    <cfRule type="cellIs" dxfId="402" priority="754" stopIfTrue="1" operator="equal">
      <formula>"Block"</formula>
    </cfRule>
    <cfRule type="cellIs" dxfId="401" priority="755" stopIfTrue="1" operator="equal">
      <formula>"Fail"</formula>
    </cfRule>
    <cfRule type="cellIs" dxfId="400" priority="756" stopIfTrue="1" operator="equal">
      <formula>"Pass"</formula>
    </cfRule>
  </conditionalFormatting>
  <conditionalFormatting sqref="L171">
    <cfRule type="cellIs" dxfId="399" priority="833" stopIfTrue="1" operator="equal">
      <formula>"NA"</formula>
    </cfRule>
    <cfRule type="cellIs" dxfId="398" priority="834" stopIfTrue="1" operator="equal">
      <formula>"Block"</formula>
    </cfRule>
    <cfRule type="cellIs" dxfId="397" priority="835" stopIfTrue="1" operator="equal">
      <formula>"Fail"</formula>
    </cfRule>
    <cfRule type="cellIs" dxfId="396" priority="836" stopIfTrue="1" operator="equal">
      <formula>"Pass"</formula>
    </cfRule>
    <cfRule type="cellIs" dxfId="395" priority="837" stopIfTrue="1" operator="equal">
      <formula>"NA"</formula>
    </cfRule>
    <cfRule type="cellIs" dxfId="394" priority="838" stopIfTrue="1" operator="equal">
      <formula>"Block"</formula>
    </cfRule>
    <cfRule type="cellIs" dxfId="393" priority="839" stopIfTrue="1" operator="equal">
      <formula>"Fail"</formula>
    </cfRule>
    <cfRule type="cellIs" dxfId="392" priority="840" stopIfTrue="1" operator="equal">
      <formula>"Pass"</formula>
    </cfRule>
  </conditionalFormatting>
  <conditionalFormatting sqref="L172">
    <cfRule type="cellIs" dxfId="391" priority="793" stopIfTrue="1" operator="equal">
      <formula>"NA"</formula>
    </cfRule>
    <cfRule type="cellIs" dxfId="390" priority="794" stopIfTrue="1" operator="equal">
      <formula>"Block"</formula>
    </cfRule>
    <cfRule type="cellIs" dxfId="389" priority="795" stopIfTrue="1" operator="equal">
      <formula>"Fail"</formula>
    </cfRule>
    <cfRule type="cellIs" dxfId="388" priority="796" stopIfTrue="1" operator="equal">
      <formula>"Pass"</formula>
    </cfRule>
  </conditionalFormatting>
  <conditionalFormatting sqref="L173">
    <cfRule type="cellIs" dxfId="387" priority="645" stopIfTrue="1" operator="equal">
      <formula>"NA"</formula>
    </cfRule>
    <cfRule type="cellIs" dxfId="386" priority="646" stopIfTrue="1" operator="equal">
      <formula>"Block"</formula>
    </cfRule>
    <cfRule type="cellIs" dxfId="385" priority="647" stopIfTrue="1" operator="equal">
      <formula>"Fail"</formula>
    </cfRule>
    <cfRule type="cellIs" dxfId="384" priority="648" stopIfTrue="1" operator="equal">
      <formula>"Pass"</formula>
    </cfRule>
  </conditionalFormatting>
  <conditionalFormatting sqref="L174">
    <cfRule type="cellIs" dxfId="383" priority="785" stopIfTrue="1" operator="equal">
      <formula>"NA"</formula>
    </cfRule>
    <cfRule type="cellIs" dxfId="382" priority="786" stopIfTrue="1" operator="equal">
      <formula>"Block"</formula>
    </cfRule>
    <cfRule type="cellIs" dxfId="381" priority="787" stopIfTrue="1" operator="equal">
      <formula>"Fail"</formula>
    </cfRule>
    <cfRule type="cellIs" dxfId="380" priority="788" stopIfTrue="1" operator="equal">
      <formula>"Pass"</formula>
    </cfRule>
    <cfRule type="cellIs" dxfId="379" priority="789" stopIfTrue="1" operator="equal">
      <formula>"NA"</formula>
    </cfRule>
    <cfRule type="cellIs" dxfId="378" priority="790" stopIfTrue="1" operator="equal">
      <formula>"Block"</formula>
    </cfRule>
    <cfRule type="cellIs" dxfId="377" priority="791" stopIfTrue="1" operator="equal">
      <formula>"Fail"</formula>
    </cfRule>
    <cfRule type="cellIs" dxfId="376" priority="792" stopIfTrue="1" operator="equal">
      <formula>"Pass"</formula>
    </cfRule>
  </conditionalFormatting>
  <conditionalFormatting sqref="L175">
    <cfRule type="cellIs" dxfId="375" priority="757" stopIfTrue="1" operator="equal">
      <formula>"NA"</formula>
    </cfRule>
    <cfRule type="cellIs" dxfId="374" priority="758" stopIfTrue="1" operator="equal">
      <formula>"Block"</formula>
    </cfRule>
    <cfRule type="cellIs" dxfId="373" priority="759" stopIfTrue="1" operator="equal">
      <formula>"Fail"</formula>
    </cfRule>
    <cfRule type="cellIs" dxfId="372" priority="760" stopIfTrue="1" operator="equal">
      <formula>"Pass"</formula>
    </cfRule>
  </conditionalFormatting>
  <conditionalFormatting sqref="L185">
    <cfRule type="cellIs" dxfId="371" priority="633" stopIfTrue="1" operator="equal">
      <formula>"NA"</formula>
    </cfRule>
    <cfRule type="cellIs" dxfId="370" priority="634" stopIfTrue="1" operator="equal">
      <formula>"Block"</formula>
    </cfRule>
    <cfRule type="cellIs" dxfId="369" priority="635" stopIfTrue="1" operator="equal">
      <formula>"Fail"</formula>
    </cfRule>
    <cfRule type="cellIs" dxfId="368" priority="636" stopIfTrue="1" operator="equal">
      <formula>"Pass"</formula>
    </cfRule>
  </conditionalFormatting>
  <conditionalFormatting sqref="L186">
    <cfRule type="cellIs" dxfId="367" priority="777" stopIfTrue="1" operator="equal">
      <formula>"NA"</formula>
    </cfRule>
    <cfRule type="cellIs" dxfId="366" priority="778" stopIfTrue="1" operator="equal">
      <formula>"Block"</formula>
    </cfRule>
    <cfRule type="cellIs" dxfId="365" priority="779" stopIfTrue="1" operator="equal">
      <formula>"Fail"</formula>
    </cfRule>
    <cfRule type="cellIs" dxfId="364" priority="780" stopIfTrue="1" operator="equal">
      <formula>"Pass"</formula>
    </cfRule>
    <cfRule type="cellIs" dxfId="363" priority="781" stopIfTrue="1" operator="equal">
      <formula>"NA"</formula>
    </cfRule>
    <cfRule type="cellIs" dxfId="362" priority="782" stopIfTrue="1" operator="equal">
      <formula>"Block"</formula>
    </cfRule>
    <cfRule type="cellIs" dxfId="361" priority="783" stopIfTrue="1" operator="equal">
      <formula>"Fail"</formula>
    </cfRule>
    <cfRule type="cellIs" dxfId="360" priority="784" stopIfTrue="1" operator="equal">
      <formula>"Pass"</formula>
    </cfRule>
  </conditionalFormatting>
  <conditionalFormatting sqref="L187">
    <cfRule type="cellIs" dxfId="359" priority="749" stopIfTrue="1" operator="equal">
      <formula>"NA"</formula>
    </cfRule>
    <cfRule type="cellIs" dxfId="358" priority="750" stopIfTrue="1" operator="equal">
      <formula>"Block"</formula>
    </cfRule>
    <cfRule type="cellIs" dxfId="357" priority="751" stopIfTrue="1" operator="equal">
      <formula>"Fail"</formula>
    </cfRule>
    <cfRule type="cellIs" dxfId="356" priority="752" stopIfTrue="1" operator="equal">
      <formula>"Pass"</formula>
    </cfRule>
  </conditionalFormatting>
  <conditionalFormatting sqref="L197">
    <cfRule type="cellIs" dxfId="355" priority="741" stopIfTrue="1" operator="equal">
      <formula>"NA"</formula>
    </cfRule>
    <cfRule type="cellIs" dxfId="354" priority="742" stopIfTrue="1" operator="equal">
      <formula>"Block"</formula>
    </cfRule>
    <cfRule type="cellIs" dxfId="353" priority="743" stopIfTrue="1" operator="equal">
      <formula>"Fail"</formula>
    </cfRule>
    <cfRule type="cellIs" dxfId="352" priority="744" stopIfTrue="1" operator="equal">
      <formula>"Pass"</formula>
    </cfRule>
  </conditionalFormatting>
  <conditionalFormatting sqref="L204">
    <cfRule type="cellIs" dxfId="351" priority="733" stopIfTrue="1" operator="equal">
      <formula>"NA"</formula>
    </cfRule>
    <cfRule type="cellIs" dxfId="350" priority="734" stopIfTrue="1" operator="equal">
      <formula>"Block"</formula>
    </cfRule>
    <cfRule type="cellIs" dxfId="349" priority="735" stopIfTrue="1" operator="equal">
      <formula>"Fail"</formula>
    </cfRule>
    <cfRule type="cellIs" dxfId="348" priority="736" stopIfTrue="1" operator="equal">
      <formula>"Pass"</formula>
    </cfRule>
  </conditionalFormatting>
  <conditionalFormatting sqref="L211">
    <cfRule type="cellIs" dxfId="347" priority="737" stopIfTrue="1" operator="equal">
      <formula>"NA"</formula>
    </cfRule>
    <cfRule type="cellIs" dxfId="346" priority="738" stopIfTrue="1" operator="equal">
      <formula>"Block"</formula>
    </cfRule>
    <cfRule type="cellIs" dxfId="345" priority="739" stopIfTrue="1" operator="equal">
      <formula>"Fail"</formula>
    </cfRule>
    <cfRule type="cellIs" dxfId="344" priority="740" stopIfTrue="1" operator="equal">
      <formula>"Pass"</formula>
    </cfRule>
  </conditionalFormatting>
  <conditionalFormatting sqref="L257">
    <cfRule type="cellIs" dxfId="343" priority="729" stopIfTrue="1" operator="equal">
      <formula>"NA"</formula>
    </cfRule>
    <cfRule type="cellIs" dxfId="342" priority="730" stopIfTrue="1" operator="equal">
      <formula>"Block"</formula>
    </cfRule>
    <cfRule type="cellIs" dxfId="341" priority="731" stopIfTrue="1" operator="equal">
      <formula>"Fail"</formula>
    </cfRule>
    <cfRule type="cellIs" dxfId="340" priority="732" stopIfTrue="1" operator="equal">
      <formula>"Pass"</formula>
    </cfRule>
  </conditionalFormatting>
  <conditionalFormatting sqref="L264">
    <cfRule type="cellIs" dxfId="339" priority="713" stopIfTrue="1" operator="equal">
      <formula>"NA"</formula>
    </cfRule>
    <cfRule type="cellIs" dxfId="338" priority="714" stopIfTrue="1" operator="equal">
      <formula>"Block"</formula>
    </cfRule>
    <cfRule type="cellIs" dxfId="337" priority="715" stopIfTrue="1" operator="equal">
      <formula>"Fail"</formula>
    </cfRule>
    <cfRule type="cellIs" dxfId="336" priority="716" stopIfTrue="1" operator="equal">
      <formula>"Pass"</formula>
    </cfRule>
  </conditionalFormatting>
  <conditionalFormatting sqref="L271">
    <cfRule type="cellIs" dxfId="335" priority="709" stopIfTrue="1" operator="equal">
      <formula>"NA"</formula>
    </cfRule>
    <cfRule type="cellIs" dxfId="334" priority="710" stopIfTrue="1" operator="equal">
      <formula>"Block"</formula>
    </cfRule>
    <cfRule type="cellIs" dxfId="333" priority="711" stopIfTrue="1" operator="equal">
      <formula>"Fail"</formula>
    </cfRule>
    <cfRule type="cellIs" dxfId="332" priority="712" stopIfTrue="1" operator="equal">
      <formula>"Pass"</formula>
    </cfRule>
  </conditionalFormatting>
  <conditionalFormatting sqref="L279">
    <cfRule type="cellIs" dxfId="331" priority="721" stopIfTrue="1" operator="equal">
      <formula>"NA"</formula>
    </cfRule>
    <cfRule type="cellIs" dxfId="330" priority="722" stopIfTrue="1" operator="equal">
      <formula>"Block"</formula>
    </cfRule>
    <cfRule type="cellIs" dxfId="329" priority="723" stopIfTrue="1" operator="equal">
      <formula>"Fail"</formula>
    </cfRule>
    <cfRule type="cellIs" dxfId="328" priority="724" stopIfTrue="1" operator="equal">
      <formula>"Pass"</formula>
    </cfRule>
  </conditionalFormatting>
  <conditionalFormatting sqref="L285">
    <cfRule type="cellIs" dxfId="327" priority="117" stopIfTrue="1" operator="equal">
      <formula>"NA"</formula>
    </cfRule>
    <cfRule type="cellIs" dxfId="326" priority="118" stopIfTrue="1" operator="equal">
      <formula>"Block"</formula>
    </cfRule>
    <cfRule type="cellIs" dxfId="325" priority="119" stopIfTrue="1" operator="equal">
      <formula>"Fail"</formula>
    </cfRule>
    <cfRule type="cellIs" dxfId="324" priority="120" stopIfTrue="1" operator="equal">
      <formula>"Pass"</formula>
    </cfRule>
  </conditionalFormatting>
  <conditionalFormatting sqref="L294">
    <cfRule type="cellIs" dxfId="323" priority="689" stopIfTrue="1" operator="equal">
      <formula>"NA"</formula>
    </cfRule>
    <cfRule type="cellIs" dxfId="322" priority="690" stopIfTrue="1" operator="equal">
      <formula>"Block"</formula>
    </cfRule>
    <cfRule type="cellIs" dxfId="321" priority="691" stopIfTrue="1" operator="equal">
      <formula>"Fail"</formula>
    </cfRule>
    <cfRule type="cellIs" dxfId="320" priority="692" stopIfTrue="1" operator="equal">
      <formula>"Pass"</formula>
    </cfRule>
  </conditionalFormatting>
  <conditionalFormatting sqref="L313">
    <cfRule type="cellIs" dxfId="319" priority="701" stopIfTrue="1" operator="equal">
      <formula>"NA"</formula>
    </cfRule>
    <cfRule type="cellIs" dxfId="318" priority="702" stopIfTrue="1" operator="equal">
      <formula>"Block"</formula>
    </cfRule>
    <cfRule type="cellIs" dxfId="317" priority="703" stopIfTrue="1" operator="equal">
      <formula>"Fail"</formula>
    </cfRule>
    <cfRule type="cellIs" dxfId="316" priority="704" stopIfTrue="1" operator="equal">
      <formula>"Pass"</formula>
    </cfRule>
  </conditionalFormatting>
  <conditionalFormatting sqref="N327">
    <cfRule type="cellIs" dxfId="315" priority="101" stopIfTrue="1" operator="equal">
      <formula>"Block"</formula>
    </cfRule>
    <cfRule type="cellIs" dxfId="314" priority="102" stopIfTrue="1" operator="equal">
      <formula>"NT"</formula>
    </cfRule>
    <cfRule type="cellIs" dxfId="313" priority="103" stopIfTrue="1" operator="equal">
      <formula>"FAIL"</formula>
    </cfRule>
    <cfRule type="cellIs" dxfId="312" priority="104" stopIfTrue="1" operator="equal">
      <formula>"PASS"</formula>
    </cfRule>
  </conditionalFormatting>
  <conditionalFormatting sqref="N337">
    <cfRule type="cellIs" dxfId="311" priority="100" stopIfTrue="1" operator="equal">
      <formula>"PASS"</formula>
    </cfRule>
    <cfRule type="cellIs" dxfId="310" priority="78" stopIfTrue="1" operator="equal">
      <formula>"FAIL"</formula>
    </cfRule>
    <cfRule type="cellIs" dxfId="309" priority="56" stopIfTrue="1" operator="equal">
      <formula>"NT"</formula>
    </cfRule>
    <cfRule type="cellIs" dxfId="308" priority="34" stopIfTrue="1" operator="equal">
      <formula>"Block"</formula>
    </cfRule>
  </conditionalFormatting>
  <conditionalFormatting sqref="N338">
    <cfRule type="cellIs" dxfId="307" priority="99" stopIfTrue="1" operator="equal">
      <formula>"PASS"</formula>
    </cfRule>
    <cfRule type="cellIs" dxfId="306" priority="77" stopIfTrue="1" operator="equal">
      <formula>"FAIL"</formula>
    </cfRule>
    <cfRule type="cellIs" dxfId="305" priority="55" stopIfTrue="1" operator="equal">
      <formula>"NT"</formula>
    </cfRule>
    <cfRule type="cellIs" dxfId="304" priority="33" stopIfTrue="1" operator="equal">
      <formula>"Block"</formula>
    </cfRule>
  </conditionalFormatting>
  <conditionalFormatting sqref="N339">
    <cfRule type="cellIs" dxfId="303" priority="98" stopIfTrue="1" operator="equal">
      <formula>"PASS"</formula>
    </cfRule>
    <cfRule type="cellIs" dxfId="302" priority="76" stopIfTrue="1" operator="equal">
      <formula>"FAIL"</formula>
    </cfRule>
    <cfRule type="cellIs" dxfId="301" priority="54" stopIfTrue="1" operator="equal">
      <formula>"NT"</formula>
    </cfRule>
    <cfRule type="cellIs" dxfId="300" priority="32" stopIfTrue="1" operator="equal">
      <formula>"Block"</formula>
    </cfRule>
  </conditionalFormatting>
  <conditionalFormatting sqref="N366">
    <cfRule type="cellIs" dxfId="299" priority="97" stopIfTrue="1" operator="equal">
      <formula>"PASS"</formula>
    </cfRule>
    <cfRule type="cellIs" dxfId="298" priority="75" stopIfTrue="1" operator="equal">
      <formula>"FAIL"</formula>
    </cfRule>
    <cfRule type="cellIs" dxfId="297" priority="53" stopIfTrue="1" operator="equal">
      <formula>"NT"</formula>
    </cfRule>
    <cfRule type="cellIs" dxfId="296" priority="31" stopIfTrue="1" operator="equal">
      <formula>"Block"</formula>
    </cfRule>
  </conditionalFormatting>
  <conditionalFormatting sqref="N367">
    <cfRule type="cellIs" dxfId="295" priority="96" stopIfTrue="1" operator="equal">
      <formula>"PASS"</formula>
    </cfRule>
    <cfRule type="cellIs" dxfId="294" priority="74" stopIfTrue="1" operator="equal">
      <formula>"FAIL"</formula>
    </cfRule>
    <cfRule type="cellIs" dxfId="293" priority="52" stopIfTrue="1" operator="equal">
      <formula>"NT"</formula>
    </cfRule>
    <cfRule type="cellIs" dxfId="292" priority="30" stopIfTrue="1" operator="equal">
      <formula>"Block"</formula>
    </cfRule>
  </conditionalFormatting>
  <conditionalFormatting sqref="N368">
    <cfRule type="cellIs" dxfId="291" priority="95" stopIfTrue="1" operator="equal">
      <formula>"PASS"</formula>
    </cfRule>
    <cfRule type="cellIs" dxfId="290" priority="73" stopIfTrue="1" operator="equal">
      <formula>"FAIL"</formula>
    </cfRule>
    <cfRule type="cellIs" dxfId="289" priority="51" stopIfTrue="1" operator="equal">
      <formula>"NT"</formula>
    </cfRule>
    <cfRule type="cellIs" dxfId="288" priority="29" stopIfTrue="1" operator="equal">
      <formula>"Block"</formula>
    </cfRule>
  </conditionalFormatting>
  <conditionalFormatting sqref="N369">
    <cfRule type="cellIs" dxfId="287" priority="94" stopIfTrue="1" operator="equal">
      <formula>"PASS"</formula>
    </cfRule>
    <cfRule type="cellIs" dxfId="286" priority="72" stopIfTrue="1" operator="equal">
      <formula>"FAIL"</formula>
    </cfRule>
    <cfRule type="cellIs" dxfId="285" priority="50" stopIfTrue="1" operator="equal">
      <formula>"NT"</formula>
    </cfRule>
    <cfRule type="cellIs" dxfId="284" priority="28" stopIfTrue="1" operator="equal">
      <formula>"Block"</formula>
    </cfRule>
  </conditionalFormatting>
  <conditionalFormatting sqref="N370">
    <cfRule type="cellIs" dxfId="283" priority="93" stopIfTrue="1" operator="equal">
      <formula>"PASS"</formula>
    </cfRule>
    <cfRule type="cellIs" dxfId="282" priority="71" stopIfTrue="1" operator="equal">
      <formula>"FAIL"</formula>
    </cfRule>
    <cfRule type="cellIs" dxfId="281" priority="49" stopIfTrue="1" operator="equal">
      <formula>"NT"</formula>
    </cfRule>
    <cfRule type="cellIs" dxfId="280" priority="27" stopIfTrue="1" operator="equal">
      <formula>"Block"</formula>
    </cfRule>
  </conditionalFormatting>
  <conditionalFormatting sqref="N371">
    <cfRule type="cellIs" dxfId="279" priority="92" stopIfTrue="1" operator="equal">
      <formula>"PASS"</formula>
    </cfRule>
    <cfRule type="cellIs" dxfId="278" priority="70" stopIfTrue="1" operator="equal">
      <formula>"FAIL"</formula>
    </cfRule>
    <cfRule type="cellIs" dxfId="277" priority="48" stopIfTrue="1" operator="equal">
      <formula>"NT"</formula>
    </cfRule>
    <cfRule type="cellIs" dxfId="276" priority="26" stopIfTrue="1" operator="equal">
      <formula>"Block"</formula>
    </cfRule>
  </conditionalFormatting>
  <conditionalFormatting sqref="N372">
    <cfRule type="cellIs" dxfId="275" priority="91" stopIfTrue="1" operator="equal">
      <formula>"PASS"</formula>
    </cfRule>
    <cfRule type="cellIs" dxfId="274" priority="69" stopIfTrue="1" operator="equal">
      <formula>"FAIL"</formula>
    </cfRule>
    <cfRule type="cellIs" dxfId="273" priority="47" stopIfTrue="1" operator="equal">
      <formula>"NT"</formula>
    </cfRule>
    <cfRule type="cellIs" dxfId="272" priority="25" stopIfTrue="1" operator="equal">
      <formula>"Block"</formula>
    </cfRule>
  </conditionalFormatting>
  <conditionalFormatting sqref="N373">
    <cfRule type="cellIs" dxfId="271" priority="90" stopIfTrue="1" operator="equal">
      <formula>"PASS"</formula>
    </cfRule>
    <cfRule type="cellIs" dxfId="270" priority="68" stopIfTrue="1" operator="equal">
      <formula>"FAIL"</formula>
    </cfRule>
    <cfRule type="cellIs" dxfId="269" priority="46" stopIfTrue="1" operator="equal">
      <formula>"NT"</formula>
    </cfRule>
    <cfRule type="cellIs" dxfId="268" priority="24" stopIfTrue="1" operator="equal">
      <formula>"Block"</formula>
    </cfRule>
  </conditionalFormatting>
  <conditionalFormatting sqref="N374">
    <cfRule type="cellIs" dxfId="267" priority="89" stopIfTrue="1" operator="equal">
      <formula>"PASS"</formula>
    </cfRule>
    <cfRule type="cellIs" dxfId="266" priority="67" stopIfTrue="1" operator="equal">
      <formula>"FAIL"</formula>
    </cfRule>
    <cfRule type="cellIs" dxfId="265" priority="45" stopIfTrue="1" operator="equal">
      <formula>"NT"</formula>
    </cfRule>
    <cfRule type="cellIs" dxfId="264" priority="23" stopIfTrue="1" operator="equal">
      <formula>"Block"</formula>
    </cfRule>
  </conditionalFormatting>
  <conditionalFormatting sqref="N375">
    <cfRule type="cellIs" dxfId="263" priority="88" stopIfTrue="1" operator="equal">
      <formula>"PASS"</formula>
    </cfRule>
    <cfRule type="cellIs" dxfId="262" priority="66" stopIfTrue="1" operator="equal">
      <formula>"FAIL"</formula>
    </cfRule>
    <cfRule type="cellIs" dxfId="261" priority="44" stopIfTrue="1" operator="equal">
      <formula>"NT"</formula>
    </cfRule>
    <cfRule type="cellIs" dxfId="260" priority="22" stopIfTrue="1" operator="equal">
      <formula>"Block"</formula>
    </cfRule>
  </conditionalFormatting>
  <conditionalFormatting sqref="N398">
    <cfRule type="cellIs" dxfId="259" priority="87" stopIfTrue="1" operator="equal">
      <formula>"PASS"</formula>
    </cfRule>
    <cfRule type="cellIs" dxfId="258" priority="65" stopIfTrue="1" operator="equal">
      <formula>"FAIL"</formula>
    </cfRule>
    <cfRule type="cellIs" dxfId="257" priority="43" stopIfTrue="1" operator="equal">
      <formula>"NT"</formula>
    </cfRule>
    <cfRule type="cellIs" dxfId="256" priority="21" stopIfTrue="1" operator="equal">
      <formula>"Block"</formula>
    </cfRule>
  </conditionalFormatting>
  <conditionalFormatting sqref="N399">
    <cfRule type="cellIs" dxfId="255" priority="86" stopIfTrue="1" operator="equal">
      <formula>"PASS"</formula>
    </cfRule>
    <cfRule type="cellIs" dxfId="254" priority="64" stopIfTrue="1" operator="equal">
      <formula>"FAIL"</formula>
    </cfRule>
    <cfRule type="cellIs" dxfId="253" priority="42" stopIfTrue="1" operator="equal">
      <formula>"NT"</formula>
    </cfRule>
    <cfRule type="cellIs" dxfId="252" priority="20" stopIfTrue="1" operator="equal">
      <formula>"Block"</formula>
    </cfRule>
  </conditionalFormatting>
  <conditionalFormatting sqref="N400">
    <cfRule type="cellIs" dxfId="251" priority="85" stopIfTrue="1" operator="equal">
      <formula>"PASS"</formula>
    </cfRule>
    <cfRule type="cellIs" dxfId="250" priority="63" stopIfTrue="1" operator="equal">
      <formula>"FAIL"</formula>
    </cfRule>
    <cfRule type="cellIs" dxfId="249" priority="41" stopIfTrue="1" operator="equal">
      <formula>"NT"</formula>
    </cfRule>
    <cfRule type="cellIs" dxfId="248" priority="19" stopIfTrue="1" operator="equal">
      <formula>"Block"</formula>
    </cfRule>
  </conditionalFormatting>
  <conditionalFormatting sqref="N401">
    <cfRule type="cellIs" dxfId="247" priority="84" stopIfTrue="1" operator="equal">
      <formula>"PASS"</formula>
    </cfRule>
    <cfRule type="cellIs" dxfId="246" priority="62" stopIfTrue="1" operator="equal">
      <formula>"FAIL"</formula>
    </cfRule>
    <cfRule type="cellIs" dxfId="245" priority="40" stopIfTrue="1" operator="equal">
      <formula>"NT"</formula>
    </cfRule>
    <cfRule type="cellIs" dxfId="244" priority="18" stopIfTrue="1" operator="equal">
      <formula>"Block"</formula>
    </cfRule>
  </conditionalFormatting>
  <conditionalFormatting sqref="N402">
    <cfRule type="cellIs" dxfId="243" priority="83" stopIfTrue="1" operator="equal">
      <formula>"PASS"</formula>
    </cfRule>
    <cfRule type="cellIs" dxfId="242" priority="61" stopIfTrue="1" operator="equal">
      <formula>"FAIL"</formula>
    </cfRule>
    <cfRule type="cellIs" dxfId="241" priority="39" stopIfTrue="1" operator="equal">
      <formula>"NT"</formula>
    </cfRule>
    <cfRule type="cellIs" dxfId="240" priority="17" stopIfTrue="1" operator="equal">
      <formula>"Block"</formula>
    </cfRule>
  </conditionalFormatting>
  <conditionalFormatting sqref="N403">
    <cfRule type="cellIs" dxfId="239" priority="82" stopIfTrue="1" operator="equal">
      <formula>"PASS"</formula>
    </cfRule>
    <cfRule type="cellIs" dxfId="238" priority="60" stopIfTrue="1" operator="equal">
      <formula>"FAIL"</formula>
    </cfRule>
    <cfRule type="cellIs" dxfId="237" priority="38" stopIfTrue="1" operator="equal">
      <formula>"NT"</formula>
    </cfRule>
    <cfRule type="cellIs" dxfId="236" priority="16" stopIfTrue="1" operator="equal">
      <formula>"Block"</formula>
    </cfRule>
  </conditionalFormatting>
  <conditionalFormatting sqref="N404">
    <cfRule type="cellIs" dxfId="235" priority="81" stopIfTrue="1" operator="equal">
      <formula>"PASS"</formula>
    </cfRule>
    <cfRule type="cellIs" dxfId="234" priority="59" stopIfTrue="1" operator="equal">
      <formula>"FAIL"</formula>
    </cfRule>
    <cfRule type="cellIs" dxfId="233" priority="37" stopIfTrue="1" operator="equal">
      <formula>"NT"</formula>
    </cfRule>
    <cfRule type="cellIs" dxfId="232" priority="15" stopIfTrue="1" operator="equal">
      <formula>"Block"</formula>
    </cfRule>
  </conditionalFormatting>
  <conditionalFormatting sqref="N405">
    <cfRule type="cellIs" dxfId="231" priority="80" stopIfTrue="1" operator="equal">
      <formula>"PASS"</formula>
    </cfRule>
    <cfRule type="cellIs" dxfId="230" priority="58" stopIfTrue="1" operator="equal">
      <formula>"FAIL"</formula>
    </cfRule>
    <cfRule type="cellIs" dxfId="229" priority="36" stopIfTrue="1" operator="equal">
      <formula>"NT"</formula>
    </cfRule>
    <cfRule type="cellIs" dxfId="228" priority="14" stopIfTrue="1" operator="equal">
      <formula>"Block"</formula>
    </cfRule>
  </conditionalFormatting>
  <conditionalFormatting sqref="N406">
    <cfRule type="cellIs" dxfId="227" priority="79" stopIfTrue="1" operator="equal">
      <formula>"PASS"</formula>
    </cfRule>
    <cfRule type="cellIs" dxfId="226" priority="57" stopIfTrue="1" operator="equal">
      <formula>"FAIL"</formula>
    </cfRule>
    <cfRule type="cellIs" dxfId="225" priority="35" stopIfTrue="1" operator="equal">
      <formula>"NT"</formula>
    </cfRule>
    <cfRule type="cellIs" dxfId="224" priority="13" stopIfTrue="1" operator="equal">
      <formula>"Block"</formula>
    </cfRule>
  </conditionalFormatting>
  <conditionalFormatting sqref="L43:L58">
    <cfRule type="cellIs" dxfId="223" priority="681" stopIfTrue="1" operator="equal">
      <formula>"NA"</formula>
    </cfRule>
    <cfRule type="cellIs" dxfId="222" priority="682" stopIfTrue="1" operator="equal">
      <formula>"Block"</formula>
    </cfRule>
    <cfRule type="cellIs" dxfId="221" priority="683" stopIfTrue="1" operator="equal">
      <formula>"Fail"</formula>
    </cfRule>
    <cfRule type="cellIs" dxfId="220" priority="684" stopIfTrue="1" operator="equal">
      <formula>"Pass"</formula>
    </cfRule>
  </conditionalFormatting>
  <conditionalFormatting sqref="L99:L100">
    <cfRule type="cellIs" dxfId="219" priority="841" stopIfTrue="1" operator="equal">
      <formula>"NA"</formula>
    </cfRule>
    <cfRule type="cellIs" dxfId="218" priority="842" stopIfTrue="1" operator="equal">
      <formula>"Block"</formula>
    </cfRule>
    <cfRule type="cellIs" dxfId="217" priority="843" stopIfTrue="1" operator="equal">
      <formula>"Fail"</formula>
    </cfRule>
    <cfRule type="cellIs" dxfId="216" priority="844" stopIfTrue="1" operator="equal">
      <formula>"Pass"</formula>
    </cfRule>
    <cfRule type="cellIs" dxfId="215" priority="845" stopIfTrue="1" operator="equal">
      <formula>"NA"</formula>
    </cfRule>
    <cfRule type="cellIs" dxfId="214" priority="846" stopIfTrue="1" operator="equal">
      <formula>"Block"</formula>
    </cfRule>
    <cfRule type="cellIs" dxfId="213" priority="847" stopIfTrue="1" operator="equal">
      <formula>"Fail"</formula>
    </cfRule>
    <cfRule type="cellIs" dxfId="212" priority="848" stopIfTrue="1" operator="equal">
      <formula>"Pass"</formula>
    </cfRule>
  </conditionalFormatting>
  <conditionalFormatting sqref="L302:L304">
    <cfRule type="cellIs" dxfId="211" priority="685" stopIfTrue="1" operator="equal">
      <formula>"NA"</formula>
    </cfRule>
    <cfRule type="cellIs" dxfId="210" priority="686" stopIfTrue="1" operator="equal">
      <formula>"Block"</formula>
    </cfRule>
    <cfRule type="cellIs" dxfId="209" priority="687" stopIfTrue="1" operator="equal">
      <formula>"Fail"</formula>
    </cfRule>
    <cfRule type="cellIs" dxfId="208" priority="688" stopIfTrue="1" operator="equal">
      <formula>"Pass"</formula>
    </cfRule>
  </conditionalFormatting>
  <conditionalFormatting sqref="L314:L320">
    <cfRule type="cellIs" dxfId="207" priority="705" stopIfTrue="1" operator="equal">
      <formula>"NA"</formula>
    </cfRule>
    <cfRule type="cellIs" dxfId="206" priority="706" stopIfTrue="1" operator="equal">
      <formula>"Block"</formula>
    </cfRule>
    <cfRule type="cellIs" dxfId="205" priority="707" stopIfTrue="1" operator="equal">
      <formula>"Fail"</formula>
    </cfRule>
    <cfRule type="cellIs" dxfId="204" priority="708" stopIfTrue="1" operator="equal">
      <formula>"Pass"</formula>
    </cfRule>
  </conditionalFormatting>
  <conditionalFormatting sqref="M12:M13">
    <cfRule type="cellIs" dxfId="203" priority="446" stopIfTrue="1" operator="equal">
      <formula>"NA"</formula>
    </cfRule>
    <cfRule type="cellIs" dxfId="202" priority="447" stopIfTrue="1" operator="equal">
      <formula>"Block"</formula>
    </cfRule>
    <cfRule type="cellIs" dxfId="201" priority="448" stopIfTrue="1" operator="equal">
      <formula>"Fail"</formula>
    </cfRule>
    <cfRule type="cellIs" dxfId="200" priority="449" stopIfTrue="1" operator="equal">
      <formula>"Pass"</formula>
    </cfRule>
  </conditionalFormatting>
  <conditionalFormatting sqref="M14:M15">
    <cfRule type="cellIs" dxfId="199" priority="442" stopIfTrue="1" operator="equal">
      <formula>"NA"</formula>
    </cfRule>
    <cfRule type="cellIs" dxfId="198" priority="443" stopIfTrue="1" operator="equal">
      <formula>"Block"</formula>
    </cfRule>
    <cfRule type="cellIs" dxfId="197" priority="444" stopIfTrue="1" operator="equal">
      <formula>"Fail"</formula>
    </cfRule>
    <cfRule type="cellIs" dxfId="196" priority="445" stopIfTrue="1" operator="equal">
      <formula>"Pass"</formula>
    </cfRule>
  </conditionalFormatting>
  <conditionalFormatting sqref="M16:M19">
    <cfRule type="cellIs" dxfId="195" priority="438" stopIfTrue="1" operator="equal">
      <formula>"NA"</formula>
    </cfRule>
    <cfRule type="cellIs" dxfId="194" priority="439" stopIfTrue="1" operator="equal">
      <formula>"Block"</formula>
    </cfRule>
    <cfRule type="cellIs" dxfId="193" priority="440" stopIfTrue="1" operator="equal">
      <formula>"Fail"</formula>
    </cfRule>
    <cfRule type="cellIs" dxfId="192" priority="441" stopIfTrue="1" operator="equal">
      <formula>"Pass"</formula>
    </cfRule>
  </conditionalFormatting>
  <conditionalFormatting sqref="M45:M58">
    <cfRule type="cellIs" dxfId="191" priority="230" stopIfTrue="1" operator="equal">
      <formula>"NA"</formula>
    </cfRule>
    <cfRule type="cellIs" dxfId="190" priority="231" stopIfTrue="1" operator="equal">
      <formula>"Block"</formula>
    </cfRule>
    <cfRule type="cellIs" dxfId="189" priority="232" stopIfTrue="1" operator="equal">
      <formula>"Fail"</formula>
    </cfRule>
    <cfRule type="cellIs" dxfId="188" priority="233" stopIfTrue="1" operator="equal">
      <formula>"Pass"</formula>
    </cfRule>
  </conditionalFormatting>
  <conditionalFormatting sqref="M73:M74">
    <cfRule type="cellIs" dxfId="187" priority="418" stopIfTrue="1" operator="equal">
      <formula>"NA"</formula>
    </cfRule>
    <cfRule type="cellIs" dxfId="186" priority="419" stopIfTrue="1" operator="equal">
      <formula>"Block"</formula>
    </cfRule>
    <cfRule type="cellIs" dxfId="185" priority="420" stopIfTrue="1" operator="equal">
      <formula>"Fail"</formula>
    </cfRule>
    <cfRule type="cellIs" dxfId="184" priority="421" stopIfTrue="1" operator="equal">
      <formula>"Pass"</formula>
    </cfRule>
  </conditionalFormatting>
  <conditionalFormatting sqref="M75:M77">
    <cfRule type="cellIs" dxfId="183" priority="414" stopIfTrue="1" operator="equal">
      <formula>"NA"</formula>
    </cfRule>
    <cfRule type="cellIs" dxfId="182" priority="415" stopIfTrue="1" operator="equal">
      <formula>"Block"</formula>
    </cfRule>
    <cfRule type="cellIs" dxfId="181" priority="416" stopIfTrue="1" operator="equal">
      <formula>"Fail"</formula>
    </cfRule>
    <cfRule type="cellIs" dxfId="180" priority="417" stopIfTrue="1" operator="equal">
      <formula>"Pass"</formula>
    </cfRule>
  </conditionalFormatting>
  <conditionalFormatting sqref="M78:M79">
    <cfRule type="cellIs" dxfId="179" priority="410" stopIfTrue="1" operator="equal">
      <formula>"NA"</formula>
    </cfRule>
    <cfRule type="cellIs" dxfId="178" priority="411" stopIfTrue="1" operator="equal">
      <formula>"Block"</formula>
    </cfRule>
    <cfRule type="cellIs" dxfId="177" priority="412" stopIfTrue="1" operator="equal">
      <formula>"Fail"</formula>
    </cfRule>
    <cfRule type="cellIs" dxfId="176" priority="413" stopIfTrue="1" operator="equal">
      <formula>"Pass"</formula>
    </cfRule>
  </conditionalFormatting>
  <conditionalFormatting sqref="M80:M81">
    <cfRule type="cellIs" dxfId="175" priority="406" stopIfTrue="1" operator="equal">
      <formula>"NA"</formula>
    </cfRule>
    <cfRule type="cellIs" dxfId="174" priority="407" stopIfTrue="1" operator="equal">
      <formula>"Block"</formula>
    </cfRule>
    <cfRule type="cellIs" dxfId="173" priority="408" stopIfTrue="1" operator="equal">
      <formula>"Fail"</formula>
    </cfRule>
    <cfRule type="cellIs" dxfId="172" priority="409" stopIfTrue="1" operator="equal">
      <formula>"Pass"</formula>
    </cfRule>
  </conditionalFormatting>
  <conditionalFormatting sqref="M85:M86">
    <cfRule type="cellIs" dxfId="171" priority="386" stopIfTrue="1" operator="equal">
      <formula>"NA"</formula>
    </cfRule>
    <cfRule type="cellIs" dxfId="170" priority="387" stopIfTrue="1" operator="equal">
      <formula>"Block"</formula>
    </cfRule>
    <cfRule type="cellIs" dxfId="169" priority="388" stopIfTrue="1" operator="equal">
      <formula>"Fail"</formula>
    </cfRule>
    <cfRule type="cellIs" dxfId="168" priority="389" stopIfTrue="1" operator="equal">
      <formula>"Pass"</formula>
    </cfRule>
  </conditionalFormatting>
  <conditionalFormatting sqref="M87:M88">
    <cfRule type="cellIs" dxfId="167" priority="382" stopIfTrue="1" operator="equal">
      <formula>"NA"</formula>
    </cfRule>
    <cfRule type="cellIs" dxfId="166" priority="383" stopIfTrue="1" operator="equal">
      <formula>"Block"</formula>
    </cfRule>
    <cfRule type="cellIs" dxfId="165" priority="384" stopIfTrue="1" operator="equal">
      <formula>"Fail"</formula>
    </cfRule>
    <cfRule type="cellIs" dxfId="164" priority="385" stopIfTrue="1" operator="equal">
      <formula>"Pass"</formula>
    </cfRule>
  </conditionalFormatting>
  <conditionalFormatting sqref="M93:M94">
    <cfRule type="cellIs" dxfId="163" priority="362" stopIfTrue="1" operator="equal">
      <formula>"NA"</formula>
    </cfRule>
    <cfRule type="cellIs" dxfId="162" priority="363" stopIfTrue="1" operator="equal">
      <formula>"Block"</formula>
    </cfRule>
    <cfRule type="cellIs" dxfId="161" priority="364" stopIfTrue="1" operator="equal">
      <formula>"Fail"</formula>
    </cfRule>
    <cfRule type="cellIs" dxfId="160" priority="365" stopIfTrue="1" operator="equal">
      <formula>"Pass"</formula>
    </cfRule>
  </conditionalFormatting>
  <conditionalFormatting sqref="M97:M98">
    <cfRule type="cellIs" dxfId="159" priority="350" stopIfTrue="1" operator="equal">
      <formula>"NA"</formula>
    </cfRule>
    <cfRule type="cellIs" dxfId="158" priority="351" stopIfTrue="1" operator="equal">
      <formula>"Block"</formula>
    </cfRule>
    <cfRule type="cellIs" dxfId="157" priority="352" stopIfTrue="1" operator="equal">
      <formula>"Fail"</formula>
    </cfRule>
    <cfRule type="cellIs" dxfId="156" priority="353" stopIfTrue="1" operator="equal">
      <formula>"Pass"</formula>
    </cfRule>
  </conditionalFormatting>
  <conditionalFormatting sqref="N3:N40">
    <cfRule type="cellIs" dxfId="155" priority="208" stopIfTrue="1" operator="equal">
      <formula>"PASS"</formula>
    </cfRule>
    <cfRule type="cellIs" dxfId="154" priority="207" stopIfTrue="1" operator="equal">
      <formula>"FAIL"</formula>
    </cfRule>
    <cfRule type="cellIs" dxfId="153" priority="206" stopIfTrue="1" operator="equal">
      <formula>"NT"</formula>
    </cfRule>
    <cfRule type="cellIs" dxfId="152" priority="205" stopIfTrue="1" operator="equal">
      <formula>"Block"</formula>
    </cfRule>
  </conditionalFormatting>
  <conditionalFormatting sqref="N42:N44">
    <cfRule type="cellIs" dxfId="151" priority="204" stopIfTrue="1" operator="equal">
      <formula>"PASS"</formula>
    </cfRule>
    <cfRule type="cellIs" dxfId="150" priority="203" stopIfTrue="1" operator="equal">
      <formula>"FAIL"</formula>
    </cfRule>
    <cfRule type="cellIs" dxfId="149" priority="202" stopIfTrue="1" operator="equal">
      <formula>"NT"</formula>
    </cfRule>
    <cfRule type="cellIs" dxfId="148" priority="201" stopIfTrue="1" operator="equal">
      <formula>"Block"</formula>
    </cfRule>
  </conditionalFormatting>
  <conditionalFormatting sqref="N64:N77">
    <cfRule type="cellIs" dxfId="147" priority="209" stopIfTrue="1" operator="equal">
      <formula>"Block"</formula>
    </cfRule>
    <cfRule type="cellIs" dxfId="146" priority="210" stopIfTrue="1" operator="equal">
      <formula>"NT"</formula>
    </cfRule>
    <cfRule type="cellIs" dxfId="145" priority="211" stopIfTrue="1" operator="equal">
      <formula>"FAIL"</formula>
    </cfRule>
    <cfRule type="cellIs" dxfId="144" priority="212" stopIfTrue="1" operator="equal">
      <formula>"PASS"</formula>
    </cfRule>
  </conditionalFormatting>
  <conditionalFormatting sqref="N79:N80">
    <cfRule type="cellIs" dxfId="143" priority="200" stopIfTrue="1" operator="equal">
      <formula>"PASS"</formula>
    </cfRule>
    <cfRule type="cellIs" dxfId="142" priority="199" stopIfTrue="1" operator="equal">
      <formula>"FAIL"</formula>
    </cfRule>
    <cfRule type="cellIs" dxfId="141" priority="198" stopIfTrue="1" operator="equal">
      <formula>"NT"</formula>
    </cfRule>
    <cfRule type="cellIs" dxfId="140" priority="197" stopIfTrue="1" operator="equal">
      <formula>"Block"</formula>
    </cfRule>
  </conditionalFormatting>
  <conditionalFormatting sqref="N83:N107">
    <cfRule type="cellIs" dxfId="139" priority="185" stopIfTrue="1" operator="equal">
      <formula>"Block"</formula>
    </cfRule>
    <cfRule type="cellIs" dxfId="138" priority="186" stopIfTrue="1" operator="equal">
      <formula>"NT"</formula>
    </cfRule>
    <cfRule type="cellIs" dxfId="137" priority="187" stopIfTrue="1" operator="equal">
      <formula>"FAIL"</formula>
    </cfRule>
    <cfRule type="cellIs" dxfId="136" priority="188" stopIfTrue="1" operator="equal">
      <formula>"PASS"</formula>
    </cfRule>
  </conditionalFormatting>
  <conditionalFormatting sqref="N108:N120">
    <cfRule type="cellIs" dxfId="135" priority="586" stopIfTrue="1" operator="equal">
      <formula>"Block"</formula>
    </cfRule>
    <cfRule type="cellIs" dxfId="134" priority="587" stopIfTrue="1" operator="equal">
      <formula>"NT"</formula>
    </cfRule>
    <cfRule type="cellIs" dxfId="133" priority="588" stopIfTrue="1" operator="equal">
      <formula>"FAIL"</formula>
    </cfRule>
    <cfRule type="cellIs" dxfId="132" priority="589" stopIfTrue="1" operator="equal">
      <formula>"PASS"</formula>
    </cfRule>
  </conditionalFormatting>
  <conditionalFormatting sqref="N121:N122">
    <cfRule type="cellIs" dxfId="131" priority="582" stopIfTrue="1" operator="equal">
      <formula>"Block"</formula>
    </cfRule>
    <cfRule type="cellIs" dxfId="130" priority="583" stopIfTrue="1" operator="equal">
      <formula>"NT"</formula>
    </cfRule>
    <cfRule type="cellIs" dxfId="129" priority="584" stopIfTrue="1" operator="equal">
      <formula>"FAIL"</formula>
    </cfRule>
    <cfRule type="cellIs" dxfId="128" priority="585" stopIfTrue="1" operator="equal">
      <formula>"PASS"</formula>
    </cfRule>
  </conditionalFormatting>
  <conditionalFormatting sqref="N123:N127">
    <cfRule type="cellIs" dxfId="127" priority="578" stopIfTrue="1" operator="equal">
      <formula>"Block"</formula>
    </cfRule>
    <cfRule type="cellIs" dxfId="126" priority="579" stopIfTrue="1" operator="equal">
      <formula>"NT"</formula>
    </cfRule>
    <cfRule type="cellIs" dxfId="125" priority="580" stopIfTrue="1" operator="equal">
      <formula>"FAIL"</formula>
    </cfRule>
    <cfRule type="cellIs" dxfId="124" priority="581" stopIfTrue="1" operator="equal">
      <formula>"PASS"</formula>
    </cfRule>
  </conditionalFormatting>
  <conditionalFormatting sqref="N129:N131">
    <cfRule type="cellIs" dxfId="123" priority="181" stopIfTrue="1" operator="equal">
      <formula>"Block"</formula>
    </cfRule>
    <cfRule type="cellIs" dxfId="122" priority="182" stopIfTrue="1" operator="equal">
      <formula>"NT"</formula>
    </cfRule>
    <cfRule type="cellIs" dxfId="121" priority="183" stopIfTrue="1" operator="equal">
      <formula>"FAIL"</formula>
    </cfRule>
    <cfRule type="cellIs" dxfId="120" priority="184" stopIfTrue="1" operator="equal">
      <formula>"PASS"</formula>
    </cfRule>
  </conditionalFormatting>
  <conditionalFormatting sqref="N132:N134">
    <cfRule type="cellIs" dxfId="119" priority="177" stopIfTrue="1" operator="equal">
      <formula>"Block"</formula>
    </cfRule>
    <cfRule type="cellIs" dxfId="118" priority="178" stopIfTrue="1" operator="equal">
      <formula>"NT"</formula>
    </cfRule>
    <cfRule type="cellIs" dxfId="117" priority="179" stopIfTrue="1" operator="equal">
      <formula>"FAIL"</formula>
    </cfRule>
    <cfRule type="cellIs" dxfId="116" priority="180" stopIfTrue="1" operator="equal">
      <formula>"PASS"</formula>
    </cfRule>
  </conditionalFormatting>
  <conditionalFormatting sqref="N141:N142">
    <cfRule type="cellIs" dxfId="115" priority="145" stopIfTrue="1" operator="equal">
      <formula>"Block"</formula>
    </cfRule>
    <cfRule type="cellIs" dxfId="114" priority="146" stopIfTrue="1" operator="equal">
      <formula>"NT"</formula>
    </cfRule>
    <cfRule type="cellIs" dxfId="113" priority="147" stopIfTrue="1" operator="equal">
      <formula>"FAIL"</formula>
    </cfRule>
    <cfRule type="cellIs" dxfId="112" priority="148" stopIfTrue="1" operator="equal">
      <formula>"PASS"</formula>
    </cfRule>
  </conditionalFormatting>
  <conditionalFormatting sqref="N144:N150">
    <cfRule type="cellIs" dxfId="111" priority="137" stopIfTrue="1" operator="equal">
      <formula>"Block"</formula>
    </cfRule>
    <cfRule type="cellIs" dxfId="110" priority="138" stopIfTrue="1" operator="equal">
      <formula>"NT"</formula>
    </cfRule>
    <cfRule type="cellIs" dxfId="109" priority="139" stopIfTrue="1" operator="equal">
      <formula>"FAIL"</formula>
    </cfRule>
    <cfRule type="cellIs" dxfId="108" priority="140" stopIfTrue="1" operator="equal">
      <formula>"PASS"</formula>
    </cfRule>
  </conditionalFormatting>
  <conditionalFormatting sqref="N158:N159">
    <cfRule type="cellIs" dxfId="107" priority="133" stopIfTrue="1" operator="equal">
      <formula>"Block"</formula>
    </cfRule>
    <cfRule type="cellIs" dxfId="106" priority="134" stopIfTrue="1" operator="equal">
      <formula>"NT"</formula>
    </cfRule>
    <cfRule type="cellIs" dxfId="105" priority="135" stopIfTrue="1" operator="equal">
      <formula>"FAIL"</formula>
    </cfRule>
    <cfRule type="cellIs" dxfId="104" priority="136" stopIfTrue="1" operator="equal">
      <formula>"PASS"</formula>
    </cfRule>
  </conditionalFormatting>
  <conditionalFormatting sqref="N160:N162">
    <cfRule type="cellIs" dxfId="103" priority="129" stopIfTrue="1" operator="equal">
      <formula>"Block"</formula>
    </cfRule>
    <cfRule type="cellIs" dxfId="102" priority="130" stopIfTrue="1" operator="equal">
      <formula>"NT"</formula>
    </cfRule>
    <cfRule type="cellIs" dxfId="101" priority="131" stopIfTrue="1" operator="equal">
      <formula>"FAIL"</formula>
    </cfRule>
    <cfRule type="cellIs" dxfId="100" priority="132" stopIfTrue="1" operator="equal">
      <formula>"PASS"</formula>
    </cfRule>
  </conditionalFormatting>
  <conditionalFormatting sqref="N163:N164">
    <cfRule type="cellIs" dxfId="99" priority="125" stopIfTrue="1" operator="equal">
      <formula>"Block"</formula>
    </cfRule>
    <cfRule type="cellIs" dxfId="98" priority="126" stopIfTrue="1" operator="equal">
      <formula>"NT"</formula>
    </cfRule>
    <cfRule type="cellIs" dxfId="97" priority="127" stopIfTrue="1" operator="equal">
      <formula>"FAIL"</formula>
    </cfRule>
    <cfRule type="cellIs" dxfId="96" priority="128" stopIfTrue="1" operator="equal">
      <formula>"PASS"</formula>
    </cfRule>
  </conditionalFormatting>
  <conditionalFormatting sqref="N165:N185">
    <cfRule type="cellIs" dxfId="95" priority="121" stopIfTrue="1" operator="equal">
      <formula>"Block"</formula>
    </cfRule>
    <cfRule type="cellIs" dxfId="94" priority="122" stopIfTrue="1" operator="equal">
      <formula>"NT"</formula>
    </cfRule>
    <cfRule type="cellIs" dxfId="93" priority="123" stopIfTrue="1" operator="equal">
      <formula>"FAIL"</formula>
    </cfRule>
    <cfRule type="cellIs" dxfId="92" priority="124" stopIfTrue="1" operator="equal">
      <formula>"PASS"</formula>
    </cfRule>
  </conditionalFormatting>
  <conditionalFormatting sqref="N322:N326">
    <cfRule type="cellIs" dxfId="91" priority="105" stopIfTrue="1" operator="equal">
      <formula>"Block"</formula>
    </cfRule>
    <cfRule type="cellIs" dxfId="90" priority="106" stopIfTrue="1" operator="equal">
      <formula>"NT"</formula>
    </cfRule>
    <cfRule type="cellIs" dxfId="89" priority="107" stopIfTrue="1" operator="equal">
      <formula>"FAIL"</formula>
    </cfRule>
    <cfRule type="cellIs" dxfId="88" priority="108" stopIfTrue="1" operator="equal">
      <formula>"PASS"</formula>
    </cfRule>
  </conditionalFormatting>
  <conditionalFormatting sqref="N328:N329">
    <cfRule type="cellIs" dxfId="87" priority="542" stopIfTrue="1" operator="equal">
      <formula>"Block"</formula>
    </cfRule>
    <cfRule type="cellIs" dxfId="86" priority="543" stopIfTrue="1" operator="equal">
      <formula>"NT"</formula>
    </cfRule>
    <cfRule type="cellIs" dxfId="85" priority="544" stopIfTrue="1" operator="equal">
      <formula>"FAIL"</formula>
    </cfRule>
    <cfRule type="cellIs" dxfId="84" priority="545" stopIfTrue="1" operator="equal">
      <formula>"PASS"</formula>
    </cfRule>
  </conditionalFormatting>
  <conditionalFormatting sqref="N330:N333">
    <cfRule type="cellIs" dxfId="83" priority="538" stopIfTrue="1" operator="equal">
      <formula>"Block"</formula>
    </cfRule>
    <cfRule type="cellIs" dxfId="82" priority="539" stopIfTrue="1" operator="equal">
      <formula>"NT"</formula>
    </cfRule>
    <cfRule type="cellIs" dxfId="81" priority="540" stopIfTrue="1" operator="equal">
      <formula>"FAIL"</formula>
    </cfRule>
    <cfRule type="cellIs" dxfId="80" priority="541" stopIfTrue="1" operator="equal">
      <formula>"PASS"</formula>
    </cfRule>
  </conditionalFormatting>
  <conditionalFormatting sqref="N358:N365">
    <cfRule type="cellIs" dxfId="79" priority="113" stopIfTrue="1" operator="equal">
      <formula>"Block"</formula>
    </cfRule>
    <cfRule type="cellIs" dxfId="78" priority="114" stopIfTrue="1" operator="equal">
      <formula>"NT"</formula>
    </cfRule>
    <cfRule type="cellIs" dxfId="77" priority="115" stopIfTrue="1" operator="equal">
      <formula>"FAIL"</formula>
    </cfRule>
    <cfRule type="cellIs" dxfId="76" priority="116" stopIfTrue="1" operator="equal">
      <formula>"PASS"</formula>
    </cfRule>
  </conditionalFormatting>
  <conditionalFormatting sqref="N376:N397">
    <cfRule type="cellIs" dxfId="75" priority="109" stopIfTrue="1" operator="equal">
      <formula>"Block"</formula>
    </cfRule>
    <cfRule type="cellIs" dxfId="74" priority="110" stopIfTrue="1" operator="equal">
      <formula>"NT"</formula>
    </cfRule>
    <cfRule type="cellIs" dxfId="73" priority="111" stopIfTrue="1" operator="equal">
      <formula>"FAIL"</formula>
    </cfRule>
    <cfRule type="cellIs" dxfId="72" priority="112" stopIfTrue="1" operator="equal">
      <formula>"PASS"</formula>
    </cfRule>
  </conditionalFormatting>
  <conditionalFormatting sqref="L2:M3">
    <cfRule type="cellIs" dxfId="71" priority="673" stopIfTrue="1" operator="equal">
      <formula>"NA"</formula>
    </cfRule>
    <cfRule type="cellIs" dxfId="70" priority="674" stopIfTrue="1" operator="equal">
      <formula>"Block"</formula>
    </cfRule>
    <cfRule type="cellIs" dxfId="69" priority="675" stopIfTrue="1" operator="equal">
      <formula>"Fail"</formula>
    </cfRule>
    <cfRule type="cellIs" dxfId="68" priority="676" stopIfTrue="1" operator="equal">
      <formula>"Pass"</formula>
    </cfRule>
  </conditionalFormatting>
  <conditionalFormatting sqref="N41 N45:N49 N51 N53 N55:N58">
    <cfRule type="cellIs" dxfId="67" priority="614" stopIfTrue="1" operator="equal">
      <formula>"Block"</formula>
    </cfRule>
    <cfRule type="cellIs" dxfId="66" priority="615" stopIfTrue="1" operator="equal">
      <formula>"NT"</formula>
    </cfRule>
    <cfRule type="cellIs" dxfId="65" priority="616" stopIfTrue="1" operator="equal">
      <formula>"FAIL"</formula>
    </cfRule>
    <cfRule type="cellIs" dxfId="64" priority="617" stopIfTrue="1" operator="equal">
      <formula>"PASS"</formula>
    </cfRule>
  </conditionalFormatting>
  <conditionalFormatting sqref="L60:M62 L64:M69">
    <cfRule type="cellIs" dxfId="63" priority="925" stopIfTrue="1" operator="equal">
      <formula>"NA"</formula>
    </cfRule>
    <cfRule type="cellIs" dxfId="62" priority="926" stopIfTrue="1" operator="equal">
      <formula>"Block"</formula>
    </cfRule>
    <cfRule type="cellIs" dxfId="61" priority="927" stopIfTrue="1" operator="equal">
      <formula>"Fail"</formula>
    </cfRule>
    <cfRule type="cellIs" dxfId="60" priority="928" stopIfTrue="1" operator="equal">
      <formula>"Pass"</formula>
    </cfRule>
  </conditionalFormatting>
  <conditionalFormatting sqref="L103:M120">
    <cfRule type="cellIs" dxfId="59" priority="861" stopIfTrue="1" operator="equal">
      <formula>"NA"</formula>
    </cfRule>
    <cfRule type="cellIs" dxfId="58" priority="862" stopIfTrue="1" operator="equal">
      <formula>"Block"</formula>
    </cfRule>
    <cfRule type="cellIs" dxfId="57" priority="863" stopIfTrue="1" operator="equal">
      <formula>"Fail"</formula>
    </cfRule>
    <cfRule type="cellIs" dxfId="56" priority="864" stopIfTrue="1" operator="equal">
      <formula>"Pass"</formula>
    </cfRule>
  </conditionalFormatting>
  <conditionalFormatting sqref="L123:M123 L138 L171">
    <cfRule type="cellIs" dxfId="55" priority="929" stopIfTrue="1" operator="equal">
      <formula>"NA"</formula>
    </cfRule>
    <cfRule type="cellIs" dxfId="54" priority="930" stopIfTrue="1" operator="equal">
      <formula>"Block"</formula>
    </cfRule>
    <cfRule type="cellIs" dxfId="53" priority="931" stopIfTrue="1" operator="equal">
      <formula>"Fail"</formula>
    </cfRule>
    <cfRule type="cellIs" dxfId="52" priority="932" stopIfTrue="1" operator="equal">
      <formula>"Pass"</formula>
    </cfRule>
  </conditionalFormatting>
  <conditionalFormatting sqref="L150 L160">
    <cfRule type="cellIs" dxfId="51" priority="813" stopIfTrue="1" operator="equal">
      <formula>"NA"</formula>
    </cfRule>
    <cfRule type="cellIs" dxfId="50" priority="814" stopIfTrue="1" operator="equal">
      <formula>"Block"</formula>
    </cfRule>
    <cfRule type="cellIs" dxfId="49" priority="815" stopIfTrue="1" operator="equal">
      <formula>"Fail"</formula>
    </cfRule>
    <cfRule type="cellIs" dxfId="48" priority="816" stopIfTrue="1" operator="equal">
      <formula>"Pass"</formula>
    </cfRule>
  </conditionalFormatting>
  <conditionalFormatting sqref="N151:N157 N186:N321">
    <cfRule type="cellIs" dxfId="47" priority="482" stopIfTrue="1" operator="equal">
      <formula>"Block"</formula>
    </cfRule>
    <cfRule type="cellIs" dxfId="46" priority="483" stopIfTrue="1" operator="equal">
      <formula>"NT"</formula>
    </cfRule>
    <cfRule type="cellIs" dxfId="45" priority="484" stopIfTrue="1" operator="equal">
      <formula>"FAIL"</formula>
    </cfRule>
    <cfRule type="cellIs" dxfId="44" priority="485" stopIfTrue="1" operator="equal">
      <formula>"PASS"</formula>
    </cfRule>
  </conditionalFormatting>
  <conditionalFormatting sqref="L172 L186">
    <cfRule type="cellIs" dxfId="43" priority="797" stopIfTrue="1" operator="equal">
      <formula>"NA"</formula>
    </cfRule>
    <cfRule type="cellIs" dxfId="42" priority="798" stopIfTrue="1" operator="equal">
      <formula>"Block"</formula>
    </cfRule>
    <cfRule type="cellIs" dxfId="41" priority="799" stopIfTrue="1" operator="equal">
      <formula>"Fail"</formula>
    </cfRule>
    <cfRule type="cellIs" dxfId="40" priority="800" stopIfTrue="1" operator="equal">
      <formula>"Pass"</formula>
    </cfRule>
  </conditionalFormatting>
  <conditionalFormatting sqref="L205:L210 L258:L263 L250:L256 L212 L198:L203">
    <cfRule type="cellIs" dxfId="39" priority="745" stopIfTrue="1" operator="equal">
      <formula>"NA"</formula>
    </cfRule>
    <cfRule type="cellIs" dxfId="38" priority="746" stopIfTrue="1" operator="equal">
      <formula>"Block"</formula>
    </cfRule>
    <cfRule type="cellIs" dxfId="37" priority="747" stopIfTrue="1" operator="equal">
      <formula>"Fail"</formula>
    </cfRule>
    <cfRule type="cellIs" dxfId="36" priority="748" stopIfTrue="1" operator="equal">
      <formula>"Pass"</formula>
    </cfRule>
  </conditionalFormatting>
  <conditionalFormatting sqref="L272:L278 L265:L270">
    <cfRule type="cellIs" dxfId="35" priority="717" stopIfTrue="1" operator="equal">
      <formula>"NA"</formula>
    </cfRule>
    <cfRule type="cellIs" dxfId="34" priority="718" stopIfTrue="1" operator="equal">
      <formula>"Block"</formula>
    </cfRule>
    <cfRule type="cellIs" dxfId="33" priority="719" stopIfTrue="1" operator="equal">
      <formula>"Fail"</formula>
    </cfRule>
    <cfRule type="cellIs" dxfId="32" priority="720" stopIfTrue="1" operator="equal">
      <formula>"Pass"</formula>
    </cfRule>
  </conditionalFormatting>
  <conditionalFormatting sqref="L280:L284 L286:L293">
    <cfRule type="cellIs" dxfId="31" priority="725" stopIfTrue="1" operator="equal">
      <formula>"NA"</formula>
    </cfRule>
    <cfRule type="cellIs" dxfId="30" priority="726" stopIfTrue="1" operator="equal">
      <formula>"Block"</formula>
    </cfRule>
    <cfRule type="cellIs" dxfId="29" priority="727" stopIfTrue="1" operator="equal">
      <formula>"Fail"</formula>
    </cfRule>
    <cfRule type="cellIs" dxfId="28" priority="728" stopIfTrue="1" operator="equal">
      <formula>"Pass"</formula>
    </cfRule>
  </conditionalFormatting>
  <conditionalFormatting sqref="L305:L312 L295:L301">
    <cfRule type="cellIs" dxfId="27" priority="693" stopIfTrue="1" operator="equal">
      <formula>"NA"</formula>
    </cfRule>
    <cfRule type="cellIs" dxfId="26" priority="694" stopIfTrue="1" operator="equal">
      <formula>"Block"</formula>
    </cfRule>
    <cfRule type="cellIs" dxfId="25" priority="695" stopIfTrue="1" operator="equal">
      <formula>"Fail"</formula>
    </cfRule>
    <cfRule type="cellIs" dxfId="24" priority="696" stopIfTrue="1" operator="equal">
      <formula>"Pass"</formula>
    </cfRule>
  </conditionalFormatting>
  <conditionalFormatting sqref="N334:N336 N340:N357">
    <cfRule type="cellIs" dxfId="23" priority="534" stopIfTrue="1" operator="equal">
      <formula>"Block"</formula>
    </cfRule>
    <cfRule type="cellIs" dxfId="22" priority="535" stopIfTrue="1" operator="equal">
      <formula>"NT"</formula>
    </cfRule>
    <cfRule type="cellIs" dxfId="21" priority="536" stopIfTrue="1" operator="equal">
      <formula>"FAIL"</formula>
    </cfRule>
    <cfRule type="cellIs" dxfId="20" priority="537" stopIfTrue="1" operator="equal">
      <formula>"PASS"</formula>
    </cfRule>
  </conditionalFormatting>
  <dataValidations count="4">
    <dataValidation type="list" allowBlank="1" showErrorMessage="1" sqref="N2:N406">
      <formula1>"PASS,FAIL,BLOCK,NT,NA"</formula1>
    </dataValidation>
    <dataValidation type="list" allowBlank="1" showErrorMessage="1" sqref="K4:K42 K45:K58 K66:K406">
      <formula1>"手动测试,脚本测试"</formula1>
    </dataValidation>
    <dataValidation type="list" allowBlank="1" showErrorMessage="1" sqref="H104:H107 I2:I406">
      <formula1>"P0,P1,P2,P3"</formula1>
    </dataValidation>
    <dataValidation type="list" allowBlank="1" showErrorMessage="1" sqref="J60 J4:J9 J22:J30 J66:J326 J328:J406">
      <formula1>"接口,功能,交互,压力,性能,UI/UE,压力,兼容性,容错性"</formula1>
    </dataValidation>
  </dataValidations>
  <hyperlinks>
    <hyperlink ref="P55" r:id="rId1"/>
    <hyperlink ref="P123" r:id="rId2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112"/>
  <sheetViews>
    <sheetView workbookViewId="0">
      <pane xSplit="5" ySplit="1" topLeftCell="F2" activePane="bottomRight" state="frozen"/>
      <selection pane="topRight"/>
      <selection pane="bottomLeft"/>
      <selection pane="bottomRight"/>
    </sheetView>
  </sheetViews>
  <sheetFormatPr defaultColWidth="14" defaultRowHeight="12.75" x14ac:dyDescent="0.2"/>
  <cols>
    <col min="1" max="1" width="19" customWidth="1"/>
    <col min="2" max="3" width="12" customWidth="1"/>
    <col min="4" max="5" width="19" customWidth="1"/>
    <col min="6" max="6" width="18" customWidth="1"/>
    <col min="7" max="7" width="28" customWidth="1"/>
    <col min="8" max="8" width="23" customWidth="1"/>
    <col min="9" max="9" width="7" customWidth="1"/>
    <col min="10" max="12" width="9" customWidth="1"/>
    <col min="13" max="13" width="10" customWidth="1"/>
    <col min="14" max="14" width="17" customWidth="1"/>
    <col min="15" max="15" width="18" customWidth="1"/>
    <col min="16" max="16" width="21" customWidth="1"/>
    <col min="17" max="17" width="11" customWidth="1"/>
    <col min="18" max="19" width="9" customWidth="1"/>
    <col min="20" max="20" width="10" customWidth="1"/>
  </cols>
  <sheetData>
    <row r="1" spans="1:19" ht="18.95" customHeight="1" x14ac:dyDescent="0.2">
      <c r="A1" s="1" t="s">
        <v>102</v>
      </c>
      <c r="B1" s="2" t="s">
        <v>103</v>
      </c>
      <c r="C1" s="2" t="s">
        <v>104</v>
      </c>
      <c r="D1" s="1" t="s">
        <v>105</v>
      </c>
      <c r="E1" s="1" t="s">
        <v>43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  <c r="K1" s="1" t="s">
        <v>111</v>
      </c>
      <c r="L1" s="1" t="s">
        <v>112</v>
      </c>
      <c r="M1" s="4" t="s">
        <v>115</v>
      </c>
      <c r="N1" s="4" t="s">
        <v>4951</v>
      </c>
      <c r="O1" s="4" t="s">
        <v>117</v>
      </c>
      <c r="P1" s="4" t="s">
        <v>118</v>
      </c>
      <c r="Q1" s="4" t="s">
        <v>119</v>
      </c>
      <c r="R1" s="4" t="s">
        <v>120</v>
      </c>
      <c r="S1" s="4" t="s">
        <v>121</v>
      </c>
    </row>
    <row r="2" spans="1:19" ht="87.95" customHeight="1" x14ac:dyDescent="0.2">
      <c r="A2" s="3" t="str">
        <f t="shared" ref="A2:A10" si="0">"VehicleSetting_"&amp;ROW()-2</f>
        <v>VehicleSetting_0</v>
      </c>
      <c r="B2" s="3" t="s">
        <v>34</v>
      </c>
      <c r="C2" s="3"/>
      <c r="D2" t="s">
        <v>35</v>
      </c>
      <c r="E2" s="3" t="s">
        <v>6425</v>
      </c>
      <c r="F2" s="3" t="s">
        <v>6426</v>
      </c>
      <c r="G2" s="3" t="s">
        <v>6427</v>
      </c>
      <c r="H2" s="3" t="s">
        <v>6428</v>
      </c>
      <c r="I2" s="3" t="s">
        <v>58</v>
      </c>
      <c r="J2" s="3" t="s">
        <v>127</v>
      </c>
      <c r="K2" s="3" t="s">
        <v>128</v>
      </c>
      <c r="L2" s="3"/>
      <c r="M2" s="5" t="s">
        <v>131</v>
      </c>
      <c r="N2" s="6"/>
      <c r="O2" s="6"/>
      <c r="P2" s="3"/>
      <c r="Q2" s="7"/>
      <c r="R2" s="3"/>
      <c r="S2" s="8"/>
    </row>
    <row r="3" spans="1:19" ht="116.1" customHeight="1" x14ac:dyDescent="0.2">
      <c r="A3" s="3" t="str">
        <f t="shared" si="0"/>
        <v>VehicleSetting_1</v>
      </c>
      <c r="B3" s="3" t="s">
        <v>34</v>
      </c>
      <c r="C3" s="3"/>
      <c r="D3" s="3" t="s">
        <v>35</v>
      </c>
      <c r="E3" s="3" t="s">
        <v>6429</v>
      </c>
      <c r="F3" s="3" t="s">
        <v>6426</v>
      </c>
      <c r="G3" s="3" t="s">
        <v>6430</v>
      </c>
      <c r="H3" s="3" t="s">
        <v>6431</v>
      </c>
      <c r="I3" s="3" t="s">
        <v>58</v>
      </c>
      <c r="J3" s="3" t="s">
        <v>127</v>
      </c>
      <c r="K3" s="3" t="s">
        <v>128</v>
      </c>
      <c r="L3" s="3"/>
      <c r="M3" s="5" t="s">
        <v>131</v>
      </c>
      <c r="N3" s="3"/>
      <c r="O3" s="3"/>
      <c r="P3" s="3"/>
      <c r="Q3" s="7"/>
      <c r="R3" s="3"/>
      <c r="S3" s="8"/>
    </row>
    <row r="4" spans="1:19" ht="51" customHeight="1" x14ac:dyDescent="0.2">
      <c r="A4" s="3" t="str">
        <f t="shared" si="0"/>
        <v>VehicleSetting_2</v>
      </c>
      <c r="B4" s="3" t="s">
        <v>34</v>
      </c>
      <c r="C4" s="3"/>
      <c r="D4" s="3" t="s">
        <v>35</v>
      </c>
      <c r="E4" s="3" t="s">
        <v>6432</v>
      </c>
      <c r="F4" s="3" t="s">
        <v>6426</v>
      </c>
      <c r="G4" s="3" t="s">
        <v>6433</v>
      </c>
      <c r="H4" s="3" t="s">
        <v>6434</v>
      </c>
      <c r="I4" s="3" t="s">
        <v>58</v>
      </c>
      <c r="J4" s="3" t="s">
        <v>127</v>
      </c>
      <c r="K4" s="3" t="s">
        <v>128</v>
      </c>
      <c r="L4" s="3"/>
      <c r="M4" s="5" t="s">
        <v>131</v>
      </c>
      <c r="N4" s="3"/>
      <c r="O4" s="3"/>
      <c r="P4" s="3"/>
      <c r="Q4" s="7"/>
      <c r="R4" s="3"/>
      <c r="S4" s="8"/>
    </row>
    <row r="5" spans="1:19" ht="51" customHeight="1" x14ac:dyDescent="0.2">
      <c r="A5" s="3" t="str">
        <f t="shared" si="0"/>
        <v>VehicleSetting_3</v>
      </c>
      <c r="B5" s="3" t="s">
        <v>34</v>
      </c>
      <c r="C5" s="3"/>
      <c r="D5" s="3" t="s">
        <v>35</v>
      </c>
      <c r="E5" s="3" t="s">
        <v>6435</v>
      </c>
      <c r="F5" s="3" t="s">
        <v>6436</v>
      </c>
      <c r="G5" s="3" t="s">
        <v>6437</v>
      </c>
      <c r="H5" s="3" t="s">
        <v>6434</v>
      </c>
      <c r="I5" s="3" t="s">
        <v>50</v>
      </c>
      <c r="J5" s="3" t="s">
        <v>127</v>
      </c>
      <c r="K5" s="3" t="s">
        <v>128</v>
      </c>
      <c r="L5" s="3"/>
      <c r="M5" s="5" t="s">
        <v>131</v>
      </c>
      <c r="N5" s="3"/>
      <c r="O5" s="3"/>
      <c r="P5" s="3"/>
      <c r="Q5" s="7"/>
      <c r="R5" s="3"/>
      <c r="S5" s="3"/>
    </row>
    <row r="6" spans="1:19" ht="51" customHeight="1" x14ac:dyDescent="0.2">
      <c r="A6" s="3" t="str">
        <f t="shared" si="0"/>
        <v>VehicleSetting_4</v>
      </c>
      <c r="B6" s="3" t="s">
        <v>34</v>
      </c>
      <c r="C6" s="3"/>
      <c r="D6" s="3" t="s">
        <v>35</v>
      </c>
      <c r="E6" s="3" t="s">
        <v>6438</v>
      </c>
      <c r="F6" s="3" t="s">
        <v>6439</v>
      </c>
      <c r="G6" s="3" t="s">
        <v>6440</v>
      </c>
      <c r="H6" s="3" t="s">
        <v>6434</v>
      </c>
      <c r="I6" s="3" t="s">
        <v>50</v>
      </c>
      <c r="J6" s="3" t="s">
        <v>127</v>
      </c>
      <c r="K6" s="3" t="s">
        <v>128</v>
      </c>
      <c r="L6" s="3"/>
      <c r="M6" s="5" t="s">
        <v>131</v>
      </c>
      <c r="N6" s="3"/>
      <c r="O6" s="3"/>
      <c r="P6" s="3"/>
      <c r="Q6" s="7"/>
      <c r="R6" s="3"/>
      <c r="S6" s="3"/>
    </row>
    <row r="7" spans="1:19" ht="51" customHeight="1" x14ac:dyDescent="0.2">
      <c r="A7" s="3" t="str">
        <f t="shared" si="0"/>
        <v>VehicleSetting_5</v>
      </c>
      <c r="B7" s="3" t="s">
        <v>34</v>
      </c>
      <c r="C7" s="3"/>
      <c r="D7" s="3" t="s">
        <v>35</v>
      </c>
      <c r="E7" s="3" t="s">
        <v>6441</v>
      </c>
      <c r="F7" s="3" t="s">
        <v>6442</v>
      </c>
      <c r="G7" s="3" t="s">
        <v>6443</v>
      </c>
      <c r="H7" s="3" t="s">
        <v>6434</v>
      </c>
      <c r="I7" s="3" t="s">
        <v>50</v>
      </c>
      <c r="J7" s="3" t="s">
        <v>127</v>
      </c>
      <c r="K7" s="3" t="s">
        <v>128</v>
      </c>
      <c r="L7" s="3"/>
      <c r="M7" s="5" t="s">
        <v>131</v>
      </c>
      <c r="N7" s="3"/>
      <c r="O7" s="3"/>
      <c r="P7" s="3"/>
      <c r="Q7" s="7"/>
      <c r="R7" s="3"/>
      <c r="S7" s="3"/>
    </row>
    <row r="8" spans="1:19" ht="51" customHeight="1" x14ac:dyDescent="0.2">
      <c r="A8" s="3" t="str">
        <f t="shared" si="0"/>
        <v>VehicleSetting_6</v>
      </c>
      <c r="B8" s="3" t="s">
        <v>34</v>
      </c>
      <c r="C8" s="3"/>
      <c r="D8" s="3" t="s">
        <v>35</v>
      </c>
      <c r="E8" s="3" t="s">
        <v>6444</v>
      </c>
      <c r="F8" s="3" t="s">
        <v>6445</v>
      </c>
      <c r="G8" s="3" t="s">
        <v>6446</v>
      </c>
      <c r="H8" s="3" t="s">
        <v>6434</v>
      </c>
      <c r="I8" s="3" t="s">
        <v>50</v>
      </c>
      <c r="J8" s="3" t="s">
        <v>127</v>
      </c>
      <c r="K8" s="3" t="s">
        <v>128</v>
      </c>
      <c r="L8" s="3"/>
      <c r="M8" s="5" t="s">
        <v>131</v>
      </c>
      <c r="N8" s="3"/>
      <c r="O8" s="3"/>
      <c r="P8" s="3"/>
      <c r="Q8" s="7"/>
      <c r="R8" s="3"/>
      <c r="S8" s="3"/>
    </row>
    <row r="9" spans="1:19" ht="51" customHeight="1" x14ac:dyDescent="0.2">
      <c r="A9" s="3" t="str">
        <f t="shared" si="0"/>
        <v>VehicleSetting_7</v>
      </c>
      <c r="B9" s="3" t="s">
        <v>34</v>
      </c>
      <c r="C9" s="3"/>
      <c r="D9" s="3" t="s">
        <v>35</v>
      </c>
      <c r="E9" s="3" t="s">
        <v>6447</v>
      </c>
      <c r="F9" s="3" t="s">
        <v>6448</v>
      </c>
      <c r="G9" s="3" t="s">
        <v>6449</v>
      </c>
      <c r="H9" s="3" t="s">
        <v>6434</v>
      </c>
      <c r="I9" s="3" t="s">
        <v>50</v>
      </c>
      <c r="J9" s="3" t="s">
        <v>127</v>
      </c>
      <c r="K9" s="3" t="s">
        <v>128</v>
      </c>
      <c r="L9" s="3"/>
      <c r="M9" s="5" t="s">
        <v>131</v>
      </c>
      <c r="N9" s="3"/>
      <c r="O9" s="3"/>
      <c r="P9" s="3"/>
      <c r="Q9" s="7"/>
      <c r="R9" s="3"/>
      <c r="S9" s="3"/>
    </row>
    <row r="10" spans="1:19" ht="51" customHeight="1" x14ac:dyDescent="0.2">
      <c r="A10" s="3" t="str">
        <f t="shared" si="0"/>
        <v>VehicleSetting_8</v>
      </c>
      <c r="B10" s="3" t="s">
        <v>34</v>
      </c>
      <c r="C10" s="3"/>
      <c r="D10" s="3" t="s">
        <v>35</v>
      </c>
      <c r="E10" s="3" t="s">
        <v>6450</v>
      </c>
      <c r="F10" s="3" t="s">
        <v>6451</v>
      </c>
      <c r="G10" s="3" t="s">
        <v>6452</v>
      </c>
      <c r="H10" s="3" t="s">
        <v>6434</v>
      </c>
      <c r="I10" s="3" t="s">
        <v>50</v>
      </c>
      <c r="J10" s="3" t="s">
        <v>127</v>
      </c>
      <c r="K10" s="3" t="s">
        <v>128</v>
      </c>
      <c r="L10" s="3"/>
      <c r="M10" s="5" t="s">
        <v>131</v>
      </c>
      <c r="N10" s="3"/>
      <c r="O10" s="3"/>
      <c r="P10" s="3"/>
      <c r="Q10" s="7"/>
      <c r="R10" s="3"/>
      <c r="S10" s="3"/>
    </row>
    <row r="11" spans="1:19" ht="51" customHeight="1" x14ac:dyDescent="0.2">
      <c r="A11" s="3" t="str">
        <f t="shared" ref="A11:A18" si="1">"VehicleSetting_"&amp;ROW()-2</f>
        <v>VehicleSetting_9</v>
      </c>
      <c r="B11" s="3" t="s">
        <v>34</v>
      </c>
      <c r="C11" s="3"/>
      <c r="D11" s="3" t="s">
        <v>35</v>
      </c>
      <c r="E11" s="3" t="s">
        <v>6453</v>
      </c>
      <c r="F11" s="3" t="s">
        <v>6454</v>
      </c>
      <c r="G11" s="3" t="s">
        <v>6455</v>
      </c>
      <c r="H11" s="3" t="s">
        <v>6434</v>
      </c>
      <c r="I11" s="3" t="s">
        <v>50</v>
      </c>
      <c r="J11" s="3" t="s">
        <v>127</v>
      </c>
      <c r="K11" s="3" t="s">
        <v>128</v>
      </c>
      <c r="L11" s="3"/>
      <c r="M11" s="5" t="s">
        <v>131</v>
      </c>
      <c r="N11" s="3"/>
      <c r="O11" s="3"/>
      <c r="P11" s="3"/>
      <c r="Q11" s="7"/>
      <c r="R11" s="3"/>
      <c r="S11" s="3"/>
    </row>
    <row r="12" spans="1:19" ht="51" customHeight="1" x14ac:dyDescent="0.2">
      <c r="A12" s="3" t="str">
        <f t="shared" si="1"/>
        <v>VehicleSetting_10</v>
      </c>
      <c r="B12" s="3" t="s">
        <v>34</v>
      </c>
      <c r="C12" s="3"/>
      <c r="D12" s="3" t="s">
        <v>35</v>
      </c>
      <c r="E12" s="3" t="s">
        <v>6456</v>
      </c>
      <c r="F12" s="3" t="s">
        <v>6457</v>
      </c>
      <c r="G12" s="3" t="s">
        <v>6458</v>
      </c>
      <c r="H12" s="3" t="s">
        <v>6434</v>
      </c>
      <c r="I12" s="3" t="s">
        <v>50</v>
      </c>
      <c r="J12" s="3" t="s">
        <v>127</v>
      </c>
      <c r="K12" s="3" t="s">
        <v>128</v>
      </c>
      <c r="L12" s="3"/>
      <c r="M12" s="5" t="s">
        <v>131</v>
      </c>
      <c r="N12" s="3"/>
      <c r="O12" s="3"/>
      <c r="P12" s="3"/>
      <c r="Q12" s="7"/>
      <c r="R12" s="3"/>
      <c r="S12" s="3"/>
    </row>
    <row r="13" spans="1:19" ht="51" customHeight="1" x14ac:dyDescent="0.2">
      <c r="A13" s="3" t="str">
        <f t="shared" si="1"/>
        <v>VehicleSetting_11</v>
      </c>
      <c r="B13" s="3" t="s">
        <v>34</v>
      </c>
      <c r="C13" s="3"/>
      <c r="D13" s="3" t="s">
        <v>35</v>
      </c>
      <c r="E13" s="3" t="s">
        <v>6459</v>
      </c>
      <c r="F13" s="3" t="s">
        <v>6460</v>
      </c>
      <c r="G13" s="3" t="s">
        <v>6461</v>
      </c>
      <c r="H13" s="3" t="s">
        <v>6434</v>
      </c>
      <c r="I13" s="3" t="s">
        <v>50</v>
      </c>
      <c r="J13" s="3" t="s">
        <v>127</v>
      </c>
      <c r="K13" s="3" t="s">
        <v>128</v>
      </c>
      <c r="L13" s="3"/>
      <c r="M13" s="5" t="s">
        <v>131</v>
      </c>
      <c r="N13" s="3"/>
      <c r="O13" s="3"/>
      <c r="P13" s="3"/>
      <c r="Q13" s="7"/>
      <c r="R13" s="3"/>
      <c r="S13" s="3"/>
    </row>
    <row r="14" spans="1:19" ht="51" customHeight="1" x14ac:dyDescent="0.2">
      <c r="A14" s="3" t="str">
        <f t="shared" si="1"/>
        <v>VehicleSetting_12</v>
      </c>
      <c r="B14" s="3" t="s">
        <v>34</v>
      </c>
      <c r="C14" s="3"/>
      <c r="D14" s="3" t="s">
        <v>35</v>
      </c>
      <c r="E14" s="3" t="s">
        <v>6462</v>
      </c>
      <c r="F14" s="3" t="s">
        <v>6463</v>
      </c>
      <c r="G14" s="3" t="s">
        <v>6464</v>
      </c>
      <c r="H14" s="3" t="s">
        <v>6434</v>
      </c>
      <c r="I14" s="3" t="s">
        <v>50</v>
      </c>
      <c r="J14" s="3" t="s">
        <v>127</v>
      </c>
      <c r="K14" s="3" t="s">
        <v>128</v>
      </c>
      <c r="L14" s="3"/>
      <c r="M14" s="5" t="s">
        <v>131</v>
      </c>
      <c r="N14" s="3"/>
      <c r="O14" s="3"/>
      <c r="P14" s="3"/>
      <c r="Q14" s="7"/>
      <c r="R14" s="3"/>
      <c r="S14" s="3"/>
    </row>
    <row r="15" spans="1:19" ht="51" customHeight="1" x14ac:dyDescent="0.2">
      <c r="A15" s="3" t="str">
        <f t="shared" si="1"/>
        <v>VehicleSetting_13</v>
      </c>
      <c r="B15" s="3" t="s">
        <v>34</v>
      </c>
      <c r="C15" s="3"/>
      <c r="D15" s="3" t="s">
        <v>35</v>
      </c>
      <c r="E15" s="3" t="s">
        <v>6465</v>
      </c>
      <c r="F15" s="3" t="s">
        <v>6466</v>
      </c>
      <c r="G15" s="3" t="s">
        <v>6467</v>
      </c>
      <c r="H15" s="3" t="s">
        <v>6434</v>
      </c>
      <c r="I15" s="3" t="s">
        <v>50</v>
      </c>
      <c r="J15" s="3" t="s">
        <v>127</v>
      </c>
      <c r="K15" s="3" t="s">
        <v>128</v>
      </c>
      <c r="L15" s="3"/>
      <c r="M15" s="5" t="s">
        <v>131</v>
      </c>
      <c r="N15" s="3"/>
      <c r="O15" s="3"/>
      <c r="P15" s="3"/>
      <c r="Q15" s="7"/>
      <c r="R15" s="3"/>
      <c r="S15" s="3"/>
    </row>
    <row r="16" spans="1:19" ht="51" customHeight="1" x14ac:dyDescent="0.2">
      <c r="A16" s="3" t="str">
        <f t="shared" si="1"/>
        <v>VehicleSetting_14</v>
      </c>
      <c r="B16" s="3" t="s">
        <v>34</v>
      </c>
      <c r="C16" s="3"/>
      <c r="D16" s="3" t="s">
        <v>35</v>
      </c>
      <c r="E16" s="9" t="s">
        <v>6468</v>
      </c>
      <c r="F16" s="9" t="s">
        <v>6469</v>
      </c>
      <c r="G16" s="9" t="s">
        <v>6470</v>
      </c>
      <c r="H16" s="3" t="s">
        <v>6434</v>
      </c>
      <c r="I16" s="3" t="s">
        <v>50</v>
      </c>
      <c r="J16" s="3" t="s">
        <v>127</v>
      </c>
      <c r="K16" s="3" t="s">
        <v>128</v>
      </c>
      <c r="L16" s="3"/>
      <c r="M16" s="5" t="s">
        <v>1060</v>
      </c>
      <c r="N16" s="3"/>
      <c r="O16" s="9" t="s">
        <v>6471</v>
      </c>
      <c r="P16" s="3"/>
      <c r="Q16" s="7"/>
      <c r="R16" s="3"/>
      <c r="S16" s="3"/>
    </row>
    <row r="17" spans="1:19" ht="51" customHeight="1" x14ac:dyDescent="0.2">
      <c r="A17" s="3" t="str">
        <f t="shared" si="1"/>
        <v>VehicleSetting_15</v>
      </c>
      <c r="B17" s="3" t="s">
        <v>34</v>
      </c>
      <c r="C17" s="3"/>
      <c r="D17" s="3" t="s">
        <v>35</v>
      </c>
      <c r="E17" s="9" t="s">
        <v>6472</v>
      </c>
      <c r="F17" s="9" t="s">
        <v>6473</v>
      </c>
      <c r="G17" s="9" t="s">
        <v>6474</v>
      </c>
      <c r="H17" s="3" t="s">
        <v>6434</v>
      </c>
      <c r="I17" s="3" t="s">
        <v>50</v>
      </c>
      <c r="J17" s="3" t="s">
        <v>127</v>
      </c>
      <c r="K17" s="3" t="s">
        <v>128</v>
      </c>
      <c r="L17" s="3"/>
      <c r="M17" s="5" t="s">
        <v>1060</v>
      </c>
      <c r="N17" s="3"/>
      <c r="O17" s="9" t="s">
        <v>6475</v>
      </c>
      <c r="P17" s="3"/>
      <c r="Q17" s="7"/>
      <c r="R17" s="3"/>
      <c r="S17" s="3"/>
    </row>
    <row r="18" spans="1:19" ht="51" customHeight="1" x14ac:dyDescent="0.2">
      <c r="A18" s="3" t="str">
        <f t="shared" si="1"/>
        <v>VehicleSetting_16</v>
      </c>
      <c r="B18" s="3" t="s">
        <v>34</v>
      </c>
      <c r="C18" s="3"/>
      <c r="D18" s="3" t="s">
        <v>35</v>
      </c>
      <c r="E18" s="9" t="s">
        <v>6476</v>
      </c>
      <c r="F18" s="9" t="s">
        <v>6477</v>
      </c>
      <c r="G18" s="9" t="s">
        <v>6478</v>
      </c>
      <c r="H18" s="3" t="s">
        <v>6434</v>
      </c>
      <c r="I18" s="3" t="s">
        <v>50</v>
      </c>
      <c r="J18" s="3" t="s">
        <v>127</v>
      </c>
      <c r="K18" s="3" t="s">
        <v>128</v>
      </c>
      <c r="L18" s="3"/>
      <c r="M18" s="5" t="s">
        <v>131</v>
      </c>
      <c r="N18" s="3"/>
      <c r="O18" s="3"/>
      <c r="P18" s="3"/>
      <c r="Q18" s="7"/>
      <c r="R18" s="3"/>
      <c r="S18" s="3"/>
    </row>
    <row r="19" spans="1:19" ht="51" customHeight="1" x14ac:dyDescent="0.2">
      <c r="A19" s="3" t="str">
        <f t="shared" ref="A19:A69" si="2">"VehicleSetting_"&amp;ROW()-2</f>
        <v>VehicleSetting_17</v>
      </c>
      <c r="B19" s="3" t="s">
        <v>34</v>
      </c>
      <c r="C19" s="3"/>
      <c r="D19" s="3" t="s">
        <v>35</v>
      </c>
      <c r="E19" s="3" t="s">
        <v>6479</v>
      </c>
      <c r="F19" s="3" t="s">
        <v>6480</v>
      </c>
      <c r="G19" s="3" t="s">
        <v>6481</v>
      </c>
      <c r="H19" s="3" t="s">
        <v>6434</v>
      </c>
      <c r="I19" s="3" t="s">
        <v>50</v>
      </c>
      <c r="J19" s="3" t="s">
        <v>127</v>
      </c>
      <c r="K19" s="3" t="s">
        <v>128</v>
      </c>
      <c r="L19" s="3"/>
      <c r="M19" s="5" t="s">
        <v>131</v>
      </c>
      <c r="N19" s="3"/>
      <c r="O19" s="3"/>
      <c r="P19" s="3"/>
      <c r="Q19" s="7"/>
      <c r="R19" s="3"/>
      <c r="S19" s="3"/>
    </row>
    <row r="20" spans="1:19" ht="51" customHeight="1" x14ac:dyDescent="0.2">
      <c r="A20" s="3" t="str">
        <f t="shared" si="2"/>
        <v>VehicleSetting_18</v>
      </c>
      <c r="B20" s="3" t="s">
        <v>34</v>
      </c>
      <c r="C20" s="3"/>
      <c r="D20" s="3" t="s">
        <v>35</v>
      </c>
      <c r="E20" s="3" t="s">
        <v>6482</v>
      </c>
      <c r="F20" s="3" t="s">
        <v>6483</v>
      </c>
      <c r="G20" s="3" t="s">
        <v>6484</v>
      </c>
      <c r="H20" s="3" t="s">
        <v>6434</v>
      </c>
      <c r="I20" s="3" t="s">
        <v>50</v>
      </c>
      <c r="J20" s="3" t="s">
        <v>127</v>
      </c>
      <c r="K20" s="3" t="s">
        <v>128</v>
      </c>
      <c r="L20" s="3"/>
      <c r="M20" s="5" t="s">
        <v>131</v>
      </c>
      <c r="N20" s="3"/>
      <c r="O20" s="3"/>
      <c r="P20" s="3"/>
      <c r="Q20" s="7"/>
      <c r="R20" s="3"/>
      <c r="S20" s="3"/>
    </row>
    <row r="21" spans="1:19" ht="51" customHeight="1" x14ac:dyDescent="0.2">
      <c r="A21" s="3" t="str">
        <f t="shared" si="2"/>
        <v>VehicleSetting_19</v>
      </c>
      <c r="B21" s="3" t="s">
        <v>34</v>
      </c>
      <c r="C21" s="3"/>
      <c r="D21" s="3" t="s">
        <v>35</v>
      </c>
      <c r="E21" s="3" t="s">
        <v>6485</v>
      </c>
      <c r="F21" s="3" t="s">
        <v>6486</v>
      </c>
      <c r="G21" s="3" t="s">
        <v>6487</v>
      </c>
      <c r="H21" s="3" t="s">
        <v>6434</v>
      </c>
      <c r="I21" s="3" t="s">
        <v>50</v>
      </c>
      <c r="J21" s="3" t="s">
        <v>127</v>
      </c>
      <c r="K21" s="3" t="s">
        <v>128</v>
      </c>
      <c r="L21" s="3"/>
      <c r="M21" s="5" t="s">
        <v>131</v>
      </c>
      <c r="N21" s="3"/>
      <c r="O21" s="3"/>
      <c r="P21" s="3"/>
      <c r="Q21" s="7"/>
      <c r="R21" s="3"/>
      <c r="S21" s="3"/>
    </row>
    <row r="22" spans="1:19" ht="51" customHeight="1" x14ac:dyDescent="0.2">
      <c r="A22" s="3" t="str">
        <f t="shared" si="2"/>
        <v>VehicleSetting_20</v>
      </c>
      <c r="B22" s="3" t="s">
        <v>34</v>
      </c>
      <c r="C22" s="3"/>
      <c r="D22" s="3" t="s">
        <v>35</v>
      </c>
      <c r="E22" s="3" t="s">
        <v>6488</v>
      </c>
      <c r="F22" s="3" t="s">
        <v>6489</v>
      </c>
      <c r="G22" s="3" t="s">
        <v>6490</v>
      </c>
      <c r="H22" s="3" t="s">
        <v>6434</v>
      </c>
      <c r="I22" s="3" t="s">
        <v>50</v>
      </c>
      <c r="J22" s="3" t="s">
        <v>127</v>
      </c>
      <c r="K22" s="3" t="s">
        <v>128</v>
      </c>
      <c r="L22" s="3"/>
      <c r="M22" s="5" t="s">
        <v>131</v>
      </c>
      <c r="N22" s="3"/>
      <c r="O22" s="3"/>
      <c r="P22" s="3"/>
      <c r="Q22" s="7"/>
      <c r="R22" s="3"/>
      <c r="S22" s="3"/>
    </row>
    <row r="23" spans="1:19" ht="51" customHeight="1" x14ac:dyDescent="0.2">
      <c r="A23" s="3" t="str">
        <f t="shared" si="2"/>
        <v>VehicleSetting_21</v>
      </c>
      <c r="B23" s="3" t="s">
        <v>34</v>
      </c>
      <c r="C23" s="3"/>
      <c r="D23" s="3" t="s">
        <v>35</v>
      </c>
      <c r="E23" s="3" t="s">
        <v>6491</v>
      </c>
      <c r="F23" s="3" t="s">
        <v>6492</v>
      </c>
      <c r="G23" s="3" t="s">
        <v>6493</v>
      </c>
      <c r="H23" s="3" t="s">
        <v>6434</v>
      </c>
      <c r="I23" s="3" t="s">
        <v>50</v>
      </c>
      <c r="J23" s="3" t="s">
        <v>127</v>
      </c>
      <c r="K23" s="3" t="s">
        <v>128</v>
      </c>
      <c r="L23" s="3"/>
      <c r="M23" s="5" t="s">
        <v>131</v>
      </c>
      <c r="N23" s="3"/>
      <c r="O23" s="3"/>
      <c r="P23" s="3"/>
      <c r="Q23" s="7"/>
      <c r="R23" s="3"/>
      <c r="S23" s="3"/>
    </row>
    <row r="24" spans="1:19" ht="51" customHeight="1" x14ac:dyDescent="0.2">
      <c r="A24" s="3" t="str">
        <f t="shared" si="2"/>
        <v>VehicleSetting_22</v>
      </c>
      <c r="B24" s="3" t="s">
        <v>34</v>
      </c>
      <c r="C24" s="3"/>
      <c r="D24" s="3" t="s">
        <v>35</v>
      </c>
      <c r="E24" s="3" t="s">
        <v>6494</v>
      </c>
      <c r="F24" s="3" t="s">
        <v>6495</v>
      </c>
      <c r="G24" s="3" t="s">
        <v>6496</v>
      </c>
      <c r="H24" s="3" t="s">
        <v>6434</v>
      </c>
      <c r="I24" s="3" t="s">
        <v>50</v>
      </c>
      <c r="J24" s="3" t="s">
        <v>127</v>
      </c>
      <c r="K24" s="3" t="s">
        <v>128</v>
      </c>
      <c r="L24" s="3"/>
      <c r="M24" s="5" t="s">
        <v>131</v>
      </c>
      <c r="N24" s="3"/>
      <c r="O24" s="3"/>
      <c r="P24" s="3"/>
      <c r="Q24" s="7"/>
      <c r="R24" s="3"/>
      <c r="S24" s="3"/>
    </row>
    <row r="25" spans="1:19" ht="51" customHeight="1" x14ac:dyDescent="0.2">
      <c r="A25" s="3" t="str">
        <f t="shared" si="2"/>
        <v>VehicleSetting_23</v>
      </c>
      <c r="B25" s="3" t="s">
        <v>34</v>
      </c>
      <c r="C25" s="3"/>
      <c r="D25" s="3" t="s">
        <v>35</v>
      </c>
      <c r="E25" s="3" t="s">
        <v>6497</v>
      </c>
      <c r="F25" s="3" t="s">
        <v>6498</v>
      </c>
      <c r="G25" s="3" t="s">
        <v>6499</v>
      </c>
      <c r="H25" s="3" t="s">
        <v>6434</v>
      </c>
      <c r="I25" s="3" t="s">
        <v>50</v>
      </c>
      <c r="J25" s="3" t="s">
        <v>127</v>
      </c>
      <c r="K25" s="3" t="s">
        <v>128</v>
      </c>
      <c r="L25" s="3"/>
      <c r="M25" s="5" t="s">
        <v>131</v>
      </c>
      <c r="N25" s="3"/>
      <c r="O25" s="3"/>
      <c r="P25" s="3"/>
      <c r="Q25" s="7"/>
      <c r="R25" s="3"/>
      <c r="S25" s="3"/>
    </row>
    <row r="26" spans="1:19" ht="51" customHeight="1" x14ac:dyDescent="0.2">
      <c r="A26" s="3" t="str">
        <f t="shared" si="2"/>
        <v>VehicleSetting_24</v>
      </c>
      <c r="B26" s="3" t="s">
        <v>34</v>
      </c>
      <c r="C26" s="3"/>
      <c r="D26" s="3" t="s">
        <v>35</v>
      </c>
      <c r="E26" s="3" t="s">
        <v>6500</v>
      </c>
      <c r="F26" s="3" t="s">
        <v>6501</v>
      </c>
      <c r="G26" s="3" t="s">
        <v>6502</v>
      </c>
      <c r="H26" s="3" t="s">
        <v>6434</v>
      </c>
      <c r="I26" s="3" t="s">
        <v>50</v>
      </c>
      <c r="J26" s="3" t="s">
        <v>127</v>
      </c>
      <c r="K26" s="3" t="s">
        <v>128</v>
      </c>
      <c r="L26" s="3"/>
      <c r="M26" s="5" t="s">
        <v>131</v>
      </c>
      <c r="N26" s="3"/>
      <c r="O26" s="3"/>
      <c r="P26" s="3"/>
      <c r="Q26" s="7"/>
      <c r="R26" s="3"/>
      <c r="S26" s="3"/>
    </row>
    <row r="27" spans="1:19" ht="51" customHeight="1" x14ac:dyDescent="0.2">
      <c r="A27" s="3" t="str">
        <f t="shared" si="2"/>
        <v>VehicleSetting_25</v>
      </c>
      <c r="B27" s="3" t="s">
        <v>34</v>
      </c>
      <c r="C27" s="3"/>
      <c r="D27" s="3" t="s">
        <v>35</v>
      </c>
      <c r="E27" s="3" t="s">
        <v>6503</v>
      </c>
      <c r="F27" s="3" t="s">
        <v>6504</v>
      </c>
      <c r="G27" s="3" t="s">
        <v>6505</v>
      </c>
      <c r="H27" s="3" t="s">
        <v>6434</v>
      </c>
      <c r="I27" s="3" t="s">
        <v>50</v>
      </c>
      <c r="J27" s="3" t="s">
        <v>127</v>
      </c>
      <c r="K27" s="3" t="s">
        <v>128</v>
      </c>
      <c r="L27" s="3"/>
      <c r="M27" s="5" t="s">
        <v>131</v>
      </c>
      <c r="N27" s="3"/>
      <c r="O27" s="3"/>
      <c r="P27" s="3"/>
      <c r="Q27" s="7"/>
      <c r="R27" s="3"/>
      <c r="S27" s="3"/>
    </row>
    <row r="28" spans="1:19" ht="51" customHeight="1" x14ac:dyDescent="0.2">
      <c r="A28" s="3" t="str">
        <f t="shared" si="2"/>
        <v>VehicleSetting_26</v>
      </c>
      <c r="B28" s="3" t="s">
        <v>34</v>
      </c>
      <c r="C28" s="3"/>
      <c r="D28" s="3" t="s">
        <v>35</v>
      </c>
      <c r="E28" s="3" t="s">
        <v>6506</v>
      </c>
      <c r="F28" s="3" t="s">
        <v>6507</v>
      </c>
      <c r="G28" s="3" t="s">
        <v>6508</v>
      </c>
      <c r="H28" s="3" t="s">
        <v>6434</v>
      </c>
      <c r="I28" s="3" t="s">
        <v>50</v>
      </c>
      <c r="J28" s="3" t="s">
        <v>127</v>
      </c>
      <c r="K28" s="3" t="s">
        <v>128</v>
      </c>
      <c r="L28" s="3"/>
      <c r="M28" s="5" t="s">
        <v>131</v>
      </c>
      <c r="N28" s="3"/>
      <c r="O28" s="3"/>
      <c r="P28" s="3"/>
      <c r="Q28" s="7"/>
      <c r="R28" s="3"/>
      <c r="S28" s="3"/>
    </row>
    <row r="29" spans="1:19" ht="51" customHeight="1" x14ac:dyDescent="0.2">
      <c r="A29" s="3" t="str">
        <f t="shared" si="2"/>
        <v>VehicleSetting_27</v>
      </c>
      <c r="B29" s="3" t="s">
        <v>34</v>
      </c>
      <c r="C29" s="3"/>
      <c r="D29" s="3" t="s">
        <v>35</v>
      </c>
      <c r="E29" s="3" t="s">
        <v>6509</v>
      </c>
      <c r="F29" s="3" t="s">
        <v>6510</v>
      </c>
      <c r="G29" s="3" t="s">
        <v>6511</v>
      </c>
      <c r="H29" s="3" t="s">
        <v>6434</v>
      </c>
      <c r="I29" s="3" t="s">
        <v>50</v>
      </c>
      <c r="J29" s="3" t="s">
        <v>127</v>
      </c>
      <c r="K29" s="3" t="s">
        <v>128</v>
      </c>
      <c r="L29" s="3"/>
      <c r="M29" s="5" t="s">
        <v>131</v>
      </c>
      <c r="N29" s="3"/>
      <c r="O29" s="3"/>
      <c r="P29" s="3"/>
      <c r="Q29" s="7"/>
      <c r="R29" s="3"/>
      <c r="S29" s="3"/>
    </row>
    <row r="30" spans="1:19" ht="51" customHeight="1" x14ac:dyDescent="0.2">
      <c r="A30" s="3" t="str">
        <f t="shared" si="2"/>
        <v>VehicleSetting_28</v>
      </c>
      <c r="B30" s="3" t="s">
        <v>34</v>
      </c>
      <c r="C30" s="3"/>
      <c r="D30" s="3" t="s">
        <v>35</v>
      </c>
      <c r="E30" s="3" t="s">
        <v>6512</v>
      </c>
      <c r="F30" s="3" t="s">
        <v>6513</v>
      </c>
      <c r="G30" s="3" t="s">
        <v>6514</v>
      </c>
      <c r="H30" s="3" t="s">
        <v>6434</v>
      </c>
      <c r="I30" s="3" t="s">
        <v>50</v>
      </c>
      <c r="J30" s="3" t="s">
        <v>127</v>
      </c>
      <c r="K30" s="3" t="s">
        <v>128</v>
      </c>
      <c r="L30" s="3"/>
      <c r="M30" s="5" t="s">
        <v>131</v>
      </c>
      <c r="N30" s="3"/>
      <c r="O30" s="3"/>
      <c r="P30" s="3"/>
      <c r="Q30" s="7"/>
      <c r="R30" s="3"/>
      <c r="S30" s="3"/>
    </row>
    <row r="31" spans="1:19" ht="51" customHeight="1" x14ac:dyDescent="0.2">
      <c r="A31" s="3" t="str">
        <f t="shared" si="2"/>
        <v>VehicleSetting_29</v>
      </c>
      <c r="B31" s="3" t="s">
        <v>34</v>
      </c>
      <c r="C31" s="3"/>
      <c r="D31" s="3" t="s">
        <v>35</v>
      </c>
      <c r="E31" s="3" t="s">
        <v>6515</v>
      </c>
      <c r="F31" s="3" t="s">
        <v>6516</v>
      </c>
      <c r="G31" s="3" t="s">
        <v>6517</v>
      </c>
      <c r="H31" s="3" t="s">
        <v>6434</v>
      </c>
      <c r="I31" s="3" t="s">
        <v>50</v>
      </c>
      <c r="J31" s="3" t="s">
        <v>127</v>
      </c>
      <c r="K31" s="3" t="s">
        <v>128</v>
      </c>
      <c r="L31" s="3"/>
      <c r="M31" s="5" t="s">
        <v>131</v>
      </c>
      <c r="N31" s="3"/>
      <c r="O31" s="3"/>
      <c r="P31" s="3"/>
      <c r="Q31" s="7"/>
      <c r="R31" s="3"/>
      <c r="S31" s="3"/>
    </row>
    <row r="32" spans="1:19" ht="51" customHeight="1" x14ac:dyDescent="0.2">
      <c r="A32" s="3" t="str">
        <f t="shared" si="2"/>
        <v>VehicleSetting_30</v>
      </c>
      <c r="B32" s="3" t="s">
        <v>34</v>
      </c>
      <c r="C32" s="3"/>
      <c r="D32" s="3" t="s">
        <v>35</v>
      </c>
      <c r="E32" s="3" t="s">
        <v>6518</v>
      </c>
      <c r="F32" s="3" t="s">
        <v>6519</v>
      </c>
      <c r="G32" s="3" t="s">
        <v>6520</v>
      </c>
      <c r="H32" s="3" t="s">
        <v>6434</v>
      </c>
      <c r="I32" s="3" t="s">
        <v>50</v>
      </c>
      <c r="J32" s="3" t="s">
        <v>127</v>
      </c>
      <c r="K32" s="3" t="s">
        <v>128</v>
      </c>
      <c r="L32" s="3"/>
      <c r="M32" s="5" t="s">
        <v>131</v>
      </c>
      <c r="N32" s="3"/>
      <c r="O32" s="3"/>
      <c r="P32" s="3"/>
      <c r="Q32" s="7"/>
      <c r="R32" s="3"/>
      <c r="S32" s="3"/>
    </row>
    <row r="33" spans="1:19" ht="51" customHeight="1" x14ac:dyDescent="0.2">
      <c r="A33" s="3" t="str">
        <f t="shared" si="2"/>
        <v>VehicleSetting_31</v>
      </c>
      <c r="B33" s="3" t="s">
        <v>34</v>
      </c>
      <c r="C33" s="3"/>
      <c r="D33" s="3" t="s">
        <v>35</v>
      </c>
      <c r="E33" s="3" t="s">
        <v>6444</v>
      </c>
      <c r="F33" s="3" t="s">
        <v>6445</v>
      </c>
      <c r="G33" s="3" t="s">
        <v>6446</v>
      </c>
      <c r="H33" s="3" t="s">
        <v>6434</v>
      </c>
      <c r="I33" s="3" t="s">
        <v>50</v>
      </c>
      <c r="J33" s="3" t="s">
        <v>127</v>
      </c>
      <c r="K33" s="3" t="s">
        <v>128</v>
      </c>
      <c r="L33" s="3"/>
      <c r="M33" s="5" t="s">
        <v>131</v>
      </c>
      <c r="N33" s="3"/>
      <c r="O33" s="3"/>
      <c r="P33" s="3"/>
      <c r="Q33" s="7"/>
      <c r="R33" s="3"/>
      <c r="S33" s="3"/>
    </row>
    <row r="34" spans="1:19" ht="51" customHeight="1" x14ac:dyDescent="0.2">
      <c r="A34" s="3" t="str">
        <f t="shared" si="2"/>
        <v>VehicleSetting_32</v>
      </c>
      <c r="B34" s="3" t="s">
        <v>34</v>
      </c>
      <c r="C34" s="3"/>
      <c r="D34" s="3" t="s">
        <v>35</v>
      </c>
      <c r="E34" s="3" t="s">
        <v>6521</v>
      </c>
      <c r="F34" s="3" t="s">
        <v>6522</v>
      </c>
      <c r="G34" s="3" t="s">
        <v>6523</v>
      </c>
      <c r="H34" s="3" t="s">
        <v>6434</v>
      </c>
      <c r="I34" s="3" t="s">
        <v>50</v>
      </c>
      <c r="J34" s="3" t="s">
        <v>127</v>
      </c>
      <c r="K34" s="3" t="s">
        <v>128</v>
      </c>
      <c r="L34" s="3"/>
      <c r="M34" s="5" t="s">
        <v>131</v>
      </c>
      <c r="N34" s="3"/>
      <c r="O34" s="3"/>
      <c r="P34" s="3"/>
      <c r="Q34" s="7"/>
      <c r="R34" s="3"/>
      <c r="S34" s="3"/>
    </row>
    <row r="35" spans="1:19" ht="51" customHeight="1" x14ac:dyDescent="0.2">
      <c r="A35" s="3" t="str">
        <f t="shared" si="2"/>
        <v>VehicleSetting_33</v>
      </c>
      <c r="B35" s="3" t="s">
        <v>34</v>
      </c>
      <c r="C35" s="3"/>
      <c r="D35" s="3" t="s">
        <v>35</v>
      </c>
      <c r="E35" s="3" t="s">
        <v>6524</v>
      </c>
      <c r="F35" s="3" t="s">
        <v>6525</v>
      </c>
      <c r="G35" s="3" t="s">
        <v>6526</v>
      </c>
      <c r="H35" s="3" t="s">
        <v>6434</v>
      </c>
      <c r="I35" s="3" t="s">
        <v>50</v>
      </c>
      <c r="J35" s="3" t="s">
        <v>127</v>
      </c>
      <c r="K35" s="3" t="s">
        <v>128</v>
      </c>
      <c r="L35" s="3"/>
      <c r="M35" s="5" t="s">
        <v>131</v>
      </c>
      <c r="N35" s="3"/>
      <c r="O35" s="3"/>
      <c r="P35" s="3"/>
      <c r="Q35" s="7"/>
      <c r="R35" s="3"/>
      <c r="S35" s="3"/>
    </row>
    <row r="36" spans="1:19" ht="51" customHeight="1" x14ac:dyDescent="0.2">
      <c r="A36" s="3" t="str">
        <f t="shared" si="2"/>
        <v>VehicleSetting_34</v>
      </c>
      <c r="B36" s="3" t="s">
        <v>34</v>
      </c>
      <c r="C36" s="3"/>
      <c r="D36" s="3" t="s">
        <v>35</v>
      </c>
      <c r="E36" s="3" t="s">
        <v>6527</v>
      </c>
      <c r="F36" s="3" t="s">
        <v>6528</v>
      </c>
      <c r="G36" s="3" t="s">
        <v>6529</v>
      </c>
      <c r="H36" s="3" t="s">
        <v>6434</v>
      </c>
      <c r="I36" s="3" t="s">
        <v>50</v>
      </c>
      <c r="J36" s="3" t="s">
        <v>127</v>
      </c>
      <c r="K36" s="3" t="s">
        <v>128</v>
      </c>
      <c r="L36" s="3"/>
      <c r="M36" s="5" t="s">
        <v>131</v>
      </c>
      <c r="N36" s="3"/>
      <c r="O36" s="3"/>
      <c r="P36" s="3"/>
      <c r="Q36" s="7"/>
      <c r="R36" s="3"/>
      <c r="S36" s="3"/>
    </row>
    <row r="37" spans="1:19" ht="51" customHeight="1" x14ac:dyDescent="0.2">
      <c r="A37" s="3" t="str">
        <f t="shared" si="2"/>
        <v>VehicleSetting_35</v>
      </c>
      <c r="B37" s="3" t="s">
        <v>34</v>
      </c>
      <c r="C37" s="3"/>
      <c r="D37" s="3" t="s">
        <v>35</v>
      </c>
      <c r="E37" s="3" t="s">
        <v>6530</v>
      </c>
      <c r="F37" s="3" t="s">
        <v>6531</v>
      </c>
      <c r="G37" s="3" t="s">
        <v>6532</v>
      </c>
      <c r="H37" s="3" t="s">
        <v>6434</v>
      </c>
      <c r="I37" s="3" t="s">
        <v>50</v>
      </c>
      <c r="J37" s="3" t="s">
        <v>127</v>
      </c>
      <c r="K37" s="3" t="s">
        <v>128</v>
      </c>
      <c r="L37" s="3"/>
      <c r="M37" s="5" t="s">
        <v>131</v>
      </c>
      <c r="N37" s="3"/>
      <c r="O37" s="3"/>
      <c r="P37" s="3"/>
      <c r="Q37" s="7"/>
      <c r="R37" s="3"/>
      <c r="S37" s="3"/>
    </row>
    <row r="38" spans="1:19" ht="51" customHeight="1" x14ac:dyDescent="0.2">
      <c r="A38" s="3" t="str">
        <f t="shared" si="2"/>
        <v>VehicleSetting_36</v>
      </c>
      <c r="B38" s="3" t="s">
        <v>34</v>
      </c>
      <c r="C38" s="3"/>
      <c r="D38" s="3" t="s">
        <v>35</v>
      </c>
      <c r="E38" s="3" t="s">
        <v>6533</v>
      </c>
      <c r="F38" s="3" t="s">
        <v>6534</v>
      </c>
      <c r="G38" s="3" t="s">
        <v>6535</v>
      </c>
      <c r="H38" s="3" t="s">
        <v>6434</v>
      </c>
      <c r="I38" s="3" t="s">
        <v>50</v>
      </c>
      <c r="J38" s="3" t="s">
        <v>127</v>
      </c>
      <c r="K38" s="3" t="s">
        <v>128</v>
      </c>
      <c r="L38" s="3"/>
      <c r="M38" s="5" t="s">
        <v>131</v>
      </c>
      <c r="N38" s="3"/>
      <c r="O38" s="3"/>
      <c r="P38" s="3"/>
      <c r="Q38" s="7"/>
      <c r="R38" s="3"/>
      <c r="S38" s="3"/>
    </row>
    <row r="39" spans="1:19" ht="51" customHeight="1" x14ac:dyDescent="0.2">
      <c r="A39" s="3" t="str">
        <f t="shared" si="2"/>
        <v>VehicleSetting_37</v>
      </c>
      <c r="B39" s="3" t="s">
        <v>34</v>
      </c>
      <c r="C39" s="3"/>
      <c r="D39" s="3" t="s">
        <v>35</v>
      </c>
      <c r="E39" s="3" t="s">
        <v>6536</v>
      </c>
      <c r="F39" s="3" t="s">
        <v>6537</v>
      </c>
      <c r="G39" s="3" t="s">
        <v>6538</v>
      </c>
      <c r="H39" s="3" t="s">
        <v>6434</v>
      </c>
      <c r="I39" s="3" t="s">
        <v>50</v>
      </c>
      <c r="J39" s="3" t="s">
        <v>127</v>
      </c>
      <c r="K39" s="3" t="s">
        <v>128</v>
      </c>
      <c r="L39" s="3"/>
      <c r="M39" s="5" t="s">
        <v>131</v>
      </c>
      <c r="N39" s="3"/>
      <c r="O39" s="3"/>
      <c r="P39" s="3"/>
      <c r="Q39" s="7"/>
      <c r="R39" s="3"/>
      <c r="S39" s="3"/>
    </row>
    <row r="40" spans="1:19" ht="51" customHeight="1" x14ac:dyDescent="0.2">
      <c r="A40" s="3" t="str">
        <f t="shared" si="2"/>
        <v>VehicleSetting_38</v>
      </c>
      <c r="B40" s="3" t="s">
        <v>34</v>
      </c>
      <c r="C40" s="3"/>
      <c r="D40" s="3" t="s">
        <v>35</v>
      </c>
      <c r="E40" s="3" t="s">
        <v>6539</v>
      </c>
      <c r="F40" s="3" t="s">
        <v>6540</v>
      </c>
      <c r="G40" s="3" t="s">
        <v>6541</v>
      </c>
      <c r="H40" s="3" t="s">
        <v>6434</v>
      </c>
      <c r="I40" s="3" t="s">
        <v>50</v>
      </c>
      <c r="J40" s="3" t="s">
        <v>127</v>
      </c>
      <c r="K40" s="3" t="s">
        <v>128</v>
      </c>
      <c r="L40" s="3"/>
      <c r="M40" s="5" t="s">
        <v>131</v>
      </c>
      <c r="N40" s="3"/>
      <c r="O40" s="3"/>
      <c r="P40" s="3"/>
      <c r="Q40" s="7"/>
      <c r="R40" s="3"/>
      <c r="S40" s="3"/>
    </row>
    <row r="41" spans="1:19" ht="51" customHeight="1" x14ac:dyDescent="0.2">
      <c r="A41" s="3" t="str">
        <f t="shared" si="2"/>
        <v>VehicleSetting_39</v>
      </c>
      <c r="B41" s="3" t="s">
        <v>34</v>
      </c>
      <c r="C41" s="3"/>
      <c r="D41" s="3" t="s">
        <v>35</v>
      </c>
      <c r="E41" s="3" t="s">
        <v>6542</v>
      </c>
      <c r="F41" s="3" t="s">
        <v>6543</v>
      </c>
      <c r="G41" s="3" t="s">
        <v>6544</v>
      </c>
      <c r="H41" s="3" t="s">
        <v>6434</v>
      </c>
      <c r="I41" s="3" t="s">
        <v>50</v>
      </c>
      <c r="J41" s="3" t="s">
        <v>127</v>
      </c>
      <c r="K41" s="3" t="s">
        <v>128</v>
      </c>
      <c r="L41" s="3"/>
      <c r="M41" s="5" t="s">
        <v>131</v>
      </c>
      <c r="N41" s="3"/>
      <c r="O41" s="3"/>
      <c r="P41" s="3"/>
      <c r="Q41" s="7"/>
      <c r="R41" s="3"/>
      <c r="S41" s="3"/>
    </row>
    <row r="42" spans="1:19" ht="51" customHeight="1" x14ac:dyDescent="0.2">
      <c r="A42" s="3" t="str">
        <f t="shared" si="2"/>
        <v>VehicleSetting_40</v>
      </c>
      <c r="B42" s="3" t="s">
        <v>34</v>
      </c>
      <c r="C42" s="3"/>
      <c r="D42" s="3" t="s">
        <v>35</v>
      </c>
      <c r="E42" s="3" t="s">
        <v>6545</v>
      </c>
      <c r="F42" s="3" t="s">
        <v>6546</v>
      </c>
      <c r="G42" s="3" t="s">
        <v>6547</v>
      </c>
      <c r="H42" s="3" t="s">
        <v>6434</v>
      </c>
      <c r="I42" s="3" t="s">
        <v>50</v>
      </c>
      <c r="J42" s="3" t="s">
        <v>127</v>
      </c>
      <c r="K42" s="3" t="s">
        <v>128</v>
      </c>
      <c r="L42" s="3"/>
      <c r="M42" s="5" t="s">
        <v>131</v>
      </c>
      <c r="N42" s="3"/>
      <c r="O42" s="3"/>
      <c r="P42" s="3"/>
      <c r="Q42" s="7"/>
      <c r="R42" s="3"/>
      <c r="S42" s="3"/>
    </row>
    <row r="43" spans="1:19" ht="51" customHeight="1" x14ac:dyDescent="0.2">
      <c r="A43" s="3" t="str">
        <f t="shared" si="2"/>
        <v>VehicleSetting_41</v>
      </c>
      <c r="B43" s="3" t="s">
        <v>34</v>
      </c>
      <c r="C43" s="3"/>
      <c r="D43" s="3" t="s">
        <v>35</v>
      </c>
      <c r="E43" s="3" t="s">
        <v>6548</v>
      </c>
      <c r="F43" s="3" t="s">
        <v>6549</v>
      </c>
      <c r="G43" s="3" t="s">
        <v>6550</v>
      </c>
      <c r="H43" s="3" t="s">
        <v>6434</v>
      </c>
      <c r="I43" s="3" t="s">
        <v>50</v>
      </c>
      <c r="J43" s="3" t="s">
        <v>127</v>
      </c>
      <c r="K43" s="3" t="s">
        <v>128</v>
      </c>
      <c r="L43" s="3"/>
      <c r="M43" s="5" t="s">
        <v>131</v>
      </c>
      <c r="N43" s="3"/>
      <c r="O43" s="3"/>
      <c r="P43" s="3"/>
      <c r="Q43" s="7"/>
      <c r="R43" s="3"/>
      <c r="S43" s="3"/>
    </row>
    <row r="44" spans="1:19" ht="51" customHeight="1" x14ac:dyDescent="0.2">
      <c r="A44" s="3" t="str">
        <f t="shared" si="2"/>
        <v>VehicleSetting_42</v>
      </c>
      <c r="B44" s="3" t="s">
        <v>34</v>
      </c>
      <c r="C44" s="3"/>
      <c r="D44" s="3" t="s">
        <v>35</v>
      </c>
      <c r="E44" s="3" t="s">
        <v>6551</v>
      </c>
      <c r="F44" s="3" t="s">
        <v>6552</v>
      </c>
      <c r="G44" s="3" t="s">
        <v>6553</v>
      </c>
      <c r="H44" s="3" t="s">
        <v>6434</v>
      </c>
      <c r="I44" s="3" t="s">
        <v>50</v>
      </c>
      <c r="J44" s="3" t="s">
        <v>127</v>
      </c>
      <c r="K44" s="3" t="s">
        <v>128</v>
      </c>
      <c r="L44" s="3"/>
      <c r="M44" s="5" t="s">
        <v>131</v>
      </c>
      <c r="N44" s="3"/>
      <c r="O44" s="3"/>
      <c r="P44" s="3"/>
      <c r="Q44" s="7"/>
      <c r="R44" s="3"/>
      <c r="S44" s="3"/>
    </row>
    <row r="45" spans="1:19" ht="51" customHeight="1" x14ac:dyDescent="0.2">
      <c r="A45" s="3" t="str">
        <f t="shared" si="2"/>
        <v>VehicleSetting_43</v>
      </c>
      <c r="B45" s="3" t="s">
        <v>34</v>
      </c>
      <c r="C45" s="3"/>
      <c r="D45" s="3" t="s">
        <v>35</v>
      </c>
      <c r="E45" s="3" t="s">
        <v>6554</v>
      </c>
      <c r="F45" s="3" t="s">
        <v>6555</v>
      </c>
      <c r="G45" s="3" t="s">
        <v>6556</v>
      </c>
      <c r="H45" s="3" t="s">
        <v>6434</v>
      </c>
      <c r="I45" s="3" t="s">
        <v>50</v>
      </c>
      <c r="J45" s="3" t="s">
        <v>127</v>
      </c>
      <c r="K45" s="3" t="s">
        <v>128</v>
      </c>
      <c r="L45" s="3"/>
      <c r="M45" s="5" t="s">
        <v>131</v>
      </c>
      <c r="N45" s="3"/>
      <c r="O45" s="3"/>
      <c r="P45" s="3"/>
      <c r="Q45" s="7"/>
      <c r="R45" s="3"/>
      <c r="S45" s="3"/>
    </row>
    <row r="46" spans="1:19" ht="51" customHeight="1" x14ac:dyDescent="0.2">
      <c r="A46" s="3" t="str">
        <f t="shared" si="2"/>
        <v>VehicleSetting_44</v>
      </c>
      <c r="B46" s="3" t="s">
        <v>34</v>
      </c>
      <c r="C46" s="3"/>
      <c r="D46" s="3" t="s">
        <v>35</v>
      </c>
      <c r="E46" s="3" t="s">
        <v>6557</v>
      </c>
      <c r="F46" s="3" t="s">
        <v>6558</v>
      </c>
      <c r="G46" s="3" t="s">
        <v>6559</v>
      </c>
      <c r="H46" s="3" t="s">
        <v>6434</v>
      </c>
      <c r="I46" s="3" t="s">
        <v>50</v>
      </c>
      <c r="J46" s="3" t="s">
        <v>127</v>
      </c>
      <c r="K46" s="3" t="s">
        <v>128</v>
      </c>
      <c r="L46" s="3"/>
      <c r="M46" s="5" t="s">
        <v>131</v>
      </c>
      <c r="N46" s="3"/>
      <c r="O46" s="3"/>
      <c r="P46" s="3"/>
      <c r="Q46" s="7"/>
      <c r="R46" s="3"/>
      <c r="S46" s="3"/>
    </row>
    <row r="47" spans="1:19" ht="51" customHeight="1" x14ac:dyDescent="0.2">
      <c r="A47" s="3" t="str">
        <f t="shared" si="2"/>
        <v>VehicleSetting_45</v>
      </c>
      <c r="B47" s="3" t="s">
        <v>34</v>
      </c>
      <c r="C47" s="3"/>
      <c r="D47" s="3" t="s">
        <v>35</v>
      </c>
      <c r="E47" s="3" t="s">
        <v>6560</v>
      </c>
      <c r="F47" s="3" t="s">
        <v>6426</v>
      </c>
      <c r="G47" s="3" t="s">
        <v>6561</v>
      </c>
      <c r="H47" s="3" t="s">
        <v>6562</v>
      </c>
      <c r="I47" s="3" t="s">
        <v>50</v>
      </c>
      <c r="J47" s="3" t="s">
        <v>127</v>
      </c>
      <c r="K47" s="3" t="s">
        <v>128</v>
      </c>
      <c r="L47" s="3"/>
      <c r="M47" s="5" t="s">
        <v>131</v>
      </c>
      <c r="N47" s="3"/>
      <c r="O47" s="3"/>
      <c r="P47" s="3"/>
      <c r="Q47" s="7"/>
      <c r="R47" s="3"/>
      <c r="S47" s="3"/>
    </row>
    <row r="48" spans="1:19" ht="51" customHeight="1" x14ac:dyDescent="0.2">
      <c r="A48" s="3" t="str">
        <f t="shared" si="2"/>
        <v>VehicleSetting_46</v>
      </c>
      <c r="B48" s="3" t="s">
        <v>34</v>
      </c>
      <c r="C48" s="3"/>
      <c r="D48" s="3" t="s">
        <v>35</v>
      </c>
      <c r="E48" s="3" t="s">
        <v>6563</v>
      </c>
      <c r="F48" s="3" t="s">
        <v>6564</v>
      </c>
      <c r="G48" s="3" t="s">
        <v>6565</v>
      </c>
      <c r="H48" s="3" t="s">
        <v>6562</v>
      </c>
      <c r="I48" s="3" t="s">
        <v>50</v>
      </c>
      <c r="J48" s="3" t="s">
        <v>127</v>
      </c>
      <c r="K48" s="3" t="s">
        <v>128</v>
      </c>
      <c r="L48" s="3"/>
      <c r="M48" s="5" t="s">
        <v>131</v>
      </c>
      <c r="N48" s="3"/>
      <c r="O48" s="3"/>
      <c r="P48" s="3"/>
      <c r="Q48" s="7"/>
      <c r="R48" s="3"/>
      <c r="S48" s="3"/>
    </row>
    <row r="49" spans="1:19" ht="51" customHeight="1" x14ac:dyDescent="0.2">
      <c r="A49" s="3" t="str">
        <f t="shared" si="2"/>
        <v>VehicleSetting_47</v>
      </c>
      <c r="B49" s="3" t="s">
        <v>34</v>
      </c>
      <c r="C49" s="3"/>
      <c r="D49" s="3" t="s">
        <v>35</v>
      </c>
      <c r="E49" s="3" t="s">
        <v>6566</v>
      </c>
      <c r="F49" s="3" t="s">
        <v>6567</v>
      </c>
      <c r="G49" s="3" t="s">
        <v>6568</v>
      </c>
      <c r="H49" s="3" t="s">
        <v>6562</v>
      </c>
      <c r="I49" s="3" t="s">
        <v>50</v>
      </c>
      <c r="J49" s="3" t="s">
        <v>127</v>
      </c>
      <c r="K49" s="3" t="s">
        <v>128</v>
      </c>
      <c r="L49" s="3"/>
      <c r="M49" s="5" t="s">
        <v>131</v>
      </c>
      <c r="N49" s="3"/>
      <c r="O49" s="3"/>
      <c r="P49" s="3"/>
      <c r="Q49" s="7"/>
      <c r="R49" s="3"/>
      <c r="S49" s="3"/>
    </row>
    <row r="50" spans="1:19" ht="51" customHeight="1" x14ac:dyDescent="0.2">
      <c r="A50" s="3" t="str">
        <f t="shared" si="2"/>
        <v>VehicleSetting_48</v>
      </c>
      <c r="B50" s="3" t="s">
        <v>34</v>
      </c>
      <c r="C50" s="3"/>
      <c r="D50" s="3" t="s">
        <v>35</v>
      </c>
      <c r="E50" s="3" t="s">
        <v>6569</v>
      </c>
      <c r="F50" s="3" t="s">
        <v>6570</v>
      </c>
      <c r="G50" s="3" t="s">
        <v>6571</v>
      </c>
      <c r="H50" s="3" t="s">
        <v>6562</v>
      </c>
      <c r="I50" s="3" t="s">
        <v>50</v>
      </c>
      <c r="J50" s="3" t="s">
        <v>127</v>
      </c>
      <c r="K50" s="3" t="s">
        <v>128</v>
      </c>
      <c r="L50" s="3"/>
      <c r="M50" s="5" t="s">
        <v>131</v>
      </c>
      <c r="N50" s="3"/>
      <c r="O50" s="3"/>
      <c r="P50" s="3"/>
      <c r="Q50" s="7"/>
      <c r="R50" s="3"/>
      <c r="S50" s="3"/>
    </row>
    <row r="51" spans="1:19" ht="51" customHeight="1" x14ac:dyDescent="0.2">
      <c r="A51" s="3" t="str">
        <f t="shared" si="2"/>
        <v>VehicleSetting_49</v>
      </c>
      <c r="B51" s="3" t="s">
        <v>34</v>
      </c>
      <c r="C51" s="3"/>
      <c r="D51" s="3" t="s">
        <v>35</v>
      </c>
      <c r="E51" s="3" t="s">
        <v>6572</v>
      </c>
      <c r="F51" s="3" t="s">
        <v>6573</v>
      </c>
      <c r="G51" s="3" t="s">
        <v>6574</v>
      </c>
      <c r="H51" s="3" t="s">
        <v>6562</v>
      </c>
      <c r="I51" s="3" t="s">
        <v>50</v>
      </c>
      <c r="J51" s="3" t="s">
        <v>127</v>
      </c>
      <c r="K51" s="3" t="s">
        <v>128</v>
      </c>
      <c r="L51" s="3"/>
      <c r="M51" s="5" t="s">
        <v>1060</v>
      </c>
      <c r="N51" s="3"/>
      <c r="O51" s="9" t="s">
        <v>6575</v>
      </c>
      <c r="P51" s="3"/>
      <c r="Q51" s="7"/>
      <c r="R51" s="3"/>
      <c r="S51" s="3"/>
    </row>
    <row r="52" spans="1:19" ht="51" customHeight="1" x14ac:dyDescent="0.2">
      <c r="A52" s="3" t="str">
        <f t="shared" si="2"/>
        <v>VehicleSetting_50</v>
      </c>
      <c r="B52" s="3" t="s">
        <v>34</v>
      </c>
      <c r="C52" s="3"/>
      <c r="D52" s="3" t="s">
        <v>35</v>
      </c>
      <c r="E52" s="3" t="s">
        <v>6576</v>
      </c>
      <c r="F52" s="3" t="s">
        <v>6577</v>
      </c>
      <c r="G52" s="3" t="s">
        <v>6578</v>
      </c>
      <c r="H52" s="3" t="s">
        <v>6562</v>
      </c>
      <c r="I52" s="3" t="s">
        <v>50</v>
      </c>
      <c r="J52" s="3" t="s">
        <v>127</v>
      </c>
      <c r="K52" s="3" t="s">
        <v>128</v>
      </c>
      <c r="L52" s="3"/>
      <c r="M52" s="5" t="s">
        <v>131</v>
      </c>
      <c r="N52" s="3"/>
      <c r="O52" s="3"/>
      <c r="P52" s="3"/>
      <c r="Q52" s="7"/>
      <c r="R52" s="3"/>
      <c r="S52" s="3"/>
    </row>
    <row r="53" spans="1:19" ht="51" customHeight="1" x14ac:dyDescent="0.2">
      <c r="A53" s="3" t="str">
        <f t="shared" si="2"/>
        <v>VehicleSetting_51</v>
      </c>
      <c r="B53" s="3" t="s">
        <v>34</v>
      </c>
      <c r="C53" s="3"/>
      <c r="D53" s="3" t="s">
        <v>35</v>
      </c>
      <c r="E53" s="9" t="s">
        <v>6579</v>
      </c>
      <c r="F53" s="9" t="s">
        <v>6580</v>
      </c>
      <c r="G53" s="9" t="s">
        <v>6581</v>
      </c>
      <c r="H53" s="3" t="s">
        <v>6562</v>
      </c>
      <c r="I53" s="3" t="s">
        <v>50</v>
      </c>
      <c r="J53" s="3" t="s">
        <v>127</v>
      </c>
      <c r="K53" s="3" t="s">
        <v>128</v>
      </c>
      <c r="L53" s="3"/>
      <c r="M53" s="5" t="s">
        <v>1060</v>
      </c>
      <c r="N53" s="3"/>
      <c r="O53" s="9" t="s">
        <v>6582</v>
      </c>
      <c r="P53" s="3"/>
      <c r="Q53" s="7"/>
      <c r="R53" s="3"/>
      <c r="S53" s="3"/>
    </row>
    <row r="54" spans="1:19" ht="51" customHeight="1" x14ac:dyDescent="0.2">
      <c r="A54" s="3" t="str">
        <f t="shared" si="2"/>
        <v>VehicleSetting_52</v>
      </c>
      <c r="B54" s="3" t="s">
        <v>34</v>
      </c>
      <c r="C54" s="3"/>
      <c r="D54" s="3" t="s">
        <v>35</v>
      </c>
      <c r="E54" s="3" t="s">
        <v>6583</v>
      </c>
      <c r="F54" s="3" t="s">
        <v>6584</v>
      </c>
      <c r="G54" s="3" t="s">
        <v>6585</v>
      </c>
      <c r="H54" s="3" t="s">
        <v>6562</v>
      </c>
      <c r="I54" s="3" t="s">
        <v>50</v>
      </c>
      <c r="J54" s="3" t="s">
        <v>127</v>
      </c>
      <c r="K54" s="3" t="s">
        <v>128</v>
      </c>
      <c r="L54" s="3"/>
      <c r="M54" s="5" t="s">
        <v>131</v>
      </c>
      <c r="N54" s="3"/>
      <c r="O54" s="3"/>
      <c r="P54" s="3"/>
      <c r="Q54" s="7"/>
      <c r="R54" s="3"/>
      <c r="S54" s="3"/>
    </row>
    <row r="55" spans="1:19" ht="51" customHeight="1" x14ac:dyDescent="0.2">
      <c r="A55" s="3" t="str">
        <f t="shared" si="2"/>
        <v>VehicleSetting_53</v>
      </c>
      <c r="B55" s="3" t="s">
        <v>34</v>
      </c>
      <c r="C55" s="3"/>
      <c r="D55" s="3" t="s">
        <v>35</v>
      </c>
      <c r="E55" s="3" t="s">
        <v>6586</v>
      </c>
      <c r="F55" s="3" t="s">
        <v>6587</v>
      </c>
      <c r="G55" s="3" t="s">
        <v>6588</v>
      </c>
      <c r="H55" s="3" t="s">
        <v>6562</v>
      </c>
      <c r="I55" s="3" t="s">
        <v>50</v>
      </c>
      <c r="J55" s="3" t="s">
        <v>127</v>
      </c>
      <c r="K55" s="3" t="s">
        <v>128</v>
      </c>
      <c r="L55" s="3"/>
      <c r="M55" s="5" t="s">
        <v>131</v>
      </c>
      <c r="N55" s="3"/>
      <c r="O55" s="3"/>
      <c r="P55" s="3"/>
      <c r="Q55" s="7"/>
      <c r="R55" s="3"/>
      <c r="S55" s="3"/>
    </row>
    <row r="56" spans="1:19" ht="51" customHeight="1" x14ac:dyDescent="0.2">
      <c r="A56" s="3" t="str">
        <f t="shared" si="2"/>
        <v>VehicleSetting_54</v>
      </c>
      <c r="B56" s="3" t="s">
        <v>34</v>
      </c>
      <c r="C56" s="3"/>
      <c r="D56" s="3" t="s">
        <v>35</v>
      </c>
      <c r="E56" s="3" t="s">
        <v>6589</v>
      </c>
      <c r="F56" s="3" t="s">
        <v>6590</v>
      </c>
      <c r="G56" s="3" t="s">
        <v>6591</v>
      </c>
      <c r="H56" s="3" t="s">
        <v>6562</v>
      </c>
      <c r="I56" s="3" t="s">
        <v>50</v>
      </c>
      <c r="J56" s="3" t="s">
        <v>127</v>
      </c>
      <c r="K56" s="3" t="s">
        <v>128</v>
      </c>
      <c r="L56" s="3"/>
      <c r="M56" s="5" t="s">
        <v>131</v>
      </c>
      <c r="N56" s="3"/>
      <c r="O56" s="3"/>
      <c r="P56" s="3"/>
      <c r="Q56" s="7"/>
      <c r="R56" s="3"/>
      <c r="S56" s="3"/>
    </row>
    <row r="57" spans="1:19" ht="51" customHeight="1" x14ac:dyDescent="0.2">
      <c r="A57" s="3" t="str">
        <f t="shared" si="2"/>
        <v>VehicleSetting_55</v>
      </c>
      <c r="B57" s="3" t="s">
        <v>34</v>
      </c>
      <c r="C57" s="3"/>
      <c r="D57" s="3" t="s">
        <v>35</v>
      </c>
      <c r="E57" s="3" t="s">
        <v>6592</v>
      </c>
      <c r="F57" s="3" t="s">
        <v>6593</v>
      </c>
      <c r="G57" s="3" t="s">
        <v>6594</v>
      </c>
      <c r="H57" s="3" t="s">
        <v>6562</v>
      </c>
      <c r="I57" s="3" t="s">
        <v>50</v>
      </c>
      <c r="J57" s="3" t="s">
        <v>127</v>
      </c>
      <c r="K57" s="3" t="s">
        <v>128</v>
      </c>
      <c r="L57" s="3"/>
      <c r="M57" s="5" t="s">
        <v>131</v>
      </c>
      <c r="N57" s="3"/>
      <c r="O57" s="3"/>
      <c r="P57" s="3"/>
      <c r="Q57" s="7"/>
      <c r="R57" s="3"/>
      <c r="S57" s="3"/>
    </row>
    <row r="58" spans="1:19" ht="51" customHeight="1" x14ac:dyDescent="0.2">
      <c r="A58" s="3" t="str">
        <f t="shared" si="2"/>
        <v>VehicleSetting_56</v>
      </c>
      <c r="B58" s="3" t="s">
        <v>34</v>
      </c>
      <c r="C58" s="3"/>
      <c r="D58" s="3" t="s">
        <v>35</v>
      </c>
      <c r="E58" s="3" t="s">
        <v>6595</v>
      </c>
      <c r="F58" s="3" t="s">
        <v>6596</v>
      </c>
      <c r="G58" s="3" t="s">
        <v>6597</v>
      </c>
      <c r="H58" s="3" t="s">
        <v>6562</v>
      </c>
      <c r="I58" s="3" t="s">
        <v>50</v>
      </c>
      <c r="J58" s="3" t="s">
        <v>127</v>
      </c>
      <c r="K58" s="3" t="s">
        <v>128</v>
      </c>
      <c r="L58" s="3"/>
      <c r="M58" s="5" t="s">
        <v>131</v>
      </c>
      <c r="N58" s="3"/>
      <c r="O58" s="3"/>
      <c r="P58" s="3"/>
      <c r="Q58" s="7"/>
      <c r="R58" s="3"/>
      <c r="S58" s="3"/>
    </row>
    <row r="59" spans="1:19" ht="51" customHeight="1" x14ac:dyDescent="0.2">
      <c r="A59" s="3" t="str">
        <f t="shared" si="2"/>
        <v>VehicleSetting_57</v>
      </c>
      <c r="B59" s="3" t="s">
        <v>34</v>
      </c>
      <c r="C59" s="3"/>
      <c r="D59" s="3" t="s">
        <v>35</v>
      </c>
      <c r="E59" s="3" t="s">
        <v>6598</v>
      </c>
      <c r="F59" s="3" t="s">
        <v>6599</v>
      </c>
      <c r="G59" s="3" t="s">
        <v>6600</v>
      </c>
      <c r="H59" s="3" t="s">
        <v>6562</v>
      </c>
      <c r="I59" s="3" t="s">
        <v>50</v>
      </c>
      <c r="J59" s="3" t="s">
        <v>127</v>
      </c>
      <c r="K59" s="3" t="s">
        <v>128</v>
      </c>
      <c r="L59" s="3"/>
      <c r="M59" s="5" t="s">
        <v>131</v>
      </c>
      <c r="N59" s="3"/>
      <c r="O59" s="3"/>
      <c r="P59" s="3"/>
      <c r="Q59" s="7"/>
      <c r="R59" s="3"/>
      <c r="S59" s="3"/>
    </row>
    <row r="60" spans="1:19" ht="51" customHeight="1" x14ac:dyDescent="0.2">
      <c r="A60" s="3" t="str">
        <f t="shared" si="2"/>
        <v>VehicleSetting_58</v>
      </c>
      <c r="B60" s="3" t="s">
        <v>34</v>
      </c>
      <c r="C60" s="3"/>
      <c r="D60" s="3" t="s">
        <v>35</v>
      </c>
      <c r="E60" s="3" t="s">
        <v>6601</v>
      </c>
      <c r="F60" s="3" t="s">
        <v>6602</v>
      </c>
      <c r="G60" s="3" t="s">
        <v>6603</v>
      </c>
      <c r="H60" s="3" t="s">
        <v>6562</v>
      </c>
      <c r="I60" s="3" t="s">
        <v>50</v>
      </c>
      <c r="J60" s="3" t="s">
        <v>127</v>
      </c>
      <c r="K60" s="3" t="s">
        <v>128</v>
      </c>
      <c r="L60" s="3"/>
      <c r="M60" s="5" t="s">
        <v>131</v>
      </c>
      <c r="N60" s="3"/>
      <c r="O60" s="3"/>
      <c r="P60" s="3"/>
      <c r="Q60" s="7"/>
      <c r="R60" s="3"/>
      <c r="S60" s="3"/>
    </row>
    <row r="61" spans="1:19" ht="51" customHeight="1" x14ac:dyDescent="0.2">
      <c r="A61" s="3" t="str">
        <f t="shared" si="2"/>
        <v>VehicleSetting_59</v>
      </c>
      <c r="B61" s="3" t="s">
        <v>34</v>
      </c>
      <c r="C61" s="3"/>
      <c r="D61" s="3" t="s">
        <v>35</v>
      </c>
      <c r="E61" s="3" t="s">
        <v>6604</v>
      </c>
      <c r="F61" s="3" t="s">
        <v>6605</v>
      </c>
      <c r="G61" s="3" t="s">
        <v>6606</v>
      </c>
      <c r="H61" s="3" t="s">
        <v>6562</v>
      </c>
      <c r="I61" s="3" t="s">
        <v>50</v>
      </c>
      <c r="J61" s="3" t="s">
        <v>127</v>
      </c>
      <c r="K61" s="3" t="s">
        <v>128</v>
      </c>
      <c r="L61" s="3"/>
      <c r="M61" s="5" t="s">
        <v>131</v>
      </c>
      <c r="N61" s="3"/>
      <c r="O61" s="3"/>
      <c r="P61" s="3"/>
      <c r="Q61" s="7"/>
      <c r="R61" s="3"/>
      <c r="S61" s="3"/>
    </row>
    <row r="62" spans="1:19" ht="51" customHeight="1" x14ac:dyDescent="0.2">
      <c r="A62" s="3" t="str">
        <f t="shared" si="2"/>
        <v>VehicleSetting_60</v>
      </c>
      <c r="B62" s="3" t="s">
        <v>34</v>
      </c>
      <c r="C62" s="3"/>
      <c r="D62" s="3" t="s">
        <v>35</v>
      </c>
      <c r="E62" s="3" t="s">
        <v>6607</v>
      </c>
      <c r="F62" s="3" t="s">
        <v>6608</v>
      </c>
      <c r="G62" s="3" t="s">
        <v>6609</v>
      </c>
      <c r="H62" s="3" t="s">
        <v>6562</v>
      </c>
      <c r="I62" s="3" t="s">
        <v>50</v>
      </c>
      <c r="J62" s="3" t="s">
        <v>127</v>
      </c>
      <c r="K62" s="3" t="s">
        <v>128</v>
      </c>
      <c r="L62" s="3"/>
      <c r="M62" s="5" t="s">
        <v>131</v>
      </c>
      <c r="N62" s="3"/>
      <c r="O62" s="3"/>
      <c r="P62" s="3"/>
      <c r="Q62" s="7"/>
      <c r="R62" s="3"/>
      <c r="S62" s="3"/>
    </row>
    <row r="63" spans="1:19" ht="51" customHeight="1" x14ac:dyDescent="0.2">
      <c r="A63" s="3" t="str">
        <f t="shared" si="2"/>
        <v>VehicleSetting_61</v>
      </c>
      <c r="B63" s="3" t="s">
        <v>34</v>
      </c>
      <c r="C63" s="3"/>
      <c r="D63" s="3" t="s">
        <v>35</v>
      </c>
      <c r="E63" s="3" t="s">
        <v>6610</v>
      </c>
      <c r="F63" s="3" t="s">
        <v>6611</v>
      </c>
      <c r="G63" s="3" t="s">
        <v>6612</v>
      </c>
      <c r="H63" s="3" t="s">
        <v>6562</v>
      </c>
      <c r="I63" s="3" t="s">
        <v>50</v>
      </c>
      <c r="J63" s="3" t="s">
        <v>127</v>
      </c>
      <c r="K63" s="3" t="s">
        <v>128</v>
      </c>
      <c r="L63" s="3"/>
      <c r="M63" s="5" t="s">
        <v>131</v>
      </c>
      <c r="N63" s="3"/>
      <c r="O63" s="3"/>
      <c r="P63" s="3"/>
      <c r="Q63" s="7"/>
      <c r="R63" s="3"/>
      <c r="S63" s="3"/>
    </row>
    <row r="64" spans="1:19" ht="51" customHeight="1" x14ac:dyDescent="0.2">
      <c r="A64" s="3" t="str">
        <f t="shared" si="2"/>
        <v>VehicleSetting_62</v>
      </c>
      <c r="B64" s="3" t="s">
        <v>34</v>
      </c>
      <c r="C64" s="3"/>
      <c r="D64" s="3" t="s">
        <v>35</v>
      </c>
      <c r="E64" s="3" t="s">
        <v>6613</v>
      </c>
      <c r="F64" s="3" t="s">
        <v>6614</v>
      </c>
      <c r="G64" s="3" t="s">
        <v>6615</v>
      </c>
      <c r="H64" s="3" t="s">
        <v>6562</v>
      </c>
      <c r="I64" s="3" t="s">
        <v>50</v>
      </c>
      <c r="J64" s="3" t="s">
        <v>127</v>
      </c>
      <c r="K64" s="3" t="s">
        <v>128</v>
      </c>
      <c r="L64" s="3"/>
      <c r="M64" s="5" t="s">
        <v>131</v>
      </c>
      <c r="N64" s="3"/>
      <c r="O64" s="3"/>
      <c r="P64" s="3"/>
      <c r="Q64" s="7"/>
      <c r="R64" s="3"/>
      <c r="S64" s="3"/>
    </row>
    <row r="65" spans="1:19" ht="69" customHeight="1" x14ac:dyDescent="0.2">
      <c r="A65" s="3" t="str">
        <f t="shared" si="2"/>
        <v>VehicleSetting_63</v>
      </c>
      <c r="B65" s="3" t="s">
        <v>34</v>
      </c>
      <c r="C65" s="3"/>
      <c r="D65" s="3" t="s">
        <v>35</v>
      </c>
      <c r="E65" s="3" t="s">
        <v>6616</v>
      </c>
      <c r="F65" s="3" t="s">
        <v>6617</v>
      </c>
      <c r="G65" s="3" t="s">
        <v>6618</v>
      </c>
      <c r="H65" s="3" t="s">
        <v>6562</v>
      </c>
      <c r="I65" s="3" t="s">
        <v>50</v>
      </c>
      <c r="J65" s="3" t="s">
        <v>127</v>
      </c>
      <c r="K65" s="3" t="s">
        <v>128</v>
      </c>
      <c r="L65" s="3"/>
      <c r="M65" s="5" t="s">
        <v>131</v>
      </c>
      <c r="N65" s="3"/>
      <c r="O65" s="3"/>
      <c r="P65" s="3"/>
      <c r="Q65" s="7"/>
      <c r="R65" s="3"/>
      <c r="S65" s="3"/>
    </row>
    <row r="66" spans="1:19" ht="51" customHeight="1" x14ac:dyDescent="0.2">
      <c r="A66" s="3" t="str">
        <f t="shared" si="2"/>
        <v>VehicleSetting_64</v>
      </c>
      <c r="B66" s="3" t="s">
        <v>34</v>
      </c>
      <c r="C66" s="3"/>
      <c r="D66" s="3" t="s">
        <v>35</v>
      </c>
      <c r="E66" s="3" t="s">
        <v>6619</v>
      </c>
      <c r="F66" s="3" t="s">
        <v>6620</v>
      </c>
      <c r="G66" s="3" t="s">
        <v>6621</v>
      </c>
      <c r="H66" s="3" t="s">
        <v>6562</v>
      </c>
      <c r="I66" s="3" t="s">
        <v>50</v>
      </c>
      <c r="J66" s="3" t="s">
        <v>127</v>
      </c>
      <c r="K66" s="3" t="s">
        <v>128</v>
      </c>
      <c r="L66" s="3"/>
      <c r="M66" s="5" t="s">
        <v>131</v>
      </c>
      <c r="N66" s="3"/>
      <c r="O66" s="3"/>
      <c r="P66" s="3"/>
      <c r="Q66" s="7"/>
      <c r="R66" s="3"/>
      <c r="S66" s="3"/>
    </row>
    <row r="67" spans="1:19" ht="51" customHeight="1" x14ac:dyDescent="0.2">
      <c r="A67" s="3" t="str">
        <f t="shared" si="2"/>
        <v>VehicleSetting_65</v>
      </c>
      <c r="B67" s="3" t="s">
        <v>34</v>
      </c>
      <c r="C67" s="3"/>
      <c r="D67" s="3" t="s">
        <v>35</v>
      </c>
      <c r="E67" s="3" t="s">
        <v>6622</v>
      </c>
      <c r="F67" s="3" t="s">
        <v>6623</v>
      </c>
      <c r="G67" s="3" t="s">
        <v>6624</v>
      </c>
      <c r="H67" s="3" t="s">
        <v>6562</v>
      </c>
      <c r="I67" s="3" t="s">
        <v>50</v>
      </c>
      <c r="J67" s="3" t="s">
        <v>127</v>
      </c>
      <c r="K67" s="3" t="s">
        <v>128</v>
      </c>
      <c r="L67" s="3"/>
      <c r="M67" s="5" t="s">
        <v>131</v>
      </c>
      <c r="N67" s="3"/>
      <c r="O67" s="3"/>
      <c r="P67" s="3"/>
      <c r="Q67" s="7"/>
      <c r="R67" s="3"/>
      <c r="S67" s="3"/>
    </row>
    <row r="68" spans="1:19" ht="51" customHeight="1" x14ac:dyDescent="0.2">
      <c r="A68" s="3" t="str">
        <f t="shared" si="2"/>
        <v>VehicleSetting_66</v>
      </c>
      <c r="B68" s="3" t="s">
        <v>34</v>
      </c>
      <c r="C68" s="3"/>
      <c r="D68" s="3" t="s">
        <v>35</v>
      </c>
      <c r="E68" s="3" t="s">
        <v>6625</v>
      </c>
      <c r="F68" s="3" t="s">
        <v>6626</v>
      </c>
      <c r="G68" s="3" t="s">
        <v>6627</v>
      </c>
      <c r="H68" s="3" t="s">
        <v>6562</v>
      </c>
      <c r="I68" s="3" t="s">
        <v>50</v>
      </c>
      <c r="J68" s="3" t="s">
        <v>127</v>
      </c>
      <c r="K68" s="3" t="s">
        <v>128</v>
      </c>
      <c r="L68" s="3"/>
      <c r="M68" s="5" t="s">
        <v>131</v>
      </c>
      <c r="N68" s="3"/>
      <c r="O68" s="3"/>
      <c r="P68" s="3"/>
      <c r="Q68" s="7"/>
      <c r="R68" s="3"/>
      <c r="S68" s="3"/>
    </row>
    <row r="69" spans="1:19" ht="51" customHeight="1" x14ac:dyDescent="0.2">
      <c r="A69" s="3" t="str">
        <f t="shared" si="2"/>
        <v>VehicleSetting_67</v>
      </c>
      <c r="B69" s="3" t="s">
        <v>34</v>
      </c>
      <c r="C69" s="3"/>
      <c r="D69" s="3" t="s">
        <v>35</v>
      </c>
      <c r="E69" s="3" t="s">
        <v>6628</v>
      </c>
      <c r="F69" s="3" t="s">
        <v>6629</v>
      </c>
      <c r="G69" s="3" t="s">
        <v>6630</v>
      </c>
      <c r="H69" s="3" t="s">
        <v>6562</v>
      </c>
      <c r="I69" s="3" t="s">
        <v>50</v>
      </c>
      <c r="J69" s="3" t="s">
        <v>127</v>
      </c>
      <c r="K69" s="3" t="s">
        <v>128</v>
      </c>
      <c r="L69" s="3"/>
      <c r="M69" s="5" t="s">
        <v>131</v>
      </c>
      <c r="N69" s="3"/>
      <c r="O69" s="3"/>
      <c r="P69" s="3"/>
      <c r="Q69" s="7"/>
      <c r="R69" s="3"/>
      <c r="S69" s="3"/>
    </row>
    <row r="70" spans="1:19" ht="51" customHeight="1" x14ac:dyDescent="0.2">
      <c r="A70" s="3" t="str">
        <f t="shared" ref="A70:A112" si="3">"VehicleSetting_"&amp;ROW()-2</f>
        <v>VehicleSetting_68</v>
      </c>
      <c r="B70" s="3" t="s">
        <v>34</v>
      </c>
      <c r="C70" s="3"/>
      <c r="D70" s="3" t="s">
        <v>35</v>
      </c>
      <c r="E70" s="3" t="s">
        <v>6631</v>
      </c>
      <c r="F70" s="3" t="s">
        <v>6632</v>
      </c>
      <c r="G70" s="3" t="s">
        <v>6633</v>
      </c>
      <c r="H70" s="3" t="s">
        <v>6562</v>
      </c>
      <c r="I70" s="3" t="s">
        <v>50</v>
      </c>
      <c r="J70" s="3" t="s">
        <v>127</v>
      </c>
      <c r="K70" s="3" t="s">
        <v>128</v>
      </c>
      <c r="L70" s="3"/>
      <c r="M70" s="5" t="s">
        <v>131</v>
      </c>
      <c r="N70" s="3"/>
      <c r="O70" s="3"/>
      <c r="P70" s="3"/>
      <c r="Q70" s="7"/>
      <c r="R70" s="3"/>
      <c r="S70" s="3"/>
    </row>
    <row r="71" spans="1:19" ht="51" customHeight="1" x14ac:dyDescent="0.2">
      <c r="A71" s="3" t="str">
        <f t="shared" si="3"/>
        <v>VehicleSetting_69</v>
      </c>
      <c r="B71" s="3" t="s">
        <v>34</v>
      </c>
      <c r="C71" s="3"/>
      <c r="D71" s="3" t="s">
        <v>35</v>
      </c>
      <c r="E71" s="3" t="s">
        <v>6634</v>
      </c>
      <c r="F71" s="3" t="s">
        <v>6635</v>
      </c>
      <c r="G71" s="3" t="s">
        <v>6636</v>
      </c>
      <c r="H71" s="3" t="s">
        <v>6562</v>
      </c>
      <c r="I71" s="3" t="s">
        <v>50</v>
      </c>
      <c r="J71" s="3" t="s">
        <v>127</v>
      </c>
      <c r="K71" s="3" t="s">
        <v>128</v>
      </c>
      <c r="L71" s="3"/>
      <c r="M71" s="5" t="s">
        <v>131</v>
      </c>
      <c r="N71" s="3"/>
      <c r="O71" s="3"/>
      <c r="P71" s="3"/>
      <c r="Q71" s="7"/>
      <c r="R71" s="3"/>
      <c r="S71" s="3"/>
    </row>
    <row r="72" spans="1:19" ht="51" customHeight="1" x14ac:dyDescent="0.2">
      <c r="A72" s="3" t="str">
        <f t="shared" si="3"/>
        <v>VehicleSetting_70</v>
      </c>
      <c r="B72" s="3" t="s">
        <v>34</v>
      </c>
      <c r="C72" s="3"/>
      <c r="D72" s="3" t="s">
        <v>35</v>
      </c>
      <c r="E72" s="3" t="s">
        <v>6637</v>
      </c>
      <c r="F72" s="3" t="s">
        <v>6638</v>
      </c>
      <c r="G72" s="3" t="s">
        <v>6639</v>
      </c>
      <c r="H72" s="3" t="s">
        <v>6562</v>
      </c>
      <c r="I72" s="3" t="s">
        <v>50</v>
      </c>
      <c r="J72" s="3" t="s">
        <v>127</v>
      </c>
      <c r="K72" s="3" t="s">
        <v>128</v>
      </c>
      <c r="L72" s="3"/>
      <c r="M72" s="5" t="s">
        <v>131</v>
      </c>
      <c r="N72" s="3"/>
      <c r="O72" s="3"/>
      <c r="P72" s="3"/>
      <c r="Q72" s="7"/>
      <c r="R72" s="3"/>
      <c r="S72" s="3"/>
    </row>
    <row r="73" spans="1:19" ht="51" customHeight="1" x14ac:dyDescent="0.2">
      <c r="A73" s="3" t="str">
        <f t="shared" si="3"/>
        <v>VehicleSetting_71</v>
      </c>
      <c r="B73" s="3" t="s">
        <v>34</v>
      </c>
      <c r="C73" s="3"/>
      <c r="D73" s="3" t="s">
        <v>35</v>
      </c>
      <c r="E73" s="3" t="s">
        <v>6640</v>
      </c>
      <c r="F73" s="3" t="s">
        <v>6641</v>
      </c>
      <c r="G73" s="3" t="s">
        <v>6642</v>
      </c>
      <c r="H73" s="3" t="s">
        <v>6562</v>
      </c>
      <c r="I73" s="3" t="s">
        <v>50</v>
      </c>
      <c r="J73" s="3" t="s">
        <v>127</v>
      </c>
      <c r="K73" s="3" t="s">
        <v>128</v>
      </c>
      <c r="L73" s="3"/>
      <c r="M73" s="5" t="s">
        <v>131</v>
      </c>
      <c r="N73" s="3"/>
      <c r="O73" s="3"/>
      <c r="P73" s="3"/>
      <c r="Q73" s="7"/>
      <c r="R73" s="3"/>
      <c r="S73" s="3"/>
    </row>
    <row r="74" spans="1:19" ht="51" customHeight="1" x14ac:dyDescent="0.2">
      <c r="A74" s="3" t="str">
        <f t="shared" si="3"/>
        <v>VehicleSetting_72</v>
      </c>
      <c r="B74" s="3" t="s">
        <v>34</v>
      </c>
      <c r="C74" s="3"/>
      <c r="D74" s="3" t="s">
        <v>35</v>
      </c>
      <c r="E74" s="3" t="s">
        <v>6643</v>
      </c>
      <c r="F74" s="3" t="s">
        <v>6644</v>
      </c>
      <c r="G74" s="3" t="s">
        <v>6645</v>
      </c>
      <c r="H74" s="3" t="s">
        <v>6562</v>
      </c>
      <c r="I74" s="3" t="s">
        <v>50</v>
      </c>
      <c r="J74" s="3" t="s">
        <v>127</v>
      </c>
      <c r="K74" s="3" t="s">
        <v>128</v>
      </c>
      <c r="L74" s="3"/>
      <c r="M74" s="5" t="s">
        <v>131</v>
      </c>
      <c r="N74" s="3"/>
      <c r="O74" s="3"/>
      <c r="P74" s="3"/>
      <c r="Q74" s="7"/>
      <c r="R74" s="3"/>
      <c r="S74" s="3"/>
    </row>
    <row r="75" spans="1:19" ht="51" customHeight="1" x14ac:dyDescent="0.2">
      <c r="A75" s="3" t="str">
        <f t="shared" si="3"/>
        <v>VehicleSetting_73</v>
      </c>
      <c r="B75" s="3" t="s">
        <v>34</v>
      </c>
      <c r="C75" s="3"/>
      <c r="D75" s="3" t="s">
        <v>35</v>
      </c>
      <c r="E75" s="3" t="s">
        <v>6646</v>
      </c>
      <c r="F75" s="3" t="s">
        <v>6647</v>
      </c>
      <c r="G75" s="3" t="s">
        <v>6648</v>
      </c>
      <c r="H75" s="3" t="s">
        <v>6562</v>
      </c>
      <c r="I75" s="3" t="s">
        <v>50</v>
      </c>
      <c r="J75" s="3" t="s">
        <v>127</v>
      </c>
      <c r="K75" s="3" t="s">
        <v>128</v>
      </c>
      <c r="L75" s="3"/>
      <c r="M75" s="5" t="s">
        <v>131</v>
      </c>
      <c r="N75" s="3"/>
      <c r="O75" s="3"/>
      <c r="P75" s="3"/>
      <c r="Q75" s="7"/>
      <c r="R75" s="3"/>
      <c r="S75" s="3"/>
    </row>
    <row r="76" spans="1:19" ht="51" customHeight="1" x14ac:dyDescent="0.2">
      <c r="A76" s="3" t="str">
        <f t="shared" si="3"/>
        <v>VehicleSetting_74</v>
      </c>
      <c r="B76" s="3" t="s">
        <v>34</v>
      </c>
      <c r="C76" s="3"/>
      <c r="D76" s="3" t="s">
        <v>35</v>
      </c>
      <c r="E76" s="3" t="s">
        <v>6649</v>
      </c>
      <c r="F76" s="3" t="s">
        <v>6650</v>
      </c>
      <c r="G76" s="3" t="s">
        <v>6651</v>
      </c>
      <c r="H76" s="3" t="s">
        <v>6562</v>
      </c>
      <c r="I76" s="3" t="s">
        <v>50</v>
      </c>
      <c r="J76" s="3" t="s">
        <v>127</v>
      </c>
      <c r="K76" s="3" t="s">
        <v>128</v>
      </c>
      <c r="L76" s="3"/>
      <c r="M76" s="5" t="s">
        <v>131</v>
      </c>
      <c r="N76" s="3"/>
      <c r="O76" s="3"/>
      <c r="P76" s="3"/>
      <c r="Q76" s="7"/>
      <c r="R76" s="3"/>
      <c r="S76" s="3"/>
    </row>
    <row r="77" spans="1:19" ht="51" customHeight="1" x14ac:dyDescent="0.2">
      <c r="A77" s="3" t="str">
        <f t="shared" si="3"/>
        <v>VehicleSetting_75</v>
      </c>
      <c r="B77" s="3" t="s">
        <v>34</v>
      </c>
      <c r="C77" s="3"/>
      <c r="D77" s="3" t="s">
        <v>35</v>
      </c>
      <c r="E77" s="3" t="s">
        <v>6652</v>
      </c>
      <c r="F77" s="3" t="s">
        <v>6653</v>
      </c>
      <c r="G77" s="3" t="s">
        <v>6654</v>
      </c>
      <c r="H77" s="3" t="s">
        <v>6562</v>
      </c>
      <c r="I77" s="3" t="s">
        <v>50</v>
      </c>
      <c r="J77" s="3" t="s">
        <v>127</v>
      </c>
      <c r="K77" s="3" t="s">
        <v>128</v>
      </c>
      <c r="L77" s="3"/>
      <c r="M77" s="5" t="s">
        <v>131</v>
      </c>
      <c r="N77" s="3"/>
      <c r="O77" s="3"/>
      <c r="P77" s="3"/>
      <c r="Q77" s="7"/>
      <c r="R77" s="3"/>
      <c r="S77" s="3"/>
    </row>
    <row r="78" spans="1:19" ht="51" customHeight="1" x14ac:dyDescent="0.2">
      <c r="A78" s="3" t="str">
        <f t="shared" si="3"/>
        <v>VehicleSetting_76</v>
      </c>
      <c r="B78" s="3" t="s">
        <v>34</v>
      </c>
      <c r="C78" s="3"/>
      <c r="D78" s="3" t="s">
        <v>35</v>
      </c>
      <c r="E78" s="3" t="s">
        <v>6655</v>
      </c>
      <c r="F78" s="3" t="s">
        <v>6656</v>
      </c>
      <c r="G78" s="3" t="s">
        <v>6657</v>
      </c>
      <c r="H78" s="3" t="s">
        <v>6562</v>
      </c>
      <c r="I78" s="3" t="s">
        <v>50</v>
      </c>
      <c r="J78" s="3" t="s">
        <v>127</v>
      </c>
      <c r="K78" s="3" t="s">
        <v>128</v>
      </c>
      <c r="L78" s="3"/>
      <c r="M78" s="5" t="s">
        <v>131</v>
      </c>
      <c r="N78" s="3"/>
      <c r="O78" s="3"/>
      <c r="P78" s="3"/>
      <c r="Q78" s="7"/>
      <c r="R78" s="3"/>
      <c r="S78" s="3"/>
    </row>
    <row r="79" spans="1:19" ht="51" customHeight="1" x14ac:dyDescent="0.2">
      <c r="A79" s="3" t="str">
        <f t="shared" si="3"/>
        <v>VehicleSetting_77</v>
      </c>
      <c r="B79" s="3" t="s">
        <v>34</v>
      </c>
      <c r="C79" s="3"/>
      <c r="D79" s="3" t="s">
        <v>35</v>
      </c>
      <c r="E79" s="3" t="s">
        <v>6658</v>
      </c>
      <c r="F79" s="3" t="s">
        <v>6659</v>
      </c>
      <c r="G79" s="3" t="s">
        <v>6660</v>
      </c>
      <c r="H79" s="3" t="s">
        <v>6562</v>
      </c>
      <c r="I79" s="3" t="s">
        <v>50</v>
      </c>
      <c r="J79" s="3" t="s">
        <v>127</v>
      </c>
      <c r="K79" s="3" t="s">
        <v>128</v>
      </c>
      <c r="L79" s="3"/>
      <c r="M79" s="5" t="s">
        <v>131</v>
      </c>
      <c r="N79" s="3"/>
      <c r="O79" s="3"/>
      <c r="P79" s="3"/>
      <c r="Q79" s="7"/>
      <c r="R79" s="3"/>
      <c r="S79" s="3"/>
    </row>
    <row r="80" spans="1:19" ht="51" customHeight="1" x14ac:dyDescent="0.2">
      <c r="A80" s="3" t="str">
        <f t="shared" si="3"/>
        <v>VehicleSetting_78</v>
      </c>
      <c r="B80" s="3" t="s">
        <v>34</v>
      </c>
      <c r="C80" s="3"/>
      <c r="D80" s="3" t="s">
        <v>35</v>
      </c>
      <c r="E80" s="3" t="s">
        <v>6661</v>
      </c>
      <c r="F80" s="3" t="s">
        <v>6662</v>
      </c>
      <c r="G80" s="3" t="s">
        <v>6663</v>
      </c>
      <c r="H80" s="3" t="s">
        <v>6562</v>
      </c>
      <c r="I80" s="3" t="s">
        <v>50</v>
      </c>
      <c r="J80" s="3" t="s">
        <v>127</v>
      </c>
      <c r="K80" s="3" t="s">
        <v>128</v>
      </c>
      <c r="L80" s="3"/>
      <c r="M80" s="5" t="s">
        <v>131</v>
      </c>
      <c r="N80" s="3"/>
      <c r="O80" s="3"/>
      <c r="P80" s="3"/>
      <c r="Q80" s="7"/>
      <c r="R80" s="3"/>
      <c r="S80" s="3"/>
    </row>
    <row r="81" spans="1:19" ht="51" customHeight="1" x14ac:dyDescent="0.2">
      <c r="A81" s="3" t="str">
        <f t="shared" si="3"/>
        <v>VehicleSetting_79</v>
      </c>
      <c r="B81" s="3" t="s">
        <v>34</v>
      </c>
      <c r="C81" s="3"/>
      <c r="D81" s="3" t="s">
        <v>35</v>
      </c>
      <c r="E81" s="3" t="s">
        <v>6664</v>
      </c>
      <c r="F81" s="3" t="s">
        <v>6665</v>
      </c>
      <c r="G81" s="3" t="s">
        <v>6666</v>
      </c>
      <c r="H81" s="3" t="s">
        <v>6562</v>
      </c>
      <c r="I81" s="3" t="s">
        <v>50</v>
      </c>
      <c r="J81" s="3" t="s">
        <v>127</v>
      </c>
      <c r="K81" s="3" t="s">
        <v>128</v>
      </c>
      <c r="L81" s="3"/>
      <c r="M81" s="5" t="s">
        <v>131</v>
      </c>
      <c r="N81" s="3"/>
      <c r="O81" s="3"/>
      <c r="P81" s="3"/>
      <c r="Q81" s="7"/>
      <c r="R81" s="3"/>
      <c r="S81" s="3"/>
    </row>
    <row r="82" spans="1:19" ht="51" customHeight="1" x14ac:dyDescent="0.2">
      <c r="A82" s="3" t="str">
        <f t="shared" si="3"/>
        <v>VehicleSetting_80</v>
      </c>
      <c r="B82" s="3" t="s">
        <v>34</v>
      </c>
      <c r="C82" s="3"/>
      <c r="D82" s="3" t="s">
        <v>35</v>
      </c>
      <c r="E82" s="3" t="s">
        <v>6667</v>
      </c>
      <c r="F82" s="3" t="s">
        <v>6668</v>
      </c>
      <c r="G82" s="3" t="s">
        <v>6669</v>
      </c>
      <c r="H82" s="3" t="s">
        <v>6562</v>
      </c>
      <c r="I82" s="3" t="s">
        <v>50</v>
      </c>
      <c r="J82" s="3" t="s">
        <v>127</v>
      </c>
      <c r="K82" s="3" t="s">
        <v>128</v>
      </c>
      <c r="L82" s="3"/>
      <c r="M82" s="5" t="s">
        <v>131</v>
      </c>
      <c r="N82" s="3"/>
      <c r="O82" s="3"/>
      <c r="P82" s="3"/>
      <c r="Q82" s="7"/>
      <c r="R82" s="3"/>
      <c r="S82" s="3"/>
    </row>
    <row r="83" spans="1:19" ht="51" customHeight="1" x14ac:dyDescent="0.2">
      <c r="A83" s="3" t="str">
        <f t="shared" si="3"/>
        <v>VehicleSetting_81</v>
      </c>
      <c r="B83" s="3" t="s">
        <v>34</v>
      </c>
      <c r="C83" s="3"/>
      <c r="D83" s="3" t="s">
        <v>35</v>
      </c>
      <c r="E83" s="3" t="s">
        <v>6670</v>
      </c>
      <c r="F83" s="3" t="s">
        <v>6671</v>
      </c>
      <c r="G83" s="3" t="s">
        <v>6672</v>
      </c>
      <c r="H83" s="3" t="s">
        <v>6562</v>
      </c>
      <c r="I83" s="3" t="s">
        <v>50</v>
      </c>
      <c r="J83" s="3" t="s">
        <v>127</v>
      </c>
      <c r="K83" s="3" t="s">
        <v>128</v>
      </c>
      <c r="L83" s="3"/>
      <c r="M83" s="5" t="s">
        <v>131</v>
      </c>
      <c r="N83" s="3"/>
      <c r="O83" s="3"/>
      <c r="P83" s="3"/>
      <c r="Q83" s="7"/>
      <c r="R83" s="3"/>
      <c r="S83" s="3"/>
    </row>
    <row r="84" spans="1:19" ht="51" customHeight="1" x14ac:dyDescent="0.2">
      <c r="A84" s="3" t="str">
        <f t="shared" si="3"/>
        <v>VehicleSetting_82</v>
      </c>
      <c r="B84" s="3" t="s">
        <v>34</v>
      </c>
      <c r="C84" s="3"/>
      <c r="D84" s="3" t="s">
        <v>35</v>
      </c>
      <c r="E84" s="3" t="s">
        <v>6673</v>
      </c>
      <c r="F84" s="3" t="s">
        <v>6674</v>
      </c>
      <c r="G84" s="3" t="s">
        <v>6675</v>
      </c>
      <c r="H84" s="3" t="s">
        <v>6562</v>
      </c>
      <c r="I84" s="3" t="s">
        <v>50</v>
      </c>
      <c r="J84" s="3" t="s">
        <v>127</v>
      </c>
      <c r="K84" s="3" t="s">
        <v>128</v>
      </c>
      <c r="L84" s="3"/>
      <c r="M84" s="5" t="s">
        <v>131</v>
      </c>
      <c r="N84" s="3"/>
      <c r="O84" s="3"/>
      <c r="P84" s="3"/>
      <c r="Q84" s="7"/>
      <c r="R84" s="3"/>
      <c r="S84" s="3"/>
    </row>
    <row r="85" spans="1:19" ht="51" customHeight="1" x14ac:dyDescent="0.2">
      <c r="A85" s="3" t="str">
        <f t="shared" si="3"/>
        <v>VehicleSetting_83</v>
      </c>
      <c r="B85" s="3" t="s">
        <v>34</v>
      </c>
      <c r="C85" s="3"/>
      <c r="D85" s="3" t="s">
        <v>35</v>
      </c>
      <c r="E85" s="3" t="s">
        <v>6676</v>
      </c>
      <c r="F85" s="3" t="s">
        <v>6677</v>
      </c>
      <c r="G85" s="3" t="s">
        <v>6678</v>
      </c>
      <c r="H85" s="3" t="s">
        <v>6562</v>
      </c>
      <c r="I85" s="3" t="s">
        <v>50</v>
      </c>
      <c r="J85" s="3" t="s">
        <v>127</v>
      </c>
      <c r="K85" s="3" t="s">
        <v>128</v>
      </c>
      <c r="L85" s="3"/>
      <c r="M85" s="5" t="s">
        <v>131</v>
      </c>
      <c r="N85" s="3"/>
      <c r="O85" s="3"/>
      <c r="P85" s="3"/>
      <c r="Q85" s="7"/>
      <c r="R85" s="3"/>
      <c r="S85" s="3"/>
    </row>
    <row r="86" spans="1:19" ht="51" customHeight="1" x14ac:dyDescent="0.2">
      <c r="A86" s="3" t="str">
        <f t="shared" si="3"/>
        <v>VehicleSetting_84</v>
      </c>
      <c r="B86" s="3" t="s">
        <v>34</v>
      </c>
      <c r="C86" s="3"/>
      <c r="D86" s="3" t="s">
        <v>35</v>
      </c>
      <c r="E86" s="3" t="s">
        <v>6679</v>
      </c>
      <c r="F86" s="3" t="s">
        <v>6680</v>
      </c>
      <c r="G86" s="3" t="s">
        <v>6681</v>
      </c>
      <c r="H86" s="3" t="s">
        <v>6562</v>
      </c>
      <c r="I86" s="3" t="s">
        <v>50</v>
      </c>
      <c r="J86" s="3" t="s">
        <v>127</v>
      </c>
      <c r="K86" s="3" t="s">
        <v>128</v>
      </c>
      <c r="L86" s="3"/>
      <c r="M86" s="5" t="s">
        <v>131</v>
      </c>
      <c r="N86" s="3"/>
      <c r="O86" s="3"/>
      <c r="P86" s="3"/>
      <c r="Q86" s="7"/>
      <c r="R86" s="3"/>
      <c r="S86" s="3"/>
    </row>
    <row r="87" spans="1:19" ht="51" customHeight="1" x14ac:dyDescent="0.2">
      <c r="A87" s="3" t="str">
        <f t="shared" si="3"/>
        <v>VehicleSetting_85</v>
      </c>
      <c r="B87" s="3" t="s">
        <v>34</v>
      </c>
      <c r="C87" s="3"/>
      <c r="D87" s="3" t="s">
        <v>35</v>
      </c>
      <c r="E87" s="3" t="s">
        <v>6682</v>
      </c>
      <c r="F87" s="3" t="s">
        <v>6683</v>
      </c>
      <c r="G87" s="3" t="s">
        <v>6684</v>
      </c>
      <c r="H87" s="3" t="s">
        <v>6562</v>
      </c>
      <c r="I87" s="3" t="s">
        <v>50</v>
      </c>
      <c r="J87" s="3" t="s">
        <v>127</v>
      </c>
      <c r="K87" s="3" t="s">
        <v>128</v>
      </c>
      <c r="L87" s="3"/>
      <c r="M87" s="5" t="s">
        <v>131</v>
      </c>
      <c r="N87" s="3"/>
      <c r="O87" s="3"/>
      <c r="P87" s="3"/>
      <c r="Q87" s="7"/>
      <c r="R87" s="3"/>
      <c r="S87" s="3"/>
    </row>
    <row r="88" spans="1:19" ht="51" customHeight="1" x14ac:dyDescent="0.2">
      <c r="A88" s="3" t="str">
        <f t="shared" si="3"/>
        <v>VehicleSetting_86</v>
      </c>
      <c r="B88" s="3" t="s">
        <v>34</v>
      </c>
      <c r="C88" s="3"/>
      <c r="D88" s="3" t="s">
        <v>35</v>
      </c>
      <c r="E88" s="3" t="s">
        <v>6685</v>
      </c>
      <c r="F88" s="3" t="s">
        <v>6686</v>
      </c>
      <c r="G88" s="3" t="s">
        <v>6687</v>
      </c>
      <c r="H88" s="3" t="s">
        <v>6562</v>
      </c>
      <c r="I88" s="3" t="s">
        <v>50</v>
      </c>
      <c r="J88" s="3" t="s">
        <v>127</v>
      </c>
      <c r="K88" s="3" t="s">
        <v>128</v>
      </c>
      <c r="L88" s="3"/>
      <c r="M88" s="5" t="s">
        <v>131</v>
      </c>
      <c r="N88" s="3"/>
      <c r="O88" s="3"/>
      <c r="P88" s="3"/>
      <c r="Q88" s="7"/>
      <c r="R88" s="3"/>
      <c r="S88" s="3"/>
    </row>
    <row r="89" spans="1:19" ht="51" customHeight="1" x14ac:dyDescent="0.2">
      <c r="A89" s="3" t="str">
        <f t="shared" si="3"/>
        <v>VehicleSetting_87</v>
      </c>
      <c r="B89" s="3" t="s">
        <v>34</v>
      </c>
      <c r="C89" s="3"/>
      <c r="D89" s="3" t="s">
        <v>35</v>
      </c>
      <c r="E89" s="3" t="s">
        <v>6688</v>
      </c>
      <c r="F89" s="3" t="s">
        <v>6689</v>
      </c>
      <c r="G89" s="3" t="s">
        <v>6690</v>
      </c>
      <c r="H89" s="3" t="s">
        <v>6562</v>
      </c>
      <c r="I89" s="3" t="s">
        <v>50</v>
      </c>
      <c r="J89" s="3" t="s">
        <v>127</v>
      </c>
      <c r="K89" s="3" t="s">
        <v>128</v>
      </c>
      <c r="L89" s="3"/>
      <c r="M89" s="5" t="s">
        <v>131</v>
      </c>
      <c r="N89" s="3"/>
      <c r="O89" s="3"/>
      <c r="P89" s="3"/>
      <c r="Q89" s="7"/>
      <c r="R89" s="3"/>
      <c r="S89" s="3"/>
    </row>
    <row r="90" spans="1:19" ht="51" customHeight="1" x14ac:dyDescent="0.2">
      <c r="A90" s="3" t="str">
        <f t="shared" si="3"/>
        <v>VehicleSetting_88</v>
      </c>
      <c r="B90" s="3" t="s">
        <v>34</v>
      </c>
      <c r="C90" s="3"/>
      <c r="D90" s="3" t="s">
        <v>35</v>
      </c>
      <c r="E90" s="3" t="s">
        <v>6691</v>
      </c>
      <c r="F90" s="3" t="s">
        <v>6692</v>
      </c>
      <c r="G90" s="3" t="s">
        <v>6693</v>
      </c>
      <c r="H90" s="3" t="s">
        <v>6562</v>
      </c>
      <c r="I90" s="3" t="s">
        <v>50</v>
      </c>
      <c r="J90" s="3" t="s">
        <v>127</v>
      </c>
      <c r="K90" s="3" t="s">
        <v>128</v>
      </c>
      <c r="L90" s="3"/>
      <c r="M90" s="5" t="s">
        <v>131</v>
      </c>
      <c r="N90" s="3"/>
      <c r="O90" s="3"/>
      <c r="P90" s="3"/>
      <c r="Q90" s="7"/>
      <c r="R90" s="3"/>
      <c r="S90" s="3"/>
    </row>
    <row r="91" spans="1:19" ht="51" customHeight="1" x14ac:dyDescent="0.2">
      <c r="A91" s="3" t="str">
        <f t="shared" si="3"/>
        <v>VehicleSetting_89</v>
      </c>
      <c r="B91" s="3" t="s">
        <v>34</v>
      </c>
      <c r="C91" s="3"/>
      <c r="D91" s="3" t="s">
        <v>35</v>
      </c>
      <c r="E91" s="3" t="s">
        <v>6694</v>
      </c>
      <c r="F91" s="3" t="s">
        <v>6695</v>
      </c>
      <c r="G91" s="3" t="s">
        <v>6696</v>
      </c>
      <c r="H91" s="3" t="s">
        <v>6562</v>
      </c>
      <c r="I91" s="3" t="s">
        <v>50</v>
      </c>
      <c r="J91" s="3" t="s">
        <v>127</v>
      </c>
      <c r="K91" s="3" t="s">
        <v>128</v>
      </c>
      <c r="L91" s="3"/>
      <c r="M91" s="5" t="s">
        <v>131</v>
      </c>
      <c r="N91" s="3"/>
      <c r="O91" s="3"/>
      <c r="P91" s="3"/>
      <c r="Q91" s="7"/>
      <c r="R91" s="3"/>
      <c r="S91" s="3"/>
    </row>
    <row r="92" spans="1:19" ht="51" customHeight="1" x14ac:dyDescent="0.2">
      <c r="A92" s="3" t="str">
        <f t="shared" si="3"/>
        <v>VehicleSetting_90</v>
      </c>
      <c r="B92" s="3" t="s">
        <v>34</v>
      </c>
      <c r="C92" s="3"/>
      <c r="D92" s="3" t="s">
        <v>35</v>
      </c>
      <c r="E92" s="3" t="s">
        <v>6697</v>
      </c>
      <c r="F92" s="3" t="s">
        <v>6698</v>
      </c>
      <c r="G92" s="3" t="s">
        <v>6699</v>
      </c>
      <c r="H92" s="3" t="s">
        <v>6562</v>
      </c>
      <c r="I92" s="3" t="s">
        <v>50</v>
      </c>
      <c r="J92" s="3" t="s">
        <v>127</v>
      </c>
      <c r="K92" s="3" t="s">
        <v>128</v>
      </c>
      <c r="L92" s="3"/>
      <c r="M92" s="5" t="s">
        <v>131</v>
      </c>
      <c r="N92" s="3"/>
      <c r="O92" s="3"/>
      <c r="P92" s="3"/>
      <c r="Q92" s="7"/>
      <c r="R92" s="3"/>
      <c r="S92" s="3"/>
    </row>
    <row r="93" spans="1:19" ht="51" customHeight="1" x14ac:dyDescent="0.2">
      <c r="A93" s="3" t="str">
        <f t="shared" si="3"/>
        <v>VehicleSetting_91</v>
      </c>
      <c r="B93" s="3" t="s">
        <v>34</v>
      </c>
      <c r="C93" s="3"/>
      <c r="D93" s="3" t="s">
        <v>35</v>
      </c>
      <c r="E93" s="3" t="s">
        <v>6700</v>
      </c>
      <c r="F93" s="3" t="s">
        <v>6701</v>
      </c>
      <c r="G93" s="3" t="s">
        <v>6702</v>
      </c>
      <c r="H93" s="3" t="s">
        <v>6562</v>
      </c>
      <c r="I93" s="3" t="s">
        <v>50</v>
      </c>
      <c r="J93" s="3" t="s">
        <v>127</v>
      </c>
      <c r="K93" s="3" t="s">
        <v>128</v>
      </c>
      <c r="L93" s="3"/>
      <c r="M93" s="5" t="s">
        <v>131</v>
      </c>
      <c r="N93" s="3"/>
      <c r="O93" s="3"/>
      <c r="P93" s="3"/>
      <c r="Q93" s="7"/>
      <c r="R93" s="3"/>
      <c r="S93" s="3"/>
    </row>
    <row r="94" spans="1:19" ht="51" customHeight="1" x14ac:dyDescent="0.2">
      <c r="A94" s="3" t="str">
        <f t="shared" si="3"/>
        <v>VehicleSetting_92</v>
      </c>
      <c r="B94" s="3" t="s">
        <v>34</v>
      </c>
      <c r="C94" s="3"/>
      <c r="D94" s="3" t="s">
        <v>35</v>
      </c>
      <c r="E94" s="3" t="s">
        <v>6703</v>
      </c>
      <c r="F94" s="3" t="s">
        <v>6704</v>
      </c>
      <c r="G94" s="3" t="s">
        <v>6705</v>
      </c>
      <c r="H94" s="3" t="s">
        <v>6562</v>
      </c>
      <c r="I94" s="3" t="s">
        <v>50</v>
      </c>
      <c r="J94" s="3" t="s">
        <v>127</v>
      </c>
      <c r="K94" s="3" t="s">
        <v>128</v>
      </c>
      <c r="L94" s="3"/>
      <c r="M94" s="5" t="s">
        <v>131</v>
      </c>
      <c r="N94" s="3"/>
      <c r="O94" s="3"/>
      <c r="P94" s="3"/>
      <c r="Q94" s="7"/>
      <c r="R94" s="3"/>
      <c r="S94" s="3"/>
    </row>
    <row r="95" spans="1:19" ht="51" customHeight="1" x14ac:dyDescent="0.2">
      <c r="A95" s="3" t="str">
        <f t="shared" si="3"/>
        <v>VehicleSetting_93</v>
      </c>
      <c r="B95" s="3" t="s">
        <v>34</v>
      </c>
      <c r="C95" s="3"/>
      <c r="D95" s="3" t="s">
        <v>35</v>
      </c>
      <c r="E95" s="3" t="s">
        <v>6706</v>
      </c>
      <c r="F95" s="3" t="s">
        <v>6707</v>
      </c>
      <c r="G95" s="3" t="s">
        <v>6708</v>
      </c>
      <c r="H95" s="3" t="s">
        <v>6562</v>
      </c>
      <c r="I95" s="3" t="s">
        <v>50</v>
      </c>
      <c r="J95" s="3" t="s">
        <v>127</v>
      </c>
      <c r="K95" s="3" t="s">
        <v>128</v>
      </c>
      <c r="L95" s="3"/>
      <c r="M95" s="5" t="s">
        <v>131</v>
      </c>
      <c r="N95" s="3"/>
      <c r="O95" s="3"/>
      <c r="P95" s="3"/>
      <c r="Q95" s="7"/>
      <c r="R95" s="3"/>
      <c r="S95" s="3"/>
    </row>
    <row r="96" spans="1:19" ht="51" customHeight="1" x14ac:dyDescent="0.2">
      <c r="A96" s="3" t="str">
        <f t="shared" si="3"/>
        <v>VehicleSetting_94</v>
      </c>
      <c r="B96" s="3" t="s">
        <v>34</v>
      </c>
      <c r="C96" s="3"/>
      <c r="D96" s="3" t="s">
        <v>35</v>
      </c>
      <c r="E96" s="3" t="s">
        <v>6709</v>
      </c>
      <c r="F96" s="3" t="s">
        <v>6710</v>
      </c>
      <c r="G96" s="3" t="s">
        <v>6711</v>
      </c>
      <c r="H96" s="3" t="s">
        <v>6562</v>
      </c>
      <c r="I96" s="3" t="s">
        <v>50</v>
      </c>
      <c r="J96" s="3" t="s">
        <v>127</v>
      </c>
      <c r="K96" s="3" t="s">
        <v>128</v>
      </c>
      <c r="L96" s="3"/>
      <c r="M96" s="5" t="s">
        <v>131</v>
      </c>
      <c r="N96" s="3"/>
      <c r="O96" s="3"/>
      <c r="P96" s="3"/>
      <c r="Q96" s="7"/>
      <c r="R96" s="3"/>
      <c r="S96" s="3"/>
    </row>
    <row r="97" spans="1:19" ht="51" customHeight="1" x14ac:dyDescent="0.2">
      <c r="A97" s="3" t="str">
        <f t="shared" si="3"/>
        <v>VehicleSetting_95</v>
      </c>
      <c r="B97" s="3" t="s">
        <v>34</v>
      </c>
      <c r="C97" s="3"/>
      <c r="D97" s="3" t="s">
        <v>35</v>
      </c>
      <c r="E97" s="3" t="s">
        <v>6712</v>
      </c>
      <c r="F97" s="3" t="s">
        <v>6713</v>
      </c>
      <c r="G97" s="3" t="s">
        <v>6714</v>
      </c>
      <c r="H97" s="3" t="s">
        <v>6562</v>
      </c>
      <c r="I97" s="3" t="s">
        <v>50</v>
      </c>
      <c r="J97" s="3" t="s">
        <v>127</v>
      </c>
      <c r="K97" s="3" t="s">
        <v>128</v>
      </c>
      <c r="L97" s="3"/>
      <c r="M97" s="5" t="s">
        <v>131</v>
      </c>
      <c r="N97" s="3"/>
      <c r="O97" s="3"/>
      <c r="P97" s="3"/>
      <c r="Q97" s="7"/>
      <c r="R97" s="3"/>
      <c r="S97" s="3"/>
    </row>
    <row r="98" spans="1:19" ht="51" customHeight="1" x14ac:dyDescent="0.2">
      <c r="A98" s="3" t="str">
        <f t="shared" si="3"/>
        <v>VehicleSetting_96</v>
      </c>
      <c r="B98" s="3" t="s">
        <v>34</v>
      </c>
      <c r="C98" s="3"/>
      <c r="D98" s="3" t="s">
        <v>35</v>
      </c>
      <c r="E98" s="3" t="s">
        <v>6715</v>
      </c>
      <c r="F98" s="3" t="s">
        <v>6716</v>
      </c>
      <c r="G98" s="3" t="s">
        <v>6717</v>
      </c>
      <c r="H98" s="3" t="s">
        <v>6562</v>
      </c>
      <c r="I98" s="3" t="s">
        <v>50</v>
      </c>
      <c r="J98" s="3" t="s">
        <v>127</v>
      </c>
      <c r="K98" s="3" t="s">
        <v>128</v>
      </c>
      <c r="L98" s="3"/>
      <c r="M98" s="5" t="s">
        <v>131</v>
      </c>
      <c r="N98" s="3"/>
      <c r="O98" s="3"/>
      <c r="P98" s="3"/>
      <c r="Q98" s="7"/>
      <c r="R98" s="3"/>
      <c r="S98" s="3"/>
    </row>
    <row r="99" spans="1:19" ht="51" customHeight="1" x14ac:dyDescent="0.2">
      <c r="A99" s="3" t="str">
        <f t="shared" si="3"/>
        <v>VehicleSetting_97</v>
      </c>
      <c r="B99" s="3" t="s">
        <v>34</v>
      </c>
      <c r="C99" s="3"/>
      <c r="D99" s="3" t="s">
        <v>35</v>
      </c>
      <c r="E99" s="3" t="s">
        <v>6718</v>
      </c>
      <c r="F99" s="3" t="s">
        <v>6719</v>
      </c>
      <c r="G99" s="3" t="s">
        <v>6720</v>
      </c>
      <c r="H99" s="3" t="s">
        <v>6562</v>
      </c>
      <c r="I99" s="3" t="s">
        <v>50</v>
      </c>
      <c r="J99" s="3" t="s">
        <v>127</v>
      </c>
      <c r="K99" s="3" t="s">
        <v>128</v>
      </c>
      <c r="L99" s="3"/>
      <c r="M99" s="5" t="s">
        <v>131</v>
      </c>
      <c r="N99" s="3"/>
      <c r="O99" s="3"/>
      <c r="P99" s="3"/>
      <c r="Q99" s="7"/>
      <c r="R99" s="3"/>
      <c r="S99" s="3"/>
    </row>
    <row r="100" spans="1:19" ht="51" customHeight="1" x14ac:dyDescent="0.2">
      <c r="A100" s="3" t="str">
        <f t="shared" si="3"/>
        <v>VehicleSetting_98</v>
      </c>
      <c r="B100" s="3" t="s">
        <v>34</v>
      </c>
      <c r="C100" s="3"/>
      <c r="D100" s="3" t="s">
        <v>35</v>
      </c>
      <c r="E100" s="3" t="s">
        <v>6721</v>
      </c>
      <c r="F100" s="3" t="s">
        <v>6722</v>
      </c>
      <c r="G100" s="3" t="s">
        <v>6723</v>
      </c>
      <c r="H100" s="3" t="s">
        <v>6562</v>
      </c>
      <c r="I100" s="3" t="s">
        <v>50</v>
      </c>
      <c r="J100" s="3" t="s">
        <v>127</v>
      </c>
      <c r="K100" s="3" t="s">
        <v>128</v>
      </c>
      <c r="L100" s="3"/>
      <c r="M100" s="5" t="s">
        <v>131</v>
      </c>
      <c r="N100" s="3"/>
      <c r="O100" s="3"/>
      <c r="P100" s="3"/>
      <c r="Q100" s="7"/>
      <c r="R100" s="3"/>
      <c r="S100" s="3"/>
    </row>
    <row r="101" spans="1:19" ht="51" customHeight="1" x14ac:dyDescent="0.2">
      <c r="A101" s="3" t="str">
        <f t="shared" si="3"/>
        <v>VehicleSetting_99</v>
      </c>
      <c r="B101" s="3" t="s">
        <v>34</v>
      </c>
      <c r="C101" s="3"/>
      <c r="D101" s="3" t="s">
        <v>35</v>
      </c>
      <c r="E101" s="3" t="s">
        <v>6724</v>
      </c>
      <c r="F101" s="3" t="s">
        <v>6725</v>
      </c>
      <c r="G101" s="3" t="s">
        <v>6726</v>
      </c>
      <c r="H101" s="3" t="s">
        <v>6562</v>
      </c>
      <c r="I101" s="3" t="s">
        <v>50</v>
      </c>
      <c r="J101" s="3" t="s">
        <v>127</v>
      </c>
      <c r="K101" s="3" t="s">
        <v>128</v>
      </c>
      <c r="L101" s="3"/>
      <c r="M101" s="5" t="s">
        <v>131</v>
      </c>
      <c r="N101" s="3"/>
      <c r="O101" s="3"/>
      <c r="P101" s="3"/>
      <c r="Q101" s="7"/>
      <c r="R101" s="3"/>
      <c r="S101" s="3"/>
    </row>
    <row r="102" spans="1:19" ht="51" customHeight="1" x14ac:dyDescent="0.2">
      <c r="A102" s="3" t="str">
        <f t="shared" si="3"/>
        <v>VehicleSetting_100</v>
      </c>
      <c r="B102" s="3" t="s">
        <v>34</v>
      </c>
      <c r="C102" s="3"/>
      <c r="D102" s="3" t="s">
        <v>35</v>
      </c>
      <c r="E102" s="3" t="s">
        <v>6727</v>
      </c>
      <c r="F102" s="3" t="s">
        <v>6728</v>
      </c>
      <c r="G102" s="3" t="s">
        <v>6729</v>
      </c>
      <c r="H102" s="3" t="s">
        <v>6562</v>
      </c>
      <c r="I102" s="3" t="s">
        <v>50</v>
      </c>
      <c r="J102" s="3" t="s">
        <v>127</v>
      </c>
      <c r="K102" s="3" t="s">
        <v>128</v>
      </c>
      <c r="L102" s="3"/>
      <c r="M102" s="5" t="s">
        <v>131</v>
      </c>
      <c r="N102" s="3"/>
      <c r="O102" s="3"/>
      <c r="P102" s="3"/>
      <c r="Q102" s="7"/>
      <c r="R102" s="3"/>
      <c r="S102" s="3"/>
    </row>
    <row r="103" spans="1:19" ht="51" customHeight="1" x14ac:dyDescent="0.2">
      <c r="A103" s="3" t="str">
        <f t="shared" si="3"/>
        <v>VehicleSetting_101</v>
      </c>
      <c r="B103" s="3" t="s">
        <v>34</v>
      </c>
      <c r="C103" s="3"/>
      <c r="D103" s="3" t="s">
        <v>35</v>
      </c>
      <c r="E103" s="3" t="s">
        <v>6730</v>
      </c>
      <c r="F103" s="3" t="s">
        <v>6731</v>
      </c>
      <c r="G103" s="3" t="s">
        <v>6732</v>
      </c>
      <c r="H103" s="3" t="s">
        <v>6562</v>
      </c>
      <c r="I103" s="3" t="s">
        <v>50</v>
      </c>
      <c r="J103" s="3" t="s">
        <v>127</v>
      </c>
      <c r="K103" s="3" t="s">
        <v>128</v>
      </c>
      <c r="L103" s="3"/>
      <c r="M103" s="5" t="s">
        <v>131</v>
      </c>
      <c r="N103" s="3"/>
      <c r="O103" s="3"/>
      <c r="P103" s="3"/>
      <c r="Q103" s="7"/>
      <c r="R103" s="3"/>
      <c r="S103" s="3"/>
    </row>
    <row r="104" spans="1:19" ht="51" customHeight="1" x14ac:dyDescent="0.2">
      <c r="A104" s="3" t="str">
        <f t="shared" si="3"/>
        <v>VehicleSetting_102</v>
      </c>
      <c r="B104" s="3" t="s">
        <v>34</v>
      </c>
      <c r="C104" s="3"/>
      <c r="D104" s="3" t="s">
        <v>35</v>
      </c>
      <c r="E104" s="3" t="s">
        <v>6733</v>
      </c>
      <c r="F104" s="3" t="s">
        <v>6734</v>
      </c>
      <c r="G104" s="3" t="s">
        <v>6735</v>
      </c>
      <c r="H104" s="3" t="s">
        <v>6562</v>
      </c>
      <c r="I104" s="3" t="s">
        <v>50</v>
      </c>
      <c r="J104" s="3" t="s">
        <v>127</v>
      </c>
      <c r="K104" s="3" t="s">
        <v>128</v>
      </c>
      <c r="L104" s="3"/>
      <c r="M104" s="5" t="s">
        <v>131</v>
      </c>
      <c r="N104" s="3"/>
      <c r="O104" s="3"/>
      <c r="P104" s="3"/>
      <c r="Q104" s="7"/>
      <c r="R104" s="3"/>
      <c r="S104" s="3"/>
    </row>
    <row r="105" spans="1:19" ht="51" customHeight="1" x14ac:dyDescent="0.2">
      <c r="A105" s="3" t="str">
        <f t="shared" si="3"/>
        <v>VehicleSetting_103</v>
      </c>
      <c r="B105" s="3" t="s">
        <v>34</v>
      </c>
      <c r="C105" s="3"/>
      <c r="D105" s="3" t="s">
        <v>35</v>
      </c>
      <c r="E105" s="3" t="s">
        <v>6736</v>
      </c>
      <c r="F105" s="3" t="s">
        <v>6737</v>
      </c>
      <c r="G105" s="3" t="s">
        <v>6738</v>
      </c>
      <c r="H105" s="3" t="s">
        <v>6562</v>
      </c>
      <c r="I105" s="3" t="s">
        <v>50</v>
      </c>
      <c r="J105" s="3" t="s">
        <v>127</v>
      </c>
      <c r="K105" s="3" t="s">
        <v>128</v>
      </c>
      <c r="L105" s="3"/>
      <c r="M105" s="5" t="s">
        <v>131</v>
      </c>
      <c r="N105" s="3"/>
      <c r="O105" s="3"/>
      <c r="P105" s="3"/>
      <c r="Q105" s="7"/>
      <c r="R105" s="3"/>
      <c r="S105" s="3"/>
    </row>
    <row r="106" spans="1:19" ht="51" customHeight="1" x14ac:dyDescent="0.2">
      <c r="A106" s="3" t="str">
        <f t="shared" si="3"/>
        <v>VehicleSetting_104</v>
      </c>
      <c r="B106" s="3" t="s">
        <v>34</v>
      </c>
      <c r="C106" s="3"/>
      <c r="D106" s="3" t="s">
        <v>35</v>
      </c>
      <c r="E106" s="3" t="s">
        <v>6739</v>
      </c>
      <c r="F106" s="3" t="s">
        <v>6740</v>
      </c>
      <c r="G106" s="3" t="s">
        <v>6741</v>
      </c>
      <c r="H106" s="3" t="s">
        <v>6562</v>
      </c>
      <c r="I106" s="3" t="s">
        <v>50</v>
      </c>
      <c r="J106" s="3" t="s">
        <v>127</v>
      </c>
      <c r="K106" s="3" t="s">
        <v>128</v>
      </c>
      <c r="L106" s="3"/>
      <c r="M106" s="5" t="s">
        <v>131</v>
      </c>
      <c r="N106" s="3"/>
      <c r="O106" s="3"/>
      <c r="P106" s="3"/>
      <c r="Q106" s="7"/>
      <c r="R106" s="3"/>
      <c r="S106" s="3"/>
    </row>
    <row r="107" spans="1:19" ht="51" customHeight="1" x14ac:dyDescent="0.2">
      <c r="A107" s="3" t="str">
        <f t="shared" si="3"/>
        <v>VehicleSetting_105</v>
      </c>
      <c r="B107" s="3" t="s">
        <v>34</v>
      </c>
      <c r="C107" s="3"/>
      <c r="D107" s="3" t="s">
        <v>35</v>
      </c>
      <c r="E107" s="3" t="s">
        <v>6742</v>
      </c>
      <c r="F107" s="3" t="s">
        <v>6743</v>
      </c>
      <c r="G107" s="3" t="s">
        <v>6744</v>
      </c>
      <c r="H107" s="3" t="s">
        <v>6562</v>
      </c>
      <c r="I107" s="3" t="s">
        <v>50</v>
      </c>
      <c r="J107" s="3" t="s">
        <v>127</v>
      </c>
      <c r="K107" s="3" t="s">
        <v>128</v>
      </c>
      <c r="L107" s="3"/>
      <c r="M107" s="5" t="s">
        <v>131</v>
      </c>
      <c r="N107" s="3"/>
      <c r="O107" s="3"/>
      <c r="P107" s="3"/>
      <c r="Q107" s="7"/>
      <c r="R107" s="3"/>
      <c r="S107" s="3"/>
    </row>
    <row r="108" spans="1:19" ht="51" customHeight="1" x14ac:dyDescent="0.2">
      <c r="A108" s="3" t="str">
        <f t="shared" si="3"/>
        <v>VehicleSetting_106</v>
      </c>
      <c r="B108" s="3" t="s">
        <v>34</v>
      </c>
      <c r="C108" s="3"/>
      <c r="D108" s="3" t="s">
        <v>35</v>
      </c>
      <c r="E108" s="3" t="s">
        <v>6745</v>
      </c>
      <c r="F108" s="3" t="s">
        <v>6746</v>
      </c>
      <c r="G108" s="3" t="s">
        <v>6747</v>
      </c>
      <c r="H108" s="3" t="s">
        <v>6562</v>
      </c>
      <c r="I108" s="3" t="s">
        <v>50</v>
      </c>
      <c r="J108" s="3" t="s">
        <v>127</v>
      </c>
      <c r="K108" s="3" t="s">
        <v>128</v>
      </c>
      <c r="L108" s="3"/>
      <c r="M108" s="5" t="s">
        <v>131</v>
      </c>
      <c r="N108" s="3"/>
      <c r="O108" s="3"/>
      <c r="P108" s="3"/>
      <c r="Q108" s="7"/>
      <c r="R108" s="3"/>
      <c r="S108" s="3"/>
    </row>
    <row r="109" spans="1:19" ht="51" customHeight="1" x14ac:dyDescent="0.2">
      <c r="A109" s="3" t="str">
        <f t="shared" si="3"/>
        <v>VehicleSetting_107</v>
      </c>
      <c r="B109" s="3" t="s">
        <v>34</v>
      </c>
      <c r="C109" s="3"/>
      <c r="D109" s="3" t="s">
        <v>35</v>
      </c>
      <c r="E109" s="3" t="s">
        <v>6748</v>
      </c>
      <c r="F109" s="3" t="s">
        <v>6749</v>
      </c>
      <c r="G109" s="3" t="s">
        <v>6750</v>
      </c>
      <c r="H109" s="3" t="s">
        <v>6751</v>
      </c>
      <c r="I109" s="3" t="s">
        <v>50</v>
      </c>
      <c r="J109" s="3" t="s">
        <v>127</v>
      </c>
      <c r="K109" s="3" t="s">
        <v>128</v>
      </c>
      <c r="L109" s="3"/>
      <c r="M109" s="5" t="s">
        <v>131</v>
      </c>
      <c r="N109" s="3"/>
      <c r="O109" s="3"/>
      <c r="P109" s="3"/>
      <c r="Q109" s="7"/>
      <c r="R109" s="3"/>
      <c r="S109" s="3"/>
    </row>
    <row r="110" spans="1:19" ht="51" customHeight="1" x14ac:dyDescent="0.2">
      <c r="A110" s="3" t="str">
        <f t="shared" si="3"/>
        <v>VehicleSetting_108</v>
      </c>
      <c r="B110" s="3" t="s">
        <v>34</v>
      </c>
      <c r="C110" s="3"/>
      <c r="D110" s="3" t="s">
        <v>35</v>
      </c>
      <c r="E110" s="3" t="s">
        <v>6752</v>
      </c>
      <c r="F110" s="3" t="s">
        <v>6753</v>
      </c>
      <c r="G110" s="3" t="s">
        <v>6754</v>
      </c>
      <c r="H110" s="3" t="s">
        <v>6755</v>
      </c>
      <c r="I110" s="3" t="s">
        <v>58</v>
      </c>
      <c r="J110" s="3" t="s">
        <v>127</v>
      </c>
      <c r="K110" s="3" t="s">
        <v>128</v>
      </c>
      <c r="L110" s="3"/>
      <c r="M110" s="5" t="s">
        <v>131</v>
      </c>
      <c r="N110" s="3"/>
      <c r="O110" s="3"/>
      <c r="P110" s="3"/>
      <c r="Q110" s="7"/>
      <c r="R110" s="3"/>
      <c r="S110" s="8"/>
    </row>
    <row r="111" spans="1:19" ht="51" customHeight="1" x14ac:dyDescent="0.2">
      <c r="A111" s="3" t="str">
        <f t="shared" si="3"/>
        <v>VehicleSetting_109</v>
      </c>
      <c r="B111" s="3" t="s">
        <v>34</v>
      </c>
      <c r="C111" s="3"/>
      <c r="D111" s="3" t="s">
        <v>35</v>
      </c>
      <c r="E111" s="3" t="s">
        <v>6756</v>
      </c>
      <c r="F111" s="3" t="s">
        <v>6757</v>
      </c>
      <c r="G111" s="3" t="s">
        <v>6758</v>
      </c>
      <c r="H111" s="3" t="s">
        <v>6759</v>
      </c>
      <c r="I111" s="3" t="s">
        <v>58</v>
      </c>
      <c r="J111" s="3" t="s">
        <v>127</v>
      </c>
      <c r="K111" s="3" t="s">
        <v>128</v>
      </c>
      <c r="L111" s="3"/>
      <c r="M111" s="5" t="s">
        <v>131</v>
      </c>
      <c r="N111" s="3"/>
      <c r="O111" s="3"/>
      <c r="P111" s="3"/>
      <c r="Q111" s="7"/>
      <c r="R111" s="3"/>
      <c r="S111" s="8"/>
    </row>
    <row r="112" spans="1:19" ht="51" customHeight="1" x14ac:dyDescent="0.2">
      <c r="A112" s="3" t="str">
        <f t="shared" si="3"/>
        <v>VehicleSetting_110</v>
      </c>
      <c r="B112" s="3" t="s">
        <v>34</v>
      </c>
      <c r="C112" s="3"/>
      <c r="D112" s="3" t="s">
        <v>35</v>
      </c>
      <c r="E112" s="3" t="s">
        <v>6760</v>
      </c>
      <c r="F112" s="3" t="s">
        <v>6761</v>
      </c>
      <c r="G112" s="3" t="s">
        <v>6762</v>
      </c>
      <c r="H112" s="3" t="s">
        <v>6763</v>
      </c>
      <c r="I112" s="3" t="s">
        <v>58</v>
      </c>
      <c r="J112" s="3" t="s">
        <v>127</v>
      </c>
      <c r="K112" s="3" t="s">
        <v>128</v>
      </c>
      <c r="L112" s="3"/>
      <c r="M112" s="5" t="s">
        <v>131</v>
      </c>
      <c r="N112" s="3"/>
      <c r="O112" s="3"/>
      <c r="P112" s="3"/>
      <c r="Q112" s="7"/>
      <c r="R112" s="3"/>
      <c r="S112" s="8"/>
    </row>
  </sheetData>
  <sheetProtection formatCells="0" insertHyperlinks="0" autoFilter="0"/>
  <autoFilter ref="A1:S112"/>
  <phoneticPr fontId="18" type="noConversion"/>
  <conditionalFormatting sqref="M2">
    <cfRule type="cellIs" dxfId="19" priority="14" stopIfTrue="1" operator="equal">
      <formula>"Block"</formula>
    </cfRule>
    <cfRule type="cellIs" dxfId="18" priority="15" stopIfTrue="1" operator="equal">
      <formula>"NT"</formula>
    </cfRule>
    <cfRule type="cellIs" dxfId="17" priority="16" stopIfTrue="1" operator="equal">
      <formula>"FAIL"</formula>
    </cfRule>
    <cfRule type="cellIs" dxfId="16" priority="17" stopIfTrue="1" operator="equal">
      <formula>"PASS"</formula>
    </cfRule>
  </conditionalFormatting>
  <conditionalFormatting sqref="M3:M22">
    <cfRule type="cellIs" dxfId="15" priority="5" stopIfTrue="1" operator="equal">
      <formula>"Block"</formula>
    </cfRule>
    <cfRule type="cellIs" dxfId="14" priority="6" stopIfTrue="1" operator="equal">
      <formula>"NT"</formula>
    </cfRule>
    <cfRule type="cellIs" dxfId="13" priority="7" stopIfTrue="1" operator="equal">
      <formula>"FAIL"</formula>
    </cfRule>
    <cfRule type="cellIs" dxfId="12" priority="8" stopIfTrue="1" operator="equal">
      <formula>"PASS"</formula>
    </cfRule>
  </conditionalFormatting>
  <conditionalFormatting sqref="M23:M112">
    <cfRule type="cellIs" dxfId="11" priority="1" stopIfTrue="1" operator="equal">
      <formula>"Block"</formula>
    </cfRule>
    <cfRule type="cellIs" dxfId="10" priority="2" stopIfTrue="1" operator="equal">
      <formula>"NT"</formula>
    </cfRule>
    <cfRule type="cellIs" dxfId="9" priority="3" stopIfTrue="1" operator="equal">
      <formula>"FAIL"</formula>
    </cfRule>
    <cfRule type="cellIs" dxfId="8" priority="4" stopIfTrue="1" operator="equal">
      <formula>"PASS"</formula>
    </cfRule>
  </conditionalFormatting>
  <dataValidations count="2">
    <dataValidation type="list" allowBlank="1" showErrorMessage="1" sqref="M2:M112">
      <formula1>"PASS,FAIL,BLOCK,NT,NA"</formula1>
    </dataValidation>
    <dataValidation type="list" allowBlank="1" showErrorMessage="1" sqref="K2:K112">
      <formula1>"手动测试,脚本测试"</formula1>
    </dataValidation>
  </dataValidations>
  <pageMargins left="0.75" right="0.75" top="1" bottom="1" header="0.5" footer="0.5"/>
  <pageSetup paperSize="9" orientation="portrait" horizontalDpi="200" verticalDpi="20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21"/>
  <sheetViews>
    <sheetView workbookViewId="0">
      <pane xSplit="5" ySplit="1" topLeftCell="F2" activePane="bottomRight" state="frozen"/>
      <selection pane="topRight"/>
      <selection pane="bottomLeft"/>
      <selection pane="bottomRight"/>
    </sheetView>
  </sheetViews>
  <sheetFormatPr defaultColWidth="14" defaultRowHeight="12.75" x14ac:dyDescent="0.2"/>
  <cols>
    <col min="1" max="1" width="14" customWidth="1"/>
    <col min="2" max="3" width="12" customWidth="1"/>
    <col min="4" max="4" width="25" customWidth="1"/>
    <col min="5" max="5" width="19" customWidth="1"/>
    <col min="6" max="6" width="18" customWidth="1"/>
    <col min="7" max="7" width="34" customWidth="1"/>
    <col min="8" max="8" width="23" customWidth="1"/>
    <col min="9" max="9" width="7" customWidth="1"/>
    <col min="10" max="12" width="9" customWidth="1"/>
    <col min="13" max="13" width="10" customWidth="1"/>
    <col min="14" max="14" width="17" customWidth="1"/>
    <col min="15" max="15" width="18" customWidth="1"/>
    <col min="16" max="16" width="21" customWidth="1"/>
    <col min="17" max="17" width="11" customWidth="1"/>
    <col min="18" max="19" width="9" customWidth="1"/>
    <col min="20" max="20" width="10" customWidth="1"/>
  </cols>
  <sheetData>
    <row r="1" spans="1:19" ht="32.1" customHeight="1" x14ac:dyDescent="0.2">
      <c r="A1" s="1" t="s">
        <v>102</v>
      </c>
      <c r="B1" s="2" t="s">
        <v>103</v>
      </c>
      <c r="C1" s="2" t="s">
        <v>104</v>
      </c>
      <c r="D1" s="1" t="s">
        <v>105</v>
      </c>
      <c r="E1" s="1" t="s">
        <v>43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  <c r="K1" s="1" t="s">
        <v>111</v>
      </c>
      <c r="L1" s="1" t="s">
        <v>112</v>
      </c>
      <c r="M1" s="4" t="s">
        <v>115</v>
      </c>
      <c r="N1" s="4" t="s">
        <v>6764</v>
      </c>
      <c r="O1" s="4" t="s">
        <v>117</v>
      </c>
      <c r="P1" s="4" t="s">
        <v>118</v>
      </c>
      <c r="Q1" s="4" t="s">
        <v>119</v>
      </c>
      <c r="R1" s="4" t="s">
        <v>120</v>
      </c>
      <c r="S1" s="4" t="s">
        <v>121</v>
      </c>
    </row>
    <row r="2" spans="1:19" ht="39.950000000000003" customHeight="1" x14ac:dyDescent="0.2">
      <c r="A2" s="3" t="str">
        <f t="shared" ref="A2:A21" si="0">"VehicleSetting_"&amp;ROW()-2</f>
        <v>VehicleSetting_0</v>
      </c>
      <c r="B2" s="3"/>
      <c r="C2" s="3"/>
      <c r="D2" s="3" t="s">
        <v>6765</v>
      </c>
      <c r="E2" s="3" t="s">
        <v>6766</v>
      </c>
      <c r="F2" s="3" t="s">
        <v>6767</v>
      </c>
      <c r="G2" s="3" t="s">
        <v>6768</v>
      </c>
      <c r="H2" s="3" t="s">
        <v>6769</v>
      </c>
      <c r="I2" s="3" t="s">
        <v>50</v>
      </c>
      <c r="J2" s="3" t="s">
        <v>127</v>
      </c>
      <c r="K2" s="3" t="s">
        <v>128</v>
      </c>
      <c r="L2" s="3"/>
      <c r="M2" s="5" t="s">
        <v>131</v>
      </c>
      <c r="N2" s="6"/>
      <c r="O2" s="6"/>
      <c r="P2" s="3"/>
      <c r="Q2" s="7"/>
      <c r="R2" s="3"/>
      <c r="S2" s="8"/>
    </row>
    <row r="3" spans="1:19" ht="54.95" customHeight="1" x14ac:dyDescent="0.2">
      <c r="A3" s="3" t="str">
        <f t="shared" si="0"/>
        <v>VehicleSetting_1</v>
      </c>
      <c r="B3" s="3"/>
      <c r="C3" s="3"/>
      <c r="D3" s="3" t="s">
        <v>6770</v>
      </c>
      <c r="E3" s="3" t="s">
        <v>6771</v>
      </c>
      <c r="F3" s="3" t="s">
        <v>6767</v>
      </c>
      <c r="G3" s="3" t="s">
        <v>6772</v>
      </c>
      <c r="H3" s="3" t="s">
        <v>6773</v>
      </c>
      <c r="I3" s="3" t="s">
        <v>58</v>
      </c>
      <c r="J3" s="3" t="s">
        <v>127</v>
      </c>
      <c r="K3" s="3" t="s">
        <v>128</v>
      </c>
      <c r="L3" s="3"/>
      <c r="M3" s="5" t="s">
        <v>131</v>
      </c>
      <c r="N3" s="3"/>
      <c r="O3" s="3"/>
      <c r="P3" s="3"/>
      <c r="Q3" s="7"/>
      <c r="R3" s="3"/>
      <c r="S3" s="8"/>
    </row>
    <row r="4" spans="1:19" ht="41.1" customHeight="1" x14ac:dyDescent="0.2">
      <c r="A4" s="3" t="str">
        <f t="shared" si="0"/>
        <v>VehicleSetting_2</v>
      </c>
      <c r="B4" s="3"/>
      <c r="C4" s="3"/>
      <c r="D4" s="3" t="s">
        <v>6770</v>
      </c>
      <c r="E4" s="3" t="s">
        <v>6774</v>
      </c>
      <c r="F4" s="3" t="s">
        <v>6767</v>
      </c>
      <c r="G4" s="3" t="s">
        <v>6775</v>
      </c>
      <c r="H4" s="3" t="s">
        <v>6776</v>
      </c>
      <c r="I4" s="3" t="s">
        <v>50</v>
      </c>
      <c r="J4" s="3" t="s">
        <v>127</v>
      </c>
      <c r="K4" s="3" t="s">
        <v>128</v>
      </c>
      <c r="L4" s="3"/>
      <c r="M4" s="5" t="s">
        <v>131</v>
      </c>
      <c r="N4" s="3"/>
      <c r="O4" s="3"/>
      <c r="P4" s="3"/>
      <c r="Q4" s="7"/>
      <c r="R4" s="3"/>
      <c r="S4" s="8"/>
    </row>
    <row r="5" spans="1:19" ht="51.95" customHeight="1" x14ac:dyDescent="0.2">
      <c r="A5" s="3" t="str">
        <f t="shared" si="0"/>
        <v>VehicleSetting_3</v>
      </c>
      <c r="B5" s="3"/>
      <c r="C5" s="3"/>
      <c r="D5" s="3" t="s">
        <v>6770</v>
      </c>
      <c r="E5" s="3" t="s">
        <v>6777</v>
      </c>
      <c r="F5" s="3" t="s">
        <v>6767</v>
      </c>
      <c r="G5" s="3" t="s">
        <v>6778</v>
      </c>
      <c r="H5" s="3" t="s">
        <v>6779</v>
      </c>
      <c r="I5" s="3" t="s">
        <v>50</v>
      </c>
      <c r="J5" s="3" t="s">
        <v>127</v>
      </c>
      <c r="K5" s="3" t="s">
        <v>128</v>
      </c>
      <c r="L5" s="3"/>
      <c r="M5" s="5" t="s">
        <v>131</v>
      </c>
      <c r="N5" s="3"/>
      <c r="O5" s="3"/>
      <c r="P5" s="3"/>
      <c r="Q5" s="7"/>
      <c r="R5" s="3"/>
      <c r="S5" s="3"/>
    </row>
    <row r="6" spans="1:19" ht="81" customHeight="1" x14ac:dyDescent="0.2">
      <c r="A6" s="3" t="str">
        <f t="shared" si="0"/>
        <v>VehicleSetting_4</v>
      </c>
      <c r="B6" s="3"/>
      <c r="C6" s="3"/>
      <c r="D6" s="3" t="s">
        <v>6770</v>
      </c>
      <c r="E6" s="3" t="s">
        <v>6780</v>
      </c>
      <c r="F6" s="3" t="s">
        <v>6767</v>
      </c>
      <c r="G6" s="3" t="s">
        <v>6781</v>
      </c>
      <c r="H6" s="3" t="s">
        <v>6782</v>
      </c>
      <c r="I6" s="3" t="s">
        <v>50</v>
      </c>
      <c r="J6" s="3" t="s">
        <v>127</v>
      </c>
      <c r="K6" s="3" t="s">
        <v>128</v>
      </c>
      <c r="L6" s="3"/>
      <c r="M6" s="5" t="s">
        <v>131</v>
      </c>
      <c r="N6" s="3"/>
      <c r="O6" s="3"/>
      <c r="P6" s="3"/>
      <c r="Q6" s="7"/>
      <c r="R6" s="3"/>
      <c r="S6" s="3"/>
    </row>
    <row r="7" spans="1:19" ht="41.1" customHeight="1" x14ac:dyDescent="0.2">
      <c r="A7" s="3" t="str">
        <f t="shared" si="0"/>
        <v>VehicleSetting_5</v>
      </c>
      <c r="B7" s="3"/>
      <c r="C7" s="3"/>
      <c r="D7" s="3" t="s">
        <v>6770</v>
      </c>
      <c r="E7" s="3" t="s">
        <v>6783</v>
      </c>
      <c r="F7" s="3" t="s">
        <v>6767</v>
      </c>
      <c r="G7" s="3" t="s">
        <v>6784</v>
      </c>
      <c r="H7" s="3" t="s">
        <v>6785</v>
      </c>
      <c r="I7" s="3" t="s">
        <v>50</v>
      </c>
      <c r="J7" s="3" t="s">
        <v>127</v>
      </c>
      <c r="K7" s="3" t="s">
        <v>128</v>
      </c>
      <c r="L7" s="3"/>
      <c r="M7" s="5" t="s">
        <v>131</v>
      </c>
      <c r="N7" s="3"/>
      <c r="O7" s="3"/>
      <c r="P7" s="3"/>
      <c r="Q7" s="7"/>
      <c r="R7" s="3"/>
      <c r="S7" s="3"/>
    </row>
    <row r="8" spans="1:19" ht="54.95" customHeight="1" x14ac:dyDescent="0.2">
      <c r="A8" s="3" t="str">
        <f t="shared" si="0"/>
        <v>VehicleSetting_6</v>
      </c>
      <c r="B8" s="3"/>
      <c r="C8" s="3"/>
      <c r="D8" s="3" t="s">
        <v>6786</v>
      </c>
      <c r="E8" s="3" t="s">
        <v>6786</v>
      </c>
      <c r="F8" s="3" t="s">
        <v>6767</v>
      </c>
      <c r="G8" s="3" t="s">
        <v>6787</v>
      </c>
      <c r="H8" s="3" t="s">
        <v>6788</v>
      </c>
      <c r="I8" s="3" t="s">
        <v>58</v>
      </c>
      <c r="J8" s="3" t="s">
        <v>127</v>
      </c>
      <c r="K8" s="3" t="s">
        <v>128</v>
      </c>
      <c r="L8" s="3"/>
      <c r="M8" s="5" t="s">
        <v>131</v>
      </c>
      <c r="N8" s="3"/>
      <c r="O8" s="3"/>
      <c r="P8" s="3"/>
      <c r="Q8" s="7"/>
      <c r="R8" s="3"/>
      <c r="S8" s="3"/>
    </row>
    <row r="9" spans="1:19" ht="93.95" customHeight="1" x14ac:dyDescent="0.2">
      <c r="A9" s="3" t="str">
        <f t="shared" si="0"/>
        <v>VehicleSetting_7</v>
      </c>
      <c r="B9" s="3"/>
      <c r="C9" s="3"/>
      <c r="D9" s="3" t="s">
        <v>6789</v>
      </c>
      <c r="E9" s="3" t="s">
        <v>6790</v>
      </c>
      <c r="F9" s="3" t="s">
        <v>6791</v>
      </c>
      <c r="G9" s="3" t="s">
        <v>6792</v>
      </c>
      <c r="H9" s="3" t="s">
        <v>6793</v>
      </c>
      <c r="I9" s="3" t="s">
        <v>50</v>
      </c>
      <c r="J9" s="3" t="s">
        <v>127</v>
      </c>
      <c r="K9" s="3" t="s">
        <v>128</v>
      </c>
      <c r="L9" s="3"/>
      <c r="M9" s="5" t="s">
        <v>131</v>
      </c>
      <c r="N9" s="3"/>
      <c r="O9" s="3"/>
      <c r="P9" s="3"/>
      <c r="Q9" s="7"/>
      <c r="R9" s="3"/>
      <c r="S9" s="3"/>
    </row>
    <row r="10" spans="1:19" ht="41.1" customHeight="1" x14ac:dyDescent="0.2">
      <c r="A10" s="3" t="str">
        <f t="shared" si="0"/>
        <v>VehicleSetting_8</v>
      </c>
      <c r="B10" s="3"/>
      <c r="C10" s="3"/>
      <c r="D10" s="3" t="s">
        <v>6789</v>
      </c>
      <c r="E10" s="3" t="s">
        <v>6794</v>
      </c>
      <c r="F10" s="3" t="s">
        <v>6795</v>
      </c>
      <c r="G10" s="3" t="s">
        <v>6796</v>
      </c>
      <c r="H10" s="3" t="s">
        <v>6797</v>
      </c>
      <c r="I10" s="3" t="s">
        <v>50</v>
      </c>
      <c r="J10" s="3" t="s">
        <v>127</v>
      </c>
      <c r="K10" s="3" t="s">
        <v>128</v>
      </c>
      <c r="L10" s="3"/>
      <c r="M10" s="5" t="s">
        <v>131</v>
      </c>
      <c r="N10" s="3"/>
      <c r="O10" s="3"/>
      <c r="P10" s="3"/>
      <c r="Q10" s="7"/>
      <c r="R10" s="3"/>
      <c r="S10" s="3"/>
    </row>
    <row r="11" spans="1:19" ht="54" customHeight="1" x14ac:dyDescent="0.2">
      <c r="A11" s="3" t="str">
        <f t="shared" si="0"/>
        <v>VehicleSetting_9</v>
      </c>
      <c r="B11" s="3"/>
      <c r="C11" s="3"/>
      <c r="D11" s="3" t="s">
        <v>6789</v>
      </c>
      <c r="E11" s="3" t="s">
        <v>6798</v>
      </c>
      <c r="F11" s="3" t="s">
        <v>6799</v>
      </c>
      <c r="G11" s="3" t="s">
        <v>6800</v>
      </c>
      <c r="H11" s="3" t="s">
        <v>6797</v>
      </c>
      <c r="I11" s="3" t="s">
        <v>58</v>
      </c>
      <c r="J11" s="3" t="s">
        <v>127</v>
      </c>
      <c r="K11" s="3" t="s">
        <v>128</v>
      </c>
      <c r="L11" s="3"/>
      <c r="M11" s="5" t="s">
        <v>131</v>
      </c>
      <c r="N11" s="3"/>
      <c r="O11" s="3"/>
      <c r="P11" s="3"/>
      <c r="Q11" s="7"/>
      <c r="R11" s="3"/>
      <c r="S11" s="3"/>
    </row>
    <row r="12" spans="1:19" ht="54" customHeight="1" x14ac:dyDescent="0.2">
      <c r="A12" s="3" t="str">
        <f t="shared" si="0"/>
        <v>VehicleSetting_10</v>
      </c>
      <c r="B12" s="3"/>
      <c r="C12" s="3"/>
      <c r="D12" s="3" t="s">
        <v>6789</v>
      </c>
      <c r="E12" s="3" t="s">
        <v>6801</v>
      </c>
      <c r="F12" s="3" t="s">
        <v>6802</v>
      </c>
      <c r="G12" s="3" t="s">
        <v>6803</v>
      </c>
      <c r="H12" s="3" t="s">
        <v>6804</v>
      </c>
      <c r="I12" s="3" t="s">
        <v>50</v>
      </c>
      <c r="J12" s="3" t="s">
        <v>127</v>
      </c>
      <c r="K12" s="3" t="s">
        <v>128</v>
      </c>
      <c r="L12" s="3"/>
      <c r="M12" s="5" t="s">
        <v>131</v>
      </c>
      <c r="N12" s="3"/>
      <c r="O12" s="3"/>
      <c r="P12" s="3"/>
      <c r="Q12" s="7"/>
      <c r="R12" s="3"/>
      <c r="S12" s="3"/>
    </row>
    <row r="13" spans="1:19" ht="27.95" customHeight="1" x14ac:dyDescent="0.2">
      <c r="A13" s="3" t="str">
        <f t="shared" si="0"/>
        <v>VehicleSetting_11</v>
      </c>
      <c r="B13" s="3"/>
      <c r="C13" s="3"/>
      <c r="D13" s="3" t="s">
        <v>6789</v>
      </c>
      <c r="E13" s="3" t="s">
        <v>6805</v>
      </c>
      <c r="F13" s="3" t="s">
        <v>6806</v>
      </c>
      <c r="G13" s="3" t="s">
        <v>6807</v>
      </c>
      <c r="H13" s="3" t="s">
        <v>6808</v>
      </c>
      <c r="I13" s="3" t="s">
        <v>50</v>
      </c>
      <c r="J13" s="3" t="s">
        <v>127</v>
      </c>
      <c r="K13" s="3" t="s">
        <v>128</v>
      </c>
      <c r="L13" s="3"/>
      <c r="M13" s="5" t="s">
        <v>131</v>
      </c>
      <c r="N13" s="3"/>
      <c r="O13" s="3"/>
      <c r="P13" s="3"/>
      <c r="Q13" s="7"/>
      <c r="R13" s="3"/>
      <c r="S13" s="3"/>
    </row>
    <row r="14" spans="1:19" ht="27.95" customHeight="1" x14ac:dyDescent="0.2">
      <c r="A14" s="3" t="str">
        <f t="shared" si="0"/>
        <v>VehicleSetting_12</v>
      </c>
      <c r="B14" s="3"/>
      <c r="C14" s="3"/>
      <c r="D14" s="3" t="s">
        <v>6789</v>
      </c>
      <c r="E14" s="3" t="s">
        <v>6809</v>
      </c>
      <c r="F14" s="3" t="s">
        <v>6810</v>
      </c>
      <c r="G14" s="3" t="s">
        <v>6811</v>
      </c>
      <c r="H14" s="3" t="s">
        <v>6812</v>
      </c>
      <c r="I14" s="3" t="s">
        <v>50</v>
      </c>
      <c r="J14" s="3" t="s">
        <v>127</v>
      </c>
      <c r="K14" s="3" t="s">
        <v>128</v>
      </c>
      <c r="L14" s="3"/>
      <c r="M14" s="5" t="s">
        <v>131</v>
      </c>
      <c r="N14" s="3"/>
      <c r="O14" s="3"/>
      <c r="P14" s="3"/>
      <c r="Q14" s="7"/>
      <c r="R14" s="3"/>
      <c r="S14" s="3"/>
    </row>
    <row r="15" spans="1:19" ht="54" customHeight="1" x14ac:dyDescent="0.2">
      <c r="A15" s="3" t="str">
        <f t="shared" si="0"/>
        <v>VehicleSetting_13</v>
      </c>
      <c r="B15" s="3"/>
      <c r="C15" s="3"/>
      <c r="D15" s="3" t="s">
        <v>6789</v>
      </c>
      <c r="E15" s="3" t="s">
        <v>6813</v>
      </c>
      <c r="F15" s="3" t="s">
        <v>6802</v>
      </c>
      <c r="G15" s="3" t="s">
        <v>6814</v>
      </c>
      <c r="H15" s="3" t="s">
        <v>6815</v>
      </c>
      <c r="I15" s="3" t="s">
        <v>50</v>
      </c>
      <c r="J15" s="3" t="s">
        <v>127</v>
      </c>
      <c r="K15" s="3" t="s">
        <v>128</v>
      </c>
      <c r="L15" s="3"/>
      <c r="M15" s="5" t="s">
        <v>131</v>
      </c>
      <c r="N15" s="3"/>
      <c r="O15" s="3"/>
      <c r="P15" s="3"/>
      <c r="Q15" s="7"/>
      <c r="R15" s="3"/>
      <c r="S15" s="3"/>
    </row>
    <row r="16" spans="1:19" ht="41.1" customHeight="1" x14ac:dyDescent="0.2">
      <c r="A16" s="3" t="str">
        <f t="shared" si="0"/>
        <v>VehicleSetting_14</v>
      </c>
      <c r="B16" s="3"/>
      <c r="C16" s="3"/>
      <c r="D16" s="3" t="s">
        <v>6789</v>
      </c>
      <c r="E16" s="3" t="s">
        <v>6816</v>
      </c>
      <c r="F16" s="3" t="s">
        <v>6817</v>
      </c>
      <c r="G16" s="3" t="s">
        <v>6818</v>
      </c>
      <c r="H16" s="3" t="s">
        <v>6819</v>
      </c>
      <c r="I16" s="3" t="s">
        <v>50</v>
      </c>
      <c r="J16" s="3" t="s">
        <v>127</v>
      </c>
      <c r="K16" s="3" t="s">
        <v>128</v>
      </c>
      <c r="L16" s="3"/>
      <c r="M16" s="5" t="s">
        <v>131</v>
      </c>
      <c r="N16" s="3"/>
      <c r="O16" s="3"/>
      <c r="P16" s="3"/>
      <c r="Q16" s="7"/>
      <c r="R16" s="3"/>
      <c r="S16" s="3"/>
    </row>
    <row r="17" spans="1:19" ht="27.95" customHeight="1" x14ac:dyDescent="0.2">
      <c r="A17" s="3" t="str">
        <f t="shared" si="0"/>
        <v>VehicleSetting_15</v>
      </c>
      <c r="B17" s="3"/>
      <c r="C17" s="3"/>
      <c r="D17" s="3" t="s">
        <v>6789</v>
      </c>
      <c r="E17" s="3" t="s">
        <v>6820</v>
      </c>
      <c r="F17" s="3" t="s">
        <v>6821</v>
      </c>
      <c r="G17" s="3" t="s">
        <v>6822</v>
      </c>
      <c r="H17" s="3" t="s">
        <v>6823</v>
      </c>
      <c r="I17" s="3" t="s">
        <v>50</v>
      </c>
      <c r="J17" s="3" t="s">
        <v>127</v>
      </c>
      <c r="K17" s="3" t="s">
        <v>128</v>
      </c>
      <c r="L17" s="3"/>
      <c r="M17" s="5" t="s">
        <v>131</v>
      </c>
      <c r="N17" s="3"/>
      <c r="O17" s="3"/>
      <c r="P17" s="3"/>
      <c r="Q17" s="7"/>
      <c r="R17" s="3"/>
      <c r="S17" s="3"/>
    </row>
    <row r="18" spans="1:19" ht="53.1" customHeight="1" x14ac:dyDescent="0.2">
      <c r="A18" s="3" t="str">
        <f t="shared" si="0"/>
        <v>VehicleSetting_16</v>
      </c>
      <c r="B18" s="3"/>
      <c r="C18" s="3"/>
      <c r="D18" s="3" t="s">
        <v>6789</v>
      </c>
      <c r="E18" s="3" t="s">
        <v>6824</v>
      </c>
      <c r="F18" s="3" t="s">
        <v>6825</v>
      </c>
      <c r="G18" s="3" t="s">
        <v>6826</v>
      </c>
      <c r="H18" s="3" t="s">
        <v>6827</v>
      </c>
      <c r="I18" s="3" t="s">
        <v>50</v>
      </c>
      <c r="J18" s="3" t="s">
        <v>127</v>
      </c>
      <c r="K18" s="3" t="s">
        <v>128</v>
      </c>
      <c r="L18" s="3"/>
      <c r="M18" s="5" t="s">
        <v>131</v>
      </c>
      <c r="N18" s="3"/>
      <c r="O18" s="3"/>
      <c r="P18" s="3"/>
      <c r="Q18" s="7"/>
      <c r="R18" s="3"/>
      <c r="S18" s="3"/>
    </row>
    <row r="19" spans="1:19" ht="54" customHeight="1" x14ac:dyDescent="0.2">
      <c r="A19" s="3" t="str">
        <f t="shared" si="0"/>
        <v>VehicleSetting_17</v>
      </c>
      <c r="B19" s="3"/>
      <c r="C19" s="3"/>
      <c r="D19" s="3" t="s">
        <v>6789</v>
      </c>
      <c r="E19" s="3" t="s">
        <v>6828</v>
      </c>
      <c r="F19" s="3" t="s">
        <v>6821</v>
      </c>
      <c r="G19" s="3" t="s">
        <v>6829</v>
      </c>
      <c r="H19" s="3" t="s">
        <v>6830</v>
      </c>
      <c r="I19" s="3" t="s">
        <v>50</v>
      </c>
      <c r="J19" s="3" t="s">
        <v>127</v>
      </c>
      <c r="K19" s="3" t="s">
        <v>128</v>
      </c>
      <c r="L19" s="3"/>
      <c r="M19" s="5" t="s">
        <v>131</v>
      </c>
      <c r="N19" s="3"/>
      <c r="O19" s="3"/>
      <c r="P19" s="3"/>
      <c r="Q19" s="7"/>
      <c r="R19" s="3"/>
      <c r="S19" s="3"/>
    </row>
    <row r="20" spans="1:19" ht="80.099999999999994" customHeight="1" x14ac:dyDescent="0.2">
      <c r="A20" s="3" t="str">
        <f t="shared" si="0"/>
        <v>VehicleSetting_18</v>
      </c>
      <c r="B20" s="3"/>
      <c r="C20" s="3"/>
      <c r="D20" s="3" t="s">
        <v>6789</v>
      </c>
      <c r="E20" s="3" t="s">
        <v>6831</v>
      </c>
      <c r="F20" s="3" t="s">
        <v>6832</v>
      </c>
      <c r="G20" s="3" t="s">
        <v>6833</v>
      </c>
      <c r="H20" s="3" t="s">
        <v>6834</v>
      </c>
      <c r="I20" s="3" t="s">
        <v>50</v>
      </c>
      <c r="J20" s="3" t="s">
        <v>127</v>
      </c>
      <c r="K20" s="3" t="s">
        <v>128</v>
      </c>
      <c r="L20" s="3"/>
      <c r="M20" s="5" t="s">
        <v>131</v>
      </c>
      <c r="N20" s="3"/>
      <c r="O20" s="3"/>
      <c r="P20" s="3"/>
      <c r="Q20" s="7"/>
      <c r="R20" s="3"/>
      <c r="S20" s="3"/>
    </row>
    <row r="21" spans="1:19" ht="41.1" customHeight="1" x14ac:dyDescent="0.2">
      <c r="A21" s="3" t="str">
        <f t="shared" si="0"/>
        <v>VehicleSetting_19</v>
      </c>
      <c r="B21" s="3"/>
      <c r="C21" s="3"/>
      <c r="D21" s="3" t="s">
        <v>6835</v>
      </c>
      <c r="E21" s="3" t="s">
        <v>6836</v>
      </c>
      <c r="F21" s="3" t="s">
        <v>6825</v>
      </c>
      <c r="G21" s="3" t="s">
        <v>6837</v>
      </c>
      <c r="H21" s="3" t="s">
        <v>6838</v>
      </c>
      <c r="I21" s="3" t="s">
        <v>50</v>
      </c>
      <c r="J21" s="3" t="s">
        <v>127</v>
      </c>
      <c r="K21" s="3" t="s">
        <v>128</v>
      </c>
      <c r="L21" s="3"/>
      <c r="M21" s="5" t="s">
        <v>131</v>
      </c>
      <c r="N21" s="3"/>
      <c r="O21" s="3"/>
      <c r="P21" s="3"/>
      <c r="Q21" s="7"/>
      <c r="R21" s="3"/>
      <c r="S21" s="3"/>
    </row>
  </sheetData>
  <sheetProtection formatCells="0" insertHyperlinks="0" autoFilter="0"/>
  <autoFilter ref="A1:S21"/>
  <phoneticPr fontId="18" type="noConversion"/>
  <conditionalFormatting sqref="M2">
    <cfRule type="cellIs" dxfId="7" priority="10" stopIfTrue="1" operator="equal">
      <formula>"Block"</formula>
    </cfRule>
    <cfRule type="cellIs" dxfId="6" priority="11" stopIfTrue="1" operator="equal">
      <formula>"NT"</formula>
    </cfRule>
    <cfRule type="cellIs" dxfId="5" priority="12" stopIfTrue="1" operator="equal">
      <formula>"FAIL"</formula>
    </cfRule>
    <cfRule type="cellIs" dxfId="4" priority="13" stopIfTrue="1" operator="equal">
      <formula>"PASS"</formula>
    </cfRule>
  </conditionalFormatting>
  <conditionalFormatting sqref="M3:M21">
    <cfRule type="cellIs" dxfId="3" priority="4" stopIfTrue="1" operator="equal">
      <formula>"PASS"</formula>
    </cfRule>
    <cfRule type="cellIs" dxfId="2" priority="3" stopIfTrue="1" operator="equal">
      <formula>"FAIL"</formula>
    </cfRule>
    <cfRule type="cellIs" dxfId="1" priority="2" stopIfTrue="1" operator="equal">
      <formula>"NT"</formula>
    </cfRule>
    <cfRule type="cellIs" dxfId="0" priority="1" stopIfTrue="1" operator="equal">
      <formula>"Block"</formula>
    </cfRule>
  </conditionalFormatting>
  <dataValidations count="3">
    <dataValidation type="list" allowBlank="1" showErrorMessage="1" sqref="M2:M21">
      <formula1>"PASS,FAIL,BLOCK,NT,NA"</formula1>
    </dataValidation>
    <dataValidation type="list" allowBlank="1" showErrorMessage="1" sqref="K2:K21">
      <formula1>"手动测试,脚本测试"</formula1>
    </dataValidation>
    <dataValidation type="list" allowBlank="1" showErrorMessage="1" sqref="I2:I21">
      <formula1>"P0,P1,P2,P3"</formula1>
    </dataValidation>
  </dataValidation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2"/>
  <pixelatorList sheetStid="3"/>
  <pixelatorList sheetStid="4"/>
  <pixelatorList sheetStid="5"/>
  <pixelatorList sheetStid="6"/>
  <pixelatorList sheetStid="7"/>
  <pixelatorList sheetStid="8"/>
  <pixelatorList sheetStid="9"/>
</pixelators>
</file>

<file path=customXml/item2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>
      <cellprotection/>
    </woSheetProps>
    <woSheetProps sheetStid="3" interlineOnOff="0" interlineColor="0" isDbSheet="0" isDashBoardSheet="0">
      <cellprotection/>
    </woSheetProps>
    <woSheetProps sheetStid="4" interlineOnOff="0" interlineColor="0" isDbSheet="0" isDashBoardSheet="0">
      <cellprotection/>
    </woSheetProps>
    <woSheetProps sheetStid="5" interlineOnOff="0" interlineColor="0" isDbSheet="0" isDashBoardSheet="0">
      <cellprotection/>
    </woSheetProps>
    <woSheetProps sheetStid="6" interlineOnOff="0" interlineColor="0" isDbSheet="0" isDashBoardSheet="0">
      <cellprotection/>
    </woSheetProps>
    <woSheetProps sheetStid="7" interlineOnOff="0" interlineColor="0" isDbSheet="0" isDashBoardSheet="0">
      <cellprotection/>
    </woSheetProps>
    <woSheetProps sheetStid="8" interlineOnOff="0" interlineColor="0" isDbSheet="0" isDashBoardSheet="0">
      <cellprotection/>
    </woSheetProps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Summary</vt:lpstr>
      <vt:lpstr>驾驶辅助</vt:lpstr>
      <vt:lpstr>车辆控制</vt:lpstr>
      <vt:lpstr>驾驶信息718</vt:lpstr>
      <vt:lpstr>快捷控制718</vt:lpstr>
      <vt:lpstr>搜索</vt:lpstr>
      <vt:lpstr>Query信号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created xsi:type="dcterms:W3CDTF">2023-08-20T06:10:00Z</dcterms:created>
  <dcterms:modified xsi:type="dcterms:W3CDTF">2023-08-28T03:32:32Z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