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7"/>
  </bookViews>
  <sheets>
    <sheet name="首页" sheetId="2" r:id="rId1"/>
    <sheet name="Summary-R04" sheetId="3" r:id="rId2"/>
    <sheet name="模块详细数据-R04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  <sheet name="ReleaseNote" sheetId="17" r:id="rId8"/>
  </sheets>
  <definedNames>
    <definedName name="_xlnm._FilterDatabase" localSheetId="1" hidden="1">'Summary-R04'!$A$8:$N$122</definedName>
    <definedName name="_xlnm._FilterDatabase" localSheetId="2" hidden="1">'模块详细数据-R04'!$A$2:$T$35</definedName>
    <definedName name="_xlnm._FilterDatabase" localSheetId="6" hidden="1">Jira_issue!$A$1:$J$222</definedName>
    <definedName name="_xlnm._FilterDatabase" localSheetId="7" hidden="1">ReleaseNote!$A$28:$U$108</definedName>
  </definedNames>
  <calcPr calcId="144525"/>
</workbook>
</file>

<file path=xl/sharedStrings.xml><?xml version="1.0" encoding="utf-8"?>
<sst xmlns="http://schemas.openxmlformats.org/spreadsheetml/2006/main" count="4771" uniqueCount="1547">
  <si>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</si>
  <si>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</si>
  <si>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</si>
  <si>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</si>
  <si>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</si>
  <si>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</si>
  <si>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</si>
  <si>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</si>
  <si>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</si>
  <si>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</si>
  <si>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</si>
  <si>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</si>
  <si>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</si>
  <si>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</si>
  <si>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</si>
  <si>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</si>
  <si>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</si>
  <si>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</si>
  <si>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</si>
  <si>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</si>
  <si>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U718_R04测试报告</t>
  </si>
  <si>
    <t>软件版本</t>
  </si>
  <si>
    <t>SOC：20230812_LB_R00_ENG00
MCU：20230812_LB_R00_ENG00
ECG：ECG2-milestone-2023-06-Bundle-Release_EH_maps-0.0.47.300
TCU：TCU2-milestone-2023-06-modem6-Bundle-Release-China-2.4.2.168
DSP：2.13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</si>
  <si>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</si>
  <si>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</si>
  <si>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</si>
  <si>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</si>
  <si>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</si>
  <si>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姜云腾&amp;关满意&amp;李可可&amp;杨惟婧&amp;杨春明&amp;程文峰&amp;徐成龙&amp;赵雅非</t>
  </si>
  <si>
    <t>测试方法</t>
  </si>
  <si>
    <t>手动</t>
  </si>
  <si>
    <t>测试环境</t>
  </si>
  <si>
    <t>台架</t>
  </si>
  <si>
    <t>项目经理</t>
  </si>
  <si>
    <t>杨敬之</t>
  </si>
  <si>
    <t>项目总监</t>
  </si>
  <si>
    <t>陈凯</t>
  </si>
  <si>
    <t>总结</t>
  </si>
  <si>
    <r>
      <t xml:space="preserve">总体说明：本轮R04测试，Full测试，涉及模块32个，整体Pass率为95.93%执行率为97.32%
一、R04更新说明：
</t>
    </r>
    <r>
      <rPr>
        <sz val="10"/>
        <color rgb="FF000000"/>
        <rFont val="微软雅黑"/>
        <charset val="134"/>
      </rPr>
      <t>①</t>
    </r>
    <r>
      <rPr>
        <b/>
        <sz val="10"/>
        <color rgb="FF000000"/>
        <rFont val="微软雅黑"/>
        <charset val="134"/>
      </rPr>
      <t>FAPA：</t>
    </r>
    <r>
      <rPr>
        <sz val="10"/>
        <color rgb="FF000000"/>
        <rFont val="微软雅黑"/>
        <charset val="134"/>
      </rPr>
      <t>取消，无需测试
②Theme用例放到各模块中，不以单模块呈现
③</t>
    </r>
    <r>
      <rPr>
        <b/>
        <sz val="10"/>
        <color rgb="FF000000"/>
        <rFont val="微软雅黑"/>
        <charset val="134"/>
      </rPr>
      <t>其他：</t>
    </r>
    <r>
      <rPr>
        <sz val="10"/>
        <color rgb="FF000000"/>
        <rFont val="微软雅黑"/>
        <charset val="134"/>
      </rPr>
      <t>详见ReleaseNote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1）Pass率&lt;=70%的模块0个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2）70%&lt;=Pass率&lt;=90%的模块4个</t>
    </r>
    <r>
      <rPr>
        <sz val="10"/>
        <color rgb="FF000000"/>
        <rFont val="微软雅黑"/>
        <charset val="134"/>
      </rPr>
      <t xml:space="preserve">
①PAAK：APIMCIM-28741【偶现】使用智能备用密钥启动车辆后，再次熄火-点火调用密码启动车辆后，会一直处于“加载中” ——TS分析中；APIMCIM-28737 【偶现】使用智能备用密钥启动车辆后，再次熄火调用密码启动车辆后，无法正常调起，但几分钟以后，屏幕自动亮屏 ——TS分析中；APIMCIM-28379 输入错误密码五次后，屏幕会持续锁定，下电才能恢复 ——baidu分析在R05后可以验证通过
②EMR：APIMCIM-25999，改变吹风模式，可以听到对应的吹风口咔咔的声音，但是对应的模式没有改变，影响用例【30】——对手件RCCM分析中
③Enhance Memory：APIMCIM-24013，自动保存相关功能未实现，影响用例【60】——Ford分析中
④Rear audio（24ch）：APIMCIM-28905，当前播放蓝牙/USB音乐，切源为云听，显示依旧是蓝牙/USB音乐，点击下一首，来源变成云听再变为蓝牙/USB音乐——已修复，R05合入
</t>
    </r>
    <r>
      <rPr>
        <b/>
        <sz val="10"/>
        <color rgb="FF000000"/>
        <rFont val="微软雅黑"/>
        <charset val="134"/>
      </rPr>
      <t xml:space="preserve">3）Pass率&gt;90%的模块12个
</t>
    </r>
    <r>
      <rPr>
        <sz val="10"/>
        <color rgb="FF000000"/>
        <rFont val="微软雅黑"/>
        <charset val="134"/>
      </rPr>
      <t>①</t>
    </r>
    <r>
      <rPr>
        <b/>
        <sz val="10"/>
        <color rgb="FF000000"/>
        <rFont val="微软雅黑"/>
        <charset val="134"/>
      </rPr>
      <t>CarAudio(24ch)</t>
    </r>
    <r>
      <rPr>
        <sz val="10"/>
        <color rgb="FF000000"/>
        <rFont val="微软雅黑"/>
        <charset val="134"/>
      </rPr>
      <t>：APIMCIM-18071，连接24CH的功放后，调节车速VR音量没有变化 ——DSP问题，2.13版本仍然有问题； APIMCIM-18080，连接24CH的功放后，调节车速通话音量没有变化——DSP问题，2.13版本仍然有问题
②</t>
    </r>
    <r>
      <rPr>
        <b/>
        <sz val="10"/>
        <color rgb="FF000000"/>
        <rFont val="微软雅黑"/>
        <charset val="134"/>
      </rPr>
      <t>HVAC：</t>
    </r>
    <r>
      <rPr>
        <sz val="10"/>
        <color rgb="FF000000"/>
        <rFont val="微软雅黑"/>
        <charset val="134"/>
      </rPr>
      <t>APIMCIM-29008，【偶现】STR模式无法进入——YFVE分析中
③</t>
    </r>
    <r>
      <rPr>
        <b/>
        <sz val="10"/>
        <color rgb="FF000000"/>
        <rFont val="微软雅黑"/>
        <charset val="134"/>
      </rPr>
      <t>MMOTA</t>
    </r>
    <r>
      <rPr>
        <sz val="10"/>
        <color rgb="FF000000"/>
        <rFont val="微软雅黑"/>
        <charset val="134"/>
      </rPr>
      <t>：因缺少DC文件导致相关功能无法测试【14】
④</t>
    </r>
    <r>
      <rPr>
        <b/>
        <sz val="10"/>
        <color rgb="FF000000"/>
        <rFont val="微软雅黑"/>
        <charset val="134"/>
      </rPr>
      <t>Vehicle Setting</t>
    </r>
    <r>
      <rPr>
        <sz val="10"/>
        <color rgb="FF000000"/>
        <rFont val="微软雅黑"/>
        <charset val="134"/>
      </rPr>
      <t>：APIMCIM-28942，交通标志识别菜单的 容限功能失效——TS分析中；   APIMCIM-28842 【U718】【黑盒】【必现】【Vehicle Setting】标准模式4A 不支持语音指令
⑤</t>
    </r>
    <r>
      <rPr>
        <b/>
        <sz val="10"/>
        <color rgb="FF000000"/>
        <rFont val="微软雅黑"/>
        <charset val="134"/>
      </rPr>
      <t>3D车模</t>
    </r>
    <r>
      <rPr>
        <sz val="10"/>
        <color rgb="FF000000"/>
        <rFont val="微软雅黑"/>
        <charset val="134"/>
      </rPr>
      <t xml:space="preserve">：APIMCIM-29076，3D车模位置不符合设计——TS已解决，R05合入
其他暂无关键问题（V2I、CCS、WIR、数字香氛、FNV诊断、AAR、Launcher）
</t>
    </r>
    <r>
      <rPr>
        <b/>
        <sz val="10"/>
        <color rgb="FF000000"/>
        <rFont val="微软雅黑"/>
        <charset val="134"/>
      </rPr>
      <t xml:space="preserve">4）Pass率=100%的模块16个
</t>
    </r>
    <r>
      <rPr>
        <sz val="10"/>
        <color rgb="FF000000"/>
        <rFont val="微软雅黑"/>
        <charset val="134"/>
      </rPr>
      <t>Car input，Multi -display，车载热点，无线充电，Car Power，GNSS，Bezel Diagnostics工程模式，蓝牙儿童座椅，DLNA，雷达，VHA，Provisioning，Account，STR，流量统计
音源矩阵-(24ch)</t>
    </r>
  </si>
  <si>
    <t>问题列表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</si>
  <si>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</si>
  <si>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模块</t>
  </si>
  <si>
    <t>本轮通过率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</si>
  <si>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</si>
  <si>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</si>
  <si>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</si>
  <si>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</si>
  <si>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</si>
  <si>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</si>
  <si>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</si>
  <si>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EMR</t>
  </si>
  <si>
    <t>FCIVIOS-16563</t>
  </si>
  <si>
    <t>【U718】【HVAC】【必现】【实车】语音关闭出风口，关闭空调，再此语音打开空调，EMR动效会闪烁一下</t>
  </si>
  <si>
    <t>P2</t>
  </si>
  <si>
    <t>TO DO</t>
  </si>
  <si>
    <t>TS</t>
  </si>
  <si>
    <t>APIMCIM-25999</t>
  </si>
  <si>
    <t>Phase5_【U718】【HVAC】【实车】【必现】改变吹风模式，可以听到对应的吹风口咔咔的声音，但是对应的模式没有改变</t>
  </si>
  <si>
    <t>Ford对手件</t>
  </si>
  <si>
    <t>APIMCIM-26002</t>
  </si>
  <si>
    <t>Phase5_【U718】【HVAC】【实车】【必现】手指滑动电动出风口，电动出风口过一会儿之后会回弹</t>
  </si>
  <si>
    <t>Ford</t>
  </si>
  <si>
    <t>APIMCIM-25515</t>
  </si>
  <si>
    <t>Phase 5：【必现】退出STR mode后，空调设置不记忆</t>
  </si>
  <si>
    <t>FCIVIOS-16562</t>
  </si>
  <si>
    <t>【U718】【HVAC】【偶现】【实车】偶现滑动出风口卡在调节界面</t>
  </si>
  <si>
    <t>Enhancememory</t>
  </si>
  <si>
    <t>APIMCIM-28791</t>
  </si>
  <si>
    <t>【U718】【必现】【个性化档案】【实车】全部编辑页删除最后一个档案，页面跳转错误</t>
  </si>
  <si>
    <t>APIMCIM-28790</t>
  </si>
  <si>
    <t>【U718】【必现】【个性化档案】【实车】paak/keyfob连接成功页面显示错误</t>
  </si>
  <si>
    <t>APIMCIM-28789</t>
  </si>
  <si>
    <t>【U718】【必现】【个性化档案】【实车】熄火点火后，当前档案无法关联paak和keyfob</t>
  </si>
  <si>
    <t>APIMCIM-28788</t>
  </si>
  <si>
    <t>【U718】【必现】【个性化档案】【实车】keyfob和paak关联页面，点击解锁按键，仍显示关联成功</t>
  </si>
  <si>
    <t>APIMCIM-28787</t>
  </si>
  <si>
    <t>【U718】【必现】【个性化档案】【实车】创建档案中熄火，会闪一下创建页面后再回到首页</t>
  </si>
  <si>
    <t>APIMCIM-28786</t>
  </si>
  <si>
    <t>【U718】【必现】【个性化档案】【实车】调起方式页面点击取消连接keyfob，弹窗点击两次确定后才取消成功</t>
  </si>
  <si>
    <t>APIMCIM-28785</t>
  </si>
  <si>
    <t>【U718】【偶现】【个性化档案】【实车】设备未与任何档案关联，进入keyfob/paak关联页，显示设备已被关联</t>
  </si>
  <si>
    <t>APIMCIM-28783</t>
  </si>
  <si>
    <t>【U718】【偶现】【个性化档案】【实车】偶现档案无法删除</t>
  </si>
  <si>
    <t>APIMCIM-28778</t>
  </si>
  <si>
    <t>【U718】【必现】【个性化档案】【实车】出现paak已关联其他档案页面，点击不了，进入keyfob关联页，实际keyfob已关联</t>
  </si>
  <si>
    <t>APIMCIM-28777</t>
  </si>
  <si>
    <t>【U718】【必现】【个性化档案】【实车】只勾选钥匙，关联成功后返回连接档案页面，paak也显示已关联</t>
  </si>
  <si>
    <t>APIMCIM-28776</t>
  </si>
  <si>
    <t>【U718】【偶现】【个性化档案】【实车】偶现无法创建档案</t>
  </si>
  <si>
    <t>APIMCIM-28768</t>
  </si>
  <si>
    <t>【U718】【必现】【个性化档案】【实车】关联已被其他档案关联的设备，出现弹窗后返回再次关联此设备，未弹出已关联弹窗</t>
  </si>
  <si>
    <t>APIMCIM-28764</t>
  </si>
  <si>
    <t>【U718】【必现】【个性化档案】【实车】连接档案页面，点击智能手机钥匙未出现蓝牙未连接弹窗</t>
  </si>
  <si>
    <t>APIMCIM-28759</t>
  </si>
  <si>
    <t>【U718】【必现】【个性化档案】【UI】档案上限时，首页添加按钮被遮挡</t>
  </si>
  <si>
    <t>P3</t>
  </si>
  <si>
    <t>APIMCIM-29029</t>
  </si>
  <si>
    <t>【U718】【必现】【个性化档案】创建流程进入关联设备页面，关联成功后返回档案首页，重新进入连接档案页面，下一步按钮置灰</t>
  </si>
  <si>
    <t>APIMCIM-29027</t>
  </si>
  <si>
    <t>【U718】【必现】【个性化档案】keyfob/paak已与其他档案连接，点击好的，模拟关联成功，页面显示错误</t>
  </si>
  <si>
    <t>APIMCIM-24091</t>
  </si>
  <si>
    <t>Phase5_【U718】【必现】【黑盒】【个性化档案】调起方式显示与UI不一致</t>
  </si>
  <si>
    <t>APIMCIM-29043</t>
  </si>
  <si>
    <t>【U718】【必现】【个性化档案】设备连接超时页面显示错误</t>
  </si>
  <si>
    <t>APIMCIM-24013</t>
  </si>
  <si>
    <t>Phase5_【U718】【必现】【黑盒】【个性化档案】自动保存相关功能未实现</t>
  </si>
  <si>
    <t>P1</t>
  </si>
  <si>
    <t>APIMCIM-29046</t>
  </si>
  <si>
    <t>【U718】【必现】【个性化档案】部分功能未随档案记忆</t>
  </si>
  <si>
    <t>APIMCIM-22004</t>
  </si>
  <si>
    <t>Phase5_【U718】【必现】【个性化档案】光速探境主题未与档案适配</t>
  </si>
  <si>
    <t>FCIVIOS-16428</t>
  </si>
  <si>
    <t>【U718】【实车】【必现】【Vehicle Setting】调节氛围灯亮度后，自动跳为最低亮度</t>
  </si>
  <si>
    <t>TESTED</t>
  </si>
  <si>
    <t>R05合入</t>
  </si>
  <si>
    <t>PAAK</t>
  </si>
  <si>
    <t>FCIVIOS-16564</t>
  </si>
  <si>
    <t>【U718】【黑盒】【必现】【BSP】智能备用密钥和车门解锁的Infobook字体和间距与UI不一致</t>
  </si>
  <si>
    <t>APIMCIM-28741</t>
  </si>
  <si>
    <t>【U718】【黑盒】【偶现】【实车】【BSP】使用智能备用密钥启动车辆后，再次熄火-点火调用密码启动车辆后，会一直处于“加载中”</t>
  </si>
  <si>
    <t>Test</t>
  </si>
  <si>
    <t>APIMCIM-28737</t>
  </si>
  <si>
    <t>【U718】【黑盒】【偶现】【实车】【BSP】使用智能备用密钥启动车辆后，再次熄火调用密码启动车辆后，无法正常调起，但几分钟以后，屏幕自动亮屏</t>
  </si>
  <si>
    <t>FCIVIOS-16492</t>
  </si>
  <si>
    <t>【U718】【黑盒】【偶现】【实车】【BSP】车辆正常启动状态时，开关了一下主驾车门，弹出来智能备用密钥的密码输入框</t>
  </si>
  <si>
    <t>Tested</t>
  </si>
  <si>
    <t>APIMCIM-28519</t>
  </si>
  <si>
    <t>【U718】【黑盒】【偶现】【实车】【BSP】创建和重置智能备用密钥-新建车门解锁密码的时候，弹超时toast</t>
  </si>
  <si>
    <t>BLEM</t>
  </si>
  <si>
    <t>APIMCIM-28518</t>
  </si>
  <si>
    <t>【U718】【黑盒】【偶现】【实车】【BSP】创建密钥时识别到了钥匙，但输入密码保存以后报错：“未找到所需设备”</t>
  </si>
  <si>
    <t>FCIVIOS-16489</t>
  </si>
  <si>
    <t>【U718】【黑盒】【必现】【实车】【STR】熄火-开关车门以后，仪表已黑屏，但IVI仍然处于亮屏状态，无法点击但是可显示3D车模</t>
  </si>
  <si>
    <t>FCIVIOS-16488</t>
  </si>
  <si>
    <t>【U718】【黑盒】【必现】【实车】【BSP】提示“密码正确，车辆已成功解锁，请在20秒之内启动车辆”后，会在9秒左右时会跳转到主界面，且20秒以后不黑屏</t>
  </si>
  <si>
    <t>APIMCIM-28379</t>
  </si>
  <si>
    <t>[U718][100%] BSP: input incorrect BSP 5 times, cannot input BSP after waiting for 5min, recovery method power cycle</t>
  </si>
  <si>
    <t>Baidu</t>
  </si>
  <si>
    <t>R05验证</t>
  </si>
  <si>
    <t>FCIVIOS-16485</t>
  </si>
  <si>
    <t>【U718】【黑盒】【必现】【实车】【BSP】输入错误密码提示剩余次数的逻辑不对，如果黑屏过一次会仍然提示剩余4次</t>
  </si>
  <si>
    <t>APIMCIM-28290</t>
  </si>
  <si>
    <t>【U718】【黑盒】【必现】【实车】【BSP】使用智能备用密钥输入错误密码后，倒计时超时，IVI未黑屏，会直接跳转到主界面</t>
  </si>
  <si>
    <t>FCIVIOS-16319</t>
  </si>
  <si>
    <t>【U718】【黑盒】【必现】【实车】【BSP】创建智能备用密钥的时候，未找到所需设备的弹窗，会有多个重复弹窗，且点击重试未进入到搜索状态</t>
  </si>
  <si>
    <t>FCIVIOS-16318</t>
  </si>
  <si>
    <t>【U718】【黑盒】【必现】【实车】【BSP】手机设备在APP上创建手机智能备用密钥成功后，车机上弹窗“立即创建智能备用密钥”只是闪现一下未停留在界面上</t>
  </si>
  <si>
    <t>APIMCIM-28962</t>
  </si>
  <si>
    <t>【U718】【黑盒】【必现】【实车】【BSP】未找到所需设备点击“重试”以后跳转到“正在搜索所需设备”弹窗时会有闪动</t>
  </si>
  <si>
    <t>FO</t>
  </si>
  <si>
    <t>FCIVIOS-16193</t>
  </si>
  <si>
    <t>【U718】【黑盒】【必现】【实车】【BSP】物理钥匙不在身边，手机设备在启动时闪现了提示用户是否立即“创建智能备用密钥”的弹窗</t>
  </si>
  <si>
    <t>FCIVIOS-15636</t>
  </si>
  <si>
    <t>Phase5_【U718】【黑盒】【偶现】【BSP】“未找到智能手机钥匙，请确保智能手机钥匙在车内，并开启手机蓝牙”的弹窗点击消失以后，重置和删除智能备用密钥界面重叠了</t>
  </si>
  <si>
    <t>FCIVIOS-16573</t>
  </si>
  <si>
    <t>【U718】【黑盒】【必现】【BSP】弹窗的按扭颜色应该只覆盖边框，当前是整个按扭的颜色均覆盖，与UI显示不一致</t>
  </si>
  <si>
    <t>FCIVIOS-16586</t>
  </si>
  <si>
    <t>【U718】【黑盒】【必现】【BSP】“车门解锁密码保存失败”的指令如果在较早时间发送时，会触发crash</t>
  </si>
  <si>
    <t>FCIVIOS-16591</t>
  </si>
  <si>
    <t>【U718】【黑盒】【必现】【BSP】“该密码已被使用，请输入其他密码“弹窗显示缺少后面的字</t>
  </si>
  <si>
    <t>FCIVIOS-16592</t>
  </si>
  <si>
    <t>【U718】【黑盒】【必现】【BSP】有钥匙有设备时弹窗"未找到所需设备请确保智能手机钥匙和遥控钥匙都在车内，并开启手机蓝牙"，点击取消后跳转界面不正确</t>
  </si>
  <si>
    <t>FCIVIOS-16317</t>
  </si>
  <si>
    <t>【U718】【黑盒】【偶现】【实车】【keypad】创建车门解锁密码时，偶现报错“连接超时”</t>
  </si>
  <si>
    <t>已转到外部，无权限查看</t>
  </si>
  <si>
    <t>RearAudio(24ch)</t>
  </si>
  <si>
    <t>APIMCIM-28905</t>
  </si>
  <si>
    <t>【U718】【RearAudio】【必现】当前播放蓝牙/USB音乐，切源为云听，显示依旧是蓝牙/USB音乐，点击下一首，来源变成云听再变为蓝牙/USB音乐</t>
  </si>
  <si>
    <t>TEST</t>
  </si>
  <si>
    <t>YFVE</t>
  </si>
  <si>
    <t>已知问题同步APIMCIM-27612</t>
  </si>
  <si>
    <t>APIMCIM-28909</t>
  </si>
  <si>
    <t>【U718】【RearAudio】【必现】云听暂停播放键无效</t>
  </si>
  <si>
    <t>FORD</t>
  </si>
  <si>
    <t>APIMCIM-22843</t>
  </si>
  <si>
    <t>【Phase5】【U718】【RearAudio】【24ch】【必现】内置铃声来电时，后屏不显示电话中不可使用</t>
  </si>
  <si>
    <t>遗留</t>
  </si>
  <si>
    <t>CarAudio(24ch)</t>
  </si>
  <si>
    <t>FCIVIOS-16597</t>
  </si>
  <si>
    <t>【U718】【CarAudio】【偶现】云听Lastsource不恢复</t>
  </si>
  <si>
    <t>APIMCIM-28609</t>
  </si>
  <si>
    <t>【U718】【CarAudio】【24ch】【必现】外置铃声调到5及以下无声音</t>
  </si>
  <si>
    <t>APIMCIM-27914</t>
  </si>
  <si>
    <t>【U718】【CarAudio】【24ch】【偶现】语音音量调节失效</t>
  </si>
  <si>
    <t>Monitor</t>
  </si>
  <si>
    <t>未复现</t>
  </si>
  <si>
    <t>APIMCIM-28920</t>
  </si>
  <si>
    <t>【U718】【Caraudio(24ch)】【必现】调节均衡器低音，ACU_Bass_St未下发</t>
  </si>
  <si>
    <t>APIMCIM-28921</t>
  </si>
  <si>
    <t>【U718】【Caraudio(24ch)】【必现】调节平衡调节条，ACU_Balance_St未下发</t>
  </si>
  <si>
    <t>APIMCIM-18224</t>
  </si>
  <si>
    <t>Phase5_【U718】【黑盒】【必现】【CarAudio】【24ch】chime压制音Attenuation 6无压制效果</t>
  </si>
  <si>
    <t>APIMCIM-18071</t>
  </si>
  <si>
    <t>【Phase V】【U718】【A】【Audio】【5/5】连接24CH的功放后，调节车速VR音量没有变化</t>
  </si>
  <si>
    <t>DSP</t>
  </si>
  <si>
    <t>最新版本测试依旧未修复</t>
  </si>
  <si>
    <t>APIMCIM-18080</t>
  </si>
  <si>
    <t>【Phase V】【U718】【A】【Audio】【5/5】连接24CH的功放后，调节车速通话音量没有变化</t>
  </si>
  <si>
    <t>V2I</t>
  </si>
  <si>
    <t>FCIVIOS-16288</t>
  </si>
  <si>
    <t>【U718】【V2I】【必现】车路协同-申请成功页面，点击修改授权时间，跳转至上一级页面</t>
  </si>
  <si>
    <t>FCIVIOS-16289</t>
  </si>
  <si>
    <t>【U718】【V2I】【必现】修改时间为下次授权前7天内，授权时间未变成红色</t>
  </si>
  <si>
    <t>FCIVIOS-16425</t>
  </si>
  <si>
    <t>【U718】【V2I】【必现】车路协同收藏到常用设置界面，从别的页面进入开关按钮会闪一下</t>
  </si>
  <si>
    <t>FCIVIOS-16422</t>
  </si>
  <si>
    <t>【U718】【V2I】【必现】车路协同授权时间弹窗内容与UI不一致</t>
  </si>
  <si>
    <t>HVAC</t>
  </si>
  <si>
    <t>FCIVIOS-16561</t>
  </si>
  <si>
    <t>【U718】【HVAC】【必现】【实车】语音调节自动模式同一状态，TTS反馈错误</t>
  </si>
  <si>
    <t>FCIVIOS-16560</t>
  </si>
  <si>
    <t>【U718】【HVAC】【必现】【实车】后排自动打开，语音”关闭后排自动“，反馈已关闭</t>
  </si>
  <si>
    <t>FCIVIOS-16558</t>
  </si>
  <si>
    <t>【U718】【HVAC】【必现】【实车】语音后排温度增大减小具体值，反馈”后排温度已调到。。度“</t>
  </si>
  <si>
    <t>FCIVIOS-16557</t>
  </si>
  <si>
    <t>【U718】【HVAC】【必现】【实车】后排温度最高最低时，语音增大减小，温度都调到最高</t>
  </si>
  <si>
    <t>FCIVIOS-16556</t>
  </si>
  <si>
    <t>【U718】【HVAC】【必现】【实车】后排auto打开时，点击后排风量+-，风量会自动递增到7</t>
  </si>
  <si>
    <t>FCIVIOS-16555</t>
  </si>
  <si>
    <t>【U718】【HVAC】【必现】【实车】后排auto打开时，调节风量，风量会回弹</t>
  </si>
  <si>
    <t>FCIVIOS-15376</t>
  </si>
  <si>
    <t>Phase5_【U718】【黑盒】【必现】【THEME】进入空调界面，语音输入“更换主题”，主题切换成功，空调界面会闪一下</t>
  </si>
  <si>
    <t>APIMCIM-29008</t>
  </si>
  <si>
    <t>【U718】【CarPower】【偶现】STR模式无法进入</t>
  </si>
  <si>
    <t>FCIVIOS-15247</t>
  </si>
  <si>
    <t>Phase5_【U718】【必现】【HVAC】语音降低温度，TTS反馈“空调温度已调低两度”</t>
  </si>
  <si>
    <t>FCIVIOS-16328</t>
  </si>
  <si>
    <t>【U718】【HVAC】【必现】语音“后排温度调到具体值”；“增大减小后排温度”，TTS反馈错误</t>
  </si>
  <si>
    <t>FCIVIOS-15250</t>
  </si>
  <si>
    <t>Phase5_【U718】【必现】【HVAC】语音“后排风量减小/增大x档”，TTS反馈“空调风量已减小/增大x档”</t>
  </si>
  <si>
    <t>CCS</t>
  </si>
  <si>
    <t xml:space="preserve">FCIVIOS-16496
</t>
  </si>
  <si>
    <t>【U718】【必现】【CCS】二次确认弹窗弹出后，熄火点火，点击确认，开关状态没变</t>
  </si>
  <si>
    <t>Testd</t>
  </si>
  <si>
    <t>FCIVIOS-16577</t>
  </si>
  <si>
    <t>【U718】【CCS】【必现】林肯之道互联复位后，未显示车辆数据弹窗</t>
  </si>
  <si>
    <t>FCIVIOS-15667</t>
  </si>
  <si>
    <t>Phase5_【U718】【黑盒】【必现】【CCS】【UperC】授权弹窗弹出后，模拟熄火点火，共享数据弹窗覆盖授权弹窗</t>
  </si>
  <si>
    <t>MMOTA</t>
  </si>
  <si>
    <t>APIMCIM-28915</t>
  </si>
  <si>
    <t>【U718】【黑盒】【偶现】【USB-OTA】USB-OTA升级操作中，解压长时间无反应</t>
  </si>
  <si>
    <t>APIMCIM-29053</t>
  </si>
  <si>
    <t>【U718】【黑盒】【必现】【USB-OTA】USB-OTA升级下载中车机休眠，再启动后，即使拨掉U盘，升级状态上仍然提示（更新详情“下载安装中...”）重启才能恢复</t>
  </si>
  <si>
    <t>APIMCIM-29050</t>
  </si>
  <si>
    <t>【U718】【黑盒】【必现】【USB-OTA】USB-OTA提示“重新启动”来激活，此时拨掉U盘，会提示“升级意外中断”，实际上对升级无影响。提示不正确</t>
  </si>
  <si>
    <t>NT</t>
  </si>
  <si>
    <t>因缺少DC文件导致相关功能</t>
  </si>
  <si>
    <t>依赖YF提供</t>
  </si>
  <si>
    <t>WIR</t>
  </si>
  <si>
    <t>FCIVIOS-16605</t>
  </si>
  <si>
    <t>【U718】【WIFI】【必现】连接过一个需认证的WiFi后连接其他WiFi无法连接成功</t>
  </si>
  <si>
    <t>数字香氛</t>
  </si>
  <si>
    <t>APIMCIM-29049</t>
  </si>
  <si>
    <t>Phase5_【U718】【必现】【林肯香氛】进入STR前香氛是打开状态，退出后香氛关闭</t>
  </si>
  <si>
    <t>Analysis</t>
  </si>
  <si>
    <t>FNV诊断</t>
  </si>
  <si>
    <t>缺少必现的模拟方法</t>
  </si>
  <si>
    <t>/</t>
  </si>
  <si>
    <t>Vehicle Setting</t>
  </si>
  <si>
    <t>FCIVIOS-15610</t>
  </si>
  <si>
    <t>Phase5_【U718】【黑盒】【必现】【Vehicle Setting】斜坡辅助置灰后，开关状态不一致</t>
  </si>
  <si>
    <t>R00遗留问题</t>
  </si>
  <si>
    <t>FCIVIOS-15607</t>
  </si>
  <si>
    <t>Phase5_【U718】【黑盒】【必现】【Vehicle Setting】碰撞预警界面下，开关动画被打断后，不应继续播放动画</t>
  </si>
  <si>
    <t>APIMCIM-28942</t>
  </si>
  <si>
    <t>【U718】【黑盒】【必现】【Vehicle Setting】交通标志识别菜单的 容限功能失效</t>
  </si>
  <si>
    <t>FCIVIOS-16535</t>
  </si>
  <si>
    <t>【U718】【黑盒】【必现】【Vehicle Setting】多级菜单内功能，有渐隐效果</t>
  </si>
  <si>
    <t>FCIVIOS-15403</t>
  </si>
  <si>
    <t>Phase5_【U718】【黑盒】【必现】【Vehicle Setting】点击车锁开关后，快速切换界面，开关动效应执行完毕</t>
  </si>
  <si>
    <t>FCIVIOS-16498</t>
  </si>
  <si>
    <t>【U718】【黑盒】【必现】【Vehicle Setting】车钥匙检测提示 infobook错误</t>
  </si>
  <si>
    <t>FCIVIOS-16552</t>
  </si>
  <si>
    <t>【U718】【黑盒】【必现】【Vehicle Setting】胎压监测在常用设置中，无toast提示弹窗</t>
  </si>
  <si>
    <t>FCIVIOS-16551</t>
  </si>
  <si>
    <t>【U718】【黑盒】【必现】【Vehicle Setting】空档牵引在常用设置中，无toast提示弹窗</t>
  </si>
  <si>
    <t>FCIVIOS-15642</t>
  </si>
  <si>
    <t>Phase5_【U718】【黑盒】【必现】【Vehicle Setting】瞬时油耗最大值 指针位置错误</t>
  </si>
  <si>
    <t>FCIVIOS-16506</t>
  </si>
  <si>
    <t>【U718】【黑盒】【必现】【Vehicle Setting】当前在驾驶模式界面，打开空调面板 再关闭面板，SDM地球动效会闪烁一下</t>
  </si>
  <si>
    <t>FCIVIOS-16572</t>
  </si>
  <si>
    <t>【U718】【黑盒】【必现】【Vehicle Setting】当驾驶模式无对应功能时，下发语音指令 依旧可以下发信号和TTS反馈成功</t>
  </si>
  <si>
    <t xml:space="preserve">  APIMCIM-28842</t>
  </si>
  <si>
    <t>【U718】【黑盒】【必现】【Vehicle Setting】标准模式4A 不支持语音指令</t>
  </si>
  <si>
    <t>需评估是否实现</t>
  </si>
  <si>
    <t>APIMCIM-28390</t>
  </si>
  <si>
    <t>【U718】【黑盒】【必现】【Vehicle Setting】点击超速警告，车控发生闪退</t>
  </si>
  <si>
    <t>FCIVIOS-16508</t>
  </si>
  <si>
    <t>【U718】【黑盒】【必现】【Vehicle Setting】氛围灯信号上报时，调节氛围灯亮度后，自动跳到最低亮度 然后恢复信号上报的亮度</t>
  </si>
  <si>
    <t>FCIVIOS-16576</t>
  </si>
  <si>
    <t>【U718】【黑盒】【必现】【Vehicle Setting】语音指令：调高氛围灯亮度，下发降低的信号 同时TTS播报“ 氛围灯亮度已调低”</t>
  </si>
  <si>
    <t>FCIVIOS-16510</t>
  </si>
  <si>
    <t>【U718】【黑盒】【必现】【Vehicle Setting】调节 副驾左腿托，调节值自动跳变为最高</t>
  </si>
  <si>
    <t>FCIVIOS-15383</t>
  </si>
  <si>
    <t>Phase5_【U718】【黑盒】【必现】【Vehicle Setting】低配座椅调节界面，座椅渲染图有肩部标识</t>
  </si>
  <si>
    <t>FCIVIOS-16525</t>
  </si>
  <si>
    <t>【U718】【黑盒】【必现】【Vehicle Setting】座椅按摩开启状态，点击调节弹窗关闭按摩，信号下发错误</t>
  </si>
  <si>
    <t>FCIVIOS-16583</t>
  </si>
  <si>
    <t>【U718】【黑盒】【必现】【Vehicle Setting】已配置交通标志识别，搜索交通标志识别 无搜索结果</t>
  </si>
  <si>
    <t>FCIVIOS-16584</t>
  </si>
  <si>
    <t>【U718】【黑盒】【必现】【Vehicle Setting】已配置交通标志识别菜单子功能，搜索超速警告和容限 无搜索结果</t>
  </si>
  <si>
    <t>FCIVIOS-16581</t>
  </si>
  <si>
    <t>【U718】【黑盒】【必现】【Vehicle Setting】已配置漏锁鸣响，搜索漏锁鸣响 无搜索结果</t>
  </si>
  <si>
    <t>FCIVIOS-16582</t>
  </si>
  <si>
    <t>【U718】【黑盒】【必现】【Vehicle Setting】已配置落锁提示音，搜索落锁提示音 无搜索结果</t>
  </si>
  <si>
    <t>AAR</t>
  </si>
  <si>
    <t>APIMCIM-24997</t>
  </si>
  <si>
    <t>【U718】【100%】【AAR】【实车】获取滤芯时报网络异常</t>
  </si>
  <si>
    <t>FCIVIOS-16332</t>
  </si>
  <si>
    <t>【U718】【黑盒】【必现】【AAR】【UperC】历史记录里面PM2.5的单位显示不准确，每立方的数字字体过大与UI图上有差异</t>
  </si>
  <si>
    <t>FCIVIOS-16316</t>
  </si>
  <si>
    <t>【U718】【黑盒】【偶现】【AAR】百度天气温度是34度，AAR里面显示的是33度，二者不统一</t>
  </si>
  <si>
    <t>Launcher</t>
  </si>
  <si>
    <t>FCIVIOS-16559</t>
  </si>
  <si>
    <t>【U718】【黑盒】【必现】【Launcher】现实时间为下午，修改系统时间为上午5：00后，进入Controller Laucher页面依然显示为：“下午好，林肯”</t>
  </si>
  <si>
    <t>APIMCIM-28727</t>
  </si>
  <si>
    <t>【U718】【黑盒】【必现】【Launcher】云听投屏按钮，点击无效。</t>
  </si>
  <si>
    <t>inhouse</t>
  </si>
  <si>
    <t>3D车模</t>
  </si>
  <si>
    <t>APIMCIM-29076</t>
  </si>
  <si>
    <t>【U718】【黑盒】【必现】【3D车模】3D车模位置不符合设计</t>
  </si>
  <si>
    <t>APIMCIM-25267（BM-13244）</t>
  </si>
  <si>
    <t>Phase 5：【必现】后备箱控制界面，点击上部后备箱盖和全部后备箱盖，均无反应https://ford.atlassian.net/browse/BM-13244</t>
  </si>
  <si>
    <t>模块详细数据</t>
  </si>
  <si>
    <t>FeatureID</t>
  </si>
  <si>
    <t>Moudle</t>
  </si>
  <si>
    <t>Total</t>
  </si>
  <si>
    <t>Pass</t>
  </si>
  <si>
    <t>Fail</t>
  </si>
  <si>
    <t>Block</t>
  </si>
  <si>
    <t>R04_Pass Rate
（Pass/Total）</t>
  </si>
  <si>
    <t>R04_Run Rate
（Pass+Fail）/Total</t>
  </si>
  <si>
    <t>测试/开发</t>
  </si>
  <si>
    <t>R00_Pass Rate
（Pass/Total）</t>
  </si>
  <si>
    <t>通过率是否下降</t>
  </si>
  <si>
    <t>下降主要原因</t>
  </si>
  <si>
    <t>车辆信息</t>
  </si>
  <si>
    <t>测试时长</t>
  </si>
  <si>
    <t>Comments</t>
  </si>
  <si>
    <t>SYNC+_0106</t>
  </si>
  <si>
    <t>PAAK手机钥匙</t>
  </si>
  <si>
    <t>赵雅非/许超</t>
  </si>
  <si>
    <t>问题单和HMI变更引入</t>
  </si>
  <si>
    <t>SYNC+_Z0032</t>
  </si>
  <si>
    <t>杨春明/于凯凯</t>
  </si>
  <si>
    <t>SYNC+_0266</t>
  </si>
  <si>
    <t>肖文迪/李行健</t>
  </si>
  <si>
    <t>SYNC+_Z0081</t>
  </si>
  <si>
    <t>Car input</t>
  </si>
  <si>
    <t>袁露/贺金</t>
  </si>
  <si>
    <t>SYNC+_Z0026</t>
  </si>
  <si>
    <t>Multi -display</t>
  </si>
  <si>
    <t>杨春明/贺金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</si>
  <si>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</si>
  <si>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关满意/王闯&amp;许超&amp;石松&amp;董晗禹</t>
  </si>
  <si>
    <t>SYNC+_Z0155</t>
  </si>
  <si>
    <t>车载热点</t>
  </si>
  <si>
    <t>SYNC+_Z0043</t>
  </si>
  <si>
    <t>杨春明/张金海</t>
  </si>
  <si>
    <t>SYNC+_0132</t>
  </si>
  <si>
    <t>俞乾/徐欢</t>
  </si>
  <si>
    <t>偶现问题</t>
  </si>
  <si>
    <t>SYNC+_Z0159--SYNC+_Z0177</t>
  </si>
  <si>
    <t>姜云腾/窦歆禹</t>
  </si>
  <si>
    <t>实车测试&amp;遗留问题</t>
  </si>
  <si>
    <t>SYNC+_0134</t>
  </si>
  <si>
    <t>姜云腾/董晗禹</t>
  </si>
  <si>
    <t>SYNC+_Z0050</t>
  </si>
  <si>
    <t>无线充电</t>
  </si>
  <si>
    <t>杨春明/王跃鑫</t>
  </si>
  <si>
    <t>SYNC+_Z1000</t>
  </si>
  <si>
    <t>程文峰/肖梁</t>
  </si>
  <si>
    <t>HMI变更（云听）引入新问题</t>
  </si>
  <si>
    <t>SYNC+_Z0060</t>
  </si>
  <si>
    <t>Car Power</t>
  </si>
  <si>
    <t>杨春明/秦诚</t>
  </si>
  <si>
    <t>SYNC+_Z0153</t>
  </si>
  <si>
    <t>GNSS</t>
  </si>
  <si>
    <t>赵雅非/徐俊</t>
  </si>
  <si>
    <t>SYNC+_Z0036</t>
  </si>
  <si>
    <t>Bezel Diagnostics工程模式</t>
  </si>
  <si>
    <t>赵雅非/谢鑫</t>
  </si>
  <si>
    <t>SYNC+_Z0129</t>
  </si>
  <si>
    <t>蓝牙儿童座椅</t>
  </si>
  <si>
    <t>黄钊敏/南东东</t>
  </si>
  <si>
    <t>SYNC+_0264</t>
  </si>
  <si>
    <t>姜云腾/徐欢</t>
  </si>
  <si>
    <t>SYNC+_0021</t>
  </si>
  <si>
    <t>DLNA</t>
  </si>
  <si>
    <t>杨惟婧/贺金</t>
  </si>
  <si>
    <t>SYNC+_0073</t>
  </si>
  <si>
    <t>雷达</t>
  </si>
  <si>
    <t>黄钊敏/蔡宇飞</t>
  </si>
  <si>
    <t>SYNC+_Z0037</t>
  </si>
  <si>
    <t>SYNC+_0265</t>
  </si>
  <si>
    <t>杨惟婧/董晗禹</t>
  </si>
  <si>
    <t>发散场景，发现遗留问题</t>
  </si>
  <si>
    <t>SYNC+_0122</t>
  </si>
  <si>
    <t>VHA</t>
  </si>
  <si>
    <t>杨春明/胡远征</t>
  </si>
  <si>
    <t>SYNC+_Z0033</t>
  </si>
  <si>
    <t>Provisioning</t>
  </si>
  <si>
    <t>杨惟婧/于凯凯</t>
  </si>
  <si>
    <t>SYNC+_0164</t>
  </si>
  <si>
    <t>Account</t>
  </si>
  <si>
    <t>赵雅非/ford</t>
  </si>
  <si>
    <t>SYNC+_0165</t>
  </si>
  <si>
    <t>Enhance Memory</t>
  </si>
  <si>
    <t>姜云腾/ford</t>
  </si>
  <si>
    <t>STR</t>
  </si>
  <si>
    <t>SYNC+_Z0023</t>
  </si>
  <si>
    <t>流量统计</t>
  </si>
  <si>
    <t>李可可/</t>
  </si>
  <si>
    <t>SYNC+_0223</t>
  </si>
  <si>
    <t>李可可&amp;黄钊敏/陈明瑶&amp;刘畅</t>
  </si>
  <si>
    <t>SYNC+_Z0127</t>
  </si>
  <si>
    <t>Audio 外置(24ch)</t>
  </si>
  <si>
    <t>杨惟婧/杨永恒</t>
  </si>
  <si>
    <t>SYNC+_Z0028</t>
  </si>
  <si>
    <t>Rear audio（24ch）</t>
  </si>
  <si>
    <t>杨惟婧/李行健</t>
  </si>
  <si>
    <t>SYNC+_0126</t>
  </si>
  <si>
    <t>音源矩阵-(24ch)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</si>
  <si>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</si>
  <si>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</si>
  <si>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</si>
  <si>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</si>
  <si>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</si>
  <si>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</si>
  <si>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</si>
  <si>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</si>
  <si>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</si>
  <si>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</si>
  <si>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VCS</t>
  </si>
  <si>
    <t>FAPA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</si>
  <si>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</si>
  <si>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</si>
  <si>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</si>
  <si>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</si>
  <si>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</si>
  <si>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</si>
  <si>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</si>
  <si>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</si>
  <si>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</si>
  <si>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</si>
  <si>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</si>
  <si>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</si>
  <si>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</si>
  <si>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</si>
  <si>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</si>
  <si>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</si>
  <si>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</si>
  <si>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</si>
  <si>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</si>
  <si>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</si>
  <si>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</si>
  <si>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</si>
  <si>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</si>
  <si>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</si>
  <si>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</si>
  <si>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</si>
  <si>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</si>
  <si>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</si>
  <si>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</si>
  <si>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</si>
  <si>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</si>
  <si>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</si>
  <si>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</si>
  <si>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</si>
  <si>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</si>
  <si>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</si>
  <si>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</si>
  <si>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</si>
  <si>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</si>
  <si>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</si>
  <si>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</si>
  <si>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</si>
  <si>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</si>
  <si>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</si>
  <si>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</si>
  <si>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</si>
  <si>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</si>
  <si>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</si>
  <si>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</si>
  <si>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</si>
  <si>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</si>
  <si>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</si>
  <si>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</si>
  <si>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</si>
  <si>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</si>
  <si>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</si>
  <si>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</si>
  <si>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</si>
  <si>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</si>
  <si>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</si>
  <si>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</si>
  <si>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</si>
  <si>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</si>
  <si>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</si>
  <si>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</si>
  <si>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</si>
  <si>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</si>
  <si>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</si>
  <si>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</si>
  <si>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</si>
  <si>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</si>
  <si>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</si>
  <si>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</si>
  <si>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</si>
  <si>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</si>
  <si>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</si>
  <si>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</si>
  <si>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</si>
  <si>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</si>
  <si>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</si>
  <si>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</si>
  <si>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</si>
  <si>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</si>
  <si>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</si>
  <si>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</si>
  <si>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</si>
  <si>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</si>
  <si>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</si>
  <si>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</si>
  <si>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</si>
  <si>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</si>
  <si>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</si>
  <si>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</si>
  <si>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</si>
  <si>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</si>
  <si>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</si>
  <si>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</si>
  <si>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</si>
  <si>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</si>
  <si>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</si>
  <si>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</si>
  <si>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</si>
  <si>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</si>
  <si>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</si>
  <si>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</si>
  <si>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</si>
  <si>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</si>
  <si>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</si>
  <si>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</si>
  <si>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</si>
  <si>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</si>
  <si>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</si>
  <si>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</si>
  <si>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</si>
  <si>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</si>
  <si>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</si>
  <si>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</si>
  <si>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</si>
  <si>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</si>
  <si>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</si>
  <si>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</si>
  <si>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</si>
  <si>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</si>
  <si>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</si>
  <si>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</si>
  <si>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</si>
  <si>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</si>
  <si>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</si>
  <si>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</si>
  <si>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</si>
  <si>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</si>
  <si>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</si>
  <si>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</si>
  <si>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</si>
  <si>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</si>
  <si>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</si>
  <si>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</si>
  <si>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</si>
  <si>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</si>
  <si>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</si>
  <si>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</si>
  <si>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</si>
  <si>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</si>
  <si>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</si>
  <si>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</si>
  <si>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</si>
  <si>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</si>
  <si>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</si>
  <si>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</si>
  <si>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</si>
  <si>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</si>
  <si>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</si>
  <si>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</si>
  <si>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</si>
  <si>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</si>
  <si>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</si>
  <si>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</si>
  <si>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</si>
  <si>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</si>
  <si>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</si>
  <si>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</si>
  <si>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</si>
  <si>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</si>
  <si>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</si>
  <si>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</si>
  <si>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</si>
  <si>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</si>
  <si>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</si>
  <si>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</si>
  <si>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</si>
  <si>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</si>
  <si>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</si>
  <si>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</si>
  <si>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</si>
  <si>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</si>
  <si>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</si>
  <si>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</si>
  <si>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</si>
  <si>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</si>
  <si>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</si>
  <si>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</si>
  <si>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</si>
  <si>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</si>
  <si>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</si>
  <si>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</si>
  <si>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</si>
  <si>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</si>
  <si>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</si>
  <si>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</si>
  <si>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</si>
  <si>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</si>
  <si>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</si>
  <si>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</si>
  <si>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</si>
  <si>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</si>
  <si>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</si>
  <si>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</si>
  <si>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</si>
  <si>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</si>
  <si>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</si>
  <si>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</si>
  <si>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</si>
  <si>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</si>
  <si>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</si>
  <si>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</si>
  <si>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</si>
  <si>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</si>
  <si>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</si>
  <si>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</si>
  <si>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</si>
  <si>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</si>
  <si>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</si>
  <si>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</si>
  <si>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</si>
  <si>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</si>
  <si>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</si>
  <si>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</si>
  <si>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</si>
  <si>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</si>
  <si>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</si>
  <si>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</si>
  <si>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</si>
  <si>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</si>
  <si>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</si>
  <si>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</si>
  <si>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</si>
  <si>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</si>
  <si>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</si>
  <si>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</si>
  <si>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</si>
  <si>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</si>
  <si>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</si>
  <si>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</si>
  <si>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</si>
  <si>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</si>
  <si>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</si>
  <si>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</si>
  <si>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</si>
  <si>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</si>
  <si>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</si>
  <si>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</si>
  <si>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</si>
  <si>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</si>
  <si>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</si>
  <si>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</si>
  <si>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</si>
  <si>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</si>
  <si>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</si>
  <si>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</si>
  <si>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</si>
  <si>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</si>
  <si>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</si>
  <si>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</si>
  <si>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</si>
  <si>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</si>
  <si>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</si>
  <si>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</si>
  <si>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</si>
  <si>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</si>
  <si>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</si>
  <si>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</si>
  <si>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</si>
  <si>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</si>
  <si>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</si>
  <si>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</si>
  <si>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</si>
  <si>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</si>
  <si>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</si>
  <si>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</si>
  <si>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</si>
  <si>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</si>
  <si>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</si>
  <si>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</si>
  <si>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</si>
  <si>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</si>
  <si>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</si>
  <si>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</si>
  <si>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</si>
  <si>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</si>
  <si>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</si>
  <si>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</si>
  <si>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</si>
  <si>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</si>
  <si>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</si>
  <si>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</si>
  <si>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</si>
  <si>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</si>
  <si>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</si>
  <si>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</si>
  <si>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</si>
  <si>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</si>
  <si>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</si>
  <si>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</si>
  <si>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</si>
  <si>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</si>
  <si>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</si>
  <si>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</si>
  <si>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</si>
  <si>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</si>
  <si>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</si>
  <si>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</si>
  <si>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</si>
  <si>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</si>
  <si>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</si>
  <si>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</si>
  <si>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</si>
  <si>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</si>
  <si>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</si>
  <si>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</si>
  <si>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</si>
  <si>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</si>
  <si>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</si>
  <si>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</si>
  <si>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</si>
  <si>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</si>
  <si>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</si>
  <si>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</si>
  <si>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</si>
  <si>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</si>
  <si>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</si>
  <si>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</si>
  <si>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</si>
  <si>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</si>
  <si>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</si>
  <si>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</si>
  <si>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</si>
  <si>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</si>
  <si>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</si>
  <si>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</si>
  <si>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</si>
  <si>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</si>
  <si>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</si>
  <si>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</si>
  <si>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</si>
  <si>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</si>
  <si>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</si>
  <si>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</si>
  <si>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</si>
  <si>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</si>
  <si>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</si>
  <si>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</si>
  <si>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</si>
  <si>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</si>
  <si>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</si>
  <si>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</si>
  <si>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</si>
  <si>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</si>
  <si>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</si>
  <si>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</si>
  <si>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</si>
  <si>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</si>
  <si>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</si>
  <si>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</si>
  <si>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</si>
  <si>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</si>
  <si>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</si>
  <si>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</si>
  <si>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</si>
  <si>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</si>
  <si>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</si>
  <si>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</si>
  <si>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</si>
  <si>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</si>
  <si>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</si>
  <si>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</si>
  <si>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</si>
  <si>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</si>
  <si>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</si>
  <si>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</si>
  <si>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</si>
  <si>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</si>
  <si>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</si>
  <si>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</si>
  <si>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</si>
  <si>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</si>
  <si>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</si>
  <si>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</si>
  <si>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</si>
  <si>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</si>
  <si>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</si>
  <si>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</si>
  <si>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</si>
  <si>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</si>
  <si>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</si>
  <si>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</si>
  <si>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</si>
  <si>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</si>
  <si>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</si>
  <si>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</si>
  <si>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</si>
  <si>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</si>
  <si>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</si>
  <si>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</si>
  <si>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</si>
  <si>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</si>
  <si>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</si>
  <si>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</si>
  <si>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</si>
  <si>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</si>
  <si>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</si>
  <si>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</si>
  <si>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</si>
  <si>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</si>
  <si>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</si>
  <si>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</si>
  <si>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</si>
  <si>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</si>
  <si>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</si>
  <si>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</si>
  <si>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</si>
  <si>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</si>
  <si>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</si>
  <si>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</si>
  <si>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</si>
  <si>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</si>
  <si>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</si>
  <si>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</si>
  <si>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</si>
  <si>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</si>
  <si>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</si>
  <si>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</si>
  <si>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</si>
  <si>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</si>
  <si>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</si>
  <si>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</si>
  <si>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</si>
  <si>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</si>
  <si>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</si>
  <si>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</si>
  <si>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</si>
  <si>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</si>
  <si>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</si>
  <si>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</si>
  <si>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</si>
  <si>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</si>
  <si>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</si>
  <si>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</si>
  <si>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</si>
  <si>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</si>
  <si>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</si>
  <si>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</si>
  <si>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</si>
  <si>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</si>
  <si>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</si>
  <si>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</si>
  <si>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</si>
  <si>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</si>
  <si>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</si>
  <si>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</si>
  <si>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</si>
  <si>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</si>
  <si>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</si>
  <si>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</si>
  <si>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</si>
  <si>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</si>
  <si>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</si>
  <si>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</si>
  <si>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</si>
  <si>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</si>
  <si>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</si>
  <si>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</si>
  <si>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</si>
  <si>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</si>
  <si>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</si>
  <si>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</si>
  <si>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</si>
  <si>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</si>
  <si>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</si>
  <si>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</si>
  <si>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</si>
  <si>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</si>
  <si>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</si>
  <si>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</si>
  <si>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</si>
  <si>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</si>
  <si>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</si>
  <si>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</si>
  <si>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</si>
  <si>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</si>
  <si>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</si>
  <si>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</si>
  <si>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</si>
  <si>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</si>
  <si>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</si>
  <si>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</si>
  <si>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</si>
  <si>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</si>
  <si>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</si>
  <si>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</si>
  <si>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</si>
  <si>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</si>
  <si>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</si>
  <si>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</si>
  <si>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</si>
  <si>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</si>
  <si>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</si>
  <si>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</si>
  <si>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</si>
  <si>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</si>
  <si>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</si>
  <si>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</si>
  <si>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</si>
  <si>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</si>
  <si>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</si>
  <si>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</si>
  <si>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</si>
  <si>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</si>
  <si>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</si>
  <si>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</si>
  <si>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</si>
  <si>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</si>
  <si>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</si>
  <si>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</si>
  <si>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</si>
  <si>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</si>
  <si>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</si>
  <si>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</si>
  <si>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</si>
  <si>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</si>
  <si>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</si>
  <si>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</si>
  <si>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</si>
  <si>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</si>
  <si>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</si>
  <si>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</si>
  <si>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</si>
  <si>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</si>
  <si>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</si>
  <si>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</si>
  <si>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</si>
  <si>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</si>
  <si>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</si>
  <si>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</si>
  <si>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</si>
  <si>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</si>
  <si>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</si>
  <si>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</si>
  <si>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</si>
  <si>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</si>
  <si>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</si>
  <si>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</si>
  <si>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</si>
  <si>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</si>
  <si>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</si>
  <si>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</si>
  <si>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</si>
  <si>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</si>
  <si>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</si>
  <si>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</si>
  <si>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</si>
  <si>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manyi guan</t>
  </si>
  <si>
    <t>guangdong yuan</t>
  </si>
  <si>
    <t>Zihao Qiu</t>
  </si>
  <si>
    <t>Yunteng Jiang</t>
  </si>
  <si>
    <t>tian.jin@yanfeng.com</t>
  </si>
  <si>
    <t>Chuanqin Chen</t>
  </si>
  <si>
    <t>台架必现，实车极难复现</t>
  </si>
  <si>
    <t>wendi Xiao</t>
  </si>
  <si>
    <t>APIMCIM-27419</t>
  </si>
  <si>
    <t>【U718】【偶现】【个性化档案】进入keyfob或paak连接页面，偶现闪退</t>
  </si>
  <si>
    <t>APIMCIM-27219</t>
  </si>
  <si>
    <t xml:space="preserve">[U718]Modified the 3D car model and the implementation method of the upper and lower tailgate switches.Now consistent with VehicleSettings </t>
  </si>
  <si>
    <t>已修复</t>
  </si>
  <si>
    <t>台架验证OK，待实车验证OK后才能关闭</t>
  </si>
  <si>
    <t>APIMCIM-24234</t>
  </si>
  <si>
    <t>Phase5_【U718】【儿童座椅】【黑盒】【偶现】重启后未弹出下锚点未锁定TTS播报，且状态栏显示已锁定，实际是未锁定状态</t>
  </si>
  <si>
    <t>偶现问题，需要跟踪3个版本</t>
  </si>
  <si>
    <t>【U718】【必现】【黑盒】【个性化档案】自动保存相关功能未实现</t>
  </si>
  <si>
    <t>Awaiting implementation</t>
  </si>
  <si>
    <t>Xiaocheng Wang</t>
  </si>
  <si>
    <t>APIMCIM-28842</t>
  </si>
  <si>
    <t>Niu Tian</t>
  </si>
  <si>
    <t>APIMCIM-17092</t>
  </si>
  <si>
    <t>Phase5_【U718】【黑盒】【必现】【Car_Audio】【24ch】车随音速无效果</t>
  </si>
  <si>
    <t>tianqi zhou</t>
  </si>
  <si>
    <t>升级后仍然有问题</t>
  </si>
  <si>
    <t>chang liu</t>
  </si>
  <si>
    <t>APIMCIM-29028</t>
  </si>
  <si>
    <t>Zhengxi Xiang</t>
  </si>
  <si>
    <t>FCIVIOS-16596</t>
  </si>
  <si>
    <t>【U718】【黑盒】【必现】【Vehicle Setting】ANR in com.yfve.settings (com.yfve.settings/.activitys.SettingsActivity)</t>
  </si>
  <si>
    <t>chao Xu</t>
  </si>
  <si>
    <t>FCIVIOS-16594</t>
  </si>
  <si>
    <t>【U718】【黑盒】【必现】【埋点】灯光控制无法获取埋点数据</t>
  </si>
  <si>
    <t>Xingjian Li</t>
  </si>
  <si>
    <t>FCIVIOS-16593</t>
  </si>
  <si>
    <t>【U718】【黑盒】【必现】【埋点】后备箱无法获取埋点数据</t>
  </si>
  <si>
    <t>jianing gu</t>
  </si>
  <si>
    <t>FCIVIOS-16589</t>
  </si>
  <si>
    <t>【U718】【HVAC】【必现】【埋点】后排空调语音控制相关埋点未做</t>
  </si>
  <si>
    <t>huan xu</t>
  </si>
  <si>
    <t>zhewen lian</t>
  </si>
  <si>
    <t>hongshuai.li@yanfeng.com</t>
  </si>
  <si>
    <t>peng.qiao</t>
  </si>
  <si>
    <t>FCIVIOS-16578</t>
  </si>
  <si>
    <t>【U718】【黑盒】【必现】【Vehicle Setting】座椅按摩档位最高时，下发语义指令，tts反馈“请先开启座椅按摩”</t>
  </si>
  <si>
    <t>Liang Xiao</t>
  </si>
  <si>
    <t>FCIVIOS-16574</t>
  </si>
  <si>
    <t>【U718】【黑盒】【必现】【BSP】【埋点】新建智能备用密钥和重置智能备用密钥选择当前车门解锁密码时，无法进行埋点</t>
  </si>
  <si>
    <t>FCIVIOS-16570</t>
  </si>
  <si>
    <t>【U718】【埋点】【必现】【Vehicle Setting】前照灯延时的关闭 value未打印完整</t>
  </si>
  <si>
    <t>FCIVIOS-16569</t>
  </si>
  <si>
    <t>【U718】【埋点】【必现】【Vehicle Setting】遥控解锁Key名称打印错误</t>
  </si>
  <si>
    <t>FCIVIOS-16568</t>
  </si>
  <si>
    <t>【U718】【埋点】【必现】【Vehicle Setting】斜坡辅助功能未打印数据</t>
  </si>
  <si>
    <t>FCIVIOS-16567</t>
  </si>
  <si>
    <t>【U718】【埋点】【必现】【Vehicle Setting】驾驶辅助功能key名称 未根据新字典变更</t>
  </si>
  <si>
    <t>FCIVIOS-16566</t>
  </si>
  <si>
    <t>【U718】【埋点】【必现】【Vehicle Setting】车速限制辅助-超速警告的value值打印错误</t>
  </si>
  <si>
    <t>APIMCIM-28763</t>
  </si>
  <si>
    <t>【U718】【黑盒】【必现】【Launcher】账号信息页点击退出登录按钮弹出弹框，语音切换主题后弹框自动退出。</t>
  </si>
  <si>
    <t>zhaomin huang</t>
  </si>
  <si>
    <t>Hui Zhang</t>
  </si>
  <si>
    <t>Weijie Tang</t>
  </si>
  <si>
    <t>FCIVIOS-16539</t>
  </si>
  <si>
    <t>【U718】【性能】【Launcher】系统稳定状态下主菜单首次启动时间过长</t>
  </si>
  <si>
    <t>FCIVIOS-16537</t>
  </si>
  <si>
    <t>【U718】【HVAC】【性能】冷启动Launcher显示到空调设置界面打开时间过长</t>
  </si>
  <si>
    <t>APIMCIM-28597</t>
  </si>
  <si>
    <t>【U718】【黑盒】【偶现】【Monkey】ANR in com.ford.sync.account (com.ford.sync.account/.activity.LoginActivity) PID: 3039 Reason: Input dispatching timed out</t>
  </si>
  <si>
    <t>zhangjian zhou</t>
  </si>
  <si>
    <t>FCIVIOS-16526</t>
  </si>
  <si>
    <t>【U718】【黑盒】【偶现】【Monkey】ANR in com.ford.sync.controllerlauncher (com.ford.sync.controllerlauncher/.ui.MainActivity)  Reason: Input dispatching timed out</t>
  </si>
  <si>
    <t>FCIVIOS-16524</t>
  </si>
  <si>
    <t>【U718】【黑盒】【偶现】【Monkey】// CRASH: com.yfve.settings (pid 26127) // Short Msg: java.util.concurrent.RejectedExecutionException</t>
  </si>
  <si>
    <t>FCIVIOS-16523</t>
  </si>
  <si>
    <t>【U718】【黑盒】【偶现】【Monkey】// CRASH: com.ford.sync.hvac (pid 22062) // Short Msg: java.lang.NullPointerException</t>
  </si>
  <si>
    <t>FCIVIOS-16522</t>
  </si>
  <si>
    <t>【U718】【黑盒】【偶现】【Monkey】// CRASH: com.ford.sync.fordvehicleservice (pid 2992) // Short Msg: java.lang.NullPointerException</t>
  </si>
  <si>
    <t>FCIVIOS-16521</t>
  </si>
  <si>
    <t>【U718】【黑盒】【偶现】【Monkey】// CRASH: com.ford.sync.controllerlauncher (pid 1729) // Short Msg: java.lang.NullPointerException</t>
  </si>
  <si>
    <t>FCIVIOS-16520</t>
  </si>
  <si>
    <t>【U718】【黑盒】【偶现】【Monkey】CRASH: com.ford.sync.vha (pid 26961) // Short Msg: java.lang.NullPointerException</t>
  </si>
  <si>
    <t>FCIVIOS-16519</t>
  </si>
  <si>
    <t>【U718】【Monkey】【Vehicle Setting】CRASH: com.yfve.settings  (java.lang.IllegalStateException)</t>
  </si>
  <si>
    <t>FCIVIOS-16500</t>
  </si>
  <si>
    <t>【U718】【黑盒】【偶现】【实车】【audio24ch】随心听媒体音乐点击播放后，无声音输出</t>
  </si>
  <si>
    <t>FCIVIOS-16496</t>
  </si>
  <si>
    <t>chunming yang</t>
  </si>
  <si>
    <t>Yan Zhang</t>
  </si>
  <si>
    <t xml:space="preserve">【U718】【黑盒】【偶现】【实车】【BSP】创建密钥时识别到了钥匙，但输入密码保存以后报错：“未找到所需设备”  </t>
  </si>
  <si>
    <t>APIMCIM-28825</t>
  </si>
  <si>
    <t xml:space="preserve">【U718】【黑盒】【必现】【实车】【BSP】熄火-开关车门以后，仪表已黑屏，但IVI仍然处于亮屏状态，无法点击但是可显示3D车模 </t>
  </si>
  <si>
    <t>Cang Dingxin</t>
  </si>
  <si>
    <t xml:space="preserve">【U718】【黑盒】【必现】【实车】【BSP】使用智能备用密钥输入错误密码后，倒计时超时，IVI未黑屏，会直接跳转到主界面 </t>
  </si>
  <si>
    <t>APIMCIM-28288</t>
  </si>
  <si>
    <t>【U718】【黑盒】【必现】【实车】【Account】个别手机扫码登录报错202000，202002</t>
  </si>
  <si>
    <t>FCIVIOS-16439</t>
  </si>
  <si>
    <t>【U718】【黑盒】【必现】【3D车模】【实车】实车上，配置按摩座椅后，车控车设中有按摩座椅设置，但3D车模中没有显示按摩座椅按钮</t>
  </si>
  <si>
    <t>FCIVIOS-16429</t>
  </si>
  <si>
    <t>【U718】【实车】【必现】【Vehicle Setting】车辆熄火 点火后，功能开关重新播放一次动效</t>
  </si>
  <si>
    <t>FCIVIOS-16379</t>
  </si>
  <si>
    <t>【U718】【黑盒】【偶现】【Monkey】com.yfve.settings(Long Msg: java.lang.ClassCastException: java.lang.Boolean cannot be cast to java.lang.Integer)</t>
  </si>
  <si>
    <t>FCIVIOS-16346</t>
  </si>
  <si>
    <t>【U718】【黑盒】【必现】【3D车模】前照灯按钮位置不符合设计</t>
  </si>
  <si>
    <t>Reopened</t>
  </si>
  <si>
    <t>APIMCIM-27418</t>
  </si>
  <si>
    <t>【U718】【偶现】【个性化档案】创建成功档案4，切换其他用户档案后，档案4消失</t>
  </si>
  <si>
    <t>APIMCIM-27417</t>
  </si>
  <si>
    <t>【U718】【偶现】【个性化档案】偶现点击+号，一直显示正在切换档案，无法创建</t>
  </si>
  <si>
    <t>APIMCIM-27757</t>
  </si>
  <si>
    <t>Helen Cao</t>
  </si>
  <si>
    <t>FCIVIOS-16313</t>
  </si>
  <si>
    <t>【U718】【黑盒】【必现】【拖车】拖车APP入口取消了，但是仍然可以搜索得到该APP</t>
  </si>
  <si>
    <t>APIMCIM-28202</t>
  </si>
  <si>
    <t>【U718】【黑盒】【偶现】【10%】【实车】【VehicleSettings】使用车控车设模块时，会出现系统卡死，无需要操作后可自行恢复</t>
  </si>
  <si>
    <t>APIMCIM-27256</t>
  </si>
  <si>
    <t>【U718】【必现】【个性化档案】创建成功页面显示访客档案</t>
  </si>
  <si>
    <t>Weijie Tan</t>
  </si>
  <si>
    <t>FCIVIOS-16256</t>
  </si>
  <si>
    <t>【U718】【Vehicle settings】【黑盒】车辆设置中，智能备用密匙页面重叠</t>
  </si>
  <si>
    <t>FCIVIOS-16251</t>
  </si>
  <si>
    <t>【U718】【实车】【必现】【Vehicle Setting】快速调节氛围灯亮度，调节条光标出现跳变</t>
  </si>
  <si>
    <t>APIMCIM-26218</t>
  </si>
  <si>
    <t>【U718】【偶现】【实车】【个性化档案】切换用户档案，显示切换到访客档案</t>
  </si>
  <si>
    <t>FCIVIOS-16133</t>
  </si>
  <si>
    <t>【U718】【性能】【Response time】Launcher冷启动时间过长</t>
  </si>
  <si>
    <t>FCIVIOS-16061</t>
  </si>
  <si>
    <t>【U718】【实车】【必现】【Vehicle Setting】已选择自适应巡航状态下，搜索子功能 有搜索提示</t>
  </si>
  <si>
    <t>FCIVIOS-16059</t>
  </si>
  <si>
    <t>【U718】【实车】【必现】【Vehicle Setting】遥控启动设置界面内功能，选中动画重复播放</t>
  </si>
  <si>
    <t>Will Xie</t>
  </si>
  <si>
    <t>APIMCIM-25998</t>
  </si>
  <si>
    <t>Phase5_【U718】【HVAC】【实车】【必现】语音关闭电动出风口，回复出风口关闭但是实际上出风口没有关闭</t>
  </si>
  <si>
    <t>APIMCIM-25685</t>
  </si>
  <si>
    <t>Phase5_【U718】【个性化档案】【偶现】【实车】档案无法记忆车控车设功能</t>
  </si>
  <si>
    <t>hao zhu</t>
  </si>
  <si>
    <t>Liutao Zhou</t>
  </si>
  <si>
    <t>FCIVIOS-15782</t>
  </si>
  <si>
    <t>Phase5_【U718】【性能】【Launcher】launcher冷启动时间过长</t>
  </si>
  <si>
    <t>FCIVIOS-15763</t>
  </si>
  <si>
    <t>Phase5_【U718】【个性化档案】【黑盒】【必现】打开自动保存开关，功能未生效</t>
  </si>
  <si>
    <t>APIMCIM-24135</t>
  </si>
  <si>
    <t>Phase5_【U718】【必现】【黑盒】【个性化档案】个性化档案记忆相关功能未实现</t>
  </si>
  <si>
    <t>APIMCIM-23989</t>
  </si>
  <si>
    <t>Phase5_【U718】【monkey】【Account】【ANR】Reason: Input dispatching timed out (ActivityRecord{4e62a26 u0 com.ford.sync.account/.activity.LoginActivity t4958} does not have a focused window)</t>
  </si>
  <si>
    <t>Laichunjiang</t>
  </si>
  <si>
    <t>APIMCIM-27629</t>
  </si>
  <si>
    <t>Phase5_【U718】【黑盒】【偶现】【Monkey】com.yfve.settings有crash（java.lang.RuntimeException // Long Msg: java.lang.RuntimeException: Can't create handler inside thread Thread[DefaultDispatcher-worker-3,5,main] that has not called Looper.prepare()）</t>
  </si>
  <si>
    <t>FCIVIOS-15655</t>
  </si>
  <si>
    <t>Phase5_【U718】【黑盒】【必现】【3D车模】当尾门是关闭状态+手动模式下，首次双击尾门打开的时候，开合20度，不会有切换电动模式的弹窗</t>
  </si>
  <si>
    <t>PSTT-632</t>
  </si>
  <si>
    <t>【Phase5】【U718】【VCS】【必现】媒体投射页面--语音唤醒：切换主题，左边菜单栏跳转至快捷设置</t>
  </si>
  <si>
    <t>Wang Qian</t>
  </si>
  <si>
    <t>APIMCIM-24103</t>
  </si>
  <si>
    <t>【Phase5】【U718】【CarAudio】【24ch】Revel Experience视频和随心听混音</t>
  </si>
  <si>
    <t>Meng Xia</t>
  </si>
  <si>
    <t>FCIVIOS-15637</t>
  </si>
  <si>
    <t>Phase5_【U718】【黑盒】【偶现】【Launcher】【Monkey】ANR in com.ford.sync.controllerlauncher (com.ford.sync.controllerlauncher/.ui.MainActivity)</t>
  </si>
  <si>
    <t>FCIVIOS-15624</t>
  </si>
  <si>
    <t>Phase5_【U718】【黑盒】【偶现】【CCS】概率出现CCS所有已打开的开关带锁</t>
  </si>
  <si>
    <t>FCIVIOS-15614</t>
  </si>
  <si>
    <t>Phase5_【U718】【黑盒】【必现】【Vehicle Setting】车辆设置界面的开关动效被打断后，不应继续播放动效</t>
  </si>
  <si>
    <t>FCIVIOS-15606</t>
  </si>
  <si>
    <t>Phase5_【U718】【黑盒】【必现】【Vehicle Setting】常用设置中排序卡顿，无法正常排序位置</t>
  </si>
  <si>
    <t>PSTT-610</t>
  </si>
  <si>
    <t>Phase5_【U718】【黑盒】【偶现】【Monkey】com.yfve.settings有crash（Short Msg: kotlin.UninitializedPropertyAccessException // Long Msg: kotlin.UninitializedPropertyAccessException: lateinit property viewModel has not been initialized）</t>
  </si>
  <si>
    <t>New</t>
  </si>
  <si>
    <t>PSTT-611</t>
  </si>
  <si>
    <t>Phase5_【U718】【黑盒】【偶现】【Monkey】com.yfve.settings有crash（Short Msg: java.lang.NullPointerException // Long Msg: java.lang.NullPointerException: Attempt to invoke virtual method 'android.bluetooth.BluetoothAudioConfig com.yfve.bluetooth.profile.</t>
  </si>
  <si>
    <t>PSTT-597</t>
  </si>
  <si>
    <t>Phase5_【U718】【黑盒】【偶现】【Monkey】com.yfve.settings有crash（java.lang.IllegalStateException: Fragment already added and state has been saved）</t>
  </si>
  <si>
    <t>FCIVIOS-15506</t>
  </si>
  <si>
    <t>Phase5_【U718】【黑盒】【偶现】【Monkey】com.yfve.settings有crash（java.lang.IllegalStateException: Fragment CommonSettingsFragment）</t>
  </si>
  <si>
    <t>FCIVIOS-15394</t>
  </si>
  <si>
    <t>Phase5_【U718】【黑盒】【必现】【VHA】退出VHA界面时，，所选的Tab页字体颜色会转变为白色</t>
  </si>
  <si>
    <t>PSTT-598</t>
  </si>
  <si>
    <t>【Phase5】【U718】【CarAudio】【24ch】【必现】插入USB时，新闻lastsource不恢复播放</t>
  </si>
  <si>
    <t>APIMCIM-22888</t>
  </si>
  <si>
    <t>【Phase5】【U718】【CarAudio】【24ch】【必现】同时重启车机和DSP，随心听/蓝牙/USB音乐重启后lastsource不出声</t>
  </si>
  <si>
    <t>Fisher Liu</t>
  </si>
  <si>
    <t>FCIVIOS-15381</t>
  </si>
  <si>
    <t>Phase5_【U718】【黑盒】【必现】【拖车】拖车摇摆控制=on的时候，当拖车/重载的类型进行切换后，该按扭的会变为单选框</t>
  </si>
  <si>
    <t>Bin Meng</t>
  </si>
  <si>
    <t>PSTT-606</t>
  </si>
  <si>
    <t>Phase5_【U718】【黑盒】【必现】【CarPower】使用信号模拟点火熄火，WIFI开关打开状态下，无法进入STR</t>
  </si>
  <si>
    <t>FCIVIOS-15371</t>
  </si>
  <si>
    <t>Phase5_【U718】【黑盒】【必现】【Vehicle Settings】切换主题，氛围灯颜色选中框未随主题变化</t>
  </si>
  <si>
    <t>FCIVIOS-15363</t>
  </si>
  <si>
    <t>Phase5_【U718】【黑盒】【必现】【Vehicle Settings】3D座椅界面点击更多按钮，点击其他Tab，点击多功能座椅点击返回点击其他Tab，点击多功能座椅，界面显示按摩界面</t>
  </si>
  <si>
    <t>FCIVIOS-15352</t>
  </si>
  <si>
    <t>Phase5_【U718】【黑盒】【必现】【Vehicle Settings】切换主题为坐享境界，进入按摩界面，按摩等级字体颜色偏黄色</t>
  </si>
  <si>
    <t>PSTT-570</t>
  </si>
  <si>
    <t>Phase5_【U718】【黑盒】【偶现】【Monkey】【常规设置】java.lang.IllegalStateException: Fragment already added: RoutineFragment</t>
  </si>
  <si>
    <t>FCIVIOS-15350</t>
  </si>
  <si>
    <t>Phase5_【U718】【黑盒】【必现】【Vehicle Settings】3D车模点击座椅，点击更多按钮，等一段时间，会弹窗两次弹窗</t>
  </si>
  <si>
    <t>PSTT-569</t>
  </si>
  <si>
    <t>Phase5_【U718】【黑盒】【偶现】【Monkey】【Wifi】java.lang.RuntimeException: Can't create handler inside thread Thread</t>
  </si>
  <si>
    <t>FCIVIOS-15348</t>
  </si>
  <si>
    <t>Phase5_【U718】【黑盒】【必现】【Vehicle Settings】3D车模副驾打开副驾按钮，点击更多按钮，切换驾驶侧，点击氛围灯再次点击多功能座椅，驾驶侧按钮显示开启</t>
  </si>
  <si>
    <t>FCIVIOS-15347</t>
  </si>
  <si>
    <t>Phase5_【U718】【黑盒】【偶现】【Monkey】java.lang.IllegalStateException: Fragment CommonSettingsFragment</t>
  </si>
  <si>
    <t>FCIVIOS-15328</t>
  </si>
  <si>
    <t>Phase5_【U718】【黑盒】【必现】【Vehicle Settings】未打开副驾按钮，3D车模副驾点击更多按钮，副驾按摩按钮显示有一个打开关闭的效果</t>
  </si>
  <si>
    <t>PSTT-567</t>
  </si>
  <si>
    <t xml:space="preserve">Phase5_【U718】【偶现】【Monkey】ANR in com.ford.sync.trailersettings (com.ford.sync.trailersettings/.TrailerSettingActivity) PID: 18858 Reason: Input dispatching timed out </t>
  </si>
  <si>
    <t>PSTT-565</t>
  </si>
  <si>
    <t>Phase5_【U718】【monkey】【yfve.setting】com.yfve.setting出现crash</t>
  </si>
  <si>
    <t>APIMCIM-22589</t>
  </si>
  <si>
    <t xml:space="preserve">Phase5_【U718】【偶现】【Monkey】com.yfve.settings ANR Reason: Input dispatching timed out </t>
  </si>
  <si>
    <t>APIMCIM-22301</t>
  </si>
  <si>
    <t>Phase5_【U718】【黑盒】【偶现】【Launcher】开机第一次联wifi，状态栏wifi图标显示与wifi界面的不一致</t>
  </si>
  <si>
    <t>PSTT-563</t>
  </si>
  <si>
    <t>Phase5_【U718】【黑盒】【必现】【Vehicle Setting】模拟硬按键进入多功能座椅界面，向下滑动，界面出现重影</t>
  </si>
  <si>
    <t>FCIVIOS-15226</t>
  </si>
  <si>
    <t>Phase5_【U718】【黑盒】【必现】【3D车模】发送等级无效信号，按摩按钮/按摩等级与车控状态显示不一致</t>
  </si>
  <si>
    <t>FCIVIOS-15225</t>
  </si>
  <si>
    <t>Phase5_【U718】【黑盒】【必现】【3D车模】发送按摩等级为中，发送等级 信号=off，重启车机，进入3D车内，点击按摩按钮，tx信号记忆上次一次等级</t>
  </si>
  <si>
    <t>FCIVIOS-15219</t>
  </si>
  <si>
    <t>Phase5_【U718】【黑盒】【偶现】【Monkey】com.ford.sync.controllerlauncher内存超过620</t>
  </si>
  <si>
    <t>PSTT-559</t>
  </si>
  <si>
    <t>Phase5_【U718】【monkey】【yfve.setting】monkey测试中yfve.setting出现crash</t>
  </si>
  <si>
    <t>APIMCIM-22104</t>
  </si>
  <si>
    <t>Phase5_【U718】【必现】【个性化档案】重置修改上报成功信号无效</t>
  </si>
  <si>
    <t>APIMCIM-22098</t>
  </si>
  <si>
    <t>Phase5_【CDX707】【必现】【个性化档案】EnhancedMemoryApplication code security audit</t>
  </si>
  <si>
    <t>Xiao Lei Zhang</t>
  </si>
  <si>
    <t>APIMCIM-22364</t>
  </si>
  <si>
    <t>【Phase5】【U718】【Monkey】CRASH: com.yfve.settings</t>
  </si>
  <si>
    <t>Jun Sun</t>
  </si>
  <si>
    <t>FCIVIOS-15192</t>
  </si>
  <si>
    <t>Phase5_【U718】【黑盒】【必现】【Vehicle Setting】车速限制辅助 容限单位改变时，入口处值未同步</t>
  </si>
  <si>
    <t>APIMCIM-22034</t>
  </si>
  <si>
    <t>Phase5_【U718】【黑盒】【必现】【STR】车载热点开关打开状态，进入STR模式，再退出STR模式，车载热点开关需要等待1m30s左右才会恢复打开状态</t>
  </si>
  <si>
    <t>Ling Gao</t>
  </si>
  <si>
    <t>APIMCIM-22031</t>
  </si>
  <si>
    <t>APIMCIM-21595</t>
  </si>
  <si>
    <t>Phase5_【U718】【必现】【个性化档案】首页保存还原与浮窗保存还原点击后显示不一致</t>
  </si>
  <si>
    <t>Yuetao Li</t>
  </si>
  <si>
    <t>PSTT-555</t>
  </si>
  <si>
    <t>Phase5_【U718】【黑盒】【偶现】【Monkey】monkey 测试中 com.yfve.settings发生anr(ANR in com.yfve.settings (com.yfve.settings/.activitys.SettingsActivity))</t>
  </si>
  <si>
    <t>PSTT-493</t>
  </si>
  <si>
    <t>Phase5_【U718】【黑盒】【偶现】【Monkey】com.yfve.settings内存超标</t>
  </si>
  <si>
    <t>PSTT-475</t>
  </si>
  <si>
    <t>Phase5_【U718】【黑盒】【必现】【AAR】“自动开启空调状态栏通知”弹窗上的“切换”和“取消”按扭，点击不灵敏，要点击两次，用户体验差</t>
  </si>
  <si>
    <t>Wenxiong Cai</t>
  </si>
  <si>
    <t>FCIVIOS-14709</t>
  </si>
  <si>
    <t>Phase5_【U718】【黑盒】【偶现】【Monkey】【拖车】monkey 测试中com.ford.sync.trailersettings出现crash（Long Msg: java.lang.NullPointerException: Attempt to invoke virtual method）</t>
  </si>
  <si>
    <t>FCIVIOS-14663</t>
  </si>
  <si>
    <t>Phase5_【U718】【黑盒】【偶现】【3D车模】模拟故障进入车外快捷，双击故障，退出vha,车外显示空白</t>
  </si>
  <si>
    <t>APIMCIM-20418</t>
  </si>
  <si>
    <t>Phase5_【U718】【黑盒】【Monkey】【Vehicle Setting】Settings内存泄漏</t>
  </si>
  <si>
    <t>APIMCIM-19830</t>
  </si>
  <si>
    <t>Phase5_【U718】【黑盒】【偶现】【Monkey】【settings】monkey 测试中com.yfve.settings发生crash（java.lang.IndexOutOfBoundsException)</t>
  </si>
  <si>
    <t>PSTT-568</t>
  </si>
  <si>
    <t>Phase5_【U718】【黑盒】【必现】【Vehicle Setting】从车模入口进入多功能座椅，界面出现重叠</t>
  </si>
  <si>
    <t>APIMCIM-18691</t>
  </si>
  <si>
    <t>Phase5_【U718】【黑盒】【Monkey】【setting】com.yfve.settings内存泄漏</t>
  </si>
  <si>
    <t>PSTT-566</t>
  </si>
  <si>
    <t>Phase5_【U718】【黑盒】【偶现】【Monkey】【vha】com.ford.sync.vha有anr（ANR in com.ford.sync.vha (com.ford.sync.vha/.vhacontrol.ui.VhaActivity)）</t>
  </si>
  <si>
    <t>APIMCIM-18411</t>
  </si>
  <si>
    <t>Phase5_【U718】【黑盒】【偶现】【1/20】【Account】登录账号的实际个数与账号管理中个数不一致</t>
  </si>
  <si>
    <t>APIMCIM-18617</t>
  </si>
  <si>
    <t>Phase5_【U718】【黑盒】【必现】【Vehicle Setting】点击切换驾驶模式 切换主题后，自动跳转至灯光设置界面</t>
  </si>
  <si>
    <t>FCIVIOS-14053</t>
  </si>
  <si>
    <t>Phase5_【U718】【黑盒】【必现】【3D车模】进入3D车模音效点击更多按钮，音效设备背景图与系统设置显示不一致</t>
  </si>
  <si>
    <t>Chuang Wang</t>
  </si>
  <si>
    <t>APIMCIM-18261</t>
  </si>
  <si>
    <t>Phase5_【U718】【黑盒】【偶现】【WiFi】林肯之道互联复位-全部复位后，点击wifi开关，wifi开关置灰（后续在原生设置中可以打开）</t>
  </si>
  <si>
    <t>APIMCIM-19558</t>
  </si>
  <si>
    <t>Phase5_【U718】【黑盒】【偶现】【Vehicle Setting】monkey过程中com.yfve.settings发生crash（java.lang.IllegalStateException）</t>
  </si>
  <si>
    <t>Zeming Mao</t>
  </si>
  <si>
    <t>APIMCIM-18212</t>
  </si>
  <si>
    <t>Phase5_【U718】【黑盒】【必现】【Monkey】com.yfve.settings内存泄露</t>
  </si>
  <si>
    <t>APIMCIM-18444</t>
  </si>
  <si>
    <t>Phase5_【U718】【黑盒】【必现】【CarAudio】【24ch】百度地图导航时点按power键，导航声音会暂停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</si>
  <si>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</si>
  <si>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</si>
  <si>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APIMCIM-16417</t>
  </si>
  <si>
    <t>Phase5_【U718】【黑盒】【必现】【Audio】【24ch】电话通话中，前排喇叭无声音输出</t>
  </si>
  <si>
    <t>APIMCIM-16047</t>
  </si>
  <si>
    <t>Phase5_【U718】【黑盒】【偶现】【V2I】多次退出使用计划，再次进入车路协同界面，偶现界面显示空白</t>
  </si>
  <si>
    <t>APIMCIM-15987</t>
  </si>
  <si>
    <t>Phase5_【U718】【黑盒】【必现】【Car-audio】音量设置中通话，语音，提示音不生效</t>
  </si>
  <si>
    <t>APIMCIM-15867</t>
  </si>
  <si>
    <t>Phase5_【U718】【黑盒】【偶现】【Car_Audio】切换音源，蓝牙音乐偶现暂停不播放</t>
  </si>
  <si>
    <t>APIMCIM-17573</t>
  </si>
  <si>
    <t>Phase5_【U718】【黑盒】【必现】【 Vehicle Settings】播放vr时，tts播报打断当前播放vr</t>
  </si>
  <si>
    <t>FCIVIOS-15380</t>
  </si>
  <si>
    <t>Phase5_【U718】【黑盒】【必现】【拖车】主题为“光速探境”时，“拖车/重载”选项没有适配主题</t>
  </si>
  <si>
    <t>FCIVIOS-15261</t>
  </si>
  <si>
    <t>Phase5_【U718】【黑盒】【偶现】【AAR】历史记录界面，横坐标的时间显示与系统时间显示不统一，两者时间不一致</t>
  </si>
  <si>
    <t>FCIVIOS-15260</t>
  </si>
  <si>
    <t>【U718】【黑盒】【必现】【AAR】手动将时间显示24小时制切换为12小时制，历史记录界面，横轴的时间点有重叠显示</t>
  </si>
  <si>
    <t>PSTT-480</t>
  </si>
  <si>
    <t>Phase5_【U718】【黑盒】【必现】【Vehicle Settings】连接蓝牙儿童座椅时，唤醒语音，当弹出未锁定消息横幅时语音被打断</t>
  </si>
  <si>
    <t>APIMCIM-14129</t>
  </si>
  <si>
    <t>Phase5_【U718】【黑盒】【必现】【Rear Audio】处于电话/语音唤起，后屏不会全屏显示文字提示</t>
  </si>
  <si>
    <t>APIMCIM-13339</t>
  </si>
  <si>
    <t>Phase5_【U718】【黑盒】【必现】【AAR】滤芯状态获取失败，网络异常</t>
  </si>
  <si>
    <t>Stella Shi</t>
  </si>
  <si>
    <t>合入修改点</t>
  </si>
  <si>
    <t>需求号</t>
  </si>
  <si>
    <t>需求描述</t>
  </si>
  <si>
    <t>内容</t>
  </si>
  <si>
    <t>测试结果</t>
  </si>
  <si>
    <t>备注</t>
  </si>
  <si>
    <t>开发</t>
  </si>
  <si>
    <t>测试</t>
  </si>
  <si>
    <t>APIMCIM-20393</t>
  </si>
  <si>
    <t>V2I info页面车模错误</t>
  </si>
  <si>
    <t>R00已经合入</t>
  </si>
  <si>
    <t>PASS</t>
  </si>
  <si>
    <t>@肖梁</t>
  </si>
  <si>
    <t>杨惟婧</t>
  </si>
  <si>
    <t>FCIVIOS-15836</t>
  </si>
  <si>
    <t>拖车disable-IOD</t>
  </si>
  <si>
    <t>1. 新增【1.0-5】IOD显示中“拖⻋⾏程”作
为设计预留项
2.【1.0-4】删除⻚⾯中“拖⻋⾏程”项</t>
  </si>
  <si>
    <t>许超</t>
  </si>
  <si>
    <t>关满意</t>
  </si>
  <si>
    <t>FCIVIOS-16207</t>
  </si>
  <si>
    <t>拖车设置根据配置字显示入口</t>
  </si>
  <si>
    <t>Pass with issue</t>
  </si>
  <si>
    <t>肖梁</t>
  </si>
  <si>
    <t>赵雅非</t>
  </si>
  <si>
    <t>FCIVIOS-16096</t>
  </si>
  <si>
    <t>座椅按摩+车锁+灯光设置+舒适进出+后备箱 埋点</t>
  </si>
  <si>
    <t>FCIVIOS-16097</t>
  </si>
  <si>
    <t>驾驶辅助+车辆设置 埋点</t>
  </si>
  <si>
    <t>FCIVIOS-16095</t>
  </si>
  <si>
    <t>驾驶模式+氛围灯+香氛+车路协同 埋点</t>
  </si>
  <si>
    <t>俞乾、关满意、杨惟婧</t>
  </si>
  <si>
    <t>FCIVIOS-16224</t>
  </si>
  <si>
    <t>多功能座椅埋点</t>
  </si>
  <si>
    <t>石松</t>
  </si>
  <si>
    <t>徐成龙</t>
  </si>
  <si>
    <t>FCIVIOS-15557</t>
  </si>
  <si>
    <t>空调埋点</t>
  </si>
  <si>
    <t>徐欢</t>
  </si>
  <si>
    <t>姜云腾</t>
  </si>
  <si>
    <t>FCIVIOS-15551</t>
  </si>
  <si>
    <t>Launcher埋点</t>
  </si>
  <si>
    <t>李行健</t>
  </si>
  <si>
    <t>程文峰</t>
  </si>
  <si>
    <t>FCIVIOS-15552</t>
  </si>
  <si>
    <t>硬按键埋点</t>
  </si>
  <si>
    <t>FCIVIOS-15553</t>
  </si>
  <si>
    <t>3D车模埋点</t>
  </si>
  <si>
    <t>俞乾</t>
  </si>
  <si>
    <t>FCIVIOS-15554</t>
  </si>
  <si>
    <t>AudioSetting 埋点</t>
  </si>
  <si>
    <t>FCIVIOS-15555</t>
  </si>
  <si>
    <t>AAR 埋点</t>
  </si>
  <si>
    <t>FCIVIOS-15558</t>
  </si>
  <si>
    <t>Power 埋点</t>
  </si>
  <si>
    <t>FCIVIOS-7775
FCIVIOS-7777</t>
  </si>
  <si>
    <t>3D车模颜色</t>
  </si>
  <si>
    <t>1.ColoorList 8种signoff车模颜色</t>
  </si>
  <si>
    <t>FAIL</t>
  </si>
  <si>
    <t>未按colorlist开发，本轮不交付，APIMCIM-25790</t>
  </si>
  <si>
    <t>赵雨</t>
  </si>
  <si>
    <t>FCIVIOS-15654</t>
  </si>
  <si>
    <t>gang switch(SDM &amp; Auto S/S) change</t>
  </si>
  <si>
    <t>贺金/许超</t>
  </si>
  <si>
    <t>FCIVIOS-16112</t>
  </si>
  <si>
    <t>phase5 V2I Setting 授权时间（含相关界面文言修改）需求变更</t>
  </si>
  <si>
    <t>FCIVIOS-16065</t>
  </si>
  <si>
    <t>WIR 关闭场景的适配</t>
  </si>
  <si>
    <t>1.需要适配WIR 关闭的情况下进入STR 需要关闭WiFi的需求
2.WIR 关闭场景的适配TS负责
3.WIR 关闭场景适配完成后TS 和YFVE 需要进行场景验证-
4.WIR打开不能成功进入STR 的分析TS负责</t>
  </si>
  <si>
    <t>@秦诚</t>
  </si>
  <si>
    <t>launcher</t>
  </si>
  <si>
    <t>UE：5.5.2 UI：5.5.1
1.【新增】All apps页面增加云听、唱吧入口；
3.【新增】增加10编辑状态时的云听widget pool；增加【11-9】云听widget和card样式；
4.【修改】修改09最近应用、11-2随心听widget和card的应用名称统一为随心听，随心听pano封面增加音源icon；；</t>
  </si>
  <si>
    <t>FCIVIOS-16165</t>
  </si>
  <si>
    <t>智能备用钥匙BSP</t>
  </si>
  <si>
    <t>UE：1.5.0 UI：1.5.0
1.修改2-1智能备用密钥infobook文案更新
2.新增【3-2.2】当⻋辆不再是启动状态或⻋辆不再位于P档
3.修改【3-4.2】输入密码规则更新
4.修改【3-5.3】保存成功-进入⻋⻔解锁密码设置⻚-保存密码状态更新
5.修改【4-1】逻辑(通过创建/重置进入【4-1】&amp;【4-11】重置成功popup文案更新
6.修改【4-2】创建密钥成功popup文案更新
7.修改【5-2.2】无对应paak设备-点击取消btn跳转【5-1】改为【3-2】
8.去掉【5-2.5】智能备用密钥-说明逻辑&amp;toast提示“密码输入已超过最大限制，5分钟后可再次输入”改为【3-2】后直接提示，无法创建
9.修改并补充【5-2.6】输入密码等级规则说明
10.删除【5—3.8】新密码保存失败popup&amp;重置密钥密码保存失败popup
11.修改“⻋⻔解锁密码保存失败”popup点击重试btn跳转【4-3】改为【5-3.1】
12.修改【6-2】搜索设备-“系统错误，无法完成改请求”跳转【3-4.1】改为【6-1】
13.修改【6-4】正在删除智能密钥逻辑跳转修改
14.修改【7-3】输入密码:更改倒计时说明&amp;timeout后【5-2】改为【7-2】
15.新增【3-2.1】 ⻋机自动检测到未设置备用⻋辆启动密码的Paak 补充弹窗出现条件</t>
  </si>
  <si>
    <t>@顾佳宁</t>
  </si>
  <si>
    <t>移除“车辆健康”</t>
  </si>
  <si>
    <t>UI_3D Model Control 3D车模控制_v4.8.0
UI_Vehicle Health Alert车辆状况_V3.6.0_20230719</t>
  </si>
  <si>
    <t>@肖梁 @李行健</t>
  </si>
  <si>
    <t>FCIVIOS-16106</t>
  </si>
  <si>
    <t>车门解锁密码UE UI变更</t>
  </si>
  <si>
    <t>顾佳宁</t>
  </si>
  <si>
    <t>合入问题单</t>
  </si>
  <si>
    <t>BUG号</t>
  </si>
  <si>
    <t>BUG描述</t>
  </si>
  <si>
    <t>开发人员</t>
  </si>
  <si>
    <t>FCIVIOS-15658</t>
  </si>
  <si>
    <t>Phase5_【U718】【必现】【MMOTA】系统自动更新开关开启，进入更新计划-点击返回，系统自动更新开关会闪一下</t>
  </si>
  <si>
    <t>刘畅</t>
  </si>
  <si>
    <t>APIMCIM-24500</t>
  </si>
  <si>
    <t>[U718][100%]The unit of PM2.5 value is incorrect</t>
  </si>
  <si>
    <t>APIMCIM-24666</t>
  </si>
  <si>
    <t>信号BecRleas_No_RqMnu和Bec2Oprt_No_RqMnu下发的值异常，后备盖不能正常开启</t>
  </si>
  <si>
    <t>秦诚</t>
  </si>
  <si>
    <t>APIMCIM-23769</t>
  </si>
  <si>
    <t>【Car Power】【埋点】【UperC】埋点数据中缺少onIvipowerOff</t>
  </si>
  <si>
    <t>APIMCIM-25132</t>
  </si>
  <si>
    <t>U718 configuration DE03 APA=0x4时“驾驶辅助-泊车位自动提醒”设置项未隐藏</t>
  </si>
  <si>
    <t>APIMCIM-21912</t>
  </si>
  <si>
    <t>【必发】IVI，系统设置，车辆互联设置，关闭共享车辆分析 和 关闭共享驾驶数据 弹窗中有“您”字9：31</t>
  </si>
  <si>
    <t>APIMCIM-25259</t>
  </si>
  <si>
    <t>【必现】进入车辆设置-长按机油寿命，没有反应</t>
  </si>
  <si>
    <t>【个性化档案】【黑盒】【必现】打开自动保存开关，功能未生效</t>
  </si>
  <si>
    <t>BLOCK</t>
  </si>
  <si>
    <t>由于APIMCIM-24013block</t>
  </si>
  <si>
    <t>谢鑫</t>
  </si>
  <si>
    <t>APIMCIM-25260</t>
  </si>
  <si>
    <t>【必现】进入车辆设置-驾驶信息显示-重置数据，快速点击油耗选项，会出现两个弹窗</t>
  </si>
  <si>
    <t>FCIVIOS-15359</t>
  </si>
  <si>
    <t>【黑盒】【必现】【3D车模】模拟后备箱信号，后备箱图标显示错误</t>
  </si>
  <si>
    <t>APIMCIM-23913</t>
  </si>
  <si>
    <t>【100%】【SurpriseMessage1.5】播放精彩回顾时，关闭车门的tosat提示最后会顿一下</t>
  </si>
  <si>
    <t>APIMCIM-24201</t>
  </si>
  <si>
    <t>Phase 5：【偶现】U718 点击车灯软按键 parklamp / turn on/off 需要有提醒对话框</t>
  </si>
  <si>
    <t>APIMCIM-25369</t>
  </si>
  <si>
    <t>【U718】【100%】【VehicleSetting】【实车】车辆控制-&gt;后备箱控制，点击上部后备箱按扭和全部后备箱来回切换后，会出现信号跳变</t>
  </si>
  <si>
    <t>APIMCIM-24313</t>
  </si>
  <si>
    <t>[100%]Switching fragrance concentration will jump</t>
  </si>
  <si>
    <t>APIMCIM-25390</t>
  </si>
  <si>
    <t>【必现】香氛使用量低的时候，打开香氛，总是弹出提示“当前使用的null香氛即将用尽...”</t>
  </si>
  <si>
    <t>APIMCIM-25215</t>
  </si>
  <si>
    <t>【必现】滑动氛围灯亮度调，亮度调会跳一下</t>
  </si>
  <si>
    <t>被FCIVIOS-16428阻塞</t>
  </si>
  <si>
    <t>APIMCIM-25382</t>
  </si>
  <si>
    <t>[100%]The Vehicle Setting is obviously displaced from the other two tabs</t>
  </si>
  <si>
    <t>APIMCIM-25159</t>
  </si>
  <si>
    <t>【必现】车辆控制界面UI未对齐</t>
  </si>
  <si>
    <t>APIMCIM-22770</t>
  </si>
  <si>
    <t>【黑盒】【必现】【3D车模】发送信号打开远光灯，车模可以点亮logo和中网贯穿灯</t>
  </si>
  <si>
    <t>FCIVIOS-15370</t>
  </si>
  <si>
    <t>【黑盒】【必现】【3D车模】进入3D车模音效设置，同时点击音效图标和重置按钮，图标被遮挡且再点击重置无反应</t>
  </si>
  <si>
    <t>APIMCIM-25454</t>
  </si>
  <si>
    <t>[100%]The position of all app Yunting is wrong</t>
  </si>
  <si>
    <t>FCIVIOS-15196</t>
  </si>
  <si>
    <t>【必现】【3D车模】进入车外修改车模颜色为第三个，重启机器，车模颜色会改变</t>
  </si>
  <si>
    <t>FCIVIOS-15200</t>
  </si>
  <si>
    <t>【必现】【3D车模】进入+1屏，点击车控再次点击home键，3D车模会消失一下</t>
  </si>
  <si>
    <t>APIMCIM-25475</t>
  </si>
  <si>
    <t>【AudioSetting】【实车】【偶现】偶现音效设置页面语音返回上一页，页面出现重叠</t>
  </si>
  <si>
    <t>APIMCIM-24141</t>
  </si>
  <si>
    <t>[100%]IVI doesn't execute the voice commands when query seat</t>
  </si>
  <si>
    <t>APIMCIM-27918阻塞，无法测试</t>
  </si>
  <si>
    <t>APIMCIM-25575</t>
  </si>
  <si>
    <t>[100%]Sound settings, balance/attenuation, car model has not been replaced, it is still 707</t>
  </si>
  <si>
    <t>【必现】【Vehicle Setting】车速限制辅助 容限单位改变时，入口处值未同步</t>
  </si>
  <si>
    <t>滑动超时未归位，问题reopen</t>
  </si>
  <si>
    <t>APIMCIM-25809</t>
  </si>
  <si>
    <t>【Launcher】【5/5】进入精简屏幕后执行10s reset，重启后pano屏card全丢</t>
  </si>
  <si>
    <t>FCIVIOS-16093</t>
  </si>
  <si>
    <t>Menu界面按钮多主题适配</t>
  </si>
  <si>
    <t>FAPA取消，无需测试</t>
  </si>
  <si>
    <t>APIMCIM-23761</t>
  </si>
  <si>
    <t>The vehicle alert on HMI to ask if user want to turn on the climate system, user answer "Cancel/Open", the vehicle voice reminder will not be heard</t>
  </si>
  <si>
    <t>APIMCIM-25834</t>
  </si>
  <si>
    <t>【黑盒】【高概率】【实车】【Keypad】输入正确的原厂密码后，提示“连接超时”</t>
  </si>
  <si>
    <t>FCIVIOS-16001</t>
  </si>
  <si>
    <t>【U718】【黑盒】【高概率】【实车】【Keypad】输入正确的原厂密码后，提示“连接超时”</t>
  </si>
  <si>
    <t>FCIVIOS-15943</t>
  </si>
  <si>
    <t>Phase5_【U718】【黑盒】【高概率】【实车】【Keypad】输入了正确的原厂密码 93519，报错：原厂密码不匹配</t>
  </si>
  <si>
    <t>FCIVIOS-15942</t>
  </si>
  <si>
    <t>Phase5_【U718】【黑盒】【高概率】【实车】【Keypad】已经清除过密钥，再次创建新密码时，报错，该密码已被使用过</t>
  </si>
  <si>
    <t>FCIVIOS-15941</t>
  </si>
  <si>
    <t>【U718】【黑盒】【高概率】【实车】【Keypad】创建密码过程中，输入原厂密码时，报错：连接超时，请求可能未完成</t>
  </si>
  <si>
    <t>APIMCIM-22650</t>
  </si>
  <si>
    <t>[100%] IVI prompt 'System error, unable to complete request' when creating BSP/Cannot Recover/IVI-04</t>
  </si>
  <si>
    <t>APIMCIM-24295</t>
  </si>
  <si>
    <t>[5%]The status of account displays inconsistently in launcher and personal center</t>
  </si>
  <si>
    <t>FCIVIOS-16050</t>
  </si>
  <si>
    <t>必现】Allapps页面云听位置与UI图不符</t>
  </si>
  <si>
    <t>FCIVIOS-16145</t>
  </si>
  <si>
    <t>后备箱语音控制更改</t>
  </si>
  <si>
    <t>台架OK，但后备箱依赖实车，目前实车后备箱不可用</t>
  </si>
  <si>
    <t>APIMCIM-26204</t>
  </si>
  <si>
    <t>[100%]The info book configured by the trip computer is inconsistent with the content</t>
  </si>
  <si>
    <t>走查问题</t>
  </si>
  <si>
    <t>APIMCIM-25418</t>
  </si>
  <si>
    <t>[15%]Close the CCS vehicle connection button,reverse the vehicle after reversing,call up the voice,close the pop-up Tooltip of unavailable hot spot,open the CCS vehicle connection button,and the CCS button appears,which cannot be clicked</t>
  </si>
  <si>
    <t>FCIVIOS-15415</t>
  </si>
  <si>
    <t>【黑盒】【偶现】【HVAC】打开空调面板，切换到后排，再切换前排时无法切换</t>
  </si>
  <si>
    <t>FCIVIOS-16151</t>
  </si>
  <si>
    <t>【黑盒】【必现】【HVAC】语音“打开关闭智能馨风”，TTS回复错误</t>
  </si>
  <si>
    <t>FCIVIOS-14689</t>
  </si>
  <si>
    <t>【必现】【林肯香氛】香氛未知状态下强度未变为关</t>
  </si>
  <si>
    <t>APIMCIM-26227</t>
  </si>
  <si>
    <t>[U718] [100%] The interior drawing of the air conditioning panel is wrong and inconsistent with the UI design draft</t>
  </si>
  <si>
    <t>@赵雨</t>
  </si>
  <si>
    <t>APIMCIM-26228</t>
  </si>
  <si>
    <t>[U718] [100%] Air conditioner panel page, the upper air outlet effect is inconsistent with the UI design draft</t>
  </si>
  <si>
    <t>FCIVIOS-16058</t>
  </si>
  <si>
    <t>【U718】【实车】【必现】【Vehicle Setting】常用设置界面内的防眩照明点击无效</t>
  </si>
  <si>
    <t>@石松</t>
  </si>
  <si>
    <t>APIMCIM-26508</t>
  </si>
  <si>
    <t>[U718][100%]The direction of the wheel hub on the passenger side of the 3D Model Control is wrong</t>
  </si>
  <si>
    <t>APIMCIM-26320</t>
  </si>
  <si>
    <t>【必现】【Keypad】【实车】输入正确的原厂密码后，在新密码输入框等待几分钟，再输入后，提示超时，点击重试后报“原厂密码不匹配”</t>
  </si>
  <si>
    <t>FCIVIOS-16123</t>
  </si>
  <si>
    <t>【必现】【BSP】IG=off时，“进程已中止”的弹窗无法显示</t>
  </si>
  <si>
    <t>APIMCIM-26289</t>
  </si>
  <si>
    <t>[100%]Driving information display,trip computer, no need to "tick up to 4 items" text</t>
  </si>
  <si>
    <t>FCIVIOS-16195</t>
  </si>
  <si>
    <t>【必现】【实车】【BSP】重置智能备用密钥时，物理钥匙不在身边，输入原密码的时候，输入正确的原密码时，却报密码错误</t>
  </si>
  <si>
    <t>FCIVIOS-16163</t>
  </si>
  <si>
    <t>【必现】【实车】【BSP】正在搜索设备的时候，会有跳动</t>
  </si>
  <si>
    <t>APIMCIM-24775</t>
  </si>
  <si>
    <t>[100%]Confirm to exit V2I program button is default to be highlighted</t>
  </si>
  <si>
    <t>APIMCIM-25877</t>
  </si>
  <si>
    <t>[100%]V2I, the unit of the option is different from the design</t>
  </si>
  <si>
    <t>APIMCIM-26138</t>
  </si>
  <si>
    <t>[100%]Seat massage switches 5 buttons, the dynamic effect on the right seat does not correspond</t>
  </si>
  <si>
    <t>APIMCIM-26133</t>
  </si>
  <si>
    <t>[40%]The mobile rear seat and the mobile passenger seat can be clicked at the same time, and the pages overlap</t>
  </si>
  <si>
    <t>APIMCIM-26971</t>
  </si>
  <si>
    <t>【黑盒】【必现】【实车】【BSP】创建智能手机钥匙，选择新建车门解锁密码的时候，会报连接超时</t>
  </si>
  <si>
    <t>FCIVIOS-16042</t>
  </si>
  <si>
    <t>【Audio】音随车速功能，在car services异常情况下，会不停的获取音随车速的状态，导致ANR</t>
  </si>
  <si>
    <t>APIMCIM-26970</t>
  </si>
  <si>
    <t>【偶现】【实车】【BSP】重置密码时（物理钥匙不在身边），输入原密码时，偶现闪现了一个弹窗“正在保存”，然后没有其他响应</t>
  </si>
  <si>
    <t>FCIVIOS-16239</t>
  </si>
  <si>
    <t>【偶现】【实车】【BSP】车内有物理钥匙且已经设置过智能备用钥匙的设备，发送IG=run后，会弹出“创建智能备用密钥”的弹窗，点击创建以后又无法正常识别</t>
  </si>
  <si>
    <t>APIMCIM-26234</t>
  </si>
  <si>
    <t>[100%] The status bar of the air conditioning panel page is clearly segmented, which is inconsistent with the UI effect</t>
  </si>
  <si>
    <t>APIMCIM-23963</t>
  </si>
  <si>
    <t>打开+1屏后，点击Persist Bar的灯光icon，无法滑动回到主页，且灯光菜单无法唤出</t>
  </si>
  <si>
    <t>APIMCIM-25790</t>
  </si>
  <si>
    <t>Color tab on 3D vehicle model-vehicle color pop-up is inconsistent with Color list</t>
  </si>
  <si>
    <t>配置当前车身颜色为31，其他颜色显示与color list不符（如第三个06显示应为白色）</t>
  </si>
  <si>
    <t>APIMCIM-26506</t>
  </si>
  <si>
    <t>3D Model Control seat massage cannot be adjusted</t>
  </si>
  <si>
    <t>Modified the 3D car model and the implementation method of the upper and lower tailgate switches.</t>
  </si>
  <si>
    <t>台架OK，但REC后备箱可用的实车计划：8/24到SW，8/25换件刷BCM，待实车验证后流转</t>
  </si>
  <si>
    <t>APIMCIM-26619</t>
  </si>
  <si>
    <t>【偶现】【AutoTest】泊车辅助稳定性测试12h，出现com.ford.sync.apa包的CRASH异常</t>
  </si>
  <si>
    <t>FCIVIOS-15266</t>
  </si>
  <si>
    <t>【必现】【Vehicle Setting】氛围灯七色颜色和亮度刻度与UI不一致</t>
  </si>
  <si>
    <t>APIMCIM-27103</t>
  </si>
  <si>
    <t>U718C entire rear liftgate controls failed to close using 3D model</t>
  </si>
  <si>
    <t>南东东</t>
  </si>
  <si>
    <t>FCIVIOS-15949</t>
  </si>
  <si>
    <t>【Caraudio】【24ch】【必现】系统复位后，进入Quantum Logic 3D Surround，选项不跟随点击变化</t>
  </si>
  <si>
    <t>杨永恒</t>
  </si>
  <si>
    <t>FCIVIOS-16299</t>
  </si>
  <si>
    <t>【VehicleSetting】【必现】点击香氛开关闪退</t>
  </si>
  <si>
    <t>FCIVIOS-16298</t>
  </si>
  <si>
    <t>【V2I】【必现】V2I页面闪退</t>
  </si>
  <si>
    <t>FCIVIOS-16329</t>
  </si>
  <si>
    <t>【U718】【黑盒】【必现】【Power】退出STR后，会弹出驾驶模式弹窗</t>
  </si>
  <si>
    <t>杨春明</t>
  </si>
  <si>
    <t>APIMCIM-26886</t>
  </si>
  <si>
    <t>[U718][100%]BSP: The BSP box does not appear after vehicle is ignition on, Impact: &lt;PEC&gt; Blocker, IVI no fix plan, Next: @IVI.</t>
  </si>
  <si>
    <t>FCIVIOS-16190</t>
  </si>
  <si>
    <t>【必现】【实车】【BSP】启动密码，输入正确的密码以后，报连接超时toast，无法正确启动车辆</t>
  </si>
  <si>
    <t>APIMCIM-25837</t>
  </si>
  <si>
    <t>【必现】车门解锁密码输入卡顿</t>
  </si>
  <si>
    <t>FCIVIOS-16188</t>
  </si>
  <si>
    <t>【U718】【黑盒】【必现】【实车】【BSP】创建智能备用密钥时，新建车门解锁密码时，输入密码时会卡顿不灵敏</t>
  </si>
  <si>
    <t>APIMCIM-25734</t>
  </si>
  <si>
    <t>【必现】开机时没有主动get车钥匙检测提示反馈信号状态，开机显示为OFF</t>
  </si>
  <si>
    <t>APIMCIM-26883</t>
  </si>
  <si>
    <t>[100%]The door code cannot be created</t>
  </si>
  <si>
    <t>APIMCIM-26945</t>
  </si>
  <si>
    <t>【必现】【实车】【BSP】BSP识别到智能备用密钥时，会有乱码</t>
  </si>
  <si>
    <t>徐俊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</si>
</sst>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#\ ?/?"/>
    <numFmt numFmtId="25" formatCode="\$#,##0.00_);\(\$#,##0.00\)"/>
    <numFmt numFmtId="181" formatCode="[$-804]aaa"/>
    <numFmt numFmtId="26" formatCode="\$#,##0.00_);[Red]\(\$#,##0.00\)"/>
    <numFmt numFmtId="6" formatCode="&quot;￥&quot;#,##0;[Red]&quot;￥&quot;\-#,##0"/>
    <numFmt numFmtId="182" formatCode="yyyy/m/d\ h:mm\ AM/PM"/>
    <numFmt numFmtId="41" formatCode="_ * #,##0_ ;_ * \-#,##0_ ;_ * &quot;-&quot;_ ;_ @_ "/>
    <numFmt numFmtId="183" formatCode="yy/m/d"/>
    <numFmt numFmtId="184" formatCode="h:mm:ss\ AM/PM"/>
    <numFmt numFmtId="185" formatCode="dd\-mmm\-yy"/>
    <numFmt numFmtId="186" formatCode="[$-804]aaaa"/>
    <numFmt numFmtId="187" formatCode="0.00_ "/>
    <numFmt numFmtId="188" formatCode="m/d"/>
    <numFmt numFmtId="189" formatCode="yyyy/m/d;@"/>
    <numFmt numFmtId="190" formatCode="[DBNum1]h&quot;时&quot;mm&quot;分&quot;"/>
    <numFmt numFmtId="191" formatCode="mm/dd/yy"/>
    <numFmt numFmtId="43" formatCode="_ * #,##0.00_ ;_ * \-#,##0.00_ ;_ * &quot;-&quot;??_ ;_ @_ "/>
    <numFmt numFmtId="192" formatCode="mmmmm"/>
    <numFmt numFmtId="193" formatCode="\¥#,##0;\¥\-#,##0"/>
    <numFmt numFmtId="194" formatCode="h:mm\ AM/PM"/>
    <numFmt numFmtId="195" formatCode="\¥#,##0.00;\¥\-#,##0.00"/>
    <numFmt numFmtId="196" formatCode="0.0%"/>
    <numFmt numFmtId="197" formatCode="\¥#,##0;[Red]\¥\-#,##0"/>
    <numFmt numFmtId="198" formatCode="[DBNum1][$-804]yyyy&quot;年&quot;m&quot;月&quot;d&quot;日&quot;"/>
    <numFmt numFmtId="199" formatCode="[DBNum1]上午/下午h&quot;时&quot;mm&quot;分&quot;"/>
    <numFmt numFmtId="200" formatCode="#\ ??"/>
    <numFmt numFmtId="201" formatCode="[DBNum1][$-804]m&quot;月&quot;d&quot;日&quot;"/>
    <numFmt numFmtId="202" formatCode="m/d/yy\ h:mm"/>
    <numFmt numFmtId="8" formatCode="&quot;￥&quot;#,##0.00;[Red]&quot;￥&quot;\-#,##0.00"/>
    <numFmt numFmtId="42" formatCode="_ &quot;￥&quot;* #,##0_ ;_ &quot;￥&quot;* \-#,##0_ ;_ &quot;￥&quot;* &quot;-&quot;_ ;_ @_ "/>
    <numFmt numFmtId="203" formatCode="mmmmm\-yy"/>
    <numFmt numFmtId="44" formatCode="_ &quot;￥&quot;* #,##0.00_ ;_ &quot;￥&quot;* \-#,##0.00_ ;_ &quot;￥&quot;* &quot;-&quot;??_ ;_ @_ "/>
  </numFmts>
  <fonts count="37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3366"/>
      <name val="微软雅黑"/>
      <charset val="134"/>
    </font>
    <font>
      <sz val="20"/>
      <color rgb="FF000000"/>
      <name val="Calibri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9" fontId="36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6" borderId="2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2" borderId="21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17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20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NumberFormat="1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89" fontId="1" fillId="0" borderId="0" xfId="0" applyNumberFormat="1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22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2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202" fontId="6" fillId="0" borderId="2" xfId="0" applyNumberFormat="1" applyFont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vertical="top" wrapText="1"/>
    </xf>
    <xf numFmtId="10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0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0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left" vertical="center"/>
    </xf>
    <xf numFmtId="14" fontId="6" fillId="0" borderId="12" xfId="0" applyNumberFormat="1" applyFont="1" applyBorder="1" applyAlignment="1">
      <alignment horizontal="left" vertical="center"/>
    </xf>
    <xf numFmtId="14" fontId="6" fillId="0" borderId="13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5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/>
    </xf>
  </cellXfs>
  <cellStyles count="51">
    <cellStyle name="常规" xfId="0" builtinId="0"/>
    <cellStyle name="常规 2" xfId="1"/>
    <cellStyle name="百分比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4">
    <dxf>
      <font>
        <color rgb="FFD73434"/>
      </font>
      <fill>
        <patternFill patternType="solid">
          <bgColor rgb="FFFEC8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ford.atlassian.net/browse/FCIVIOS-16605" TargetMode="External"/><Relationship Id="rId3" Type="http://schemas.openxmlformats.org/officeDocument/2006/relationships/hyperlink" Target="https://ford.atlassian.net/browse/FCIVIOS-15667" TargetMode="External"/><Relationship Id="rId2" Type="http://schemas.openxmlformats.org/officeDocument/2006/relationships/hyperlink" Target="https://ford.atlassian.net/browse/FCIVIOS-16577" TargetMode="External"/><Relationship Id="rId1" Type="http://schemas.openxmlformats.org/officeDocument/2006/relationships/hyperlink" Target="https://ford.atlassian.net/browse/FCIVIOS-16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107" t="s">
        <v>0</v>
      </c>
      <c r="H4" s="107" t="s">
        <v>1</v>
      </c>
    </row>
    <row r="5" ht="21" customHeight="1" spans="7:8">
      <c r="G5" s="104" t="s">
        <v>2</v>
      </c>
      <c r="H5" s="107">
        <v>5</v>
      </c>
    </row>
    <row r="6" ht="18.95" customHeight="1"/>
    <row r="7" ht="18.95" customHeight="1"/>
    <row r="8" ht="18.95" customHeight="1" spans="2:10">
      <c r="B8" s="99" t="s">
        <v>3</v>
      </c>
      <c r="C8" s="100"/>
      <c r="D8" s="100"/>
      <c r="E8" s="100"/>
      <c r="F8" s="100"/>
      <c r="G8" s="100"/>
      <c r="H8" s="100"/>
      <c r="I8" s="100"/>
      <c r="J8" s="100"/>
    </row>
    <row r="9" ht="18.95" customHeight="1" spans="2:10">
      <c r="B9" s="100"/>
      <c r="C9" s="100"/>
      <c r="D9" s="100"/>
      <c r="E9" s="100"/>
      <c r="F9" s="100"/>
      <c r="G9" s="100"/>
      <c r="H9" s="100"/>
      <c r="I9" s="100"/>
      <c r="J9" s="100"/>
    </row>
    <row r="10" ht="21" customHeight="1" spans="2:10">
      <c r="B10" s="101"/>
      <c r="C10" s="101"/>
      <c r="D10" s="101"/>
      <c r="E10" s="101"/>
      <c r="F10" s="101"/>
      <c r="G10" s="101"/>
      <c r="H10" s="101"/>
      <c r="I10" s="101"/>
      <c r="J10" s="101"/>
    </row>
    <row r="11" ht="18.95" customHeight="1" spans="10:10">
      <c r="J11" s="115"/>
    </row>
    <row r="12" ht="21" customHeight="1" spans="10:10">
      <c r="J12" s="101"/>
    </row>
    <row r="13" ht="18.95" customHeight="1" spans="2:10">
      <c r="B13" s="102" t="s">
        <v>4</v>
      </c>
      <c r="C13" s="102"/>
      <c r="D13" s="102"/>
      <c r="E13" s="102"/>
      <c r="F13" s="102"/>
      <c r="G13" s="102"/>
      <c r="H13" s="102"/>
      <c r="I13" s="102"/>
      <c r="J13" s="102"/>
    </row>
    <row r="14" ht="18.95" customHeight="1" spans="2:10">
      <c r="B14" s="102"/>
      <c r="C14" s="102"/>
      <c r="D14" s="102"/>
      <c r="E14" s="102"/>
      <c r="F14" s="102"/>
      <c r="G14" s="102"/>
      <c r="H14" s="102"/>
      <c r="I14" s="102"/>
      <c r="J14" s="102"/>
    </row>
    <row r="15" ht="21" customHeight="1" spans="10:10">
      <c r="J15" s="101"/>
    </row>
    <row r="16" ht="18.95" customHeight="1" spans="2:10">
      <c r="B16" s="103" t="s">
        <v>5</v>
      </c>
      <c r="C16" s="103" t="s">
        <v>6</v>
      </c>
      <c r="D16" s="103" t="s">
        <v>7</v>
      </c>
      <c r="E16" s="103" t="s">
        <v>8</v>
      </c>
      <c r="F16" s="103"/>
      <c r="G16" s="103"/>
      <c r="H16" s="103"/>
      <c r="I16" s="103" t="s">
        <v>9</v>
      </c>
      <c r="J16" s="103" t="s">
        <v>10</v>
      </c>
    </row>
    <row r="17" ht="18.95" customHeight="1" spans="2:10">
      <c r="B17" s="104" t="s">
        <v>11</v>
      </c>
      <c r="C17" s="105">
        <v>44381</v>
      </c>
      <c r="D17" s="105" t="s">
        <v>12</v>
      </c>
      <c r="E17" s="108" t="s">
        <v>13</v>
      </c>
      <c r="F17" s="109"/>
      <c r="G17" s="109"/>
      <c r="H17" s="110"/>
      <c r="I17" s="104"/>
      <c r="J17" s="104"/>
    </row>
    <row r="18" ht="21" customHeight="1" spans="2:10">
      <c r="B18" s="104" t="s">
        <v>14</v>
      </c>
      <c r="C18" s="105">
        <v>44626</v>
      </c>
      <c r="D18" s="106" t="s">
        <v>15</v>
      </c>
      <c r="E18" s="111" t="s">
        <v>16</v>
      </c>
      <c r="F18" s="112"/>
      <c r="G18" s="112"/>
      <c r="H18" s="113"/>
      <c r="I18" s="116"/>
      <c r="J18" s="116"/>
    </row>
    <row r="19" ht="21" customHeight="1" spans="2:10">
      <c r="B19" s="104" t="s">
        <v>17</v>
      </c>
      <c r="C19" s="105">
        <v>44891</v>
      </c>
      <c r="D19" s="105" t="s">
        <v>18</v>
      </c>
      <c r="E19" s="114" t="s">
        <v>19</v>
      </c>
      <c r="F19" s="114"/>
      <c r="G19" s="114"/>
      <c r="H19" s="114"/>
      <c r="I19" s="117"/>
      <c r="J19" s="118"/>
    </row>
    <row r="20" ht="21" customHeight="1" spans="2:10">
      <c r="B20" s="104"/>
      <c r="C20" s="105"/>
      <c r="D20" s="105"/>
      <c r="E20" s="114"/>
      <c r="F20" s="114"/>
      <c r="G20" s="114"/>
      <c r="H20" s="114"/>
      <c r="I20" s="119"/>
      <c r="J20" s="119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W122"/>
  <sheetViews>
    <sheetView showGridLines="0" topLeftCell="L34" workbookViewId="0">
      <selection activeCell="E9" sqref="E9:G119"/>
    </sheetView>
  </sheetViews>
  <sheetFormatPr defaultColWidth="14" defaultRowHeight="16.5"/>
  <cols>
    <col min="1" max="1" width="15.4285714285714" style="1" customWidth="1"/>
    <col min="2" max="2" width="17.1428571428571" style="1" customWidth="1"/>
    <col min="3" max="3" width="13.8571428571429" style="67" customWidth="1"/>
    <col min="4" max="4" width="19.7142857142857" style="34" customWidth="1"/>
    <col min="5" max="5" width="18.5333333333333" style="68" customWidth="1"/>
    <col min="6" max="6" width="14.1428571428571" style="1" customWidth="1"/>
    <col min="7" max="7" width="17.8571428571429" style="1" customWidth="1"/>
    <col min="8" max="8" width="11.1428571428571" style="34" customWidth="1"/>
    <col min="9" max="9" width="11.5714285714286" style="34" customWidth="1"/>
    <col min="10" max="10" width="13" style="34" customWidth="1"/>
    <col min="11" max="11" width="16" style="34" customWidth="1"/>
    <col min="12" max="17" width="11" style="1" customWidth="1"/>
    <col min="18" max="16384" width="14" style="1"/>
  </cols>
  <sheetData>
    <row r="1" ht="24" customHeight="1" spans="1:16">
      <c r="A1" s="36" t="s">
        <v>20</v>
      </c>
      <c r="B1" s="36"/>
      <c r="C1" s="62"/>
      <c r="D1" s="36"/>
      <c r="E1" s="83"/>
      <c r="F1" s="36"/>
      <c r="G1" s="36"/>
      <c r="H1" s="36"/>
      <c r="I1" s="36"/>
      <c r="J1" s="36"/>
      <c r="K1" s="36"/>
      <c r="L1" s="85"/>
      <c r="M1" s="88"/>
      <c r="N1" s="88"/>
      <c r="O1" s="88"/>
      <c r="P1" s="88"/>
    </row>
    <row r="2" ht="115.5" customHeight="1" spans="1:16">
      <c r="A2" s="36" t="s">
        <v>21</v>
      </c>
      <c r="B2" s="69" t="s">
        <v>22</v>
      </c>
      <c r="C2" s="63"/>
      <c r="D2" s="26"/>
      <c r="E2" s="69"/>
      <c r="F2" s="36" t="s">
        <v>23</v>
      </c>
      <c r="G2" s="70" t="s">
        <v>24</v>
      </c>
      <c r="H2" s="43"/>
      <c r="I2" s="43"/>
      <c r="J2" s="43"/>
      <c r="K2" s="70"/>
      <c r="L2" s="85"/>
      <c r="M2" s="88"/>
      <c r="N2" s="88"/>
      <c r="O2" s="88"/>
      <c r="P2" s="88"/>
    </row>
    <row r="3" customHeight="1" spans="1:16">
      <c r="A3" s="36" t="s">
        <v>25</v>
      </c>
      <c r="B3" s="70" t="s">
        <v>26</v>
      </c>
      <c r="C3" s="71"/>
      <c r="D3" s="43"/>
      <c r="E3" s="69"/>
      <c r="F3" s="36" t="s">
        <v>27</v>
      </c>
      <c r="G3" s="70" t="s">
        <v>28</v>
      </c>
      <c r="H3" s="43"/>
      <c r="I3" s="43"/>
      <c r="J3" s="43"/>
      <c r="K3" s="70"/>
      <c r="L3" s="85"/>
      <c r="M3" s="88"/>
      <c r="N3" s="88"/>
      <c r="O3" s="88"/>
      <c r="P3" s="88"/>
    </row>
    <row r="4" customHeight="1" spans="1:16">
      <c r="A4" s="36" t="s">
        <v>29</v>
      </c>
      <c r="B4" s="70" t="s">
        <v>30</v>
      </c>
      <c r="C4" s="71"/>
      <c r="D4" s="43"/>
      <c r="E4" s="69"/>
      <c r="F4" s="36" t="s">
        <v>31</v>
      </c>
      <c r="G4" s="70" t="s">
        <v>32</v>
      </c>
      <c r="H4" s="43"/>
      <c r="I4" s="43"/>
      <c r="J4" s="43"/>
      <c r="K4" s="70"/>
      <c r="L4" s="85"/>
      <c r="M4" s="88"/>
      <c r="N4" s="88"/>
      <c r="O4" s="88"/>
      <c r="P4" s="88"/>
    </row>
    <row r="5" customHeight="1" spans="1:16">
      <c r="A5" s="36" t="s">
        <v>33</v>
      </c>
      <c r="B5" s="70" t="s">
        <v>34</v>
      </c>
      <c r="C5" s="71"/>
      <c r="D5" s="43"/>
      <c r="E5" s="69"/>
      <c r="F5" s="36" t="s">
        <v>35</v>
      </c>
      <c r="G5" s="70" t="s">
        <v>36</v>
      </c>
      <c r="H5" s="43"/>
      <c r="I5" s="43"/>
      <c r="J5" s="43"/>
      <c r="K5" s="70"/>
      <c r="L5" s="85"/>
      <c r="M5" s="88"/>
      <c r="N5" s="88"/>
      <c r="O5" s="88"/>
      <c r="P5" s="88"/>
    </row>
    <row r="6" ht="409" customHeight="1" spans="1:16">
      <c r="A6" s="36" t="s">
        <v>37</v>
      </c>
      <c r="B6" s="72" t="s">
        <v>38</v>
      </c>
      <c r="C6" s="73"/>
      <c r="D6" s="74"/>
      <c r="E6" s="83"/>
      <c r="F6" s="72"/>
      <c r="G6" s="72"/>
      <c r="H6" s="74"/>
      <c r="I6" s="74"/>
      <c r="J6" s="74"/>
      <c r="K6" s="72"/>
      <c r="L6" s="85"/>
      <c r="M6" s="88"/>
      <c r="N6" s="88"/>
      <c r="O6" s="88"/>
      <c r="P6" s="88"/>
    </row>
    <row r="7" ht="24" customHeight="1" spans="1:4261">
      <c r="A7" s="36" t="s">
        <v>39</v>
      </c>
      <c r="B7" s="36"/>
      <c r="C7" s="62"/>
      <c r="D7" s="36"/>
      <c r="E7" s="83"/>
      <c r="F7" s="36"/>
      <c r="G7" s="36"/>
      <c r="H7" s="36"/>
      <c r="I7" s="36"/>
      <c r="J7" s="36"/>
      <c r="K7" s="36"/>
      <c r="L7" s="54"/>
      <c r="M7" s="65"/>
      <c r="N7" s="65"/>
      <c r="O7" s="65"/>
      <c r="P7" s="65"/>
      <c r="FGW7" s="89" t="s">
        <v>40</v>
      </c>
    </row>
    <row r="8" s="34" customFormat="1" ht="39" customHeight="1" spans="1:14">
      <c r="A8" s="36" t="s">
        <v>41</v>
      </c>
      <c r="B8" s="62" t="s">
        <v>42</v>
      </c>
      <c r="C8" s="36" t="s">
        <v>43</v>
      </c>
      <c r="D8" s="36" t="s">
        <v>44</v>
      </c>
      <c r="E8" s="36" t="s">
        <v>45</v>
      </c>
      <c r="F8" s="36"/>
      <c r="G8" s="36"/>
      <c r="H8" s="36" t="s">
        <v>46</v>
      </c>
      <c r="I8" s="36" t="s">
        <v>47</v>
      </c>
      <c r="J8" s="36" t="s">
        <v>48</v>
      </c>
      <c r="K8" s="36" t="s">
        <v>49</v>
      </c>
      <c r="L8" s="54"/>
      <c r="M8" s="65"/>
      <c r="N8" s="65"/>
    </row>
    <row r="9" ht="34.5" customHeight="1" spans="1:14">
      <c r="A9" s="61" t="s">
        <v>50</v>
      </c>
      <c r="B9" s="75">
        <v>0.7016</v>
      </c>
      <c r="C9" s="56">
        <v>1</v>
      </c>
      <c r="D9" s="76" t="s">
        <v>51</v>
      </c>
      <c r="E9" s="84" t="s">
        <v>52</v>
      </c>
      <c r="F9" s="84"/>
      <c r="G9" s="84"/>
      <c r="H9" s="76" t="s">
        <v>53</v>
      </c>
      <c r="I9" s="76" t="s">
        <v>54</v>
      </c>
      <c r="J9" s="56" t="s">
        <v>55</v>
      </c>
      <c r="K9" s="43"/>
      <c r="L9" s="86"/>
      <c r="M9" s="86"/>
      <c r="N9" s="86"/>
    </row>
    <row r="10" ht="34.5" customHeight="1" spans="1:14">
      <c r="A10" s="61"/>
      <c r="B10" s="77"/>
      <c r="C10" s="56">
        <v>30</v>
      </c>
      <c r="D10" s="76" t="s">
        <v>56</v>
      </c>
      <c r="E10" s="84" t="s">
        <v>57</v>
      </c>
      <c r="F10" s="84"/>
      <c r="G10" s="84"/>
      <c r="H10" s="76" t="s">
        <v>53</v>
      </c>
      <c r="I10" s="76" t="s">
        <v>54</v>
      </c>
      <c r="J10" s="76" t="s">
        <v>58</v>
      </c>
      <c r="K10" s="43"/>
      <c r="L10" s="86"/>
      <c r="M10" s="86"/>
      <c r="N10" s="86"/>
    </row>
    <row r="11" ht="34.5" customHeight="1" spans="1:14">
      <c r="A11" s="61"/>
      <c r="B11" s="75"/>
      <c r="C11" s="56">
        <v>1</v>
      </c>
      <c r="D11" s="76" t="s">
        <v>59</v>
      </c>
      <c r="E11" s="84" t="s">
        <v>60</v>
      </c>
      <c r="F11" s="84"/>
      <c r="G11" s="84"/>
      <c r="H11" s="76" t="s">
        <v>53</v>
      </c>
      <c r="I11" s="76" t="s">
        <v>54</v>
      </c>
      <c r="J11" s="56" t="s">
        <v>61</v>
      </c>
      <c r="K11" s="43"/>
      <c r="L11" s="86"/>
      <c r="M11" s="86"/>
      <c r="N11" s="86"/>
    </row>
    <row r="12" ht="34.5" customHeight="1" spans="1:14">
      <c r="A12" s="61"/>
      <c r="B12" s="77"/>
      <c r="C12" s="56">
        <v>4</v>
      </c>
      <c r="D12" s="78" t="s">
        <v>62</v>
      </c>
      <c r="E12" s="84" t="s">
        <v>63</v>
      </c>
      <c r="F12" s="84"/>
      <c r="G12" s="84"/>
      <c r="H12" s="76" t="s">
        <v>53</v>
      </c>
      <c r="I12" s="76" t="s">
        <v>54</v>
      </c>
      <c r="J12" s="56" t="s">
        <v>61</v>
      </c>
      <c r="K12" s="43"/>
      <c r="L12" s="86"/>
      <c r="M12" s="86"/>
      <c r="N12" s="86"/>
    </row>
    <row r="13" ht="34.5" customHeight="1" spans="1:14">
      <c r="A13" s="61"/>
      <c r="B13" s="77"/>
      <c r="C13" s="56">
        <v>1</v>
      </c>
      <c r="D13" s="76" t="s">
        <v>64</v>
      </c>
      <c r="E13" s="84" t="s">
        <v>65</v>
      </c>
      <c r="F13" s="84"/>
      <c r="G13" s="84"/>
      <c r="H13" s="76" t="s">
        <v>53</v>
      </c>
      <c r="I13" s="76" t="s">
        <v>54</v>
      </c>
      <c r="J13" s="56" t="s">
        <v>55</v>
      </c>
      <c r="K13" s="43"/>
      <c r="L13" s="86"/>
      <c r="M13" s="86"/>
      <c r="N13" s="86"/>
    </row>
    <row r="14" s="34" customFormat="1" ht="34.5" customHeight="1" spans="1:17">
      <c r="A14" s="61" t="s">
        <v>66</v>
      </c>
      <c r="B14" s="75">
        <v>0.7057</v>
      </c>
      <c r="C14" s="56">
        <v>1</v>
      </c>
      <c r="D14" s="79" t="s">
        <v>67</v>
      </c>
      <c r="E14" s="84" t="s">
        <v>68</v>
      </c>
      <c r="F14" s="84"/>
      <c r="G14" s="84"/>
      <c r="H14" s="76" t="s">
        <v>53</v>
      </c>
      <c r="I14" s="76" t="s">
        <v>54</v>
      </c>
      <c r="J14" s="76" t="s">
        <v>61</v>
      </c>
      <c r="K14" s="43"/>
      <c r="L14" s="86"/>
      <c r="M14" s="86"/>
      <c r="N14" s="86"/>
      <c r="O14" s="1"/>
      <c r="P14" s="1"/>
      <c r="Q14" s="1"/>
    </row>
    <row r="15" s="34" customFormat="1" ht="34.5" customHeight="1" spans="1:17">
      <c r="A15" s="61"/>
      <c r="B15" s="77"/>
      <c r="C15" s="56">
        <v>1</v>
      </c>
      <c r="D15" s="79" t="s">
        <v>69</v>
      </c>
      <c r="E15" s="84" t="s">
        <v>70</v>
      </c>
      <c r="F15" s="84"/>
      <c r="G15" s="84"/>
      <c r="H15" s="76" t="s">
        <v>53</v>
      </c>
      <c r="I15" s="76" t="s">
        <v>54</v>
      </c>
      <c r="J15" s="76" t="s">
        <v>61</v>
      </c>
      <c r="K15" s="43"/>
      <c r="L15" s="86"/>
      <c r="M15" s="86"/>
      <c r="N15" s="86"/>
      <c r="O15" s="1"/>
      <c r="P15" s="1"/>
      <c r="Q15" s="1"/>
    </row>
    <row r="16" s="34" customFormat="1" ht="34.5" customHeight="1" spans="1:17">
      <c r="A16" s="61"/>
      <c r="B16" s="77"/>
      <c r="C16" s="56">
        <v>1</v>
      </c>
      <c r="D16" s="79" t="s">
        <v>71</v>
      </c>
      <c r="E16" s="84" t="s">
        <v>72</v>
      </c>
      <c r="F16" s="84"/>
      <c r="G16" s="84"/>
      <c r="H16" s="76" t="s">
        <v>53</v>
      </c>
      <c r="I16" s="76" t="s">
        <v>54</v>
      </c>
      <c r="J16" s="76" t="s">
        <v>61</v>
      </c>
      <c r="K16" s="43"/>
      <c r="L16" s="86"/>
      <c r="M16" s="86"/>
      <c r="N16" s="86"/>
      <c r="O16" s="1"/>
      <c r="P16" s="1"/>
      <c r="Q16" s="1"/>
    </row>
    <row r="17" s="34" customFormat="1" ht="34.5" customHeight="1" spans="1:17">
      <c r="A17" s="61"/>
      <c r="B17" s="77"/>
      <c r="C17" s="56">
        <v>1</v>
      </c>
      <c r="D17" s="79" t="s">
        <v>73</v>
      </c>
      <c r="E17" s="84" t="s">
        <v>74</v>
      </c>
      <c r="F17" s="84"/>
      <c r="G17" s="84"/>
      <c r="H17" s="76" t="s">
        <v>53</v>
      </c>
      <c r="I17" s="76" t="s">
        <v>54</v>
      </c>
      <c r="J17" s="76" t="s">
        <v>61</v>
      </c>
      <c r="K17" s="43"/>
      <c r="L17" s="86"/>
      <c r="M17" s="86"/>
      <c r="N17" s="86"/>
      <c r="O17" s="1"/>
      <c r="P17" s="1"/>
      <c r="Q17" s="1"/>
    </row>
    <row r="18" s="34" customFormat="1" ht="34.5" customHeight="1" spans="1:17">
      <c r="A18" s="61"/>
      <c r="B18" s="77"/>
      <c r="C18" s="56">
        <v>1</v>
      </c>
      <c r="D18" s="79" t="s">
        <v>75</v>
      </c>
      <c r="E18" s="84" t="s">
        <v>76</v>
      </c>
      <c r="F18" s="84"/>
      <c r="G18" s="84"/>
      <c r="H18" s="76" t="s">
        <v>53</v>
      </c>
      <c r="I18" s="76" t="s">
        <v>54</v>
      </c>
      <c r="J18" s="76" t="s">
        <v>61</v>
      </c>
      <c r="K18" s="43"/>
      <c r="L18" s="86"/>
      <c r="M18" s="86"/>
      <c r="N18" s="86"/>
      <c r="O18" s="1"/>
      <c r="P18" s="1"/>
      <c r="Q18" s="1"/>
    </row>
    <row r="19" s="34" customFormat="1" ht="34.5" customHeight="1" spans="1:17">
      <c r="A19" s="61"/>
      <c r="B19" s="77"/>
      <c r="C19" s="56">
        <v>1</v>
      </c>
      <c r="D19" s="79" t="s">
        <v>77</v>
      </c>
      <c r="E19" s="84" t="s">
        <v>78</v>
      </c>
      <c r="F19" s="84"/>
      <c r="G19" s="84"/>
      <c r="H19" s="76" t="s">
        <v>53</v>
      </c>
      <c r="I19" s="76" t="s">
        <v>54</v>
      </c>
      <c r="J19" s="76" t="s">
        <v>61</v>
      </c>
      <c r="K19" s="43"/>
      <c r="L19" s="86"/>
      <c r="M19" s="86"/>
      <c r="N19" s="86"/>
      <c r="O19" s="1"/>
      <c r="P19" s="1"/>
      <c r="Q19" s="1"/>
    </row>
    <row r="20" s="34" customFormat="1" ht="34.5" customHeight="1" spans="1:17">
      <c r="A20" s="61"/>
      <c r="B20" s="77"/>
      <c r="C20" s="56">
        <v>1</v>
      </c>
      <c r="D20" s="79" t="s">
        <v>79</v>
      </c>
      <c r="E20" s="84" t="s">
        <v>80</v>
      </c>
      <c r="F20" s="84"/>
      <c r="G20" s="84"/>
      <c r="H20" s="76" t="s">
        <v>53</v>
      </c>
      <c r="I20" s="76" t="s">
        <v>54</v>
      </c>
      <c r="J20" s="76" t="s">
        <v>61</v>
      </c>
      <c r="K20" s="43"/>
      <c r="L20" s="86"/>
      <c r="M20" s="86"/>
      <c r="N20" s="86"/>
      <c r="O20" s="1"/>
      <c r="P20" s="1"/>
      <c r="Q20" s="1"/>
    </row>
    <row r="21" s="34" customFormat="1" ht="33.75" customHeight="1" spans="1:17">
      <c r="A21" s="61"/>
      <c r="B21" s="77"/>
      <c r="C21" s="56">
        <v>1</v>
      </c>
      <c r="D21" s="79" t="s">
        <v>81</v>
      </c>
      <c r="E21" s="84" t="s">
        <v>82</v>
      </c>
      <c r="F21" s="84"/>
      <c r="G21" s="84"/>
      <c r="H21" s="76" t="s">
        <v>53</v>
      </c>
      <c r="I21" s="76" t="s">
        <v>54</v>
      </c>
      <c r="J21" s="76" t="s">
        <v>61</v>
      </c>
      <c r="K21" s="43"/>
      <c r="L21" s="86"/>
      <c r="M21" s="86"/>
      <c r="N21" s="86"/>
      <c r="O21" s="1"/>
      <c r="P21" s="1"/>
      <c r="Q21" s="1"/>
    </row>
    <row r="22" s="34" customFormat="1" ht="33.75" customHeight="1" spans="1:17">
      <c r="A22" s="61"/>
      <c r="B22" s="77"/>
      <c r="C22" s="56">
        <v>1</v>
      </c>
      <c r="D22" s="79" t="s">
        <v>83</v>
      </c>
      <c r="E22" s="84" t="s">
        <v>84</v>
      </c>
      <c r="F22" s="84"/>
      <c r="G22" s="84"/>
      <c r="H22" s="76" t="s">
        <v>53</v>
      </c>
      <c r="I22" s="76" t="s">
        <v>54</v>
      </c>
      <c r="J22" s="76" t="s">
        <v>61</v>
      </c>
      <c r="K22" s="43"/>
      <c r="L22" s="86"/>
      <c r="M22" s="86"/>
      <c r="N22" s="86"/>
      <c r="O22" s="1"/>
      <c r="P22" s="1"/>
      <c r="Q22" s="1"/>
    </row>
    <row r="23" s="34" customFormat="1" ht="33.75" customHeight="1" spans="1:17">
      <c r="A23" s="61"/>
      <c r="B23" s="77"/>
      <c r="C23" s="56">
        <v>1</v>
      </c>
      <c r="D23" s="79" t="s">
        <v>85</v>
      </c>
      <c r="E23" s="84" t="s">
        <v>86</v>
      </c>
      <c r="F23" s="84"/>
      <c r="G23" s="84"/>
      <c r="H23" s="76" t="s">
        <v>53</v>
      </c>
      <c r="I23" s="76" t="s">
        <v>54</v>
      </c>
      <c r="J23" s="76" t="s">
        <v>61</v>
      </c>
      <c r="K23" s="43"/>
      <c r="L23" s="86"/>
      <c r="M23" s="86"/>
      <c r="N23" s="86"/>
      <c r="O23" s="1"/>
      <c r="P23" s="1"/>
      <c r="Q23" s="1"/>
    </row>
    <row r="24" s="34" customFormat="1" ht="33.75" customHeight="1" spans="1:17">
      <c r="A24" s="61"/>
      <c r="B24" s="77"/>
      <c r="C24" s="56">
        <v>1</v>
      </c>
      <c r="D24" s="79" t="s">
        <v>87</v>
      </c>
      <c r="E24" s="84" t="s">
        <v>88</v>
      </c>
      <c r="F24" s="84"/>
      <c r="G24" s="84"/>
      <c r="H24" s="76" t="s">
        <v>53</v>
      </c>
      <c r="I24" s="76" t="s">
        <v>54</v>
      </c>
      <c r="J24" s="76" t="s">
        <v>61</v>
      </c>
      <c r="K24" s="43"/>
      <c r="L24" s="86"/>
      <c r="M24" s="86"/>
      <c r="N24" s="86"/>
      <c r="O24" s="1"/>
      <c r="P24" s="1"/>
      <c r="Q24" s="1"/>
    </row>
    <row r="25" s="34" customFormat="1" ht="33.75" customHeight="1" spans="1:17">
      <c r="A25" s="61"/>
      <c r="B25" s="77"/>
      <c r="C25" s="56">
        <v>1</v>
      </c>
      <c r="D25" s="79" t="s">
        <v>89</v>
      </c>
      <c r="E25" s="84" t="s">
        <v>90</v>
      </c>
      <c r="F25" s="84"/>
      <c r="G25" s="84"/>
      <c r="H25" s="76" t="s">
        <v>53</v>
      </c>
      <c r="I25" s="76" t="s">
        <v>54</v>
      </c>
      <c r="J25" s="76" t="s">
        <v>61</v>
      </c>
      <c r="K25" s="43"/>
      <c r="L25" s="86"/>
      <c r="M25" s="86"/>
      <c r="N25" s="86"/>
      <c r="O25" s="1"/>
      <c r="P25" s="1"/>
      <c r="Q25" s="1"/>
    </row>
    <row r="26" s="34" customFormat="1" ht="33.75" customHeight="1" spans="1:17">
      <c r="A26" s="61"/>
      <c r="B26" s="77"/>
      <c r="C26" s="56">
        <v>1</v>
      </c>
      <c r="D26" s="79" t="s">
        <v>91</v>
      </c>
      <c r="E26" s="84" t="s">
        <v>92</v>
      </c>
      <c r="F26" s="84"/>
      <c r="G26" s="84"/>
      <c r="H26" s="76" t="s">
        <v>53</v>
      </c>
      <c r="I26" s="76" t="s">
        <v>54</v>
      </c>
      <c r="J26" s="76" t="s">
        <v>61</v>
      </c>
      <c r="K26" s="43"/>
      <c r="L26" s="86"/>
      <c r="M26" s="86"/>
      <c r="N26" s="86"/>
      <c r="O26" s="1"/>
      <c r="P26" s="1"/>
      <c r="Q26" s="1"/>
    </row>
    <row r="27" s="34" customFormat="1" ht="33.75" customHeight="1" spans="1:17">
      <c r="A27" s="61"/>
      <c r="B27" s="77"/>
      <c r="C27" s="56">
        <v>1</v>
      </c>
      <c r="D27" s="79" t="s">
        <v>93</v>
      </c>
      <c r="E27" s="84" t="s">
        <v>94</v>
      </c>
      <c r="F27" s="84"/>
      <c r="G27" s="84"/>
      <c r="H27" s="76" t="s">
        <v>95</v>
      </c>
      <c r="I27" s="76" t="s">
        <v>54</v>
      </c>
      <c r="J27" s="76" t="s">
        <v>61</v>
      </c>
      <c r="K27" s="43"/>
      <c r="L27" s="86"/>
      <c r="M27" s="86"/>
      <c r="N27" s="86"/>
      <c r="O27" s="1"/>
      <c r="P27" s="1"/>
      <c r="Q27" s="1"/>
    </row>
    <row r="28" s="34" customFormat="1" ht="33.75" customHeight="1" spans="1:17">
      <c r="A28" s="61"/>
      <c r="B28" s="77"/>
      <c r="C28" s="56">
        <v>4</v>
      </c>
      <c r="D28" s="56" t="s">
        <v>96</v>
      </c>
      <c r="E28" s="84" t="s">
        <v>97</v>
      </c>
      <c r="F28" s="84"/>
      <c r="G28" s="84"/>
      <c r="H28" s="76" t="s">
        <v>53</v>
      </c>
      <c r="I28" s="76" t="s">
        <v>54</v>
      </c>
      <c r="J28" s="76" t="s">
        <v>61</v>
      </c>
      <c r="K28" s="43"/>
      <c r="L28" s="86"/>
      <c r="M28" s="86"/>
      <c r="N28" s="86"/>
      <c r="O28" s="1"/>
      <c r="P28" s="1"/>
      <c r="Q28" s="1"/>
    </row>
    <row r="29" s="34" customFormat="1" ht="33.75" customHeight="1" spans="1:17">
      <c r="A29" s="61"/>
      <c r="B29" s="77"/>
      <c r="C29" s="56">
        <v>4</v>
      </c>
      <c r="D29" s="56" t="s">
        <v>98</v>
      </c>
      <c r="E29" s="84" t="s">
        <v>99</v>
      </c>
      <c r="F29" s="84"/>
      <c r="G29" s="84"/>
      <c r="H29" s="76" t="s">
        <v>53</v>
      </c>
      <c r="I29" s="76" t="s">
        <v>54</v>
      </c>
      <c r="J29" s="76" t="s">
        <v>61</v>
      </c>
      <c r="K29" s="43"/>
      <c r="L29" s="86"/>
      <c r="M29" s="86"/>
      <c r="N29" s="86"/>
      <c r="O29" s="1"/>
      <c r="P29" s="1"/>
      <c r="Q29" s="1"/>
    </row>
    <row r="30" s="34" customFormat="1" ht="33.75" customHeight="1" spans="1:17">
      <c r="A30" s="61"/>
      <c r="B30" s="77"/>
      <c r="C30" s="56">
        <v>1</v>
      </c>
      <c r="D30" s="56" t="s">
        <v>100</v>
      </c>
      <c r="E30" s="84" t="s">
        <v>101</v>
      </c>
      <c r="F30" s="84"/>
      <c r="G30" s="84"/>
      <c r="H30" s="76" t="s">
        <v>95</v>
      </c>
      <c r="I30" s="76" t="s">
        <v>54</v>
      </c>
      <c r="J30" s="76" t="s">
        <v>61</v>
      </c>
      <c r="K30" s="43"/>
      <c r="L30" s="86"/>
      <c r="M30" s="86"/>
      <c r="N30" s="86"/>
      <c r="O30" s="1"/>
      <c r="P30" s="1"/>
      <c r="Q30" s="1"/>
    </row>
    <row r="31" s="34" customFormat="1" ht="33.75" customHeight="1" spans="1:17">
      <c r="A31" s="61"/>
      <c r="B31" s="77"/>
      <c r="C31" s="56">
        <v>7</v>
      </c>
      <c r="D31" s="56" t="s">
        <v>102</v>
      </c>
      <c r="E31" s="84" t="s">
        <v>103</v>
      </c>
      <c r="F31" s="84"/>
      <c r="G31" s="84"/>
      <c r="H31" s="76" t="s">
        <v>53</v>
      </c>
      <c r="I31" s="76" t="s">
        <v>54</v>
      </c>
      <c r="J31" s="76" t="s">
        <v>61</v>
      </c>
      <c r="K31" s="43"/>
      <c r="L31" s="86"/>
      <c r="M31" s="86"/>
      <c r="N31" s="86"/>
      <c r="O31" s="1"/>
      <c r="P31" s="1"/>
      <c r="Q31" s="1"/>
    </row>
    <row r="32" s="34" customFormat="1" ht="33.75" customHeight="1" spans="1:17">
      <c r="A32" s="61"/>
      <c r="B32" s="77"/>
      <c r="C32" s="56">
        <v>64</v>
      </c>
      <c r="D32" s="56" t="s">
        <v>104</v>
      </c>
      <c r="E32" s="84" t="s">
        <v>105</v>
      </c>
      <c r="F32" s="84"/>
      <c r="G32" s="84"/>
      <c r="H32" s="56" t="s">
        <v>106</v>
      </c>
      <c r="I32" s="76" t="s">
        <v>54</v>
      </c>
      <c r="J32" s="76" t="s">
        <v>61</v>
      </c>
      <c r="K32" s="43"/>
      <c r="L32" s="86"/>
      <c r="M32" s="86"/>
      <c r="N32" s="86"/>
      <c r="O32" s="1"/>
      <c r="P32" s="1"/>
      <c r="Q32" s="1"/>
    </row>
    <row r="33" s="34" customFormat="1" ht="33.75" customHeight="1" spans="1:17">
      <c r="A33" s="61"/>
      <c r="B33" s="77"/>
      <c r="C33" s="56">
        <v>7</v>
      </c>
      <c r="D33" s="56" t="s">
        <v>107</v>
      </c>
      <c r="E33" s="84" t="s">
        <v>108</v>
      </c>
      <c r="F33" s="84"/>
      <c r="G33" s="84"/>
      <c r="H33" s="76" t="s">
        <v>53</v>
      </c>
      <c r="I33" s="76" t="s">
        <v>54</v>
      </c>
      <c r="J33" s="76" t="s">
        <v>61</v>
      </c>
      <c r="K33" s="43"/>
      <c r="L33" s="86"/>
      <c r="M33" s="86"/>
      <c r="N33" s="86"/>
      <c r="O33" s="1"/>
      <c r="P33" s="1"/>
      <c r="Q33" s="1"/>
    </row>
    <row r="34" s="34" customFormat="1" ht="33.75" customHeight="1" spans="1:17">
      <c r="A34" s="61"/>
      <c r="B34" s="77"/>
      <c r="C34" s="56">
        <v>1</v>
      </c>
      <c r="D34" s="56" t="s">
        <v>109</v>
      </c>
      <c r="E34" s="84" t="s">
        <v>110</v>
      </c>
      <c r="F34" s="84"/>
      <c r="G34" s="84"/>
      <c r="H34" s="76" t="s">
        <v>53</v>
      </c>
      <c r="I34" s="76" t="s">
        <v>54</v>
      </c>
      <c r="J34" s="76" t="s">
        <v>61</v>
      </c>
      <c r="K34" s="43"/>
      <c r="L34" s="86"/>
      <c r="M34" s="86"/>
      <c r="N34" s="86"/>
      <c r="O34" s="1"/>
      <c r="P34" s="1"/>
      <c r="Q34" s="1"/>
    </row>
    <row r="35" s="34" customFormat="1" ht="33.75" customHeight="1" spans="1:17">
      <c r="A35" s="61"/>
      <c r="B35" s="77"/>
      <c r="C35" s="56">
        <v>1</v>
      </c>
      <c r="D35" s="56" t="s">
        <v>111</v>
      </c>
      <c r="E35" s="84" t="s">
        <v>112</v>
      </c>
      <c r="F35" s="84"/>
      <c r="G35" s="84"/>
      <c r="H35" s="76" t="s">
        <v>53</v>
      </c>
      <c r="I35" s="76" t="s">
        <v>113</v>
      </c>
      <c r="J35" s="76" t="s">
        <v>55</v>
      </c>
      <c r="K35" s="43" t="s">
        <v>114</v>
      </c>
      <c r="L35" s="86"/>
      <c r="M35" s="86"/>
      <c r="N35" s="86"/>
      <c r="O35" s="1"/>
      <c r="P35" s="1"/>
      <c r="Q35" s="1"/>
    </row>
    <row r="36" ht="15" customHeight="1" spans="1:11">
      <c r="A36" s="26" t="s">
        <v>115</v>
      </c>
      <c r="B36" s="61">
        <v>0.8821</v>
      </c>
      <c r="C36" s="78">
        <v>1</v>
      </c>
      <c r="D36" s="78" t="s">
        <v>116</v>
      </c>
      <c r="E36" s="84" t="s">
        <v>117</v>
      </c>
      <c r="F36" s="84"/>
      <c r="G36" s="84"/>
      <c r="H36" s="78" t="s">
        <v>95</v>
      </c>
      <c r="I36" s="78" t="s">
        <v>54</v>
      </c>
      <c r="J36" s="78" t="s">
        <v>55</v>
      </c>
      <c r="K36" s="78"/>
    </row>
    <row r="37" ht="15" customHeight="1" spans="1:11">
      <c r="A37" s="26"/>
      <c r="B37" s="61"/>
      <c r="C37" s="78">
        <v>1</v>
      </c>
      <c r="D37" s="78" t="s">
        <v>118</v>
      </c>
      <c r="E37" s="84" t="s">
        <v>119</v>
      </c>
      <c r="F37" s="84"/>
      <c r="G37" s="84"/>
      <c r="H37" s="78" t="s">
        <v>106</v>
      </c>
      <c r="I37" s="78" t="s">
        <v>120</v>
      </c>
      <c r="J37" s="78" t="s">
        <v>55</v>
      </c>
      <c r="K37" s="78" t="s">
        <v>114</v>
      </c>
    </row>
    <row r="38" ht="15" customHeight="1" spans="1:11">
      <c r="A38" s="26"/>
      <c r="B38" s="61"/>
      <c r="C38" s="78">
        <v>1</v>
      </c>
      <c r="D38" s="78" t="s">
        <v>121</v>
      </c>
      <c r="E38" s="84" t="s">
        <v>122</v>
      </c>
      <c r="F38" s="84"/>
      <c r="G38" s="84"/>
      <c r="H38" s="78" t="s">
        <v>106</v>
      </c>
      <c r="I38" s="78" t="s">
        <v>54</v>
      </c>
      <c r="J38" s="78" t="s">
        <v>55</v>
      </c>
      <c r="K38" s="78"/>
    </row>
    <row r="39" ht="15" customHeight="1" spans="1:11">
      <c r="A39" s="26"/>
      <c r="B39" s="61"/>
      <c r="C39" s="78">
        <v>1</v>
      </c>
      <c r="D39" s="78" t="s">
        <v>123</v>
      </c>
      <c r="E39" s="84" t="s">
        <v>124</v>
      </c>
      <c r="F39" s="84"/>
      <c r="G39" s="84"/>
      <c r="H39" s="78" t="s">
        <v>53</v>
      </c>
      <c r="I39" s="78" t="s">
        <v>125</v>
      </c>
      <c r="J39" s="78" t="s">
        <v>55</v>
      </c>
      <c r="K39" s="78"/>
    </row>
    <row r="40" ht="15" customHeight="1" spans="1:11">
      <c r="A40" s="26"/>
      <c r="B40" s="61"/>
      <c r="C40" s="78">
        <v>1</v>
      </c>
      <c r="D40" s="78" t="s">
        <v>126</v>
      </c>
      <c r="E40" s="84" t="s">
        <v>127</v>
      </c>
      <c r="F40" s="84"/>
      <c r="G40" s="84"/>
      <c r="H40" s="78" t="s">
        <v>53</v>
      </c>
      <c r="I40" s="78" t="s">
        <v>54</v>
      </c>
      <c r="J40" s="78" t="s">
        <v>128</v>
      </c>
      <c r="K40" s="78"/>
    </row>
    <row r="41" ht="15" customHeight="1" spans="1:11">
      <c r="A41" s="26"/>
      <c r="B41" s="61"/>
      <c r="C41" s="78">
        <v>1</v>
      </c>
      <c r="D41" s="78" t="s">
        <v>129</v>
      </c>
      <c r="E41" s="84" t="s">
        <v>130</v>
      </c>
      <c r="F41" s="84"/>
      <c r="G41" s="84"/>
      <c r="H41" s="78" t="s">
        <v>53</v>
      </c>
      <c r="I41" s="78" t="s">
        <v>54</v>
      </c>
      <c r="J41" s="78" t="s">
        <v>128</v>
      </c>
      <c r="K41" s="78"/>
    </row>
    <row r="42" ht="15" customHeight="1" spans="1:11">
      <c r="A42" s="26"/>
      <c r="B42" s="61"/>
      <c r="C42" s="78">
        <v>1</v>
      </c>
      <c r="D42" s="78" t="s">
        <v>131</v>
      </c>
      <c r="E42" s="84" t="s">
        <v>132</v>
      </c>
      <c r="F42" s="84"/>
      <c r="G42" s="84"/>
      <c r="H42" s="78" t="s">
        <v>53</v>
      </c>
      <c r="I42" s="78" t="s">
        <v>54</v>
      </c>
      <c r="J42" s="78" t="s">
        <v>55</v>
      </c>
      <c r="K42" s="78"/>
    </row>
    <row r="43" ht="15" customHeight="1" spans="1:11">
      <c r="A43" s="26"/>
      <c r="B43" s="61"/>
      <c r="C43" s="78">
        <v>1</v>
      </c>
      <c r="D43" s="78" t="s">
        <v>133</v>
      </c>
      <c r="E43" s="84" t="s">
        <v>134</v>
      </c>
      <c r="F43" s="84"/>
      <c r="G43" s="84"/>
      <c r="H43" s="78" t="s">
        <v>53</v>
      </c>
      <c r="I43" s="78" t="s">
        <v>125</v>
      </c>
      <c r="J43" s="78" t="s">
        <v>55</v>
      </c>
      <c r="K43" s="78"/>
    </row>
    <row r="44" ht="15" customHeight="1" spans="1:11">
      <c r="A44" s="26"/>
      <c r="B44" s="61"/>
      <c r="C44" s="78">
        <v>6</v>
      </c>
      <c r="D44" s="78" t="s">
        <v>135</v>
      </c>
      <c r="E44" s="84" t="s">
        <v>136</v>
      </c>
      <c r="F44" s="84"/>
      <c r="G44" s="84"/>
      <c r="H44" s="78" t="s">
        <v>106</v>
      </c>
      <c r="I44" s="78" t="s">
        <v>125</v>
      </c>
      <c r="J44" s="78" t="s">
        <v>137</v>
      </c>
      <c r="K44" s="78" t="s">
        <v>138</v>
      </c>
    </row>
    <row r="45" ht="15" customHeight="1" spans="1:11">
      <c r="A45" s="26"/>
      <c r="B45" s="61"/>
      <c r="C45" s="78">
        <v>2</v>
      </c>
      <c r="D45" s="78" t="s">
        <v>139</v>
      </c>
      <c r="E45" s="84" t="s">
        <v>140</v>
      </c>
      <c r="F45" s="84"/>
      <c r="G45" s="84"/>
      <c r="H45" s="78" t="s">
        <v>53</v>
      </c>
      <c r="I45" s="78" t="s">
        <v>54</v>
      </c>
      <c r="J45" s="78" t="s">
        <v>55</v>
      </c>
      <c r="K45" s="78"/>
    </row>
    <row r="46" ht="15" customHeight="1" spans="1:11">
      <c r="A46" s="26"/>
      <c r="B46" s="61"/>
      <c r="C46" s="78">
        <v>2</v>
      </c>
      <c r="D46" s="78" t="s">
        <v>141</v>
      </c>
      <c r="E46" s="84" t="s">
        <v>142</v>
      </c>
      <c r="F46" s="84"/>
      <c r="G46" s="84"/>
      <c r="H46" s="78" t="s">
        <v>53</v>
      </c>
      <c r="I46" s="78" t="s">
        <v>54</v>
      </c>
      <c r="J46" s="78" t="s">
        <v>55</v>
      </c>
      <c r="K46" s="78"/>
    </row>
    <row r="47" ht="15" customHeight="1" spans="1:11">
      <c r="A47" s="26"/>
      <c r="B47" s="61"/>
      <c r="C47" s="78">
        <v>1</v>
      </c>
      <c r="D47" s="78" t="s">
        <v>143</v>
      </c>
      <c r="E47" s="84" t="s">
        <v>144</v>
      </c>
      <c r="F47" s="84"/>
      <c r="G47" s="84"/>
      <c r="H47" s="78" t="s">
        <v>53</v>
      </c>
      <c r="I47" s="78" t="s">
        <v>125</v>
      </c>
      <c r="J47" s="78" t="s">
        <v>55</v>
      </c>
      <c r="K47" s="78"/>
    </row>
    <row r="48" ht="15" customHeight="1" spans="1:11">
      <c r="A48" s="26"/>
      <c r="B48" s="61"/>
      <c r="C48" s="78">
        <v>1</v>
      </c>
      <c r="D48" s="78" t="s">
        <v>145</v>
      </c>
      <c r="E48" s="84" t="s">
        <v>146</v>
      </c>
      <c r="F48" s="84"/>
      <c r="G48" s="84"/>
      <c r="H48" s="78" t="s">
        <v>53</v>
      </c>
      <c r="I48" s="78" t="s">
        <v>125</v>
      </c>
      <c r="J48" s="78" t="s">
        <v>55</v>
      </c>
      <c r="K48" s="78"/>
    </row>
    <row r="49" ht="15" customHeight="1" spans="1:11">
      <c r="A49" s="26"/>
      <c r="B49" s="61"/>
      <c r="C49" s="78">
        <v>1</v>
      </c>
      <c r="D49" s="78" t="s">
        <v>147</v>
      </c>
      <c r="E49" s="84" t="s">
        <v>148</v>
      </c>
      <c r="F49" s="84"/>
      <c r="G49" s="84"/>
      <c r="H49" s="78" t="s">
        <v>53</v>
      </c>
      <c r="I49" s="78" t="s">
        <v>54</v>
      </c>
      <c r="J49" s="78" t="s">
        <v>149</v>
      </c>
      <c r="K49" s="78"/>
    </row>
    <row r="50" ht="15" customHeight="1" spans="1:11">
      <c r="A50" s="26"/>
      <c r="B50" s="61"/>
      <c r="C50" s="78">
        <v>1</v>
      </c>
      <c r="D50" s="78" t="s">
        <v>150</v>
      </c>
      <c r="E50" s="84" t="s">
        <v>151</v>
      </c>
      <c r="F50" s="84"/>
      <c r="G50" s="84"/>
      <c r="H50" s="78" t="s">
        <v>53</v>
      </c>
      <c r="I50" s="78" t="s">
        <v>125</v>
      </c>
      <c r="J50" s="78" t="s">
        <v>55</v>
      </c>
      <c r="K50" s="78"/>
    </row>
    <row r="51" ht="15" customHeight="1" spans="1:11">
      <c r="A51" s="26"/>
      <c r="B51" s="61"/>
      <c r="C51" s="78">
        <v>1</v>
      </c>
      <c r="D51" s="78" t="s">
        <v>152</v>
      </c>
      <c r="E51" s="84" t="s">
        <v>153</v>
      </c>
      <c r="F51" s="84"/>
      <c r="G51" s="84"/>
      <c r="H51" s="78" t="s">
        <v>95</v>
      </c>
      <c r="I51" s="78" t="s">
        <v>54</v>
      </c>
      <c r="J51" s="78" t="s">
        <v>55</v>
      </c>
      <c r="K51" s="78"/>
    </row>
    <row r="52" ht="15" customHeight="1" spans="1:11">
      <c r="A52" s="26"/>
      <c r="B52" s="61"/>
      <c r="C52" s="78">
        <v>2</v>
      </c>
      <c r="D52" s="78" t="s">
        <v>154</v>
      </c>
      <c r="E52" s="84" t="s">
        <v>155</v>
      </c>
      <c r="F52" s="84"/>
      <c r="G52" s="84"/>
      <c r="H52" s="78" t="s">
        <v>95</v>
      </c>
      <c r="I52" s="78" t="s">
        <v>54</v>
      </c>
      <c r="J52" s="78" t="s">
        <v>55</v>
      </c>
      <c r="K52" s="78"/>
    </row>
    <row r="53" ht="15" customHeight="1" spans="1:11">
      <c r="A53" s="26"/>
      <c r="B53" s="61"/>
      <c r="C53" s="78">
        <v>1</v>
      </c>
      <c r="D53" s="78" t="s">
        <v>156</v>
      </c>
      <c r="E53" s="84" t="s">
        <v>157</v>
      </c>
      <c r="F53" s="84"/>
      <c r="G53" s="84"/>
      <c r="H53" s="78" t="s">
        <v>53</v>
      </c>
      <c r="I53" s="78" t="s">
        <v>125</v>
      </c>
      <c r="J53" s="78" t="s">
        <v>55</v>
      </c>
      <c r="K53" s="78"/>
    </row>
    <row r="54" ht="15" customHeight="1" spans="1:11">
      <c r="A54" s="26"/>
      <c r="B54" s="61"/>
      <c r="C54" s="78">
        <v>1</v>
      </c>
      <c r="D54" s="78" t="s">
        <v>158</v>
      </c>
      <c r="E54" s="84" t="s">
        <v>159</v>
      </c>
      <c r="F54" s="84"/>
      <c r="G54" s="84"/>
      <c r="H54" s="78" t="s">
        <v>95</v>
      </c>
      <c r="I54" s="78" t="s">
        <v>54</v>
      </c>
      <c r="J54" s="78" t="s">
        <v>55</v>
      </c>
      <c r="K54" s="78"/>
    </row>
    <row r="55" ht="15" customHeight="1" spans="1:11">
      <c r="A55" s="26"/>
      <c r="B55" s="61"/>
      <c r="C55" s="78">
        <v>1</v>
      </c>
      <c r="D55" s="78" t="s">
        <v>160</v>
      </c>
      <c r="E55" s="84" t="s">
        <v>161</v>
      </c>
      <c r="F55" s="84"/>
      <c r="G55" s="84"/>
      <c r="H55" s="78" t="s">
        <v>53</v>
      </c>
      <c r="I55" s="78" t="s">
        <v>54</v>
      </c>
      <c r="J55" s="87" t="s">
        <v>55</v>
      </c>
      <c r="K55" s="87"/>
    </row>
    <row r="56" ht="15" customHeight="1" spans="1:11">
      <c r="A56" s="26"/>
      <c r="B56" s="61"/>
      <c r="C56" s="78">
        <v>1</v>
      </c>
      <c r="D56" s="78" t="s">
        <v>162</v>
      </c>
      <c r="E56" s="84" t="s">
        <v>163</v>
      </c>
      <c r="F56" s="84"/>
      <c r="G56" s="84"/>
      <c r="H56" s="78" t="s">
        <v>53</v>
      </c>
      <c r="I56" s="78" t="s">
        <v>54</v>
      </c>
      <c r="J56" s="87" t="s">
        <v>164</v>
      </c>
      <c r="K56" s="87"/>
    </row>
    <row r="57" ht="33" spans="1:11">
      <c r="A57" s="26" t="s">
        <v>165</v>
      </c>
      <c r="B57" s="80">
        <v>0.8879</v>
      </c>
      <c r="C57" s="78">
        <v>9</v>
      </c>
      <c r="D57" s="78" t="s">
        <v>166</v>
      </c>
      <c r="E57" s="84" t="s">
        <v>167</v>
      </c>
      <c r="F57" s="84"/>
      <c r="G57" s="84"/>
      <c r="H57" s="78" t="s">
        <v>106</v>
      </c>
      <c r="I57" s="78" t="s">
        <v>168</v>
      </c>
      <c r="J57" s="87" t="s">
        <v>169</v>
      </c>
      <c r="K57" s="87" t="s">
        <v>170</v>
      </c>
    </row>
    <row r="58" spans="1:11">
      <c r="A58" s="26"/>
      <c r="B58" s="80"/>
      <c r="C58" s="78">
        <v>1</v>
      </c>
      <c r="D58" s="78" t="s">
        <v>171</v>
      </c>
      <c r="E58" s="84" t="s">
        <v>172</v>
      </c>
      <c r="F58" s="84"/>
      <c r="G58" s="84"/>
      <c r="H58" s="78" t="s">
        <v>53</v>
      </c>
      <c r="I58" s="78" t="s">
        <v>54</v>
      </c>
      <c r="J58" s="87" t="s">
        <v>173</v>
      </c>
      <c r="K58" s="87"/>
    </row>
    <row r="59" spans="1:11">
      <c r="A59" s="81"/>
      <c r="B59" s="80"/>
      <c r="C59" s="78">
        <v>2</v>
      </c>
      <c r="D59" s="78" t="s">
        <v>174</v>
      </c>
      <c r="E59" s="84" t="s">
        <v>175</v>
      </c>
      <c r="F59" s="84"/>
      <c r="G59" s="84"/>
      <c r="H59" s="78" t="s">
        <v>53</v>
      </c>
      <c r="I59" s="78" t="s">
        <v>54</v>
      </c>
      <c r="J59" s="87" t="s">
        <v>173</v>
      </c>
      <c r="K59" s="87" t="s">
        <v>176</v>
      </c>
    </row>
    <row r="60" spans="1:11">
      <c r="A60" s="61" t="s">
        <v>177</v>
      </c>
      <c r="B60" s="82">
        <v>0.9342</v>
      </c>
      <c r="C60" s="78">
        <v>1</v>
      </c>
      <c r="D60" s="78" t="s">
        <v>178</v>
      </c>
      <c r="E60" s="84" t="s">
        <v>179</v>
      </c>
      <c r="F60" s="84"/>
      <c r="G60" s="84"/>
      <c r="H60" s="78" t="s">
        <v>53</v>
      </c>
      <c r="I60" s="78" t="s">
        <v>54</v>
      </c>
      <c r="J60" s="87" t="s">
        <v>61</v>
      </c>
      <c r="K60" s="87"/>
    </row>
    <row r="61" spans="1:11">
      <c r="A61" s="82"/>
      <c r="B61" s="82"/>
      <c r="C61" s="78">
        <v>1</v>
      </c>
      <c r="D61" s="78" t="s">
        <v>180</v>
      </c>
      <c r="E61" s="84" t="s">
        <v>181</v>
      </c>
      <c r="F61" s="84"/>
      <c r="G61" s="84"/>
      <c r="H61" s="78" t="s">
        <v>53</v>
      </c>
      <c r="I61" s="78" t="s">
        <v>54</v>
      </c>
      <c r="J61" s="87" t="s">
        <v>169</v>
      </c>
      <c r="K61" s="87"/>
    </row>
    <row r="62" spans="1:11">
      <c r="A62" s="82"/>
      <c r="B62" s="82"/>
      <c r="C62" s="78">
        <v>1</v>
      </c>
      <c r="D62" s="78" t="s">
        <v>182</v>
      </c>
      <c r="E62" s="84" t="s">
        <v>183</v>
      </c>
      <c r="F62" s="84"/>
      <c r="G62" s="84"/>
      <c r="H62" s="78" t="s">
        <v>53</v>
      </c>
      <c r="I62" s="78" t="s">
        <v>184</v>
      </c>
      <c r="J62" s="87" t="s">
        <v>55</v>
      </c>
      <c r="K62" s="87" t="s">
        <v>185</v>
      </c>
    </row>
    <row r="63" spans="1:11">
      <c r="A63" s="82"/>
      <c r="B63" s="82"/>
      <c r="C63" s="78">
        <v>1</v>
      </c>
      <c r="D63" s="78" t="s">
        <v>186</v>
      </c>
      <c r="E63" s="84" t="s">
        <v>187</v>
      </c>
      <c r="F63" s="84"/>
      <c r="G63" s="84"/>
      <c r="H63" s="78" t="s">
        <v>53</v>
      </c>
      <c r="I63" s="78" t="s">
        <v>54</v>
      </c>
      <c r="J63" s="87" t="s">
        <v>169</v>
      </c>
      <c r="K63" s="87"/>
    </row>
    <row r="64" spans="1:11">
      <c r="A64" s="82"/>
      <c r="B64" s="82"/>
      <c r="C64" s="78">
        <v>1</v>
      </c>
      <c r="D64" s="78" t="s">
        <v>188</v>
      </c>
      <c r="E64" s="84" t="s">
        <v>189</v>
      </c>
      <c r="F64" s="84"/>
      <c r="G64" s="84"/>
      <c r="H64" s="78" t="s">
        <v>53</v>
      </c>
      <c r="I64" s="78" t="s">
        <v>54</v>
      </c>
      <c r="J64" s="87" t="s">
        <v>169</v>
      </c>
      <c r="K64" s="87"/>
    </row>
    <row r="65" spans="1:11">
      <c r="A65" s="82"/>
      <c r="B65" s="82"/>
      <c r="C65" s="78">
        <v>10</v>
      </c>
      <c r="D65" s="78" t="s">
        <v>190</v>
      </c>
      <c r="E65" s="84" t="s">
        <v>191</v>
      </c>
      <c r="F65" s="84"/>
      <c r="G65" s="84"/>
      <c r="H65" s="78" t="s">
        <v>53</v>
      </c>
      <c r="I65" s="78" t="s">
        <v>54</v>
      </c>
      <c r="J65" s="87" t="s">
        <v>173</v>
      </c>
      <c r="K65" s="87" t="s">
        <v>176</v>
      </c>
    </row>
    <row r="66" ht="33" spans="1:11">
      <c r="A66" s="82"/>
      <c r="B66" s="82"/>
      <c r="C66" s="78">
        <v>16</v>
      </c>
      <c r="D66" s="78" t="s">
        <v>192</v>
      </c>
      <c r="E66" s="84" t="s">
        <v>193</v>
      </c>
      <c r="F66" s="84"/>
      <c r="G66" s="84"/>
      <c r="H66" s="78" t="s">
        <v>106</v>
      </c>
      <c r="I66" s="78" t="s">
        <v>168</v>
      </c>
      <c r="J66" s="98" t="s">
        <v>194</v>
      </c>
      <c r="K66" s="87" t="s">
        <v>195</v>
      </c>
    </row>
    <row r="67" ht="33" spans="1:11">
      <c r="A67" s="82"/>
      <c r="B67" s="82"/>
      <c r="C67" s="78">
        <v>8</v>
      </c>
      <c r="D67" s="78" t="s">
        <v>196</v>
      </c>
      <c r="E67" s="84" t="s">
        <v>197</v>
      </c>
      <c r="F67" s="84"/>
      <c r="G67" s="84"/>
      <c r="H67" s="78" t="s">
        <v>106</v>
      </c>
      <c r="I67" s="78" t="s">
        <v>168</v>
      </c>
      <c r="J67" s="98" t="s">
        <v>194</v>
      </c>
      <c r="K67" s="87" t="s">
        <v>195</v>
      </c>
    </row>
    <row r="68" ht="21.75" customHeight="1" spans="1:11">
      <c r="A68" s="26" t="s">
        <v>198</v>
      </c>
      <c r="B68" s="90">
        <v>0.9286</v>
      </c>
      <c r="C68" s="78">
        <v>1</v>
      </c>
      <c r="D68" s="78" t="s">
        <v>199</v>
      </c>
      <c r="E68" s="84" t="s">
        <v>200</v>
      </c>
      <c r="F68" s="84"/>
      <c r="G68" s="84"/>
      <c r="H68" s="78" t="s">
        <v>53</v>
      </c>
      <c r="I68" s="78" t="s">
        <v>113</v>
      </c>
      <c r="J68" s="78" t="s">
        <v>55</v>
      </c>
      <c r="K68" s="78"/>
    </row>
    <row r="69" ht="21" customHeight="1" spans="1:11">
      <c r="A69" s="26"/>
      <c r="B69" s="90"/>
      <c r="C69" s="78">
        <v>1</v>
      </c>
      <c r="D69" s="78" t="s">
        <v>201</v>
      </c>
      <c r="E69" s="84" t="s">
        <v>202</v>
      </c>
      <c r="F69" s="84"/>
      <c r="G69" s="84"/>
      <c r="H69" s="78" t="s">
        <v>53</v>
      </c>
      <c r="I69" s="78" t="s">
        <v>54</v>
      </c>
      <c r="J69" s="78" t="s">
        <v>55</v>
      </c>
      <c r="K69" s="78"/>
    </row>
    <row r="70" ht="21" customHeight="1" spans="1:11">
      <c r="A70" s="26"/>
      <c r="B70" s="90"/>
      <c r="C70" s="78">
        <v>1</v>
      </c>
      <c r="D70" s="78" t="s">
        <v>203</v>
      </c>
      <c r="E70" s="84" t="s">
        <v>204</v>
      </c>
      <c r="F70" s="84"/>
      <c r="G70" s="84"/>
      <c r="H70" s="78" t="s">
        <v>53</v>
      </c>
      <c r="I70" s="78" t="s">
        <v>54</v>
      </c>
      <c r="J70" s="78" t="s">
        <v>55</v>
      </c>
      <c r="K70" s="78"/>
    </row>
    <row r="71" ht="20.25" customHeight="1" spans="1:11">
      <c r="A71" s="26"/>
      <c r="B71" s="90"/>
      <c r="C71" s="78">
        <v>1</v>
      </c>
      <c r="D71" s="78" t="s">
        <v>205</v>
      </c>
      <c r="E71" s="84" t="s">
        <v>206</v>
      </c>
      <c r="F71" s="84"/>
      <c r="G71" s="84"/>
      <c r="H71" s="78" t="s">
        <v>53</v>
      </c>
      <c r="I71" s="78" t="s">
        <v>54</v>
      </c>
      <c r="J71" s="78" t="s">
        <v>55</v>
      </c>
      <c r="K71" s="78"/>
    </row>
    <row r="72" ht="34.5" customHeight="1" spans="1:14">
      <c r="A72" s="61" t="s">
        <v>207</v>
      </c>
      <c r="B72" s="61">
        <v>0.9306</v>
      </c>
      <c r="C72" s="56">
        <v>2</v>
      </c>
      <c r="D72" s="79" t="s">
        <v>208</v>
      </c>
      <c r="E72" s="84" t="s">
        <v>209</v>
      </c>
      <c r="F72" s="84"/>
      <c r="G72" s="84"/>
      <c r="H72" s="76" t="s">
        <v>95</v>
      </c>
      <c r="I72" s="76" t="s">
        <v>54</v>
      </c>
      <c r="J72" s="56" t="s">
        <v>55</v>
      </c>
      <c r="K72" s="43"/>
      <c r="L72" s="86"/>
      <c r="M72" s="86"/>
      <c r="N72" s="86"/>
    </row>
    <row r="73" ht="34.5" customHeight="1" spans="1:14">
      <c r="A73" s="61"/>
      <c r="B73" s="61"/>
      <c r="C73" s="56">
        <v>1</v>
      </c>
      <c r="D73" s="79" t="s">
        <v>210</v>
      </c>
      <c r="E73" s="84" t="s">
        <v>211</v>
      </c>
      <c r="F73" s="84"/>
      <c r="G73" s="84"/>
      <c r="H73" s="76" t="s">
        <v>53</v>
      </c>
      <c r="I73" s="76" t="s">
        <v>54</v>
      </c>
      <c r="J73" s="56" t="s">
        <v>55</v>
      </c>
      <c r="K73" s="43"/>
      <c r="L73" s="86"/>
      <c r="M73" s="86"/>
      <c r="N73" s="86"/>
    </row>
    <row r="74" ht="34.5" customHeight="1" spans="1:14">
      <c r="A74" s="61"/>
      <c r="B74" s="61"/>
      <c r="C74" s="56">
        <v>4</v>
      </c>
      <c r="D74" s="79" t="s">
        <v>212</v>
      </c>
      <c r="E74" s="84" t="s">
        <v>213</v>
      </c>
      <c r="F74" s="84"/>
      <c r="G74" s="84"/>
      <c r="H74" s="76" t="s">
        <v>95</v>
      </c>
      <c r="I74" s="76" t="s">
        <v>54</v>
      </c>
      <c r="J74" s="56" t="s">
        <v>55</v>
      </c>
      <c r="K74" s="43"/>
      <c r="L74" s="86"/>
      <c r="M74" s="86"/>
      <c r="N74" s="86"/>
    </row>
    <row r="75" ht="34.5" customHeight="1" spans="1:14">
      <c r="A75" s="61"/>
      <c r="B75" s="61"/>
      <c r="C75" s="56">
        <v>1</v>
      </c>
      <c r="D75" s="79" t="s">
        <v>214</v>
      </c>
      <c r="E75" s="84" t="s">
        <v>215</v>
      </c>
      <c r="F75" s="84"/>
      <c r="G75" s="84"/>
      <c r="H75" s="76" t="s">
        <v>53</v>
      </c>
      <c r="I75" s="76" t="s">
        <v>54</v>
      </c>
      <c r="J75" s="56" t="s">
        <v>55</v>
      </c>
      <c r="K75" s="43"/>
      <c r="L75" s="86"/>
      <c r="M75" s="86"/>
      <c r="N75" s="86"/>
    </row>
    <row r="76" ht="34.5" customHeight="1" spans="1:14">
      <c r="A76" s="61"/>
      <c r="B76" s="61"/>
      <c r="C76" s="56">
        <v>1</v>
      </c>
      <c r="D76" s="79" t="s">
        <v>216</v>
      </c>
      <c r="E76" s="84" t="s">
        <v>217</v>
      </c>
      <c r="F76" s="84"/>
      <c r="G76" s="84"/>
      <c r="H76" s="76" t="s">
        <v>53</v>
      </c>
      <c r="I76" s="76" t="s">
        <v>54</v>
      </c>
      <c r="J76" s="56" t="s">
        <v>55</v>
      </c>
      <c r="K76" s="43"/>
      <c r="L76" s="86"/>
      <c r="M76" s="86"/>
      <c r="N76" s="86"/>
    </row>
    <row r="77" ht="34.5" customHeight="1" spans="1:14">
      <c r="A77" s="61"/>
      <c r="B77" s="61"/>
      <c r="C77" s="56">
        <v>1</v>
      </c>
      <c r="D77" s="79" t="s">
        <v>218</v>
      </c>
      <c r="E77" s="84" t="s">
        <v>219</v>
      </c>
      <c r="F77" s="84"/>
      <c r="G77" s="84"/>
      <c r="H77" s="76" t="s">
        <v>53</v>
      </c>
      <c r="I77" s="76" t="s">
        <v>54</v>
      </c>
      <c r="J77" s="56" t="s">
        <v>55</v>
      </c>
      <c r="K77" s="43"/>
      <c r="L77" s="86"/>
      <c r="M77" s="86"/>
      <c r="N77" s="86"/>
    </row>
    <row r="78" ht="34.5" customHeight="1" spans="1:14">
      <c r="A78" s="61"/>
      <c r="B78" s="61"/>
      <c r="C78" s="56">
        <v>1</v>
      </c>
      <c r="D78" s="78" t="s">
        <v>220</v>
      </c>
      <c r="E78" s="84" t="s">
        <v>221</v>
      </c>
      <c r="F78" s="84"/>
      <c r="G78" s="84"/>
      <c r="H78" s="76" t="s">
        <v>95</v>
      </c>
      <c r="I78" s="76" t="s">
        <v>54</v>
      </c>
      <c r="J78" s="56" t="s">
        <v>55</v>
      </c>
      <c r="K78" s="43"/>
      <c r="L78" s="86"/>
      <c r="M78" s="86"/>
      <c r="N78" s="86"/>
    </row>
    <row r="79" ht="34.5" customHeight="1" spans="1:14">
      <c r="A79" s="61"/>
      <c r="B79" s="61"/>
      <c r="C79" s="56">
        <v>1</v>
      </c>
      <c r="D79" s="78" t="s">
        <v>222</v>
      </c>
      <c r="E79" s="84" t="s">
        <v>223</v>
      </c>
      <c r="F79" s="84"/>
      <c r="G79" s="84"/>
      <c r="H79" s="76" t="s">
        <v>106</v>
      </c>
      <c r="I79" s="76" t="s">
        <v>54</v>
      </c>
      <c r="J79" s="76" t="s">
        <v>169</v>
      </c>
      <c r="K79" s="43"/>
      <c r="L79" s="86"/>
      <c r="M79" s="86"/>
      <c r="N79" s="86"/>
    </row>
    <row r="80" ht="34.5" customHeight="1" spans="1:14">
      <c r="A80" s="61"/>
      <c r="B80" s="61"/>
      <c r="C80" s="56">
        <v>4</v>
      </c>
      <c r="D80" s="78" t="s">
        <v>224</v>
      </c>
      <c r="E80" s="84" t="s">
        <v>225</v>
      </c>
      <c r="F80" s="84"/>
      <c r="G80" s="84"/>
      <c r="H80" s="76" t="s">
        <v>95</v>
      </c>
      <c r="I80" s="76" t="s">
        <v>54</v>
      </c>
      <c r="J80" s="56" t="s">
        <v>55</v>
      </c>
      <c r="K80" s="43"/>
      <c r="L80" s="86"/>
      <c r="M80" s="86"/>
      <c r="N80" s="86"/>
    </row>
    <row r="81" ht="34.5" customHeight="1" spans="1:14">
      <c r="A81" s="61"/>
      <c r="B81" s="61"/>
      <c r="C81" s="56">
        <v>6</v>
      </c>
      <c r="D81" s="78" t="s">
        <v>226</v>
      </c>
      <c r="E81" s="84" t="s">
        <v>227</v>
      </c>
      <c r="F81" s="84"/>
      <c r="G81" s="84"/>
      <c r="H81" s="76" t="s">
        <v>95</v>
      </c>
      <c r="I81" s="76" t="s">
        <v>54</v>
      </c>
      <c r="J81" s="56" t="s">
        <v>55</v>
      </c>
      <c r="K81" s="43"/>
      <c r="L81" s="86"/>
      <c r="M81" s="86"/>
      <c r="N81" s="86"/>
    </row>
    <row r="82" ht="34.5" customHeight="1" spans="1:14">
      <c r="A82" s="61"/>
      <c r="B82" s="61"/>
      <c r="C82" s="56">
        <v>1</v>
      </c>
      <c r="D82" s="78" t="s">
        <v>62</v>
      </c>
      <c r="E82" s="84" t="s">
        <v>63</v>
      </c>
      <c r="F82" s="84"/>
      <c r="G82" s="84"/>
      <c r="H82" s="76" t="s">
        <v>53</v>
      </c>
      <c r="I82" s="76" t="s">
        <v>54</v>
      </c>
      <c r="J82" s="56" t="s">
        <v>61</v>
      </c>
      <c r="K82" s="43"/>
      <c r="L82" s="86"/>
      <c r="M82" s="86"/>
      <c r="N82" s="86"/>
    </row>
    <row r="83" ht="34.5" customHeight="1" spans="1:14">
      <c r="A83" s="61"/>
      <c r="B83" s="61"/>
      <c r="C83" s="56">
        <v>2</v>
      </c>
      <c r="D83" s="78" t="s">
        <v>228</v>
      </c>
      <c r="E83" s="84" t="s">
        <v>229</v>
      </c>
      <c r="F83" s="84"/>
      <c r="G83" s="84"/>
      <c r="H83" s="76" t="s">
        <v>95</v>
      </c>
      <c r="I83" s="76" t="s">
        <v>54</v>
      </c>
      <c r="J83" s="56" t="s">
        <v>55</v>
      </c>
      <c r="K83" s="43"/>
      <c r="L83" s="86"/>
      <c r="M83" s="86"/>
      <c r="N83" s="86"/>
    </row>
    <row r="84" spans="1:11">
      <c r="A84" s="26" t="s">
        <v>230</v>
      </c>
      <c r="B84" s="82">
        <v>0.9647</v>
      </c>
      <c r="C84" s="78">
        <v>1</v>
      </c>
      <c r="D84" s="78" t="s">
        <v>231</v>
      </c>
      <c r="E84" s="84" t="s">
        <v>232</v>
      </c>
      <c r="F84" s="84"/>
      <c r="G84" s="84"/>
      <c r="H84" s="78" t="s">
        <v>53</v>
      </c>
      <c r="I84" s="78" t="s">
        <v>233</v>
      </c>
      <c r="J84" s="78" t="s">
        <v>55</v>
      </c>
      <c r="K84" s="19"/>
    </row>
    <row r="85" spans="1:11">
      <c r="A85" s="26"/>
      <c r="B85" s="82"/>
      <c r="C85" s="78">
        <v>1</v>
      </c>
      <c r="D85" s="78" t="s">
        <v>234</v>
      </c>
      <c r="E85" s="84" t="s">
        <v>235</v>
      </c>
      <c r="F85" s="84"/>
      <c r="G85" s="84"/>
      <c r="H85" s="78" t="s">
        <v>53</v>
      </c>
      <c r="I85" s="43" t="s">
        <v>54</v>
      </c>
      <c r="J85" s="78" t="s">
        <v>55</v>
      </c>
      <c r="K85" s="19"/>
    </row>
    <row r="86" ht="35.6" customHeight="1" spans="1:11">
      <c r="A86" s="26"/>
      <c r="B86" s="82"/>
      <c r="C86" s="78">
        <v>1</v>
      </c>
      <c r="D86" s="78" t="s">
        <v>236</v>
      </c>
      <c r="E86" s="84" t="s">
        <v>237</v>
      </c>
      <c r="F86" s="84"/>
      <c r="G86" s="84"/>
      <c r="H86" s="78" t="s">
        <v>53</v>
      </c>
      <c r="I86" s="78" t="s">
        <v>233</v>
      </c>
      <c r="J86" s="78" t="s">
        <v>55</v>
      </c>
      <c r="K86" s="19"/>
    </row>
    <row r="87" ht="16.65" customHeight="1" spans="1:11">
      <c r="A87" s="61" t="s">
        <v>238</v>
      </c>
      <c r="B87" s="82">
        <v>0.9865</v>
      </c>
      <c r="C87" s="78">
        <v>1</v>
      </c>
      <c r="D87" s="78" t="s">
        <v>239</v>
      </c>
      <c r="E87" s="84" t="s">
        <v>240</v>
      </c>
      <c r="F87" s="84"/>
      <c r="G87" s="84"/>
      <c r="H87" s="78" t="s">
        <v>53</v>
      </c>
      <c r="I87" s="78" t="s">
        <v>54</v>
      </c>
      <c r="J87" s="78" t="s">
        <v>169</v>
      </c>
      <c r="K87" s="19"/>
    </row>
    <row r="88" ht="16.65" customHeight="1" spans="1:11">
      <c r="A88" s="61"/>
      <c r="B88" s="82"/>
      <c r="C88" s="78">
        <v>1</v>
      </c>
      <c r="D88" s="78" t="s">
        <v>241</v>
      </c>
      <c r="E88" s="84" t="s">
        <v>242</v>
      </c>
      <c r="F88" s="84"/>
      <c r="G88" s="84"/>
      <c r="H88" s="78" t="s">
        <v>53</v>
      </c>
      <c r="I88" s="78" t="s">
        <v>54</v>
      </c>
      <c r="J88" s="78" t="s">
        <v>55</v>
      </c>
      <c r="K88" s="19"/>
    </row>
    <row r="89" ht="16.65" customHeight="1" spans="1:11">
      <c r="A89" s="61"/>
      <c r="B89" s="82"/>
      <c r="C89" s="78">
        <v>1</v>
      </c>
      <c r="D89" s="78" t="s">
        <v>243</v>
      </c>
      <c r="E89" s="84" t="s">
        <v>244</v>
      </c>
      <c r="F89" s="84"/>
      <c r="G89" s="84"/>
      <c r="H89" s="78" t="s">
        <v>53</v>
      </c>
      <c r="I89" s="78" t="s">
        <v>54</v>
      </c>
      <c r="J89" s="78" t="s">
        <v>55</v>
      </c>
      <c r="K89" s="19"/>
    </row>
    <row r="90" ht="34.5" customHeight="1" spans="1:14">
      <c r="A90" s="61"/>
      <c r="B90" s="82"/>
      <c r="C90" s="78">
        <v>14</v>
      </c>
      <c r="D90" s="78" t="s">
        <v>245</v>
      </c>
      <c r="E90" s="84" t="s">
        <v>246</v>
      </c>
      <c r="F90" s="84"/>
      <c r="G90" s="84"/>
      <c r="H90" s="78"/>
      <c r="I90" s="78"/>
      <c r="J90" s="78" t="s">
        <v>247</v>
      </c>
      <c r="K90" s="43"/>
      <c r="L90" s="86"/>
      <c r="M90" s="86"/>
      <c r="N90" s="86"/>
    </row>
    <row r="91" spans="1:11">
      <c r="A91" s="26" t="s">
        <v>248</v>
      </c>
      <c r="B91" s="80">
        <v>0.9825</v>
      </c>
      <c r="C91" s="91">
        <v>1</v>
      </c>
      <c r="D91" s="92" t="s">
        <v>249</v>
      </c>
      <c r="E91" s="84" t="s">
        <v>250</v>
      </c>
      <c r="F91" s="84"/>
      <c r="G91" s="84"/>
      <c r="H91" s="92" t="s">
        <v>53</v>
      </c>
      <c r="I91" s="43" t="s">
        <v>54</v>
      </c>
      <c r="J91" s="92" t="s">
        <v>55</v>
      </c>
      <c r="K91" s="19"/>
    </row>
    <row r="92" spans="1:11">
      <c r="A92" s="26" t="s">
        <v>251</v>
      </c>
      <c r="B92" s="61">
        <v>0.9667</v>
      </c>
      <c r="C92" s="78">
        <v>3</v>
      </c>
      <c r="D92" s="78" t="s">
        <v>252</v>
      </c>
      <c r="E92" s="84" t="s">
        <v>253</v>
      </c>
      <c r="F92" s="84"/>
      <c r="G92" s="84"/>
      <c r="H92" s="78" t="s">
        <v>53</v>
      </c>
      <c r="I92" s="78" t="s">
        <v>254</v>
      </c>
      <c r="J92" s="78" t="s">
        <v>55</v>
      </c>
      <c r="K92" s="19"/>
    </row>
    <row r="93" spans="1:11">
      <c r="A93" s="26" t="s">
        <v>255</v>
      </c>
      <c r="B93" s="61">
        <v>0.9643</v>
      </c>
      <c r="C93" s="78">
        <v>1</v>
      </c>
      <c r="D93" s="76" t="s">
        <v>245</v>
      </c>
      <c r="E93" s="84" t="s">
        <v>256</v>
      </c>
      <c r="F93" s="84"/>
      <c r="G93" s="84"/>
      <c r="H93" s="94" t="s">
        <v>257</v>
      </c>
      <c r="I93" s="79" t="s">
        <v>257</v>
      </c>
      <c r="J93" s="56" t="s">
        <v>169</v>
      </c>
      <c r="K93" s="19"/>
    </row>
    <row r="94" ht="39" customHeight="1" spans="1:11">
      <c r="A94" s="61" t="s">
        <v>258</v>
      </c>
      <c r="B94" s="61">
        <v>0.9803</v>
      </c>
      <c r="C94" s="43">
        <v>1</v>
      </c>
      <c r="D94" s="43" t="s">
        <v>259</v>
      </c>
      <c r="E94" s="84" t="s">
        <v>260</v>
      </c>
      <c r="F94" s="84"/>
      <c r="G94" s="84"/>
      <c r="H94" s="43" t="s">
        <v>53</v>
      </c>
      <c r="I94" s="43" t="s">
        <v>54</v>
      </c>
      <c r="J94" s="43" t="s">
        <v>55</v>
      </c>
      <c r="K94" s="43" t="s">
        <v>261</v>
      </c>
    </row>
    <row r="95" ht="39" customHeight="1" spans="1:11">
      <c r="A95" s="61"/>
      <c r="B95" s="61"/>
      <c r="C95" s="43">
        <v>1</v>
      </c>
      <c r="D95" s="43" t="s">
        <v>262</v>
      </c>
      <c r="E95" s="84" t="s">
        <v>263</v>
      </c>
      <c r="F95" s="84"/>
      <c r="G95" s="84"/>
      <c r="H95" s="43" t="s">
        <v>53</v>
      </c>
      <c r="I95" s="43" t="s">
        <v>54</v>
      </c>
      <c r="J95" s="43" t="s">
        <v>55</v>
      </c>
      <c r="K95" s="43" t="s">
        <v>261</v>
      </c>
    </row>
    <row r="96" ht="39" customHeight="1" spans="1:11">
      <c r="A96" s="61"/>
      <c r="B96" s="61"/>
      <c r="C96" s="43">
        <v>18</v>
      </c>
      <c r="D96" s="43" t="s">
        <v>264</v>
      </c>
      <c r="E96" s="84" t="s">
        <v>265</v>
      </c>
      <c r="F96" s="84"/>
      <c r="G96" s="84"/>
      <c r="H96" s="43" t="s">
        <v>106</v>
      </c>
      <c r="I96" s="43" t="s">
        <v>54</v>
      </c>
      <c r="J96" s="43" t="s">
        <v>55</v>
      </c>
      <c r="K96" s="43"/>
    </row>
    <row r="97" ht="39" customHeight="1" spans="1:11">
      <c r="A97" s="61"/>
      <c r="B97" s="61"/>
      <c r="C97" s="43">
        <v>1</v>
      </c>
      <c r="D97" s="43" t="s">
        <v>266</v>
      </c>
      <c r="E97" s="84" t="s">
        <v>267</v>
      </c>
      <c r="F97" s="84"/>
      <c r="G97" s="84"/>
      <c r="H97" s="43" t="s">
        <v>53</v>
      </c>
      <c r="I97" s="43" t="s">
        <v>54</v>
      </c>
      <c r="J97" s="43" t="s">
        <v>55</v>
      </c>
      <c r="K97" s="43"/>
    </row>
    <row r="98" ht="39" customHeight="1" spans="1:11">
      <c r="A98" s="61"/>
      <c r="B98" s="61"/>
      <c r="C98" s="43">
        <v>1</v>
      </c>
      <c r="D98" s="43" t="s">
        <v>268</v>
      </c>
      <c r="E98" s="84" t="s">
        <v>269</v>
      </c>
      <c r="F98" s="84"/>
      <c r="G98" s="84"/>
      <c r="H98" s="43" t="s">
        <v>53</v>
      </c>
      <c r="I98" s="43" t="s">
        <v>54</v>
      </c>
      <c r="J98" s="43" t="s">
        <v>55</v>
      </c>
      <c r="K98" s="43" t="s">
        <v>261</v>
      </c>
    </row>
    <row r="99" ht="39" customHeight="1" spans="1:11">
      <c r="A99" s="61"/>
      <c r="B99" s="61"/>
      <c r="C99" s="43">
        <v>1</v>
      </c>
      <c r="D99" s="43" t="s">
        <v>270</v>
      </c>
      <c r="E99" s="84" t="s">
        <v>271</v>
      </c>
      <c r="F99" s="84"/>
      <c r="G99" s="84"/>
      <c r="H99" s="43" t="s">
        <v>53</v>
      </c>
      <c r="I99" s="43" t="s">
        <v>168</v>
      </c>
      <c r="J99" s="43" t="s">
        <v>55</v>
      </c>
      <c r="K99" s="43" t="s">
        <v>114</v>
      </c>
    </row>
    <row r="100" ht="39" customHeight="1" spans="1:11">
      <c r="A100" s="61"/>
      <c r="B100" s="61"/>
      <c r="C100" s="43">
        <v>1</v>
      </c>
      <c r="D100" s="43" t="s">
        <v>272</v>
      </c>
      <c r="E100" s="84" t="s">
        <v>273</v>
      </c>
      <c r="F100" s="84"/>
      <c r="G100" s="84"/>
      <c r="H100" s="43" t="s">
        <v>53</v>
      </c>
      <c r="I100" s="43" t="s">
        <v>168</v>
      </c>
      <c r="J100" s="43" t="s">
        <v>55</v>
      </c>
      <c r="K100" s="43" t="s">
        <v>114</v>
      </c>
    </row>
    <row r="101" ht="39" customHeight="1" spans="1:11">
      <c r="A101" s="61"/>
      <c r="B101" s="61"/>
      <c r="C101" s="43">
        <v>1</v>
      </c>
      <c r="D101" s="43" t="s">
        <v>274</v>
      </c>
      <c r="E101" s="84" t="s">
        <v>275</v>
      </c>
      <c r="F101" s="84"/>
      <c r="G101" s="84"/>
      <c r="H101" s="43" t="s">
        <v>53</v>
      </c>
      <c r="I101" s="43" t="s">
        <v>168</v>
      </c>
      <c r="J101" s="43" t="s">
        <v>55</v>
      </c>
      <c r="K101" s="43" t="s">
        <v>114</v>
      </c>
    </row>
    <row r="102" ht="39" customHeight="1" spans="1:11">
      <c r="A102" s="61"/>
      <c r="B102" s="61"/>
      <c r="C102" s="43">
        <v>1</v>
      </c>
      <c r="D102" s="43" t="s">
        <v>276</v>
      </c>
      <c r="E102" s="84" t="s">
        <v>277</v>
      </c>
      <c r="F102" s="84"/>
      <c r="G102" s="84"/>
      <c r="H102" s="43" t="s">
        <v>53</v>
      </c>
      <c r="I102" s="43" t="s">
        <v>54</v>
      </c>
      <c r="J102" s="43" t="s">
        <v>55</v>
      </c>
      <c r="K102" s="43" t="s">
        <v>261</v>
      </c>
    </row>
    <row r="103" ht="39" customHeight="1" spans="1:11">
      <c r="A103" s="61"/>
      <c r="B103" s="61"/>
      <c r="C103" s="43">
        <v>1</v>
      </c>
      <c r="D103" s="43" t="s">
        <v>278</v>
      </c>
      <c r="E103" s="84" t="s">
        <v>279</v>
      </c>
      <c r="F103" s="84"/>
      <c r="G103" s="84"/>
      <c r="H103" s="43" t="s">
        <v>53</v>
      </c>
      <c r="I103" s="43" t="s">
        <v>168</v>
      </c>
      <c r="J103" s="43" t="s">
        <v>55</v>
      </c>
      <c r="K103" s="43" t="s">
        <v>114</v>
      </c>
    </row>
    <row r="104" ht="39" customHeight="1" spans="1:11">
      <c r="A104" s="61"/>
      <c r="B104" s="61"/>
      <c r="C104" s="43">
        <v>5</v>
      </c>
      <c r="D104" s="43" t="s">
        <v>280</v>
      </c>
      <c r="E104" s="84" t="s">
        <v>281</v>
      </c>
      <c r="F104" s="84"/>
      <c r="G104" s="84"/>
      <c r="H104" s="43" t="s">
        <v>53</v>
      </c>
      <c r="I104" s="43" t="s">
        <v>54</v>
      </c>
      <c r="J104" s="43" t="s">
        <v>55</v>
      </c>
      <c r="K104" s="43"/>
    </row>
    <row r="105" ht="39" customHeight="1" spans="1:11">
      <c r="A105" s="61"/>
      <c r="B105" s="61"/>
      <c r="C105" s="43">
        <v>1</v>
      </c>
      <c r="D105" s="93" t="s">
        <v>282</v>
      </c>
      <c r="E105" s="95" t="s">
        <v>283</v>
      </c>
      <c r="F105" s="95"/>
      <c r="G105" s="95"/>
      <c r="H105" s="43" t="s">
        <v>106</v>
      </c>
      <c r="I105" s="43" t="s">
        <v>54</v>
      </c>
      <c r="J105" s="43" t="s">
        <v>137</v>
      </c>
      <c r="K105" s="43" t="s">
        <v>284</v>
      </c>
    </row>
    <row r="106" ht="39" customHeight="1" spans="1:11">
      <c r="A106" s="61"/>
      <c r="B106" s="61"/>
      <c r="C106" s="43">
        <v>1</v>
      </c>
      <c r="D106" s="45" t="s">
        <v>285</v>
      </c>
      <c r="E106" s="22" t="s">
        <v>286</v>
      </c>
      <c r="F106" s="22"/>
      <c r="G106" s="22"/>
      <c r="H106" s="43" t="s">
        <v>106</v>
      </c>
      <c r="I106" s="43" t="s">
        <v>168</v>
      </c>
      <c r="J106" s="43" t="s">
        <v>55</v>
      </c>
      <c r="K106" s="43" t="s">
        <v>114</v>
      </c>
    </row>
    <row r="107" ht="39" customHeight="1" spans="1:11">
      <c r="A107" s="61"/>
      <c r="B107" s="61"/>
      <c r="C107" s="43">
        <v>1</v>
      </c>
      <c r="D107" s="43" t="s">
        <v>287</v>
      </c>
      <c r="E107" s="84" t="s">
        <v>288</v>
      </c>
      <c r="F107" s="84"/>
      <c r="G107" s="84"/>
      <c r="H107" s="43" t="s">
        <v>53</v>
      </c>
      <c r="I107" s="43" t="s">
        <v>168</v>
      </c>
      <c r="J107" s="43" t="s">
        <v>55</v>
      </c>
      <c r="K107" s="43" t="s">
        <v>114</v>
      </c>
    </row>
    <row r="108" ht="39" customHeight="1" spans="1:11">
      <c r="A108" s="61"/>
      <c r="B108" s="61"/>
      <c r="C108" s="43">
        <v>1</v>
      </c>
      <c r="D108" s="43" t="s">
        <v>289</v>
      </c>
      <c r="E108" s="84" t="s">
        <v>290</v>
      </c>
      <c r="F108" s="84"/>
      <c r="G108" s="84"/>
      <c r="H108" s="43" t="s">
        <v>53</v>
      </c>
      <c r="I108" s="43" t="s">
        <v>54</v>
      </c>
      <c r="J108" s="43" t="s">
        <v>55</v>
      </c>
      <c r="K108" s="43"/>
    </row>
    <row r="109" ht="26.45" customHeight="1" spans="1:11">
      <c r="A109" s="61"/>
      <c r="B109" s="61"/>
      <c r="C109" s="43">
        <v>1</v>
      </c>
      <c r="D109" s="43" t="s">
        <v>291</v>
      </c>
      <c r="E109" s="84" t="s">
        <v>292</v>
      </c>
      <c r="F109" s="84"/>
      <c r="G109" s="84"/>
      <c r="H109" s="43" t="s">
        <v>53</v>
      </c>
      <c r="I109" s="43" t="s">
        <v>54</v>
      </c>
      <c r="J109" s="43" t="s">
        <v>55</v>
      </c>
      <c r="K109" s="43"/>
    </row>
    <row r="110" spans="1:11">
      <c r="A110" s="61"/>
      <c r="B110" s="61"/>
      <c r="C110" s="43">
        <v>1</v>
      </c>
      <c r="D110" s="43" t="s">
        <v>293</v>
      </c>
      <c r="E110" s="84" t="s">
        <v>294</v>
      </c>
      <c r="F110" s="84"/>
      <c r="G110" s="84"/>
      <c r="H110" s="43" t="s">
        <v>53</v>
      </c>
      <c r="I110" s="43" t="s">
        <v>168</v>
      </c>
      <c r="J110" s="43" t="s">
        <v>55</v>
      </c>
      <c r="K110" s="43" t="s">
        <v>114</v>
      </c>
    </row>
    <row r="111" ht="35.6" customHeight="1" spans="1:11">
      <c r="A111" s="61"/>
      <c r="B111" s="61"/>
      <c r="C111" s="43">
        <v>2</v>
      </c>
      <c r="D111" s="43" t="s">
        <v>295</v>
      </c>
      <c r="E111" s="84" t="s">
        <v>296</v>
      </c>
      <c r="F111" s="84"/>
      <c r="G111" s="84"/>
      <c r="H111" s="43" t="s">
        <v>53</v>
      </c>
      <c r="I111" s="43" t="s">
        <v>54</v>
      </c>
      <c r="J111" s="43" t="s">
        <v>55</v>
      </c>
      <c r="K111" s="43"/>
    </row>
    <row r="112" ht="16.65" customHeight="1" spans="1:11">
      <c r="A112" s="61"/>
      <c r="B112" s="61"/>
      <c r="C112" s="43">
        <v>1</v>
      </c>
      <c r="D112" s="43" t="s">
        <v>297</v>
      </c>
      <c r="E112" s="84" t="s">
        <v>298</v>
      </c>
      <c r="F112" s="84"/>
      <c r="G112" s="84"/>
      <c r="H112" s="43" t="s">
        <v>53</v>
      </c>
      <c r="I112" s="43" t="s">
        <v>54</v>
      </c>
      <c r="J112" s="43" t="s">
        <v>55</v>
      </c>
      <c r="K112" s="43"/>
    </row>
    <row r="113" spans="1:11">
      <c r="A113" s="61"/>
      <c r="B113" s="61"/>
      <c r="C113" s="43">
        <v>1</v>
      </c>
      <c r="D113" s="43" t="s">
        <v>299</v>
      </c>
      <c r="E113" s="84" t="s">
        <v>300</v>
      </c>
      <c r="F113" s="84"/>
      <c r="G113" s="84"/>
      <c r="H113" s="43" t="s">
        <v>53</v>
      </c>
      <c r="I113" s="43" t="s">
        <v>54</v>
      </c>
      <c r="J113" s="43" t="s">
        <v>55</v>
      </c>
      <c r="K113" s="43"/>
    </row>
    <row r="114" spans="1:11">
      <c r="A114" s="61"/>
      <c r="B114" s="61"/>
      <c r="C114" s="43">
        <v>1</v>
      </c>
      <c r="D114" s="43" t="s">
        <v>301</v>
      </c>
      <c r="E114" s="84" t="s">
        <v>302</v>
      </c>
      <c r="F114" s="84"/>
      <c r="G114" s="84"/>
      <c r="H114" s="43" t="s">
        <v>53</v>
      </c>
      <c r="I114" s="43" t="s">
        <v>54</v>
      </c>
      <c r="J114" s="43" t="s">
        <v>55</v>
      </c>
      <c r="K114" s="43"/>
    </row>
    <row r="115" spans="1:11">
      <c r="A115" s="61"/>
      <c r="B115" s="61"/>
      <c r="C115" s="43">
        <v>1</v>
      </c>
      <c r="D115" s="43" t="s">
        <v>303</v>
      </c>
      <c r="E115" s="84" t="s">
        <v>304</v>
      </c>
      <c r="F115" s="84"/>
      <c r="G115" s="84"/>
      <c r="H115" s="43" t="s">
        <v>53</v>
      </c>
      <c r="I115" s="43" t="s">
        <v>54</v>
      </c>
      <c r="J115" s="43" t="s">
        <v>55</v>
      </c>
      <c r="K115" s="43"/>
    </row>
    <row r="116" spans="1:11">
      <c r="A116" s="43" t="s">
        <v>305</v>
      </c>
      <c r="B116" s="80">
        <v>0.9857</v>
      </c>
      <c r="C116" s="56">
        <v>1</v>
      </c>
      <c r="D116" s="56" t="s">
        <v>306</v>
      </c>
      <c r="E116" s="84" t="s">
        <v>307</v>
      </c>
      <c r="F116" s="84"/>
      <c r="G116" s="84"/>
      <c r="H116" s="76" t="s">
        <v>53</v>
      </c>
      <c r="I116" s="76" t="s">
        <v>54</v>
      </c>
      <c r="J116" s="56" t="s">
        <v>55</v>
      </c>
      <c r="K116" s="41"/>
    </row>
    <row r="117" spans="1:11">
      <c r="A117" s="41"/>
      <c r="B117" s="41"/>
      <c r="C117" s="56">
        <v>1</v>
      </c>
      <c r="D117" s="56" t="s">
        <v>308</v>
      </c>
      <c r="E117" s="84" t="s">
        <v>309</v>
      </c>
      <c r="F117" s="84"/>
      <c r="G117" s="84"/>
      <c r="H117" s="76" t="s">
        <v>53</v>
      </c>
      <c r="I117" s="76" t="s">
        <v>54</v>
      </c>
      <c r="J117" s="56" t="s">
        <v>55</v>
      </c>
      <c r="K117" s="41"/>
    </row>
    <row r="118" spans="1:11">
      <c r="A118" s="41"/>
      <c r="B118" s="41"/>
      <c r="C118" s="56">
        <v>1</v>
      </c>
      <c r="D118" s="56" t="s">
        <v>310</v>
      </c>
      <c r="E118" s="84" t="s">
        <v>311</v>
      </c>
      <c r="F118" s="84"/>
      <c r="G118" s="84"/>
      <c r="H118" s="76" t="s">
        <v>53</v>
      </c>
      <c r="I118" s="76" t="s">
        <v>54</v>
      </c>
      <c r="J118" s="56" t="s">
        <v>55</v>
      </c>
      <c r="K118" s="41"/>
    </row>
    <row r="119" spans="1:11">
      <c r="A119" s="26" t="s">
        <v>312</v>
      </c>
      <c r="B119" s="82">
        <v>0.994</v>
      </c>
      <c r="C119" s="41">
        <v>1</v>
      </c>
      <c r="D119" s="41" t="s">
        <v>313</v>
      </c>
      <c r="E119" s="84" t="s">
        <v>314</v>
      </c>
      <c r="F119" s="84"/>
      <c r="G119" s="84"/>
      <c r="H119" s="41" t="s">
        <v>53</v>
      </c>
      <c r="I119" s="43" t="s">
        <v>54</v>
      </c>
      <c r="J119" s="41" t="s">
        <v>55</v>
      </c>
      <c r="K119" s="19"/>
    </row>
    <row r="120" spans="1:11">
      <c r="A120" s="26"/>
      <c r="B120" s="82"/>
      <c r="C120" s="41">
        <v>1</v>
      </c>
      <c r="D120" s="41" t="s">
        <v>315</v>
      </c>
      <c r="E120" s="84" t="s">
        <v>316</v>
      </c>
      <c r="F120" s="84"/>
      <c r="G120" s="84"/>
      <c r="H120" s="41" t="s">
        <v>53</v>
      </c>
      <c r="I120" s="43" t="s">
        <v>54</v>
      </c>
      <c r="J120" s="41" t="s">
        <v>317</v>
      </c>
      <c r="K120" s="41"/>
    </row>
    <row r="121" customFormat="1" ht="39" customHeight="1" spans="1:16">
      <c r="A121" s="26" t="s">
        <v>318</v>
      </c>
      <c r="B121" s="61">
        <v>0.9907</v>
      </c>
      <c r="C121" s="78">
        <v>1</v>
      </c>
      <c r="D121" s="78" t="s">
        <v>319</v>
      </c>
      <c r="E121" s="84" t="s">
        <v>320</v>
      </c>
      <c r="F121" s="84"/>
      <c r="G121" s="84"/>
      <c r="H121" s="78" t="s">
        <v>106</v>
      </c>
      <c r="I121" s="78" t="s">
        <v>54</v>
      </c>
      <c r="J121" s="78" t="s">
        <v>55</v>
      </c>
      <c r="K121" s="79" t="s">
        <v>114</v>
      </c>
      <c r="L121" s="1"/>
      <c r="M121" s="1"/>
      <c r="N121" s="1"/>
      <c r="O121" s="1"/>
      <c r="P121" s="1"/>
    </row>
    <row r="122" s="34" customFormat="1" ht="34.75" customHeight="1" spans="1:16">
      <c r="A122" s="26"/>
      <c r="B122" s="61"/>
      <c r="C122" s="78">
        <v>2</v>
      </c>
      <c r="D122" s="45" t="s">
        <v>321</v>
      </c>
      <c r="E122" s="96" t="s">
        <v>322</v>
      </c>
      <c r="F122" s="97"/>
      <c r="G122" s="97"/>
      <c r="H122" s="78" t="s">
        <v>53</v>
      </c>
      <c r="I122" s="78" t="s">
        <v>54</v>
      </c>
      <c r="J122" s="79" t="s">
        <v>61</v>
      </c>
      <c r="K122" s="20"/>
      <c r="L122" s="1"/>
      <c r="M122" s="1"/>
      <c r="N122" s="1"/>
      <c r="O122" s="1"/>
      <c r="P122" s="1"/>
    </row>
  </sheetData>
  <sheetProtection formatCells="0" insertHyperlinks="0" autoFilter="0"/>
  <autoFilter ref="A8:N122">
    <extLst/>
  </autoFilter>
  <mergeCells count="152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A9:A13"/>
    <mergeCell ref="A14:A35"/>
    <mergeCell ref="A36:A56"/>
    <mergeCell ref="A57:A59"/>
    <mergeCell ref="A60:A67"/>
    <mergeCell ref="A68:A71"/>
    <mergeCell ref="A72:A83"/>
    <mergeCell ref="A84:A86"/>
    <mergeCell ref="A87:A90"/>
    <mergeCell ref="A94:A115"/>
    <mergeCell ref="A116:A118"/>
    <mergeCell ref="A119:A120"/>
    <mergeCell ref="A121:A122"/>
    <mergeCell ref="B9:B13"/>
    <mergeCell ref="B14:B35"/>
    <mergeCell ref="B36:B56"/>
    <mergeCell ref="B57:B59"/>
    <mergeCell ref="B60:B67"/>
    <mergeCell ref="B68:B71"/>
    <mergeCell ref="B72:B83"/>
    <mergeCell ref="B84:B86"/>
    <mergeCell ref="B87:B90"/>
    <mergeCell ref="B94:B115"/>
    <mergeCell ref="B116:B118"/>
    <mergeCell ref="B119:B120"/>
    <mergeCell ref="B121:B122"/>
  </mergeCells>
  <conditionalFormatting sqref="D14:D35">
    <cfRule type="duplicateValues" dxfId="0" priority="2"/>
  </conditionalFormatting>
  <conditionalFormatting sqref="H14:H35">
    <cfRule type="containsText" dxfId="1" priority="1" operator="between" text="P1">
      <formula>NOT(ISERROR(SEARCH("P1",H14)))</formula>
    </cfRule>
  </conditionalFormatting>
  <conditionalFormatting sqref="D1:D13 D36:D1048576">
    <cfRule type="duplicateValues" dxfId="0" priority="4"/>
  </conditionalFormatting>
  <conditionalFormatting sqref="H1:H13 H36:H1048576">
    <cfRule type="containsText" dxfId="1" priority="3" operator="between" text="P1">
      <formula>NOT(ISERROR(SEARCH("P1",H1)))</formula>
    </cfRule>
  </conditionalFormatting>
  <hyperlinks>
    <hyperlink ref="D84" r:id="rId1" display="FCIVIOS-16496&#10;" tooltip="https://ford.atlassian.net/browse/FCIVIOS-16496"/>
    <hyperlink ref="D85" r:id="rId2" display="FCIVIOS-16577" tooltip="https://ford.atlassian.net/browse/FCIVIOS-16577"/>
    <hyperlink ref="D86" r:id="rId3" display="FCIVIOS-15667" tooltip="https://ford.atlassian.net/browse/FCIVIOS-15667"/>
    <hyperlink ref="D91" r:id="rId4" display="FCIVIOS-16605" tooltip="https://ford.atlassian.net/browse/FCIVIOS-16605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1" width="19" style="34" customWidth="1"/>
    <col min="2" max="2" width="15.6095238095238" style="34" customWidth="1"/>
    <col min="3" max="3" width="10.9238095238095" style="34" customWidth="1"/>
    <col min="4" max="4" width="10.2857142857143" style="34" customWidth="1"/>
    <col min="5" max="5" width="10" style="34" customWidth="1"/>
    <col min="6" max="6" width="12.5714285714286" style="34" customWidth="1"/>
    <col min="7" max="7" width="11" style="34" customWidth="1"/>
    <col min="8" max="8" width="15.4285714285714" style="34" customWidth="1"/>
    <col min="9" max="9" width="16.8571428571429" style="34" customWidth="1"/>
    <col min="10" max="10" width="15.5714285714286" style="34" customWidth="1"/>
    <col min="11" max="11" width="15.2857142857143" style="34" customWidth="1"/>
    <col min="12" max="12" width="9.31428571428571" style="34" customWidth="1"/>
    <col min="13" max="13" width="18" style="34" customWidth="1"/>
    <col min="14" max="15" width="19" style="34" customWidth="1"/>
    <col min="16" max="16" width="29.6761904761905" style="34" customWidth="1"/>
    <col min="17" max="16382" width="19" style="34" customWidth="1"/>
    <col min="16383" max="16384" width="19" style="34"/>
  </cols>
  <sheetData>
    <row r="1" spans="1:20">
      <c r="A1" s="36" t="s">
        <v>323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65"/>
      <c r="R1" s="65"/>
      <c r="S1" s="65"/>
      <c r="T1" s="65"/>
    </row>
    <row r="2" ht="66" spans="1:20">
      <c r="A2" s="36" t="s">
        <v>324</v>
      </c>
      <c r="B2" s="36" t="s">
        <v>325</v>
      </c>
      <c r="C2" s="36" t="s">
        <v>326</v>
      </c>
      <c r="D2" s="36" t="s">
        <v>327</v>
      </c>
      <c r="E2" s="36" t="s">
        <v>328</v>
      </c>
      <c r="F2" s="36" t="s">
        <v>329</v>
      </c>
      <c r="G2" s="36" t="s">
        <v>245</v>
      </c>
      <c r="H2" s="36" t="s">
        <v>330</v>
      </c>
      <c r="I2" s="36" t="s">
        <v>331</v>
      </c>
      <c r="J2" s="36" t="s">
        <v>332</v>
      </c>
      <c r="K2" s="36" t="s">
        <v>333</v>
      </c>
      <c r="L2" s="36" t="s">
        <v>334</v>
      </c>
      <c r="M2" s="36" t="s">
        <v>335</v>
      </c>
      <c r="N2" s="36" t="s">
        <v>336</v>
      </c>
      <c r="O2" s="36" t="s">
        <v>337</v>
      </c>
      <c r="P2" s="36" t="s">
        <v>338</v>
      </c>
      <c r="Q2" s="65"/>
      <c r="R2" s="65"/>
      <c r="S2" s="65"/>
      <c r="T2" s="65"/>
    </row>
    <row r="3" ht="33" spans="1:20">
      <c r="A3" s="26" t="s">
        <v>339</v>
      </c>
      <c r="B3" s="45" t="s">
        <v>340</v>
      </c>
      <c r="C3" s="56">
        <v>246</v>
      </c>
      <c r="D3" s="56">
        <v>217</v>
      </c>
      <c r="E3" s="56">
        <v>21</v>
      </c>
      <c r="F3" s="56">
        <v>8</v>
      </c>
      <c r="G3" s="56">
        <v>0</v>
      </c>
      <c r="H3" s="61">
        <f>D3/C3</f>
        <v>0.882113821138211</v>
      </c>
      <c r="I3" s="61">
        <f>(D3+E3)/C3</f>
        <v>0.967479674796748</v>
      </c>
      <c r="J3" s="26" t="s">
        <v>341</v>
      </c>
      <c r="K3" s="61">
        <v>0.941798941798942</v>
      </c>
      <c r="L3" s="61" t="str">
        <f>IF(H3-K3&gt;=0,"否",IF(H3-K3&lt;0,"是"))</f>
        <v>是</v>
      </c>
      <c r="M3" s="63" t="s">
        <v>342</v>
      </c>
      <c r="N3" s="61" t="s">
        <v>257</v>
      </c>
      <c r="O3" s="61" t="s">
        <v>257</v>
      </c>
      <c r="P3" s="26"/>
      <c r="Q3" s="65"/>
      <c r="R3" s="65"/>
      <c r="S3" s="65"/>
      <c r="T3" s="65"/>
    </row>
    <row r="4" spans="1:20">
      <c r="A4" s="26" t="s">
        <v>343</v>
      </c>
      <c r="B4" s="45" t="s">
        <v>230</v>
      </c>
      <c r="C4" s="56">
        <v>85</v>
      </c>
      <c r="D4" s="56">
        <v>82</v>
      </c>
      <c r="E4" s="56">
        <v>3</v>
      </c>
      <c r="F4" s="56">
        <v>0</v>
      </c>
      <c r="G4" s="56">
        <v>0</v>
      </c>
      <c r="H4" s="61">
        <f>D4/C4</f>
        <v>0.964705882352941</v>
      </c>
      <c r="I4" s="61">
        <f>(D4+E4)/C4</f>
        <v>1</v>
      </c>
      <c r="J4" s="26" t="s">
        <v>344</v>
      </c>
      <c r="K4" s="61">
        <v>0.951807228915663</v>
      </c>
      <c r="L4" s="61" t="str">
        <f>IF(H4-K4&gt;=0,"否",IF(H4-K4&lt;0,"是"))</f>
        <v>否</v>
      </c>
      <c r="M4" s="63"/>
      <c r="N4" s="61" t="s">
        <v>257</v>
      </c>
      <c r="O4" s="61" t="s">
        <v>257</v>
      </c>
      <c r="P4" s="26"/>
      <c r="Q4" s="65"/>
      <c r="R4" s="65"/>
      <c r="S4" s="65"/>
      <c r="T4" s="65"/>
    </row>
    <row r="5" spans="1:20">
      <c r="A5" s="26" t="s">
        <v>345</v>
      </c>
      <c r="B5" s="45" t="s">
        <v>318</v>
      </c>
      <c r="C5" s="56">
        <v>321</v>
      </c>
      <c r="D5" s="56">
        <v>318</v>
      </c>
      <c r="E5" s="56">
        <v>3</v>
      </c>
      <c r="F5" s="56">
        <v>0</v>
      </c>
      <c r="G5" s="56">
        <v>0</v>
      </c>
      <c r="H5" s="61">
        <f>D5/C5</f>
        <v>0.990654205607477</v>
      </c>
      <c r="I5" s="61">
        <f>(D5+E5)/C5</f>
        <v>1</v>
      </c>
      <c r="J5" s="26" t="s">
        <v>346</v>
      </c>
      <c r="K5" s="61">
        <v>0.935361216730038</v>
      </c>
      <c r="L5" s="61" t="str">
        <f>IF(H5-K5&gt;=0,"否",IF(H5-K5&lt;0,"是"))</f>
        <v>否</v>
      </c>
      <c r="M5" s="63"/>
      <c r="N5" s="61" t="s">
        <v>257</v>
      </c>
      <c r="O5" s="61" t="s">
        <v>257</v>
      </c>
      <c r="P5" s="26"/>
      <c r="Q5" s="65"/>
      <c r="R5" s="65"/>
      <c r="S5" s="65"/>
      <c r="T5" s="65"/>
    </row>
    <row r="6" spans="1:20">
      <c r="A6" s="26" t="s">
        <v>347</v>
      </c>
      <c r="B6" s="45" t="s">
        <v>348</v>
      </c>
      <c r="C6" s="57">
        <v>129</v>
      </c>
      <c r="D6" s="57">
        <v>129</v>
      </c>
      <c r="E6" s="57">
        <v>0</v>
      </c>
      <c r="F6" s="57">
        <v>0</v>
      </c>
      <c r="G6" s="57">
        <v>0</v>
      </c>
      <c r="H6" s="61">
        <f>D6/C6</f>
        <v>1</v>
      </c>
      <c r="I6" s="61">
        <f>(D6+E6)/C6</f>
        <v>1</v>
      </c>
      <c r="J6" s="26" t="s">
        <v>349</v>
      </c>
      <c r="K6" s="61">
        <v>0.986928104575163</v>
      </c>
      <c r="L6" s="61" t="str">
        <f>IF(H6-K6&gt;=0,"否",IF(H6-K6&lt;0,"是"))</f>
        <v>否</v>
      </c>
      <c r="M6" s="63"/>
      <c r="N6" s="61" t="s">
        <v>257</v>
      </c>
      <c r="O6" s="61" t="s">
        <v>257</v>
      </c>
      <c r="P6" s="26"/>
      <c r="Q6" s="65"/>
      <c r="R6" s="65"/>
      <c r="S6" s="65"/>
      <c r="T6" s="65"/>
    </row>
    <row r="7" spans="1:20">
      <c r="A7" s="26" t="s">
        <v>350</v>
      </c>
      <c r="B7" s="45" t="s">
        <v>351</v>
      </c>
      <c r="C7" s="56">
        <v>42</v>
      </c>
      <c r="D7" s="56">
        <v>42</v>
      </c>
      <c r="E7" s="56">
        <v>0</v>
      </c>
      <c r="F7" s="56">
        <v>0</v>
      </c>
      <c r="G7" s="56">
        <v>0</v>
      </c>
      <c r="H7" s="61">
        <f t="shared" ref="H7:H12" si="0">D7/C7</f>
        <v>1</v>
      </c>
      <c r="I7" s="61">
        <f t="shared" ref="I7:I12" si="1">(D7+E7)/C7</f>
        <v>1</v>
      </c>
      <c r="J7" s="26" t="s">
        <v>352</v>
      </c>
      <c r="K7" s="61">
        <v>1</v>
      </c>
      <c r="L7" s="61" t="str">
        <f t="shared" ref="L7:L12" si="2">IF(H7-K7&gt;=0,"否",IF(H7-K7&lt;0,"是"))</f>
        <v>否</v>
      </c>
      <c r="M7" s="63"/>
      <c r="N7" s="61" t="s">
        <v>257</v>
      </c>
      <c r="O7" s="61" t="s">
        <v>257</v>
      </c>
      <c r="P7" s="26"/>
      <c r="Q7" s="65"/>
      <c r="R7" s="65"/>
      <c r="S7" s="65"/>
      <c r="T7" s="65"/>
    </row>
    <row r="8" ht="39.75" customHeight="1" spans="1:20">
      <c r="A8" s="26" t="s">
        <v>353</v>
      </c>
      <c r="B8" s="45" t="s">
        <v>258</v>
      </c>
      <c r="C8" s="58">
        <v>2237</v>
      </c>
      <c r="D8" s="58">
        <v>2193</v>
      </c>
      <c r="E8" s="58">
        <v>22</v>
      </c>
      <c r="F8" s="58">
        <v>22</v>
      </c>
      <c r="G8" s="58">
        <v>0</v>
      </c>
      <c r="H8" s="61">
        <f t="shared" si="0"/>
        <v>0.980330800178811</v>
      </c>
      <c r="I8" s="61">
        <f t="shared" si="1"/>
        <v>0.990165400089405</v>
      </c>
      <c r="J8" s="26" t="s">
        <v>354</v>
      </c>
      <c r="K8" s="61">
        <v>0.976946498477599</v>
      </c>
      <c r="L8" s="61" t="str">
        <f t="shared" si="2"/>
        <v>否</v>
      </c>
      <c r="M8" s="63"/>
      <c r="N8" s="61" t="s">
        <v>257</v>
      </c>
      <c r="O8" s="61" t="s">
        <v>257</v>
      </c>
      <c r="P8" s="26"/>
      <c r="Q8" s="65"/>
      <c r="R8" s="65"/>
      <c r="S8" s="65"/>
      <c r="T8" s="65"/>
    </row>
    <row r="9" spans="1:20">
      <c r="A9" s="26" t="s">
        <v>355</v>
      </c>
      <c r="B9" s="45" t="s">
        <v>356</v>
      </c>
      <c r="C9" s="56">
        <v>41</v>
      </c>
      <c r="D9" s="56">
        <v>41</v>
      </c>
      <c r="E9" s="56">
        <v>0</v>
      </c>
      <c r="F9" s="56">
        <v>0</v>
      </c>
      <c r="G9" s="56">
        <v>0</v>
      </c>
      <c r="H9" s="61">
        <f t="shared" si="0"/>
        <v>1</v>
      </c>
      <c r="I9" s="61">
        <f t="shared" si="1"/>
        <v>1</v>
      </c>
      <c r="J9" s="26" t="s">
        <v>344</v>
      </c>
      <c r="K9" s="61">
        <v>1</v>
      </c>
      <c r="L9" s="61" t="str">
        <f t="shared" si="2"/>
        <v>否</v>
      </c>
      <c r="M9" s="63"/>
      <c r="N9" s="61" t="s">
        <v>257</v>
      </c>
      <c r="O9" s="61" t="s">
        <v>257</v>
      </c>
      <c r="P9" s="26"/>
      <c r="Q9" s="65"/>
      <c r="R9" s="65"/>
      <c r="S9" s="65"/>
      <c r="T9" s="65"/>
    </row>
    <row r="10" spans="1:20">
      <c r="A10" s="26" t="s">
        <v>357</v>
      </c>
      <c r="B10" s="45" t="s">
        <v>248</v>
      </c>
      <c r="C10" s="59">
        <v>57</v>
      </c>
      <c r="D10" s="59">
        <v>56</v>
      </c>
      <c r="E10" s="59">
        <v>1</v>
      </c>
      <c r="F10" s="59">
        <v>0</v>
      </c>
      <c r="G10" s="59">
        <v>0</v>
      </c>
      <c r="H10" s="61">
        <f t="shared" si="0"/>
        <v>0.982456140350877</v>
      </c>
      <c r="I10" s="61">
        <f t="shared" si="1"/>
        <v>1</v>
      </c>
      <c r="J10" s="26" t="s">
        <v>358</v>
      </c>
      <c r="K10" s="61">
        <v>0.982456140350877</v>
      </c>
      <c r="L10" s="61" t="str">
        <f t="shared" si="2"/>
        <v>否</v>
      </c>
      <c r="M10" s="63"/>
      <c r="N10" s="61" t="s">
        <v>257</v>
      </c>
      <c r="O10" s="61" t="s">
        <v>257</v>
      </c>
      <c r="P10" s="26"/>
      <c r="Q10" s="65"/>
      <c r="R10" s="65"/>
      <c r="S10" s="65"/>
      <c r="T10" s="65"/>
    </row>
    <row r="11" spans="1:20">
      <c r="A11" s="26" t="s">
        <v>359</v>
      </c>
      <c r="B11" s="45" t="s">
        <v>305</v>
      </c>
      <c r="C11" s="56">
        <v>210</v>
      </c>
      <c r="D11" s="56">
        <v>207</v>
      </c>
      <c r="E11" s="56">
        <v>3</v>
      </c>
      <c r="F11" s="56">
        <v>0</v>
      </c>
      <c r="G11" s="56">
        <v>0</v>
      </c>
      <c r="H11" s="61">
        <f t="shared" si="0"/>
        <v>0.985714285714286</v>
      </c>
      <c r="I11" s="61">
        <f t="shared" si="1"/>
        <v>1</v>
      </c>
      <c r="J11" s="26" t="s">
        <v>360</v>
      </c>
      <c r="K11" s="61">
        <v>0.98936170212766</v>
      </c>
      <c r="L11" s="61" t="str">
        <f t="shared" si="2"/>
        <v>是</v>
      </c>
      <c r="M11" s="63" t="s">
        <v>361</v>
      </c>
      <c r="N11" s="61" t="s">
        <v>257</v>
      </c>
      <c r="O11" s="61" t="s">
        <v>257</v>
      </c>
      <c r="P11" s="26"/>
      <c r="Q11" s="65"/>
      <c r="R11" s="65"/>
      <c r="S11" s="65"/>
      <c r="T11" s="65"/>
    </row>
    <row r="12" ht="33" spans="1:20">
      <c r="A12" s="26" t="s">
        <v>362</v>
      </c>
      <c r="B12" s="45" t="s">
        <v>207</v>
      </c>
      <c r="C12" s="56">
        <v>360</v>
      </c>
      <c r="D12" s="56">
        <v>335</v>
      </c>
      <c r="E12" s="56">
        <v>12</v>
      </c>
      <c r="F12" s="56">
        <v>13</v>
      </c>
      <c r="G12" s="56">
        <v>0</v>
      </c>
      <c r="H12" s="61">
        <f t="shared" si="0"/>
        <v>0.930555555555556</v>
      </c>
      <c r="I12" s="61">
        <f t="shared" si="1"/>
        <v>0.963888888888889</v>
      </c>
      <c r="J12" s="26" t="s">
        <v>363</v>
      </c>
      <c r="K12" s="61">
        <v>0.946524064171123</v>
      </c>
      <c r="L12" s="61" t="str">
        <f t="shared" si="2"/>
        <v>是</v>
      </c>
      <c r="M12" s="63" t="s">
        <v>364</v>
      </c>
      <c r="N12" s="61" t="s">
        <v>257</v>
      </c>
      <c r="O12" s="61" t="s">
        <v>257</v>
      </c>
      <c r="P12" s="26"/>
      <c r="Q12" s="65"/>
      <c r="R12" s="65"/>
      <c r="S12" s="65"/>
      <c r="T12" s="65"/>
    </row>
    <row r="13" spans="1:20">
      <c r="A13" s="26" t="s">
        <v>365</v>
      </c>
      <c r="B13" s="45" t="s">
        <v>251</v>
      </c>
      <c r="C13" s="56">
        <v>90</v>
      </c>
      <c r="D13" s="56">
        <v>87</v>
      </c>
      <c r="E13" s="56">
        <v>1</v>
      </c>
      <c r="F13" s="56">
        <v>2</v>
      </c>
      <c r="G13" s="56">
        <v>0</v>
      </c>
      <c r="H13" s="61">
        <f t="shared" ref="H13:H35" si="3">D13/C13</f>
        <v>0.966666666666667</v>
      </c>
      <c r="I13" s="61">
        <f t="shared" ref="I13:I35" si="4">(D13+E13)/C13</f>
        <v>0.977777777777778</v>
      </c>
      <c r="J13" s="26" t="s">
        <v>366</v>
      </c>
      <c r="K13" s="61">
        <v>0.949367088607595</v>
      </c>
      <c r="L13" s="61" t="str">
        <f t="shared" ref="L13:L34" si="5">IF(H13-K13&gt;=0,"否",IF(H13-K13&lt;0,"是"))</f>
        <v>否</v>
      </c>
      <c r="M13" s="63"/>
      <c r="N13" s="61" t="s">
        <v>257</v>
      </c>
      <c r="O13" s="61" t="s">
        <v>257</v>
      </c>
      <c r="P13" s="26"/>
      <c r="Q13" s="65"/>
      <c r="R13" s="65"/>
      <c r="S13" s="65"/>
      <c r="T13" s="65"/>
    </row>
    <row r="14" spans="1:20">
      <c r="A14" s="26" t="s">
        <v>367</v>
      </c>
      <c r="B14" s="45" t="s">
        <v>368</v>
      </c>
      <c r="C14" s="56">
        <v>37</v>
      </c>
      <c r="D14" s="56">
        <v>37</v>
      </c>
      <c r="E14" s="56">
        <v>0</v>
      </c>
      <c r="F14" s="56">
        <v>0</v>
      </c>
      <c r="G14" s="56">
        <v>0</v>
      </c>
      <c r="H14" s="61">
        <f t="shared" si="3"/>
        <v>1</v>
      </c>
      <c r="I14" s="61">
        <f t="shared" si="4"/>
        <v>1</v>
      </c>
      <c r="J14" s="26" t="s">
        <v>369</v>
      </c>
      <c r="K14" s="61">
        <v>1</v>
      </c>
      <c r="L14" s="61" t="str">
        <f t="shared" si="5"/>
        <v>否</v>
      </c>
      <c r="M14" s="63"/>
      <c r="N14" s="61" t="s">
        <v>257</v>
      </c>
      <c r="O14" s="61" t="s">
        <v>257</v>
      </c>
      <c r="P14" s="26"/>
      <c r="Q14" s="65"/>
      <c r="R14" s="65"/>
      <c r="S14" s="65"/>
      <c r="T14" s="65"/>
    </row>
    <row r="15" ht="33" spans="1:20">
      <c r="A15" s="26" t="s">
        <v>370</v>
      </c>
      <c r="B15" s="45" t="s">
        <v>312</v>
      </c>
      <c r="C15" s="56">
        <v>332</v>
      </c>
      <c r="D15" s="56">
        <v>330</v>
      </c>
      <c r="E15" s="56">
        <v>2</v>
      </c>
      <c r="F15" s="56">
        <v>0</v>
      </c>
      <c r="G15" s="56">
        <v>0</v>
      </c>
      <c r="H15" s="61">
        <f t="shared" si="3"/>
        <v>0.993975903614458</v>
      </c>
      <c r="I15" s="61">
        <f t="shared" si="4"/>
        <v>1</v>
      </c>
      <c r="J15" s="26" t="s">
        <v>371</v>
      </c>
      <c r="K15" s="61">
        <v>0.996969696969697</v>
      </c>
      <c r="L15" s="61" t="str">
        <f t="shared" si="5"/>
        <v>是</v>
      </c>
      <c r="M15" s="63" t="s">
        <v>372</v>
      </c>
      <c r="N15" s="61" t="s">
        <v>257</v>
      </c>
      <c r="O15" s="61" t="s">
        <v>257</v>
      </c>
      <c r="P15" s="26"/>
      <c r="Q15" s="65"/>
      <c r="R15" s="65"/>
      <c r="S15" s="65"/>
      <c r="T15" s="65"/>
    </row>
    <row r="16" spans="1:20">
      <c r="A16" s="26" t="s">
        <v>373</v>
      </c>
      <c r="B16" s="45" t="s">
        <v>374</v>
      </c>
      <c r="C16" s="56">
        <v>158</v>
      </c>
      <c r="D16" s="56">
        <v>158</v>
      </c>
      <c r="E16" s="56">
        <v>0</v>
      </c>
      <c r="F16" s="56">
        <v>0</v>
      </c>
      <c r="G16" s="56">
        <v>0</v>
      </c>
      <c r="H16" s="61">
        <f t="shared" si="3"/>
        <v>1</v>
      </c>
      <c r="I16" s="61">
        <f t="shared" si="4"/>
        <v>1</v>
      </c>
      <c r="J16" s="26" t="s">
        <v>375</v>
      </c>
      <c r="K16" s="61">
        <v>0.993630573248408</v>
      </c>
      <c r="L16" s="61" t="str">
        <f t="shared" si="5"/>
        <v>否</v>
      </c>
      <c r="M16" s="63"/>
      <c r="N16" s="61" t="s">
        <v>257</v>
      </c>
      <c r="O16" s="61" t="s">
        <v>257</v>
      </c>
      <c r="P16" s="26"/>
      <c r="Q16" s="65"/>
      <c r="R16" s="65"/>
      <c r="S16" s="65"/>
      <c r="T16" s="65"/>
    </row>
    <row r="17" spans="1:20">
      <c r="A17" s="26" t="s">
        <v>376</v>
      </c>
      <c r="B17" s="45" t="s">
        <v>377</v>
      </c>
      <c r="C17" s="56">
        <v>68</v>
      </c>
      <c r="D17" s="56">
        <v>68</v>
      </c>
      <c r="E17" s="56">
        <v>0</v>
      </c>
      <c r="F17" s="56">
        <v>0</v>
      </c>
      <c r="G17" s="56">
        <v>0</v>
      </c>
      <c r="H17" s="61">
        <f t="shared" si="3"/>
        <v>1</v>
      </c>
      <c r="I17" s="61">
        <f t="shared" si="4"/>
        <v>1</v>
      </c>
      <c r="J17" s="26" t="s">
        <v>378</v>
      </c>
      <c r="K17" s="61">
        <v>1</v>
      </c>
      <c r="L17" s="61" t="str">
        <f t="shared" si="5"/>
        <v>否</v>
      </c>
      <c r="M17" s="63"/>
      <c r="N17" s="61" t="s">
        <v>257</v>
      </c>
      <c r="O17" s="61" t="s">
        <v>257</v>
      </c>
      <c r="P17" s="26"/>
      <c r="Q17" s="65"/>
      <c r="R17" s="65"/>
      <c r="S17" s="65"/>
      <c r="T17" s="65"/>
    </row>
    <row r="18" ht="49.5" spans="1:20">
      <c r="A18" s="26" t="s">
        <v>379</v>
      </c>
      <c r="B18" s="45" t="s">
        <v>380</v>
      </c>
      <c r="C18" s="56">
        <v>52</v>
      </c>
      <c r="D18" s="56">
        <v>52</v>
      </c>
      <c r="E18" s="56">
        <v>0</v>
      </c>
      <c r="F18" s="56">
        <v>0</v>
      </c>
      <c r="G18" s="56">
        <v>0</v>
      </c>
      <c r="H18" s="61">
        <f t="shared" si="3"/>
        <v>1</v>
      </c>
      <c r="I18" s="61">
        <f t="shared" si="4"/>
        <v>1</v>
      </c>
      <c r="J18" s="26" t="s">
        <v>381</v>
      </c>
      <c r="K18" s="61">
        <v>1</v>
      </c>
      <c r="L18" s="61" t="str">
        <f t="shared" si="5"/>
        <v>否</v>
      </c>
      <c r="M18" s="63"/>
      <c r="N18" s="61" t="s">
        <v>257</v>
      </c>
      <c r="O18" s="61" t="s">
        <v>257</v>
      </c>
      <c r="P18" s="26"/>
      <c r="Q18" s="65"/>
      <c r="R18" s="65"/>
      <c r="S18" s="65"/>
      <c r="T18" s="65"/>
    </row>
    <row r="19" ht="39" customHeight="1" spans="1:20">
      <c r="A19" s="26" t="s">
        <v>382</v>
      </c>
      <c r="B19" s="45" t="s">
        <v>383</v>
      </c>
      <c r="C19" s="56">
        <v>93</v>
      </c>
      <c r="D19" s="56">
        <v>93</v>
      </c>
      <c r="E19" s="56">
        <v>0</v>
      </c>
      <c r="F19" s="56">
        <v>0</v>
      </c>
      <c r="G19" s="56">
        <v>0</v>
      </c>
      <c r="H19" s="61">
        <f t="shared" si="3"/>
        <v>1</v>
      </c>
      <c r="I19" s="61">
        <f t="shared" si="4"/>
        <v>1</v>
      </c>
      <c r="J19" s="26" t="s">
        <v>384</v>
      </c>
      <c r="K19" s="61">
        <v>0.989247311827957</v>
      </c>
      <c r="L19" s="61" t="str">
        <f t="shared" si="5"/>
        <v>否</v>
      </c>
      <c r="M19" s="63"/>
      <c r="N19" s="61" t="s">
        <v>257</v>
      </c>
      <c r="O19" s="61" t="s">
        <v>257</v>
      </c>
      <c r="P19" s="26"/>
      <c r="Q19" s="65"/>
      <c r="R19" s="65"/>
      <c r="S19" s="65"/>
      <c r="T19" s="65"/>
    </row>
    <row r="20" spans="1:20">
      <c r="A20" s="26" t="s">
        <v>385</v>
      </c>
      <c r="B20" s="45" t="s">
        <v>50</v>
      </c>
      <c r="C20" s="56">
        <v>124</v>
      </c>
      <c r="D20" s="56">
        <v>87</v>
      </c>
      <c r="E20" s="56">
        <v>4</v>
      </c>
      <c r="F20" s="56">
        <v>33</v>
      </c>
      <c r="G20" s="56">
        <v>0</v>
      </c>
      <c r="H20" s="61">
        <f t="shared" si="3"/>
        <v>0.701612903225806</v>
      </c>
      <c r="I20" s="61">
        <f t="shared" si="4"/>
        <v>0.733870967741935</v>
      </c>
      <c r="J20" s="26" t="s">
        <v>386</v>
      </c>
      <c r="K20" s="61">
        <v>0.972222222222222</v>
      </c>
      <c r="L20" s="61" t="str">
        <f t="shared" si="5"/>
        <v>是</v>
      </c>
      <c r="M20" s="63" t="s">
        <v>364</v>
      </c>
      <c r="N20" s="61" t="s">
        <v>257</v>
      </c>
      <c r="O20" s="61" t="s">
        <v>257</v>
      </c>
      <c r="P20" s="26"/>
      <c r="Q20" s="65"/>
      <c r="R20" s="65"/>
      <c r="S20" s="65"/>
      <c r="T20" s="65"/>
    </row>
    <row r="21" s="55" customFormat="1" spans="1:20">
      <c r="A21" s="26" t="s">
        <v>387</v>
      </c>
      <c r="B21" s="45" t="s">
        <v>388</v>
      </c>
      <c r="C21" s="56">
        <v>36</v>
      </c>
      <c r="D21" s="56">
        <v>36</v>
      </c>
      <c r="E21" s="56">
        <v>0</v>
      </c>
      <c r="F21" s="56">
        <v>0</v>
      </c>
      <c r="G21" s="56">
        <v>0</v>
      </c>
      <c r="H21" s="61">
        <f t="shared" si="3"/>
        <v>1</v>
      </c>
      <c r="I21" s="61">
        <f t="shared" si="4"/>
        <v>1</v>
      </c>
      <c r="J21" s="26" t="s">
        <v>389</v>
      </c>
      <c r="K21" s="61">
        <v>0.972222222222222</v>
      </c>
      <c r="L21" s="61" t="str">
        <f t="shared" si="5"/>
        <v>否</v>
      </c>
      <c r="M21" s="63"/>
      <c r="N21" s="61" t="s">
        <v>257</v>
      </c>
      <c r="O21" s="61" t="s">
        <v>257</v>
      </c>
      <c r="P21" s="26"/>
      <c r="Q21" s="66"/>
      <c r="R21" s="66"/>
      <c r="S21" s="66"/>
      <c r="T21" s="66"/>
    </row>
    <row r="22" spans="1:20">
      <c r="A22" s="26" t="s">
        <v>390</v>
      </c>
      <c r="B22" s="45" t="s">
        <v>391</v>
      </c>
      <c r="C22" s="56">
        <v>316</v>
      </c>
      <c r="D22" s="56">
        <v>316</v>
      </c>
      <c r="E22" s="56">
        <v>0</v>
      </c>
      <c r="F22" s="56">
        <v>0</v>
      </c>
      <c r="G22" s="56">
        <v>0</v>
      </c>
      <c r="H22" s="61">
        <f t="shared" si="3"/>
        <v>1</v>
      </c>
      <c r="I22" s="61">
        <f t="shared" si="4"/>
        <v>1</v>
      </c>
      <c r="J22" s="26" t="s">
        <v>392</v>
      </c>
      <c r="K22" s="61">
        <v>0.996794871794872</v>
      </c>
      <c r="L22" s="61" t="str">
        <f t="shared" si="5"/>
        <v>否</v>
      </c>
      <c r="M22" s="63"/>
      <c r="N22" s="61" t="s">
        <v>257</v>
      </c>
      <c r="O22" s="61" t="s">
        <v>257</v>
      </c>
      <c r="P22" s="26"/>
      <c r="Q22" s="65"/>
      <c r="R22" s="65"/>
      <c r="S22" s="65"/>
      <c r="T22" s="65"/>
    </row>
    <row r="23" spans="1:20">
      <c r="A23" s="26" t="s">
        <v>393</v>
      </c>
      <c r="B23" s="26" t="s">
        <v>255</v>
      </c>
      <c r="C23" s="58">
        <v>28</v>
      </c>
      <c r="D23" s="58">
        <v>27</v>
      </c>
      <c r="E23" s="58">
        <v>0</v>
      </c>
      <c r="F23" s="58">
        <v>0</v>
      </c>
      <c r="G23" s="58">
        <v>1</v>
      </c>
      <c r="H23" s="61">
        <f t="shared" si="3"/>
        <v>0.964285714285714</v>
      </c>
      <c r="I23" s="61">
        <f t="shared" si="4"/>
        <v>0.964285714285714</v>
      </c>
      <c r="J23" s="26" t="s">
        <v>344</v>
      </c>
      <c r="K23" s="61">
        <v>0.535714285714286</v>
      </c>
      <c r="L23" s="61" t="str">
        <f t="shared" si="5"/>
        <v>否</v>
      </c>
      <c r="M23" s="63"/>
      <c r="N23" s="61" t="s">
        <v>257</v>
      </c>
      <c r="O23" s="61" t="s">
        <v>257</v>
      </c>
      <c r="P23" s="26"/>
      <c r="Q23" s="65"/>
      <c r="R23" s="65"/>
      <c r="S23" s="65"/>
      <c r="T23" s="65"/>
    </row>
    <row r="24" ht="33" spans="1:20">
      <c r="A24" s="26" t="s">
        <v>394</v>
      </c>
      <c r="B24" s="45" t="s">
        <v>198</v>
      </c>
      <c r="C24" s="56">
        <v>56</v>
      </c>
      <c r="D24" s="56">
        <v>52</v>
      </c>
      <c r="E24" s="56">
        <v>4</v>
      </c>
      <c r="F24" s="56">
        <v>0</v>
      </c>
      <c r="G24" s="56">
        <v>0</v>
      </c>
      <c r="H24" s="61">
        <f t="shared" si="3"/>
        <v>0.928571428571429</v>
      </c>
      <c r="I24" s="61">
        <f t="shared" si="4"/>
        <v>1</v>
      </c>
      <c r="J24" s="26" t="s">
        <v>395</v>
      </c>
      <c r="K24" s="61">
        <v>0.961538461538462</v>
      </c>
      <c r="L24" s="61" t="str">
        <f t="shared" si="5"/>
        <v>是</v>
      </c>
      <c r="M24" s="63" t="s">
        <v>396</v>
      </c>
      <c r="N24" s="61" t="s">
        <v>257</v>
      </c>
      <c r="O24" s="61" t="s">
        <v>257</v>
      </c>
      <c r="P24" s="26"/>
      <c r="Q24" s="65"/>
      <c r="R24" s="65"/>
      <c r="S24" s="65"/>
      <c r="T24" s="65"/>
    </row>
    <row r="25" spans="1:20">
      <c r="A25" s="26" t="s">
        <v>397</v>
      </c>
      <c r="B25" s="45" t="s">
        <v>398</v>
      </c>
      <c r="C25" s="56">
        <v>199</v>
      </c>
      <c r="D25" s="56">
        <v>199</v>
      </c>
      <c r="E25" s="56">
        <v>0</v>
      </c>
      <c r="F25" s="56">
        <v>0</v>
      </c>
      <c r="G25" s="56">
        <v>0</v>
      </c>
      <c r="H25" s="61">
        <f t="shared" si="3"/>
        <v>1</v>
      </c>
      <c r="I25" s="61">
        <f t="shared" si="4"/>
        <v>1</v>
      </c>
      <c r="J25" s="26" t="s">
        <v>399</v>
      </c>
      <c r="K25" s="61">
        <v>0.996124031007752</v>
      </c>
      <c r="L25" s="61" t="str">
        <f t="shared" si="5"/>
        <v>否</v>
      </c>
      <c r="M25" s="63"/>
      <c r="N25" s="61" t="s">
        <v>257</v>
      </c>
      <c r="O25" s="61" t="s">
        <v>257</v>
      </c>
      <c r="P25" s="26"/>
      <c r="Q25" s="65"/>
      <c r="R25" s="65"/>
      <c r="S25" s="65"/>
      <c r="T25" s="65"/>
    </row>
    <row r="26" spans="1:20">
      <c r="A26" s="26" t="s">
        <v>400</v>
      </c>
      <c r="B26" s="45" t="s">
        <v>401</v>
      </c>
      <c r="C26" s="56">
        <v>4</v>
      </c>
      <c r="D26" s="56">
        <v>4</v>
      </c>
      <c r="E26" s="56">
        <v>0</v>
      </c>
      <c r="F26" s="56">
        <v>0</v>
      </c>
      <c r="G26" s="56">
        <v>0</v>
      </c>
      <c r="H26" s="61">
        <f t="shared" si="3"/>
        <v>1</v>
      </c>
      <c r="I26" s="61">
        <f t="shared" si="4"/>
        <v>1</v>
      </c>
      <c r="J26" s="26" t="s">
        <v>402</v>
      </c>
      <c r="K26" s="61">
        <v>1</v>
      </c>
      <c r="L26" s="61" t="str">
        <f t="shared" si="5"/>
        <v>否</v>
      </c>
      <c r="M26" s="63"/>
      <c r="N26" s="61" t="s">
        <v>257</v>
      </c>
      <c r="O26" s="61" t="s">
        <v>257</v>
      </c>
      <c r="P26" s="26"/>
      <c r="Q26" s="65"/>
      <c r="R26" s="65"/>
      <c r="S26" s="65"/>
      <c r="T26" s="65"/>
    </row>
    <row r="27" spans="1:20">
      <c r="A27" s="26" t="s">
        <v>403</v>
      </c>
      <c r="B27" s="45" t="s">
        <v>404</v>
      </c>
      <c r="C27" s="58">
        <v>35</v>
      </c>
      <c r="D27" s="58">
        <v>35</v>
      </c>
      <c r="E27" s="58">
        <v>0</v>
      </c>
      <c r="F27" s="58">
        <v>0</v>
      </c>
      <c r="G27" s="58">
        <v>0</v>
      </c>
      <c r="H27" s="61">
        <f t="shared" si="3"/>
        <v>1</v>
      </c>
      <c r="I27" s="61">
        <f t="shared" si="4"/>
        <v>1</v>
      </c>
      <c r="J27" s="26" t="s">
        <v>405</v>
      </c>
      <c r="K27" s="61">
        <v>0.941176470588235</v>
      </c>
      <c r="L27" s="61" t="str">
        <f t="shared" si="5"/>
        <v>否</v>
      </c>
      <c r="M27" s="63"/>
      <c r="N27" s="61"/>
      <c r="O27" s="61"/>
      <c r="P27" s="26"/>
      <c r="Q27" s="65"/>
      <c r="R27" s="65"/>
      <c r="S27" s="65"/>
      <c r="T27" s="65"/>
    </row>
    <row r="28" ht="33" spans="1:20">
      <c r="A28" s="56" t="s">
        <v>406</v>
      </c>
      <c r="B28" s="45" t="s">
        <v>407</v>
      </c>
      <c r="C28" s="56">
        <v>350</v>
      </c>
      <c r="D28" s="56">
        <v>247</v>
      </c>
      <c r="E28" s="56">
        <v>21</v>
      </c>
      <c r="F28" s="56">
        <v>82</v>
      </c>
      <c r="G28" s="56">
        <v>0</v>
      </c>
      <c r="H28" s="61">
        <f t="shared" si="3"/>
        <v>0.705714285714286</v>
      </c>
      <c r="I28" s="61">
        <f t="shared" si="4"/>
        <v>0.765714285714286</v>
      </c>
      <c r="J28" s="26" t="s">
        <v>408</v>
      </c>
      <c r="K28" s="61">
        <v>0.598240469208211</v>
      </c>
      <c r="L28" s="61" t="str">
        <f t="shared" si="5"/>
        <v>否</v>
      </c>
      <c r="M28" s="63"/>
      <c r="N28" s="61"/>
      <c r="O28" s="61"/>
      <c r="P28" s="26"/>
      <c r="Q28" s="65"/>
      <c r="R28" s="65"/>
      <c r="S28" s="65"/>
      <c r="T28" s="65"/>
    </row>
    <row r="29" spans="1:20">
      <c r="A29" s="26"/>
      <c r="B29" s="45" t="s">
        <v>409</v>
      </c>
      <c r="C29" s="56">
        <v>26</v>
      </c>
      <c r="D29" s="56">
        <v>26</v>
      </c>
      <c r="E29" s="56">
        <v>0</v>
      </c>
      <c r="F29" s="56">
        <v>0</v>
      </c>
      <c r="G29" s="56">
        <v>0</v>
      </c>
      <c r="H29" s="61">
        <f t="shared" si="3"/>
        <v>1</v>
      </c>
      <c r="I29" s="61">
        <f t="shared" si="4"/>
        <v>1</v>
      </c>
      <c r="J29" s="26" t="s">
        <v>375</v>
      </c>
      <c r="K29" s="61">
        <v>0.896551724137931</v>
      </c>
      <c r="L29" s="61" t="str">
        <f t="shared" si="5"/>
        <v>否</v>
      </c>
      <c r="M29" s="63"/>
      <c r="N29" s="61"/>
      <c r="O29" s="61"/>
      <c r="P29" s="26"/>
      <c r="Q29" s="65"/>
      <c r="R29" s="65"/>
      <c r="S29" s="65"/>
      <c r="T29" s="65"/>
    </row>
    <row r="30" spans="1:20">
      <c r="A30" s="26" t="s">
        <v>410</v>
      </c>
      <c r="B30" s="45" t="s">
        <v>411</v>
      </c>
      <c r="C30" s="56">
        <v>26</v>
      </c>
      <c r="D30" s="56">
        <v>26</v>
      </c>
      <c r="E30" s="56">
        <v>0</v>
      </c>
      <c r="F30" s="56">
        <v>0</v>
      </c>
      <c r="G30" s="56">
        <v>0</v>
      </c>
      <c r="H30" s="61">
        <f t="shared" si="3"/>
        <v>1</v>
      </c>
      <c r="I30" s="61">
        <f t="shared" si="4"/>
        <v>1</v>
      </c>
      <c r="J30" s="26" t="s">
        <v>412</v>
      </c>
      <c r="K30" s="61">
        <v>1</v>
      </c>
      <c r="L30" s="61" t="str">
        <f t="shared" si="5"/>
        <v>否</v>
      </c>
      <c r="M30" s="63"/>
      <c r="N30" s="61"/>
      <c r="O30" s="61"/>
      <c r="P30" s="26"/>
      <c r="Q30" s="65"/>
      <c r="R30" s="65"/>
      <c r="S30" s="65"/>
      <c r="T30" s="65"/>
    </row>
    <row r="31" ht="33" spans="1:20">
      <c r="A31" s="26" t="s">
        <v>413</v>
      </c>
      <c r="B31" s="45" t="s">
        <v>238</v>
      </c>
      <c r="C31" s="60">
        <v>1263</v>
      </c>
      <c r="D31" s="60">
        <v>1246</v>
      </c>
      <c r="E31" s="60">
        <v>3</v>
      </c>
      <c r="F31" s="60">
        <v>14</v>
      </c>
      <c r="G31" s="60">
        <v>0</v>
      </c>
      <c r="H31" s="61">
        <f t="shared" si="3"/>
        <v>0.986539984164687</v>
      </c>
      <c r="I31" s="61">
        <f t="shared" si="4"/>
        <v>0.988915281076801</v>
      </c>
      <c r="J31" s="26" t="s">
        <v>414</v>
      </c>
      <c r="K31" s="61">
        <v>0.976529756915339</v>
      </c>
      <c r="L31" s="61" t="str">
        <f t="shared" si="5"/>
        <v>否</v>
      </c>
      <c r="M31" s="63"/>
      <c r="N31" s="61"/>
      <c r="O31" s="61"/>
      <c r="P31" s="26"/>
      <c r="Q31" s="65"/>
      <c r="R31" s="65"/>
      <c r="S31" s="65"/>
      <c r="T31" s="65"/>
    </row>
    <row r="32" ht="33" spans="1:20">
      <c r="A32" s="43" t="s">
        <v>415</v>
      </c>
      <c r="B32" s="45" t="s">
        <v>416</v>
      </c>
      <c r="C32" s="56">
        <v>593</v>
      </c>
      <c r="D32" s="56">
        <v>554</v>
      </c>
      <c r="E32" s="56">
        <v>8</v>
      </c>
      <c r="F32" s="56">
        <v>31</v>
      </c>
      <c r="G32" s="56">
        <v>0</v>
      </c>
      <c r="H32" s="61">
        <f t="shared" si="3"/>
        <v>0.934232715008432</v>
      </c>
      <c r="I32" s="61">
        <f t="shared" si="4"/>
        <v>0.947723440134907</v>
      </c>
      <c r="J32" s="26" t="s">
        <v>417</v>
      </c>
      <c r="K32" s="61">
        <v>0.883071553228621</v>
      </c>
      <c r="L32" s="61" t="str">
        <f t="shared" si="5"/>
        <v>否</v>
      </c>
      <c r="M32" s="63"/>
      <c r="N32" s="61" t="s">
        <v>257</v>
      </c>
      <c r="O32" s="61" t="s">
        <v>257</v>
      </c>
      <c r="P32" s="26"/>
      <c r="Q32" s="65"/>
      <c r="R32" s="65"/>
      <c r="S32" s="65"/>
      <c r="T32" s="65"/>
    </row>
    <row r="33" ht="33" spans="1:20">
      <c r="A33" s="43" t="s">
        <v>418</v>
      </c>
      <c r="B33" s="45" t="s">
        <v>419</v>
      </c>
      <c r="C33" s="56">
        <v>107</v>
      </c>
      <c r="D33" s="56">
        <v>95</v>
      </c>
      <c r="E33" s="56">
        <v>3</v>
      </c>
      <c r="F33" s="56">
        <v>9</v>
      </c>
      <c r="G33" s="56">
        <v>0</v>
      </c>
      <c r="H33" s="61">
        <f t="shared" si="3"/>
        <v>0.88785046728972</v>
      </c>
      <c r="I33" s="61">
        <f t="shared" si="4"/>
        <v>0.91588785046729</v>
      </c>
      <c r="J33" s="26" t="s">
        <v>420</v>
      </c>
      <c r="K33" s="61">
        <v>0.988372093023256</v>
      </c>
      <c r="L33" s="61" t="str">
        <f t="shared" si="5"/>
        <v>是</v>
      </c>
      <c r="M33" s="63" t="s">
        <v>372</v>
      </c>
      <c r="N33" s="61" t="s">
        <v>257</v>
      </c>
      <c r="O33" s="61" t="s">
        <v>257</v>
      </c>
      <c r="P33" s="26"/>
      <c r="Q33" s="65"/>
      <c r="R33" s="65"/>
      <c r="S33" s="65"/>
      <c r="T33" s="65"/>
    </row>
    <row r="34" spans="1:20">
      <c r="A34" s="43" t="s">
        <v>421</v>
      </c>
      <c r="B34" s="45" t="s">
        <v>422</v>
      </c>
      <c r="C34" s="56">
        <v>295</v>
      </c>
      <c r="D34" s="56">
        <v>295</v>
      </c>
      <c r="E34" s="56">
        <v>0</v>
      </c>
      <c r="F34" s="56">
        <v>0</v>
      </c>
      <c r="G34" s="56">
        <v>0</v>
      </c>
      <c r="H34" s="61">
        <f t="shared" si="3"/>
        <v>1</v>
      </c>
      <c r="I34" s="61">
        <f t="shared" si="4"/>
        <v>1</v>
      </c>
      <c r="J34" s="26" t="s">
        <v>417</v>
      </c>
      <c r="K34" s="61">
        <v>0.992673992673993</v>
      </c>
      <c r="L34" s="61" t="str">
        <f t="shared" si="5"/>
        <v>否</v>
      </c>
      <c r="M34" s="63"/>
      <c r="N34" s="61" t="s">
        <v>257</v>
      </c>
      <c r="O34" s="61" t="s">
        <v>257</v>
      </c>
      <c r="P34" s="26"/>
      <c r="Q34" s="65"/>
      <c r="R34" s="65"/>
      <c r="S34" s="65"/>
      <c r="T34" s="65"/>
    </row>
    <row r="35" spans="1:20">
      <c r="A35" s="36" t="s">
        <v>326</v>
      </c>
      <c r="B35" s="36"/>
      <c r="C35" s="36">
        <f>SUM(C3:C34)</f>
        <v>8016</v>
      </c>
      <c r="D35" s="36">
        <f>SUM(D3:D34)</f>
        <v>7690</v>
      </c>
      <c r="E35" s="36">
        <f>SUM(E3:E34)</f>
        <v>111</v>
      </c>
      <c r="F35" s="36">
        <f>SUM(F3:F34)</f>
        <v>214</v>
      </c>
      <c r="G35" s="36">
        <f>SUM(G3:G34)</f>
        <v>1</v>
      </c>
      <c r="H35" s="62">
        <f t="shared" si="3"/>
        <v>0.959331337325349</v>
      </c>
      <c r="I35" s="62">
        <f t="shared" si="4"/>
        <v>0.973178642714571</v>
      </c>
      <c r="J35" s="36"/>
      <c r="K35" s="62">
        <v>0.889439906651109</v>
      </c>
      <c r="L35" s="62"/>
      <c r="M35" s="62"/>
      <c r="N35" s="64"/>
      <c r="O35" s="64"/>
      <c r="P35" s="64"/>
      <c r="Q35" s="65"/>
      <c r="R35" s="65"/>
      <c r="S35" s="65"/>
      <c r="T35" s="65"/>
    </row>
  </sheetData>
  <sheetProtection formatCells="0" insertHyperlinks="0" autoFilter="0"/>
  <autoFilter ref="A2:T35">
    <extLst/>
  </autoFilter>
  <mergeCells count="2">
    <mergeCell ref="A1:P1"/>
    <mergeCell ref="A35:B35"/>
  </mergeCells>
  <conditionalFormatting sqref="L1:L36 L40:L1048576">
    <cfRule type="cellIs" dxfId="2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53" t="s">
        <v>388</v>
      </c>
    </row>
    <row r="2" ht="30.95" customHeight="1" spans="1:1">
      <c r="A2" s="53" t="s">
        <v>374</v>
      </c>
    </row>
    <row r="3" ht="30.95" customHeight="1" spans="1:1">
      <c r="A3" s="53" t="s">
        <v>348</v>
      </c>
    </row>
    <row r="4" ht="15.95" customHeight="1" spans="1:1">
      <c r="A4" s="53" t="s">
        <v>423</v>
      </c>
    </row>
    <row r="5" ht="15.95" customHeight="1" spans="1:1">
      <c r="A5" s="53" t="s">
        <v>377</v>
      </c>
    </row>
    <row r="6" ht="30.95" customHeight="1" spans="1:1">
      <c r="A6" s="53" t="s">
        <v>424</v>
      </c>
    </row>
    <row r="7" ht="30.95" customHeight="1" spans="1:1">
      <c r="A7" s="53" t="s">
        <v>312</v>
      </c>
    </row>
    <row r="8" ht="30.95" customHeight="1" spans="1:1">
      <c r="A8" s="53" t="s">
        <v>425</v>
      </c>
    </row>
    <row r="9" ht="60.95" customHeight="1" spans="1:1">
      <c r="A9" s="53" t="s">
        <v>426</v>
      </c>
    </row>
    <row r="10" ht="60.95" customHeight="1" spans="1:1">
      <c r="A10" s="53" t="s">
        <v>427</v>
      </c>
    </row>
    <row r="11" ht="45.95" customHeight="1" spans="1:1">
      <c r="A11" s="53" t="s">
        <v>428</v>
      </c>
    </row>
    <row r="12" ht="45.95" customHeight="1" spans="1:1">
      <c r="A12" s="53" t="s">
        <v>429</v>
      </c>
    </row>
    <row r="13" ht="30.95" customHeight="1" spans="1:1">
      <c r="A13" s="53" t="s">
        <v>430</v>
      </c>
    </row>
    <row r="14" ht="30.95" customHeight="1" spans="1:1">
      <c r="A14" s="53" t="s">
        <v>258</v>
      </c>
    </row>
    <row r="15" ht="30.95" customHeight="1" spans="1:1">
      <c r="A15" s="53" t="s">
        <v>251</v>
      </c>
    </row>
    <row r="16" ht="30.95" customHeight="1" spans="1:1">
      <c r="A16" s="53" t="s">
        <v>368</v>
      </c>
    </row>
    <row r="17" ht="30.95" customHeight="1" spans="1:1">
      <c r="A17" s="53" t="s">
        <v>351</v>
      </c>
    </row>
    <row r="18" ht="30.95" customHeight="1" spans="1:1">
      <c r="A18" s="53" t="s">
        <v>431</v>
      </c>
    </row>
    <row r="19" ht="60.95" customHeight="1" spans="1:1">
      <c r="A19" s="53" t="s">
        <v>380</v>
      </c>
    </row>
    <row r="20" ht="45.95" customHeight="1" spans="1:1">
      <c r="A20" s="53" t="s">
        <v>432</v>
      </c>
    </row>
    <row r="21" ht="15.95" customHeight="1" spans="1:1">
      <c r="A21" s="53" t="s">
        <v>207</v>
      </c>
    </row>
    <row r="22" ht="15.95" customHeight="1" spans="1:1">
      <c r="A22" s="53" t="s">
        <v>433</v>
      </c>
    </row>
    <row r="23" ht="15.95" customHeight="1" spans="1:1">
      <c r="A23" s="53" t="s">
        <v>391</v>
      </c>
    </row>
    <row r="24" ht="15.95" customHeight="1" spans="1:1">
      <c r="A24" s="53" t="s">
        <v>434</v>
      </c>
    </row>
    <row r="25" ht="45.95" customHeight="1" spans="1:1">
      <c r="A25" s="53" t="s">
        <v>435</v>
      </c>
    </row>
    <row r="26" ht="15.95" customHeight="1" spans="1:1">
      <c r="A26" s="53" t="s">
        <v>50</v>
      </c>
    </row>
    <row r="27" ht="30.95" customHeight="1" spans="1:1">
      <c r="A27" s="53" t="s">
        <v>383</v>
      </c>
    </row>
    <row r="28" ht="16.5" spans="1:1">
      <c r="A28" s="54"/>
    </row>
    <row r="29" ht="16.5" spans="1:1">
      <c r="A29" s="54"/>
    </row>
    <row r="30" ht="16.5" spans="1:1">
      <c r="A30" s="54"/>
    </row>
    <row r="31" ht="16.5" spans="1:1">
      <c r="A31" s="54"/>
    </row>
    <row r="32" ht="16.5" spans="1:1">
      <c r="A32" s="54"/>
    </row>
    <row r="33" ht="16.5" spans="1:1">
      <c r="A33" s="54"/>
    </row>
    <row r="34" ht="16.5" spans="1:1">
      <c r="A34" s="54"/>
    </row>
    <row r="35" ht="16.5" spans="1:1">
      <c r="A35" s="54"/>
    </row>
    <row r="36" ht="16.5" spans="1:1">
      <c r="A36" s="54"/>
    </row>
    <row r="37" ht="16.5" spans="1:1">
      <c r="A37" s="54"/>
    </row>
    <row r="38" ht="16.5" spans="1:1">
      <c r="A38" s="54"/>
    </row>
    <row r="39" ht="16.5" spans="1:1">
      <c r="A39" s="54"/>
    </row>
    <row r="40" ht="16.5" spans="1:1">
      <c r="A40" s="54"/>
    </row>
    <row r="41" ht="16.5" spans="1:1">
      <c r="A41" s="54"/>
    </row>
    <row r="42" ht="16.5" spans="1:1">
      <c r="A42" s="54"/>
    </row>
    <row r="43" ht="16.5" spans="1:1">
      <c r="A43" s="54"/>
    </row>
    <row r="44" ht="16.5" spans="1:1">
      <c r="A44" s="54"/>
    </row>
    <row r="45" ht="16.5" spans="1:1">
      <c r="A45" s="54"/>
    </row>
    <row r="46" ht="16.5" spans="1:1">
      <c r="A46" s="54"/>
    </row>
    <row r="47" ht="16.5" spans="1:1">
      <c r="A47" s="54"/>
    </row>
    <row r="48" ht="16.5" spans="1:1">
      <c r="A48" s="54"/>
    </row>
    <row r="49" ht="16.5" spans="1:1">
      <c r="A49" s="54"/>
    </row>
    <row r="50" ht="16.5" spans="1:1">
      <c r="A50" s="54"/>
    </row>
    <row r="51" ht="16.5" spans="1:1">
      <c r="A51" s="54"/>
    </row>
    <row r="52" ht="16.5" spans="1:1">
      <c r="A52" s="54"/>
    </row>
    <row r="53" ht="16.5" spans="1:1">
      <c r="A53" s="54"/>
    </row>
    <row r="54" ht="16.5" spans="1:1">
      <c r="A54" s="54"/>
    </row>
    <row r="55" ht="16.5" spans="1:1">
      <c r="A55" s="54"/>
    </row>
    <row r="56" ht="16.5" spans="1:1">
      <c r="A56" s="54"/>
    </row>
    <row r="57" ht="16.5" spans="1:1">
      <c r="A57" s="54"/>
    </row>
    <row r="58" ht="16.5" spans="1:1">
      <c r="A58" s="54"/>
    </row>
    <row r="59" ht="16.5" spans="1:1">
      <c r="A59" s="54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49" t="s">
        <v>436</v>
      </c>
      <c r="B1" s="50" t="s">
        <v>437</v>
      </c>
      <c r="C1" s="49" t="s">
        <v>438</v>
      </c>
      <c r="D1" s="49" t="s">
        <v>439</v>
      </c>
      <c r="E1" s="49" t="s">
        <v>440</v>
      </c>
      <c r="F1" s="49" t="s">
        <v>441</v>
      </c>
      <c r="G1" s="49" t="s">
        <v>442</v>
      </c>
      <c r="H1" s="49" t="s">
        <v>442</v>
      </c>
      <c r="I1" s="49" t="s">
        <v>443</v>
      </c>
      <c r="J1" s="49" t="s">
        <v>444</v>
      </c>
    </row>
    <row r="2" ht="30.95" customHeight="1" spans="1:10">
      <c r="A2" s="51" t="s">
        <v>445</v>
      </c>
      <c r="B2" s="52" t="s">
        <v>446</v>
      </c>
      <c r="C2" s="51" t="s">
        <v>447</v>
      </c>
      <c r="D2" s="51" t="s">
        <v>448</v>
      </c>
      <c r="E2" s="51" t="s">
        <v>447</v>
      </c>
      <c r="F2" s="51" t="s">
        <v>449</v>
      </c>
      <c r="G2" s="51" t="s">
        <v>450</v>
      </c>
      <c r="H2" s="51" t="s">
        <v>451</v>
      </c>
      <c r="I2" s="51" t="s">
        <v>452</v>
      </c>
      <c r="J2" s="51" t="s">
        <v>453</v>
      </c>
    </row>
    <row r="3" ht="45.95" customHeight="1" spans="1:10">
      <c r="A3" s="51" t="s">
        <v>454</v>
      </c>
      <c r="B3" s="52" t="s">
        <v>455</v>
      </c>
      <c r="C3" s="51" t="s">
        <v>456</v>
      </c>
      <c r="D3" s="51" t="s">
        <v>448</v>
      </c>
      <c r="E3" s="51" t="s">
        <v>456</v>
      </c>
      <c r="F3" s="51" t="s">
        <v>238</v>
      </c>
      <c r="G3" s="51" t="s">
        <v>451</v>
      </c>
      <c r="H3" s="51" t="s">
        <v>457</v>
      </c>
      <c r="I3" s="51" t="s">
        <v>452</v>
      </c>
      <c r="J3" s="51" t="s">
        <v>453</v>
      </c>
    </row>
    <row r="4" ht="45.95" customHeight="1" spans="1:10">
      <c r="A4" s="51" t="s">
        <v>458</v>
      </c>
      <c r="B4" s="52" t="s">
        <v>459</v>
      </c>
      <c r="C4" s="51" t="s">
        <v>460</v>
      </c>
      <c r="D4" s="51" t="s">
        <v>448</v>
      </c>
      <c r="E4" s="51" t="s">
        <v>461</v>
      </c>
      <c r="F4" s="51" t="s">
        <v>388</v>
      </c>
      <c r="G4" s="51" t="s">
        <v>450</v>
      </c>
      <c r="H4" s="51" t="s">
        <v>451</v>
      </c>
      <c r="I4" s="51" t="s">
        <v>452</v>
      </c>
      <c r="J4" s="51" t="s">
        <v>453</v>
      </c>
    </row>
    <row r="5" ht="30.95" customHeight="1" spans="1:10">
      <c r="A5" s="51" t="s">
        <v>462</v>
      </c>
      <c r="B5" s="52" t="s">
        <v>463</v>
      </c>
      <c r="C5" s="51" t="s">
        <v>464</v>
      </c>
      <c r="D5" s="51" t="s">
        <v>465</v>
      </c>
      <c r="E5" s="51" t="s">
        <v>464</v>
      </c>
      <c r="F5" s="51" t="s">
        <v>466</v>
      </c>
      <c r="G5" s="51" t="s">
        <v>450</v>
      </c>
      <c r="H5" s="51" t="s">
        <v>451</v>
      </c>
      <c r="I5" s="51" t="s">
        <v>452</v>
      </c>
      <c r="J5" s="51" t="s">
        <v>467</v>
      </c>
    </row>
    <row r="6" ht="30.95" customHeight="1" spans="1:10">
      <c r="A6" s="51" t="s">
        <v>468</v>
      </c>
      <c r="B6" s="52" t="s">
        <v>469</v>
      </c>
      <c r="C6" s="51" t="s">
        <v>447</v>
      </c>
      <c r="D6" s="51" t="s">
        <v>448</v>
      </c>
      <c r="E6" s="51" t="s">
        <v>447</v>
      </c>
      <c r="F6" s="51" t="s">
        <v>470</v>
      </c>
      <c r="G6" s="51" t="s">
        <v>450</v>
      </c>
      <c r="H6" s="51" t="s">
        <v>451</v>
      </c>
      <c r="I6" s="51" t="s">
        <v>471</v>
      </c>
      <c r="J6" s="51" t="s">
        <v>453</v>
      </c>
    </row>
    <row r="7" ht="60.95" customHeight="1" spans="1:10">
      <c r="A7" s="51" t="s">
        <v>472</v>
      </c>
      <c r="B7" s="52" t="s">
        <v>473</v>
      </c>
      <c r="C7" s="51" t="s">
        <v>474</v>
      </c>
      <c r="D7" s="51" t="s">
        <v>448</v>
      </c>
      <c r="E7" s="51" t="s">
        <v>474</v>
      </c>
      <c r="F7" s="51" t="s">
        <v>238</v>
      </c>
      <c r="G7" s="51" t="s">
        <v>450</v>
      </c>
      <c r="H7" s="51" t="s">
        <v>475</v>
      </c>
      <c r="I7" s="51" t="s">
        <v>471</v>
      </c>
      <c r="J7" s="51" t="s">
        <v>453</v>
      </c>
    </row>
    <row r="8" ht="45.95" customHeight="1" spans="1:10">
      <c r="A8" s="51" t="s">
        <v>476</v>
      </c>
      <c r="B8" s="52" t="s">
        <v>477</v>
      </c>
      <c r="C8" s="51" t="s">
        <v>478</v>
      </c>
      <c r="D8" s="51" t="s">
        <v>448</v>
      </c>
      <c r="E8" s="51" t="s">
        <v>478</v>
      </c>
      <c r="F8" s="51"/>
      <c r="G8" s="51" t="s">
        <v>479</v>
      </c>
      <c r="H8" s="51" t="s">
        <v>450</v>
      </c>
      <c r="I8" s="51" t="s">
        <v>471</v>
      </c>
      <c r="J8" s="51" t="s">
        <v>453</v>
      </c>
    </row>
    <row r="9" ht="30.95" customHeight="1" spans="1:10">
      <c r="A9" s="51" t="s">
        <v>480</v>
      </c>
      <c r="B9" s="52" t="s">
        <v>481</v>
      </c>
      <c r="C9" s="51" t="s">
        <v>474</v>
      </c>
      <c r="D9" s="51" t="s">
        <v>448</v>
      </c>
      <c r="E9" s="51" t="s">
        <v>474</v>
      </c>
      <c r="F9" s="51" t="s">
        <v>238</v>
      </c>
      <c r="G9" s="51" t="s">
        <v>450</v>
      </c>
      <c r="H9" s="51" t="s">
        <v>451</v>
      </c>
      <c r="I9" s="51" t="s">
        <v>471</v>
      </c>
      <c r="J9" s="51" t="s">
        <v>453</v>
      </c>
    </row>
    <row r="10" ht="45.95" customHeight="1" spans="1:10">
      <c r="A10" s="51" t="s">
        <v>482</v>
      </c>
      <c r="B10" s="52" t="s">
        <v>483</v>
      </c>
      <c r="C10" s="51" t="s">
        <v>484</v>
      </c>
      <c r="D10" s="51" t="s">
        <v>120</v>
      </c>
      <c r="E10" s="51" t="s">
        <v>485</v>
      </c>
      <c r="F10" s="51" t="s">
        <v>486</v>
      </c>
      <c r="G10" s="51" t="s">
        <v>487</v>
      </c>
      <c r="H10" s="51" t="s">
        <v>450</v>
      </c>
      <c r="I10" s="51" t="s">
        <v>471</v>
      </c>
      <c r="J10" s="51" t="s">
        <v>453</v>
      </c>
    </row>
    <row r="11" ht="30.95" customHeight="1" spans="1:10">
      <c r="A11" s="51" t="s">
        <v>488</v>
      </c>
      <c r="B11" s="52" t="s">
        <v>489</v>
      </c>
      <c r="C11" s="51" t="s">
        <v>464</v>
      </c>
      <c r="D11" s="51" t="s">
        <v>448</v>
      </c>
      <c r="E11" s="51" t="s">
        <v>464</v>
      </c>
      <c r="F11" s="51" t="s">
        <v>466</v>
      </c>
      <c r="G11" s="51" t="s">
        <v>450</v>
      </c>
      <c r="H11" s="51" t="s">
        <v>451</v>
      </c>
      <c r="I11" s="51" t="s">
        <v>471</v>
      </c>
      <c r="J11" s="51" t="s">
        <v>453</v>
      </c>
    </row>
    <row r="12" ht="30.95" customHeight="1" spans="1:10">
      <c r="A12" s="51" t="s">
        <v>490</v>
      </c>
      <c r="B12" s="52" t="s">
        <v>491</v>
      </c>
      <c r="C12" s="51" t="s">
        <v>492</v>
      </c>
      <c r="D12" s="51" t="s">
        <v>448</v>
      </c>
      <c r="E12" s="51" t="s">
        <v>492</v>
      </c>
      <c r="F12" s="51" t="s">
        <v>493</v>
      </c>
      <c r="G12" s="51" t="s">
        <v>450</v>
      </c>
      <c r="H12" s="51" t="s">
        <v>451</v>
      </c>
      <c r="I12" s="51" t="s">
        <v>471</v>
      </c>
      <c r="J12" s="51" t="s">
        <v>453</v>
      </c>
    </row>
    <row r="13" ht="30.95" customHeight="1" spans="1:10">
      <c r="A13" s="51" t="s">
        <v>494</v>
      </c>
      <c r="B13" s="52" t="s">
        <v>495</v>
      </c>
      <c r="C13" s="51" t="s">
        <v>492</v>
      </c>
      <c r="D13" s="51" t="s">
        <v>448</v>
      </c>
      <c r="E13" s="51" t="s">
        <v>492</v>
      </c>
      <c r="F13" s="51" t="s">
        <v>493</v>
      </c>
      <c r="G13" s="51" t="s">
        <v>450</v>
      </c>
      <c r="H13" s="51" t="s">
        <v>451</v>
      </c>
      <c r="I13" s="51" t="s">
        <v>471</v>
      </c>
      <c r="J13" s="51" t="s">
        <v>453</v>
      </c>
    </row>
    <row r="14" ht="60.95" customHeight="1" spans="1:10">
      <c r="A14" s="51" t="s">
        <v>496</v>
      </c>
      <c r="B14" s="52" t="s">
        <v>497</v>
      </c>
      <c r="C14" s="51" t="s">
        <v>456</v>
      </c>
      <c r="D14" s="51" t="s">
        <v>448</v>
      </c>
      <c r="E14" s="51" t="s">
        <v>456</v>
      </c>
      <c r="F14" s="51" t="s">
        <v>238</v>
      </c>
      <c r="G14" s="51" t="s">
        <v>450</v>
      </c>
      <c r="H14" s="51" t="s">
        <v>451</v>
      </c>
      <c r="I14" s="51" t="s">
        <v>471</v>
      </c>
      <c r="J14" s="51" t="s">
        <v>453</v>
      </c>
    </row>
    <row r="15" ht="15.95" customHeight="1" spans="1:10">
      <c r="A15" s="51" t="s">
        <v>498</v>
      </c>
      <c r="B15" s="52" t="s">
        <v>499</v>
      </c>
      <c r="C15" s="51" t="s">
        <v>500</v>
      </c>
      <c r="D15" s="51" t="s">
        <v>501</v>
      </c>
      <c r="E15" s="51" t="s">
        <v>502</v>
      </c>
      <c r="F15" s="51" t="s">
        <v>503</v>
      </c>
      <c r="G15" s="51" t="s">
        <v>504</v>
      </c>
      <c r="H15" s="51" t="s">
        <v>451</v>
      </c>
      <c r="I15" s="51" t="s">
        <v>471</v>
      </c>
      <c r="J15" s="51" t="s">
        <v>453</v>
      </c>
    </row>
    <row r="16" ht="45.95" customHeight="1" spans="1:10">
      <c r="A16" s="51" t="s">
        <v>505</v>
      </c>
      <c r="B16" s="52" t="s">
        <v>506</v>
      </c>
      <c r="C16" s="51" t="s">
        <v>461</v>
      </c>
      <c r="D16" s="51" t="s">
        <v>448</v>
      </c>
      <c r="E16" s="51" t="s">
        <v>461</v>
      </c>
      <c r="F16" s="51" t="s">
        <v>507</v>
      </c>
      <c r="G16" s="51" t="s">
        <v>479</v>
      </c>
      <c r="H16" s="51" t="s">
        <v>450</v>
      </c>
      <c r="I16" s="51" t="s">
        <v>471</v>
      </c>
      <c r="J16" s="51" t="s">
        <v>453</v>
      </c>
    </row>
    <row r="17" ht="45.95" customHeight="1" spans="1:10">
      <c r="A17" s="51" t="s">
        <v>508</v>
      </c>
      <c r="B17" s="52" t="s">
        <v>509</v>
      </c>
      <c r="C17" s="51" t="s">
        <v>510</v>
      </c>
      <c r="D17" s="51" t="s">
        <v>448</v>
      </c>
      <c r="E17" s="51" t="s">
        <v>510</v>
      </c>
      <c r="F17" s="51"/>
      <c r="G17" s="51" t="s">
        <v>479</v>
      </c>
      <c r="H17" s="51" t="s">
        <v>450</v>
      </c>
      <c r="I17" s="51" t="s">
        <v>471</v>
      </c>
      <c r="J17" s="51" t="s">
        <v>453</v>
      </c>
    </row>
    <row r="18" ht="45.95" customHeight="1" spans="1:10">
      <c r="A18" s="51" t="s">
        <v>511</v>
      </c>
      <c r="B18" s="52" t="s">
        <v>512</v>
      </c>
      <c r="C18" s="51" t="s">
        <v>513</v>
      </c>
      <c r="D18" s="51" t="s">
        <v>448</v>
      </c>
      <c r="E18" s="51" t="s">
        <v>513</v>
      </c>
      <c r="F18" s="51" t="s">
        <v>514</v>
      </c>
      <c r="G18" s="51" t="s">
        <v>479</v>
      </c>
      <c r="H18" s="51" t="s">
        <v>450</v>
      </c>
      <c r="I18" s="51" t="s">
        <v>471</v>
      </c>
      <c r="J18" s="51" t="s">
        <v>453</v>
      </c>
    </row>
    <row r="19" ht="45.95" customHeight="1" spans="1:10">
      <c r="A19" s="51" t="s">
        <v>515</v>
      </c>
      <c r="B19" s="52" t="s">
        <v>516</v>
      </c>
      <c r="C19" s="51" t="s">
        <v>517</v>
      </c>
      <c r="D19" s="51" t="s">
        <v>518</v>
      </c>
      <c r="E19" s="51" t="s">
        <v>519</v>
      </c>
      <c r="F19" s="51" t="s">
        <v>238</v>
      </c>
      <c r="G19" s="51" t="s">
        <v>450</v>
      </c>
      <c r="H19" s="51" t="s">
        <v>451</v>
      </c>
      <c r="I19" s="51" t="s">
        <v>471</v>
      </c>
      <c r="J19" s="51" t="s">
        <v>453</v>
      </c>
    </row>
    <row r="20" ht="45.95" customHeight="1" spans="1:10">
      <c r="A20" s="51" t="s">
        <v>520</v>
      </c>
      <c r="B20" s="52" t="s">
        <v>521</v>
      </c>
      <c r="C20" s="51" t="s">
        <v>522</v>
      </c>
      <c r="D20" s="51" t="s">
        <v>448</v>
      </c>
      <c r="E20" s="51" t="s">
        <v>522</v>
      </c>
      <c r="F20" s="51" t="s">
        <v>523</v>
      </c>
      <c r="G20" s="51" t="s">
        <v>450</v>
      </c>
      <c r="H20" s="51" t="s">
        <v>524</v>
      </c>
      <c r="I20" s="51" t="s">
        <v>471</v>
      </c>
      <c r="J20" s="51" t="s">
        <v>453</v>
      </c>
    </row>
    <row r="21" ht="45.95" customHeight="1" spans="1:10">
      <c r="A21" s="51" t="s">
        <v>525</v>
      </c>
      <c r="B21" s="52" t="s">
        <v>526</v>
      </c>
      <c r="C21" s="51" t="s">
        <v>447</v>
      </c>
      <c r="D21" s="51" t="s">
        <v>448</v>
      </c>
      <c r="E21" s="51" t="s">
        <v>447</v>
      </c>
      <c r="F21" s="51" t="s">
        <v>527</v>
      </c>
      <c r="G21" s="51" t="s">
        <v>450</v>
      </c>
      <c r="H21" s="51" t="s">
        <v>451</v>
      </c>
      <c r="I21" s="51" t="s">
        <v>471</v>
      </c>
      <c r="J21" s="51" t="s">
        <v>453</v>
      </c>
    </row>
    <row r="22" ht="30.95" customHeight="1" spans="1:10">
      <c r="A22" s="51" t="s">
        <v>528</v>
      </c>
      <c r="B22" s="52" t="s">
        <v>529</v>
      </c>
      <c r="C22" s="51" t="s">
        <v>447</v>
      </c>
      <c r="D22" s="51" t="s">
        <v>448</v>
      </c>
      <c r="E22" s="51" t="s">
        <v>447</v>
      </c>
      <c r="F22" s="51" t="s">
        <v>312</v>
      </c>
      <c r="G22" s="51" t="s">
        <v>450</v>
      </c>
      <c r="H22" s="51" t="s">
        <v>451</v>
      </c>
      <c r="I22" s="51" t="s">
        <v>471</v>
      </c>
      <c r="J22" s="51" t="s">
        <v>453</v>
      </c>
    </row>
    <row r="23" ht="30.95" customHeight="1" spans="1:10">
      <c r="A23" s="51" t="s">
        <v>530</v>
      </c>
      <c r="B23" s="52" t="s">
        <v>531</v>
      </c>
      <c r="C23" s="51" t="s">
        <v>532</v>
      </c>
      <c r="D23" s="51" t="s">
        <v>448</v>
      </c>
      <c r="E23" s="51" t="s">
        <v>532</v>
      </c>
      <c r="F23" s="51" t="s">
        <v>466</v>
      </c>
      <c r="G23" s="51" t="s">
        <v>487</v>
      </c>
      <c r="H23" s="51" t="s">
        <v>450</v>
      </c>
      <c r="I23" s="51" t="s">
        <v>471</v>
      </c>
      <c r="J23" s="51" t="s">
        <v>453</v>
      </c>
    </row>
    <row r="24" ht="30.95" customHeight="1" spans="1:10">
      <c r="A24" s="51" t="s">
        <v>533</v>
      </c>
      <c r="B24" s="52" t="s">
        <v>534</v>
      </c>
      <c r="C24" s="51" t="s">
        <v>447</v>
      </c>
      <c r="D24" s="51" t="s">
        <v>448</v>
      </c>
      <c r="E24" s="51" t="s">
        <v>447</v>
      </c>
      <c r="F24" s="51" t="s">
        <v>535</v>
      </c>
      <c r="G24" s="51" t="s">
        <v>450</v>
      </c>
      <c r="H24" s="51" t="s">
        <v>451</v>
      </c>
      <c r="I24" s="51" t="s">
        <v>471</v>
      </c>
      <c r="J24" s="51" t="s">
        <v>453</v>
      </c>
    </row>
    <row r="25" ht="30.95" customHeight="1" spans="1:10">
      <c r="A25" s="51" t="s">
        <v>536</v>
      </c>
      <c r="B25" s="52" t="s">
        <v>537</v>
      </c>
      <c r="C25" s="51" t="s">
        <v>447</v>
      </c>
      <c r="D25" s="51" t="s">
        <v>448</v>
      </c>
      <c r="E25" s="51" t="s">
        <v>447</v>
      </c>
      <c r="F25" s="51" t="s">
        <v>538</v>
      </c>
      <c r="G25" s="51" t="s">
        <v>450</v>
      </c>
      <c r="H25" s="51" t="s">
        <v>451</v>
      </c>
      <c r="I25" s="51" t="s">
        <v>471</v>
      </c>
      <c r="J25" s="51" t="s">
        <v>453</v>
      </c>
    </row>
    <row r="26" ht="30.95" customHeight="1" spans="1:10">
      <c r="A26" s="51" t="s">
        <v>539</v>
      </c>
      <c r="B26" s="52" t="s">
        <v>540</v>
      </c>
      <c r="C26" s="51" t="s">
        <v>541</v>
      </c>
      <c r="D26" s="51" t="s">
        <v>448</v>
      </c>
      <c r="E26" s="51" t="s">
        <v>541</v>
      </c>
      <c r="F26" s="51" t="s">
        <v>312</v>
      </c>
      <c r="G26" s="51" t="s">
        <v>479</v>
      </c>
      <c r="H26" s="51" t="s">
        <v>450</v>
      </c>
      <c r="I26" s="51" t="s">
        <v>471</v>
      </c>
      <c r="J26" s="51" t="s">
        <v>453</v>
      </c>
    </row>
    <row r="27" ht="30.95" customHeight="1" spans="1:10">
      <c r="A27" s="51" t="s">
        <v>542</v>
      </c>
      <c r="B27" s="52" t="s">
        <v>543</v>
      </c>
      <c r="C27" s="51" t="s">
        <v>447</v>
      </c>
      <c r="D27" s="51" t="s">
        <v>448</v>
      </c>
      <c r="E27" s="51" t="s">
        <v>447</v>
      </c>
      <c r="F27" s="51" t="s">
        <v>312</v>
      </c>
      <c r="G27" s="51" t="s">
        <v>450</v>
      </c>
      <c r="H27" s="51" t="s">
        <v>451</v>
      </c>
      <c r="I27" s="51" t="s">
        <v>471</v>
      </c>
      <c r="J27" s="51" t="s">
        <v>453</v>
      </c>
    </row>
    <row r="28" ht="30.95" customHeight="1" spans="1:10">
      <c r="A28" s="51" t="s">
        <v>544</v>
      </c>
      <c r="B28" s="52" t="s">
        <v>545</v>
      </c>
      <c r="C28" s="51" t="s">
        <v>447</v>
      </c>
      <c r="D28" s="51" t="s">
        <v>448</v>
      </c>
      <c r="E28" s="51" t="s">
        <v>447</v>
      </c>
      <c r="F28" s="51" t="s">
        <v>546</v>
      </c>
      <c r="G28" s="51" t="s">
        <v>450</v>
      </c>
      <c r="H28" s="51" t="s">
        <v>451</v>
      </c>
      <c r="I28" s="51" t="s">
        <v>471</v>
      </c>
      <c r="J28" s="51" t="s">
        <v>453</v>
      </c>
    </row>
    <row r="29" ht="30.95" customHeight="1" spans="1:10">
      <c r="A29" s="51" t="s">
        <v>547</v>
      </c>
      <c r="B29" s="52" t="s">
        <v>548</v>
      </c>
      <c r="C29" s="51" t="s">
        <v>447</v>
      </c>
      <c r="D29" s="51" t="s">
        <v>448</v>
      </c>
      <c r="E29" s="51" t="s">
        <v>447</v>
      </c>
      <c r="F29" s="51" t="s">
        <v>546</v>
      </c>
      <c r="G29" s="51" t="s">
        <v>450</v>
      </c>
      <c r="H29" s="51" t="s">
        <v>451</v>
      </c>
      <c r="I29" s="51" t="s">
        <v>471</v>
      </c>
      <c r="J29" s="51" t="s">
        <v>453</v>
      </c>
    </row>
    <row r="30" ht="30.95" customHeight="1" spans="1:10">
      <c r="A30" s="51" t="s">
        <v>549</v>
      </c>
      <c r="B30" s="52" t="s">
        <v>550</v>
      </c>
      <c r="C30" s="51" t="s">
        <v>447</v>
      </c>
      <c r="D30" s="51" t="s">
        <v>448</v>
      </c>
      <c r="E30" s="51" t="s">
        <v>447</v>
      </c>
      <c r="F30" s="51" t="s">
        <v>449</v>
      </c>
      <c r="G30" s="51" t="s">
        <v>450</v>
      </c>
      <c r="H30" s="51" t="s">
        <v>451</v>
      </c>
      <c r="I30" s="51" t="s">
        <v>471</v>
      </c>
      <c r="J30" s="51" t="s">
        <v>453</v>
      </c>
    </row>
    <row r="31" ht="45.95" customHeight="1" spans="1:10">
      <c r="A31" s="51" t="s">
        <v>551</v>
      </c>
      <c r="B31" s="52" t="s">
        <v>552</v>
      </c>
      <c r="C31" s="51" t="s">
        <v>447</v>
      </c>
      <c r="D31" s="51" t="s">
        <v>448</v>
      </c>
      <c r="E31" s="51" t="s">
        <v>447</v>
      </c>
      <c r="F31" s="51" t="s">
        <v>535</v>
      </c>
      <c r="G31" s="51" t="s">
        <v>450</v>
      </c>
      <c r="H31" s="51" t="s">
        <v>451</v>
      </c>
      <c r="I31" s="51" t="s">
        <v>471</v>
      </c>
      <c r="J31" s="51" t="s">
        <v>453</v>
      </c>
    </row>
    <row r="32" ht="30.95" customHeight="1" spans="1:10">
      <c r="A32" s="51" t="s">
        <v>553</v>
      </c>
      <c r="B32" s="52" t="s">
        <v>554</v>
      </c>
      <c r="C32" s="51" t="s">
        <v>541</v>
      </c>
      <c r="D32" s="51" t="s">
        <v>448</v>
      </c>
      <c r="E32" s="51" t="s">
        <v>541</v>
      </c>
      <c r="F32" s="51" t="s">
        <v>555</v>
      </c>
      <c r="G32" s="51" t="s">
        <v>450</v>
      </c>
      <c r="H32" s="51" t="s">
        <v>451</v>
      </c>
      <c r="I32" s="51" t="s">
        <v>471</v>
      </c>
      <c r="J32" s="51" t="s">
        <v>453</v>
      </c>
    </row>
    <row r="33" ht="45.95" customHeight="1" spans="1:10">
      <c r="A33" s="51" t="s">
        <v>556</v>
      </c>
      <c r="B33" s="52" t="s">
        <v>557</v>
      </c>
      <c r="C33" s="51" t="s">
        <v>461</v>
      </c>
      <c r="D33" s="51" t="s">
        <v>518</v>
      </c>
      <c r="E33" s="51" t="s">
        <v>461</v>
      </c>
      <c r="F33" s="51" t="s">
        <v>558</v>
      </c>
      <c r="G33" s="51" t="s">
        <v>450</v>
      </c>
      <c r="H33" s="51" t="s">
        <v>451</v>
      </c>
      <c r="I33" s="51" t="s">
        <v>471</v>
      </c>
      <c r="J33" s="51" t="s">
        <v>453</v>
      </c>
    </row>
    <row r="34" ht="30.95" customHeight="1" spans="1:10">
      <c r="A34" s="51" t="s">
        <v>559</v>
      </c>
      <c r="B34" s="52" t="s">
        <v>560</v>
      </c>
      <c r="C34" s="51" t="s">
        <v>561</v>
      </c>
      <c r="D34" s="51" t="s">
        <v>448</v>
      </c>
      <c r="E34" s="51" t="s">
        <v>561</v>
      </c>
      <c r="F34" s="51" t="s">
        <v>562</v>
      </c>
      <c r="G34" s="51" t="s">
        <v>450</v>
      </c>
      <c r="H34" s="51" t="s">
        <v>451</v>
      </c>
      <c r="I34" s="51" t="s">
        <v>471</v>
      </c>
      <c r="J34" s="51" t="s">
        <v>453</v>
      </c>
    </row>
    <row r="35" ht="30.95" customHeight="1" spans="1:10">
      <c r="A35" s="51" t="s">
        <v>563</v>
      </c>
      <c r="B35" s="52" t="s">
        <v>564</v>
      </c>
      <c r="C35" s="51" t="s">
        <v>447</v>
      </c>
      <c r="D35" s="51" t="s">
        <v>448</v>
      </c>
      <c r="E35" s="51" t="s">
        <v>447</v>
      </c>
      <c r="F35" s="51" t="s">
        <v>538</v>
      </c>
      <c r="G35" s="51" t="s">
        <v>450</v>
      </c>
      <c r="H35" s="51" t="s">
        <v>451</v>
      </c>
      <c r="I35" s="51" t="s">
        <v>471</v>
      </c>
      <c r="J35" s="51" t="s">
        <v>453</v>
      </c>
    </row>
    <row r="36" ht="15.95" customHeight="1" spans="1:10">
      <c r="A36" s="51" t="s">
        <v>565</v>
      </c>
      <c r="B36" s="52" t="s">
        <v>566</v>
      </c>
      <c r="C36" s="51" t="s">
        <v>567</v>
      </c>
      <c r="D36" s="51" t="s">
        <v>448</v>
      </c>
      <c r="E36" s="51" t="s">
        <v>567</v>
      </c>
      <c r="F36" s="51" t="s">
        <v>466</v>
      </c>
      <c r="G36" s="51" t="s">
        <v>450</v>
      </c>
      <c r="H36" s="51" t="s">
        <v>568</v>
      </c>
      <c r="I36" s="51" t="s">
        <v>471</v>
      </c>
      <c r="J36" s="51" t="s">
        <v>453</v>
      </c>
    </row>
    <row r="37" ht="30.95" customHeight="1" spans="1:10">
      <c r="A37" s="51" t="s">
        <v>569</v>
      </c>
      <c r="B37" s="52" t="s">
        <v>570</v>
      </c>
      <c r="C37" s="51" t="s">
        <v>447</v>
      </c>
      <c r="D37" s="51" t="s">
        <v>448</v>
      </c>
      <c r="E37" s="51" t="s">
        <v>447</v>
      </c>
      <c r="F37" s="51" t="s">
        <v>449</v>
      </c>
      <c r="G37" s="51" t="s">
        <v>450</v>
      </c>
      <c r="H37" s="51" t="s">
        <v>451</v>
      </c>
      <c r="I37" s="51" t="s">
        <v>471</v>
      </c>
      <c r="J37" s="51" t="s">
        <v>453</v>
      </c>
    </row>
    <row r="38" ht="30.95" customHeight="1" spans="1:10">
      <c r="A38" s="51" t="s">
        <v>571</v>
      </c>
      <c r="B38" s="52" t="s">
        <v>572</v>
      </c>
      <c r="C38" s="51" t="s">
        <v>573</v>
      </c>
      <c r="D38" s="51" t="s">
        <v>448</v>
      </c>
      <c r="E38" s="51" t="s">
        <v>573</v>
      </c>
      <c r="F38" s="51" t="s">
        <v>574</v>
      </c>
      <c r="G38" s="51" t="s">
        <v>487</v>
      </c>
      <c r="H38" s="51" t="s">
        <v>450</v>
      </c>
      <c r="I38" s="51" t="s">
        <v>471</v>
      </c>
      <c r="J38" s="51" t="s">
        <v>453</v>
      </c>
    </row>
    <row r="39" ht="45.95" customHeight="1" spans="1:10">
      <c r="A39" s="51" t="s">
        <v>575</v>
      </c>
      <c r="B39" s="52" t="s">
        <v>576</v>
      </c>
      <c r="C39" s="51" t="s">
        <v>577</v>
      </c>
      <c r="D39" s="51" t="s">
        <v>448</v>
      </c>
      <c r="E39" s="51" t="s">
        <v>577</v>
      </c>
      <c r="F39" s="51" t="s">
        <v>514</v>
      </c>
      <c r="G39" s="51" t="s">
        <v>450</v>
      </c>
      <c r="H39" s="51" t="s">
        <v>451</v>
      </c>
      <c r="I39" s="51" t="s">
        <v>471</v>
      </c>
      <c r="J39" s="51" t="s">
        <v>453</v>
      </c>
    </row>
    <row r="40" ht="45.95" customHeight="1" spans="1:10">
      <c r="A40" s="51" t="s">
        <v>578</v>
      </c>
      <c r="B40" s="52" t="s">
        <v>579</v>
      </c>
      <c r="C40" s="51" t="s">
        <v>513</v>
      </c>
      <c r="D40" s="51" t="s">
        <v>448</v>
      </c>
      <c r="E40" s="51" t="s">
        <v>513</v>
      </c>
      <c r="F40" s="51" t="s">
        <v>514</v>
      </c>
      <c r="G40" s="51" t="s">
        <v>479</v>
      </c>
      <c r="H40" s="51" t="s">
        <v>450</v>
      </c>
      <c r="I40" s="51" t="s">
        <v>471</v>
      </c>
      <c r="J40" s="51" t="s">
        <v>453</v>
      </c>
    </row>
    <row r="41" ht="30.95" customHeight="1" spans="1:10">
      <c r="A41" s="51" t="s">
        <v>580</v>
      </c>
      <c r="B41" s="52" t="s">
        <v>581</v>
      </c>
      <c r="C41" s="51" t="s">
        <v>447</v>
      </c>
      <c r="D41" s="51" t="s">
        <v>448</v>
      </c>
      <c r="E41" s="51" t="s">
        <v>447</v>
      </c>
      <c r="F41" s="51" t="s">
        <v>514</v>
      </c>
      <c r="G41" s="51" t="s">
        <v>450</v>
      </c>
      <c r="H41" s="51" t="s">
        <v>451</v>
      </c>
      <c r="I41" s="51" t="s">
        <v>471</v>
      </c>
      <c r="J41" s="51" t="s">
        <v>453</v>
      </c>
    </row>
    <row r="42" ht="45.95" customHeight="1" spans="1:10">
      <c r="A42" s="51" t="s">
        <v>582</v>
      </c>
      <c r="B42" s="52" t="s">
        <v>583</v>
      </c>
      <c r="C42" s="51" t="s">
        <v>584</v>
      </c>
      <c r="D42" s="51" t="s">
        <v>448</v>
      </c>
      <c r="E42" s="51" t="s">
        <v>584</v>
      </c>
      <c r="F42" s="51" t="s">
        <v>514</v>
      </c>
      <c r="G42" s="51" t="s">
        <v>487</v>
      </c>
      <c r="H42" s="51" t="s">
        <v>450</v>
      </c>
      <c r="I42" s="51" t="s">
        <v>471</v>
      </c>
      <c r="J42" s="51" t="s">
        <v>453</v>
      </c>
    </row>
    <row r="43" ht="30.95" customHeight="1" spans="1:10">
      <c r="A43" s="51" t="s">
        <v>585</v>
      </c>
      <c r="B43" s="52" t="s">
        <v>586</v>
      </c>
      <c r="C43" s="51" t="s">
        <v>447</v>
      </c>
      <c r="D43" s="51" t="s">
        <v>448</v>
      </c>
      <c r="E43" s="51" t="s">
        <v>447</v>
      </c>
      <c r="F43" s="51" t="s">
        <v>546</v>
      </c>
      <c r="G43" s="51" t="s">
        <v>450</v>
      </c>
      <c r="H43" s="51" t="s">
        <v>451</v>
      </c>
      <c r="I43" s="51" t="s">
        <v>471</v>
      </c>
      <c r="J43" s="51" t="s">
        <v>453</v>
      </c>
    </row>
    <row r="44" ht="30.95" customHeight="1" spans="1:10">
      <c r="A44" s="51" t="s">
        <v>587</v>
      </c>
      <c r="B44" s="52" t="s">
        <v>588</v>
      </c>
      <c r="C44" s="51" t="s">
        <v>447</v>
      </c>
      <c r="D44" s="51" t="s">
        <v>448</v>
      </c>
      <c r="E44" s="51" t="s">
        <v>447</v>
      </c>
      <c r="F44" s="51" t="s">
        <v>535</v>
      </c>
      <c r="G44" s="51" t="s">
        <v>450</v>
      </c>
      <c r="H44" s="51" t="s">
        <v>451</v>
      </c>
      <c r="I44" s="51" t="s">
        <v>471</v>
      </c>
      <c r="J44" s="51" t="s">
        <v>453</v>
      </c>
    </row>
    <row r="45" ht="30.95" customHeight="1" spans="1:10">
      <c r="A45" s="51" t="s">
        <v>589</v>
      </c>
      <c r="B45" s="52" t="s">
        <v>590</v>
      </c>
      <c r="C45" s="51" t="s">
        <v>484</v>
      </c>
      <c r="D45" s="51" t="s">
        <v>448</v>
      </c>
      <c r="E45" s="51" t="s">
        <v>484</v>
      </c>
      <c r="F45" s="51" t="s">
        <v>591</v>
      </c>
      <c r="G45" s="51" t="s">
        <v>487</v>
      </c>
      <c r="H45" s="51" t="s">
        <v>450</v>
      </c>
      <c r="I45" s="51" t="s">
        <v>471</v>
      </c>
      <c r="J45" s="51" t="s">
        <v>453</v>
      </c>
    </row>
    <row r="46" ht="30.95" customHeight="1" spans="1:10">
      <c r="A46" s="51" t="s">
        <v>592</v>
      </c>
      <c r="B46" s="52" t="s">
        <v>593</v>
      </c>
      <c r="C46" s="51" t="s">
        <v>447</v>
      </c>
      <c r="D46" s="51" t="s">
        <v>448</v>
      </c>
      <c r="E46" s="51" t="s">
        <v>447</v>
      </c>
      <c r="F46" s="51" t="s">
        <v>538</v>
      </c>
      <c r="G46" s="51" t="s">
        <v>450</v>
      </c>
      <c r="H46" s="51" t="s">
        <v>451</v>
      </c>
      <c r="I46" s="51" t="s">
        <v>471</v>
      </c>
      <c r="J46" s="51" t="s">
        <v>453</v>
      </c>
    </row>
    <row r="47" ht="45.95" customHeight="1" spans="1:10">
      <c r="A47" s="51" t="s">
        <v>594</v>
      </c>
      <c r="B47" s="52" t="s">
        <v>595</v>
      </c>
      <c r="C47" s="51" t="s">
        <v>447</v>
      </c>
      <c r="D47" s="51" t="s">
        <v>448</v>
      </c>
      <c r="E47" s="51" t="s">
        <v>447</v>
      </c>
      <c r="F47" s="51" t="s">
        <v>312</v>
      </c>
      <c r="G47" s="51" t="s">
        <v>450</v>
      </c>
      <c r="H47" s="51" t="s">
        <v>451</v>
      </c>
      <c r="I47" s="51" t="s">
        <v>471</v>
      </c>
      <c r="J47" s="51" t="s">
        <v>453</v>
      </c>
    </row>
    <row r="48" ht="30.95" customHeight="1" spans="1:10">
      <c r="A48" s="51" t="s">
        <v>596</v>
      </c>
      <c r="B48" s="52" t="s">
        <v>597</v>
      </c>
      <c r="C48" s="51" t="s">
        <v>447</v>
      </c>
      <c r="D48" s="51" t="s">
        <v>448</v>
      </c>
      <c r="E48" s="51" t="s">
        <v>447</v>
      </c>
      <c r="F48" s="51" t="s">
        <v>598</v>
      </c>
      <c r="G48" s="51" t="s">
        <v>450</v>
      </c>
      <c r="H48" s="51" t="s">
        <v>451</v>
      </c>
      <c r="I48" s="51" t="s">
        <v>471</v>
      </c>
      <c r="J48" s="51" t="s">
        <v>453</v>
      </c>
    </row>
    <row r="49" ht="30.95" customHeight="1" spans="1:10">
      <c r="A49" s="51" t="s">
        <v>599</v>
      </c>
      <c r="B49" s="52" t="s">
        <v>600</v>
      </c>
      <c r="C49" s="51" t="s">
        <v>601</v>
      </c>
      <c r="D49" s="51" t="s">
        <v>448</v>
      </c>
      <c r="E49" s="51" t="s">
        <v>601</v>
      </c>
      <c r="F49" s="51" t="s">
        <v>388</v>
      </c>
      <c r="G49" s="51" t="s">
        <v>450</v>
      </c>
      <c r="H49" s="51" t="s">
        <v>451</v>
      </c>
      <c r="I49" s="51" t="s">
        <v>471</v>
      </c>
      <c r="J49" s="51" t="s">
        <v>453</v>
      </c>
    </row>
    <row r="50" ht="30.95" customHeight="1" spans="1:10">
      <c r="A50" s="51" t="s">
        <v>602</v>
      </c>
      <c r="B50" s="52" t="s">
        <v>603</v>
      </c>
      <c r="C50" s="51" t="s">
        <v>447</v>
      </c>
      <c r="D50" s="51" t="s">
        <v>448</v>
      </c>
      <c r="E50" s="51" t="s">
        <v>447</v>
      </c>
      <c r="F50" s="51" t="s">
        <v>546</v>
      </c>
      <c r="G50" s="51" t="s">
        <v>487</v>
      </c>
      <c r="H50" s="51" t="s">
        <v>450</v>
      </c>
      <c r="I50" s="51" t="s">
        <v>471</v>
      </c>
      <c r="J50" s="51" t="s">
        <v>453</v>
      </c>
    </row>
    <row r="51" ht="45.95" customHeight="1" spans="1:10">
      <c r="A51" s="51" t="s">
        <v>604</v>
      </c>
      <c r="B51" s="52" t="s">
        <v>605</v>
      </c>
      <c r="C51" s="51" t="s">
        <v>484</v>
      </c>
      <c r="D51" s="51" t="s">
        <v>448</v>
      </c>
      <c r="E51" s="51" t="s">
        <v>484</v>
      </c>
      <c r="F51" s="51" t="s">
        <v>258</v>
      </c>
      <c r="G51" s="51" t="s">
        <v>487</v>
      </c>
      <c r="H51" s="51" t="s">
        <v>450</v>
      </c>
      <c r="I51" s="51" t="s">
        <v>471</v>
      </c>
      <c r="J51" s="51" t="s">
        <v>453</v>
      </c>
    </row>
    <row r="52" ht="30.95" customHeight="1" spans="1:10">
      <c r="A52" s="51" t="s">
        <v>606</v>
      </c>
      <c r="B52" s="52" t="s">
        <v>607</v>
      </c>
      <c r="C52" s="51" t="s">
        <v>608</v>
      </c>
      <c r="D52" s="51" t="s">
        <v>448</v>
      </c>
      <c r="E52" s="51" t="s">
        <v>608</v>
      </c>
      <c r="F52" s="51" t="s">
        <v>258</v>
      </c>
      <c r="G52" s="51" t="s">
        <v>450</v>
      </c>
      <c r="H52" s="51" t="s">
        <v>451</v>
      </c>
      <c r="I52" s="51" t="s">
        <v>471</v>
      </c>
      <c r="J52" s="51" t="s">
        <v>453</v>
      </c>
    </row>
    <row r="53" ht="30.95" customHeight="1" spans="1:10">
      <c r="A53" s="51" t="s">
        <v>609</v>
      </c>
      <c r="B53" s="52" t="s">
        <v>610</v>
      </c>
      <c r="C53" s="51" t="s">
        <v>447</v>
      </c>
      <c r="D53" s="51" t="s">
        <v>448</v>
      </c>
      <c r="E53" s="51" t="s">
        <v>447</v>
      </c>
      <c r="F53" s="51" t="s">
        <v>591</v>
      </c>
      <c r="G53" s="51" t="s">
        <v>450</v>
      </c>
      <c r="H53" s="51" t="s">
        <v>451</v>
      </c>
      <c r="I53" s="51" t="s">
        <v>471</v>
      </c>
      <c r="J53" s="51" t="s">
        <v>453</v>
      </c>
    </row>
    <row r="54" ht="45.95" customHeight="1" spans="1:10">
      <c r="A54" s="51" t="s">
        <v>611</v>
      </c>
      <c r="B54" s="52" t="s">
        <v>612</v>
      </c>
      <c r="C54" s="51" t="s">
        <v>474</v>
      </c>
      <c r="D54" s="51" t="s">
        <v>448</v>
      </c>
      <c r="E54" s="51" t="s">
        <v>474</v>
      </c>
      <c r="F54" s="51" t="s">
        <v>238</v>
      </c>
      <c r="G54" s="51" t="s">
        <v>450</v>
      </c>
      <c r="H54" s="51" t="s">
        <v>451</v>
      </c>
      <c r="I54" s="51" t="s">
        <v>471</v>
      </c>
      <c r="J54" s="51" t="s">
        <v>453</v>
      </c>
    </row>
    <row r="55" ht="60.95" customHeight="1" spans="1:10">
      <c r="A55" s="51" t="s">
        <v>613</v>
      </c>
      <c r="B55" s="52" t="s">
        <v>614</v>
      </c>
      <c r="C55" s="51" t="s">
        <v>456</v>
      </c>
      <c r="D55" s="51" t="s">
        <v>448</v>
      </c>
      <c r="E55" s="51" t="s">
        <v>456</v>
      </c>
      <c r="F55" s="51" t="s">
        <v>238</v>
      </c>
      <c r="G55" s="51" t="s">
        <v>451</v>
      </c>
      <c r="H55" s="51" t="s">
        <v>457</v>
      </c>
      <c r="I55" s="51" t="s">
        <v>471</v>
      </c>
      <c r="J55" s="51" t="s">
        <v>453</v>
      </c>
    </row>
    <row r="56" ht="30.95" customHeight="1" spans="1:10">
      <c r="A56" s="51" t="s">
        <v>615</v>
      </c>
      <c r="B56" s="52" t="s">
        <v>616</v>
      </c>
      <c r="C56" s="51" t="s">
        <v>617</v>
      </c>
      <c r="D56" s="51" t="s">
        <v>448</v>
      </c>
      <c r="E56" s="51" t="s">
        <v>617</v>
      </c>
      <c r="F56" s="51" t="s">
        <v>404</v>
      </c>
      <c r="G56" s="51" t="s">
        <v>450</v>
      </c>
      <c r="H56" s="51" t="s">
        <v>618</v>
      </c>
      <c r="I56" s="51" t="s">
        <v>471</v>
      </c>
      <c r="J56" s="51" t="s">
        <v>453</v>
      </c>
    </row>
    <row r="57" ht="30.95" customHeight="1" spans="1:10">
      <c r="A57" s="51" t="s">
        <v>619</v>
      </c>
      <c r="B57" s="52" t="s">
        <v>620</v>
      </c>
      <c r="C57" s="51" t="s">
        <v>621</v>
      </c>
      <c r="D57" s="51" t="s">
        <v>448</v>
      </c>
      <c r="E57" s="51" t="s">
        <v>621</v>
      </c>
      <c r="F57" s="51" t="s">
        <v>470</v>
      </c>
      <c r="G57" s="51" t="s">
        <v>450</v>
      </c>
      <c r="H57" s="51" t="s">
        <v>451</v>
      </c>
      <c r="I57" s="51" t="s">
        <v>471</v>
      </c>
      <c r="J57" s="51" t="s">
        <v>453</v>
      </c>
    </row>
    <row r="58" ht="30.95" customHeight="1" spans="1:10">
      <c r="A58" s="51" t="s">
        <v>622</v>
      </c>
      <c r="B58" s="52" t="s">
        <v>623</v>
      </c>
      <c r="C58" s="51" t="s">
        <v>447</v>
      </c>
      <c r="D58" s="51" t="s">
        <v>448</v>
      </c>
      <c r="E58" s="51" t="s">
        <v>447</v>
      </c>
      <c r="F58" s="51" t="s">
        <v>535</v>
      </c>
      <c r="G58" s="51" t="s">
        <v>450</v>
      </c>
      <c r="H58" s="51" t="s">
        <v>624</v>
      </c>
      <c r="I58" s="51" t="s">
        <v>471</v>
      </c>
      <c r="J58" s="51" t="s">
        <v>453</v>
      </c>
    </row>
    <row r="59" ht="45.95" customHeight="1" spans="1:10">
      <c r="A59" s="51" t="s">
        <v>625</v>
      </c>
      <c r="B59" s="52" t="s">
        <v>626</v>
      </c>
      <c r="C59" s="51" t="s">
        <v>621</v>
      </c>
      <c r="D59" s="51" t="s">
        <v>448</v>
      </c>
      <c r="E59" s="51" t="s">
        <v>621</v>
      </c>
      <c r="F59" s="51" t="s">
        <v>470</v>
      </c>
      <c r="G59" s="51" t="s">
        <v>450</v>
      </c>
      <c r="H59" s="51" t="s">
        <v>451</v>
      </c>
      <c r="I59" s="51" t="s">
        <v>471</v>
      </c>
      <c r="J59" s="51" t="s">
        <v>453</v>
      </c>
    </row>
    <row r="60" ht="15.95" customHeight="1" spans="1:10">
      <c r="A60" s="51" t="s">
        <v>627</v>
      </c>
      <c r="B60" s="52" t="s">
        <v>628</v>
      </c>
      <c r="C60" s="51" t="s">
        <v>629</v>
      </c>
      <c r="D60" s="51" t="s">
        <v>448</v>
      </c>
      <c r="E60" s="51" t="s">
        <v>629</v>
      </c>
      <c r="F60" s="51" t="s">
        <v>514</v>
      </c>
      <c r="G60" s="51" t="s">
        <v>630</v>
      </c>
      <c r="H60" s="51" t="s">
        <v>631</v>
      </c>
      <c r="I60" s="51" t="s">
        <v>471</v>
      </c>
      <c r="J60" s="51" t="s">
        <v>453</v>
      </c>
    </row>
    <row r="61" ht="45.95" customHeight="1" spans="1:10">
      <c r="A61" s="51" t="s">
        <v>632</v>
      </c>
      <c r="B61" s="52" t="s">
        <v>633</v>
      </c>
      <c r="C61" s="51" t="s">
        <v>621</v>
      </c>
      <c r="D61" s="51" t="s">
        <v>448</v>
      </c>
      <c r="E61" s="51" t="s">
        <v>621</v>
      </c>
      <c r="F61" s="51" t="s">
        <v>470</v>
      </c>
      <c r="G61" s="51" t="s">
        <v>450</v>
      </c>
      <c r="H61" s="51" t="s">
        <v>451</v>
      </c>
      <c r="I61" s="51" t="s">
        <v>471</v>
      </c>
      <c r="J61" s="51" t="s">
        <v>453</v>
      </c>
    </row>
    <row r="62" ht="60.95" customHeight="1" spans="1:10">
      <c r="A62" s="51" t="s">
        <v>634</v>
      </c>
      <c r="B62" s="52" t="s">
        <v>635</v>
      </c>
      <c r="C62" s="51" t="s">
        <v>456</v>
      </c>
      <c r="D62" s="51" t="s">
        <v>448</v>
      </c>
      <c r="E62" s="51" t="s">
        <v>456</v>
      </c>
      <c r="F62" s="51" t="s">
        <v>238</v>
      </c>
      <c r="G62" s="51" t="s">
        <v>487</v>
      </c>
      <c r="H62" s="51" t="s">
        <v>450</v>
      </c>
      <c r="I62" s="51" t="s">
        <v>471</v>
      </c>
      <c r="J62" s="51" t="s">
        <v>453</v>
      </c>
    </row>
    <row r="63" ht="30.95" customHeight="1" spans="1:10">
      <c r="A63" s="51" t="s">
        <v>636</v>
      </c>
      <c r="B63" s="52" t="s">
        <v>637</v>
      </c>
      <c r="C63" s="51" t="s">
        <v>447</v>
      </c>
      <c r="D63" s="51" t="s">
        <v>448</v>
      </c>
      <c r="E63" s="51" t="s">
        <v>447</v>
      </c>
      <c r="F63" s="51" t="s">
        <v>538</v>
      </c>
      <c r="G63" s="51" t="s">
        <v>450</v>
      </c>
      <c r="H63" s="51" t="s">
        <v>451</v>
      </c>
      <c r="I63" s="51" t="s">
        <v>471</v>
      </c>
      <c r="J63" s="51" t="s">
        <v>453</v>
      </c>
    </row>
    <row r="64" ht="30.95" customHeight="1" spans="1:10">
      <c r="A64" s="51" t="s">
        <v>638</v>
      </c>
      <c r="B64" s="52" t="s">
        <v>639</v>
      </c>
      <c r="C64" s="51" t="s">
        <v>640</v>
      </c>
      <c r="D64" s="51" t="s">
        <v>448</v>
      </c>
      <c r="E64" s="51" t="s">
        <v>640</v>
      </c>
      <c r="F64" s="51" t="s">
        <v>486</v>
      </c>
      <c r="G64" s="51" t="s">
        <v>487</v>
      </c>
      <c r="H64" s="51" t="s">
        <v>450</v>
      </c>
      <c r="I64" s="51" t="s">
        <v>471</v>
      </c>
      <c r="J64" s="51" t="s">
        <v>453</v>
      </c>
    </row>
    <row r="65" ht="30.95" customHeight="1" spans="1:10">
      <c r="A65" s="51" t="s">
        <v>641</v>
      </c>
      <c r="B65" s="52" t="s">
        <v>642</v>
      </c>
      <c r="C65" s="51" t="s">
        <v>643</v>
      </c>
      <c r="D65" s="51" t="s">
        <v>448</v>
      </c>
      <c r="E65" s="51" t="s">
        <v>643</v>
      </c>
      <c r="F65" s="51" t="s">
        <v>470</v>
      </c>
      <c r="G65" s="51" t="s">
        <v>450</v>
      </c>
      <c r="H65" s="51" t="s">
        <v>524</v>
      </c>
      <c r="I65" s="51" t="s">
        <v>471</v>
      </c>
      <c r="J65" s="51" t="s">
        <v>453</v>
      </c>
    </row>
    <row r="66" ht="30.95" customHeight="1" spans="1:10">
      <c r="A66" s="51" t="s">
        <v>644</v>
      </c>
      <c r="B66" s="52" t="s">
        <v>645</v>
      </c>
      <c r="C66" s="51" t="s">
        <v>464</v>
      </c>
      <c r="D66" s="51" t="s">
        <v>448</v>
      </c>
      <c r="E66" s="51" t="s">
        <v>464</v>
      </c>
      <c r="F66" s="51" t="s">
        <v>466</v>
      </c>
      <c r="G66" s="51" t="s">
        <v>450</v>
      </c>
      <c r="H66" s="51" t="s">
        <v>646</v>
      </c>
      <c r="I66" s="51" t="s">
        <v>471</v>
      </c>
      <c r="J66" s="51" t="s">
        <v>453</v>
      </c>
    </row>
    <row r="67" ht="75.95" customHeight="1" spans="1:10">
      <c r="A67" s="51" t="s">
        <v>647</v>
      </c>
      <c r="B67" s="52" t="s">
        <v>648</v>
      </c>
      <c r="C67" s="51" t="s">
        <v>456</v>
      </c>
      <c r="D67" s="51" t="s">
        <v>518</v>
      </c>
      <c r="E67" s="51" t="s">
        <v>649</v>
      </c>
      <c r="F67" s="51" t="s">
        <v>238</v>
      </c>
      <c r="G67" s="51" t="s">
        <v>450</v>
      </c>
      <c r="H67" s="51" t="s">
        <v>451</v>
      </c>
      <c r="I67" s="51" t="s">
        <v>471</v>
      </c>
      <c r="J67" s="51" t="s">
        <v>453</v>
      </c>
    </row>
    <row r="68" ht="30.95" customHeight="1" spans="1:10">
      <c r="A68" s="51" t="s">
        <v>650</v>
      </c>
      <c r="B68" s="52" t="s">
        <v>651</v>
      </c>
      <c r="C68" s="51" t="s">
        <v>652</v>
      </c>
      <c r="D68" s="51" t="s">
        <v>448</v>
      </c>
      <c r="E68" s="51" t="s">
        <v>652</v>
      </c>
      <c r="F68" s="51" t="s">
        <v>653</v>
      </c>
      <c r="G68" s="51" t="s">
        <v>450</v>
      </c>
      <c r="H68" s="51" t="s">
        <v>451</v>
      </c>
      <c r="I68" s="51" t="s">
        <v>654</v>
      </c>
      <c r="J68" s="51" t="s">
        <v>453</v>
      </c>
    </row>
    <row r="69" ht="45.95" customHeight="1" spans="1:10">
      <c r="A69" s="51" t="s">
        <v>655</v>
      </c>
      <c r="B69" s="52" t="s">
        <v>656</v>
      </c>
      <c r="C69" s="51" t="s">
        <v>447</v>
      </c>
      <c r="D69" s="51" t="s">
        <v>120</v>
      </c>
      <c r="E69" s="51" t="s">
        <v>657</v>
      </c>
      <c r="F69" s="51" t="s">
        <v>312</v>
      </c>
      <c r="G69" s="51" t="s">
        <v>450</v>
      </c>
      <c r="H69" s="51" t="s">
        <v>451</v>
      </c>
      <c r="I69" s="51" t="s">
        <v>654</v>
      </c>
      <c r="J69" s="51" t="s">
        <v>453</v>
      </c>
    </row>
    <row r="70" ht="30.95" customHeight="1" spans="1:10">
      <c r="A70" s="51" t="s">
        <v>658</v>
      </c>
      <c r="B70" s="52" t="s">
        <v>659</v>
      </c>
      <c r="C70" s="51" t="s">
        <v>447</v>
      </c>
      <c r="D70" s="51" t="s">
        <v>448</v>
      </c>
      <c r="E70" s="51" t="s">
        <v>447</v>
      </c>
      <c r="F70" s="51" t="s">
        <v>527</v>
      </c>
      <c r="G70" s="51" t="s">
        <v>450</v>
      </c>
      <c r="H70" s="51" t="s">
        <v>451</v>
      </c>
      <c r="I70" s="51" t="s">
        <v>654</v>
      </c>
      <c r="J70" s="51" t="s">
        <v>453</v>
      </c>
    </row>
    <row r="71" ht="30.95" customHeight="1" spans="1:10">
      <c r="A71" s="51" t="s">
        <v>660</v>
      </c>
      <c r="B71" s="52" t="s">
        <v>661</v>
      </c>
      <c r="C71" s="51" t="s">
        <v>561</v>
      </c>
      <c r="D71" s="51" t="s">
        <v>448</v>
      </c>
      <c r="E71" s="51" t="s">
        <v>662</v>
      </c>
      <c r="F71" s="51" t="s">
        <v>538</v>
      </c>
      <c r="G71" s="51" t="s">
        <v>450</v>
      </c>
      <c r="H71" s="51" t="s">
        <v>451</v>
      </c>
      <c r="I71" s="51" t="s">
        <v>654</v>
      </c>
      <c r="J71" s="51" t="s">
        <v>453</v>
      </c>
    </row>
    <row r="72" ht="30.95" customHeight="1" spans="1:10">
      <c r="A72" s="51" t="s">
        <v>663</v>
      </c>
      <c r="B72" s="52" t="s">
        <v>664</v>
      </c>
      <c r="C72" s="51" t="s">
        <v>617</v>
      </c>
      <c r="D72" s="51" t="s">
        <v>448</v>
      </c>
      <c r="E72" s="51" t="s">
        <v>617</v>
      </c>
      <c r="F72" s="51" t="s">
        <v>665</v>
      </c>
      <c r="G72" s="51" t="s">
        <v>450</v>
      </c>
      <c r="H72" s="51" t="s">
        <v>451</v>
      </c>
      <c r="I72" s="51" t="s">
        <v>654</v>
      </c>
      <c r="J72" s="51" t="s">
        <v>453</v>
      </c>
    </row>
    <row r="73" ht="45.95" customHeight="1" spans="1:10">
      <c r="A73" s="51" t="s">
        <v>666</v>
      </c>
      <c r="B73" s="52" t="s">
        <v>667</v>
      </c>
      <c r="C73" s="51" t="s">
        <v>456</v>
      </c>
      <c r="D73" s="51" t="s">
        <v>448</v>
      </c>
      <c r="E73" s="51" t="s">
        <v>456</v>
      </c>
      <c r="F73" s="51" t="s">
        <v>238</v>
      </c>
      <c r="G73" s="51" t="s">
        <v>450</v>
      </c>
      <c r="H73" s="51" t="s">
        <v>451</v>
      </c>
      <c r="I73" s="51" t="s">
        <v>654</v>
      </c>
      <c r="J73" s="51" t="s">
        <v>453</v>
      </c>
    </row>
    <row r="74" ht="45.95" customHeight="1" spans="1:10">
      <c r="A74" s="51" t="s">
        <v>668</v>
      </c>
      <c r="B74" s="52" t="s">
        <v>669</v>
      </c>
      <c r="C74" s="51" t="s">
        <v>474</v>
      </c>
      <c r="D74" s="51" t="s">
        <v>448</v>
      </c>
      <c r="E74" s="51" t="s">
        <v>474</v>
      </c>
      <c r="F74" s="51" t="s">
        <v>238</v>
      </c>
      <c r="G74" s="51" t="s">
        <v>450</v>
      </c>
      <c r="H74" s="51" t="s">
        <v>451</v>
      </c>
      <c r="I74" s="51" t="s">
        <v>654</v>
      </c>
      <c r="J74" s="51" t="s">
        <v>453</v>
      </c>
    </row>
    <row r="75" ht="30.95" customHeight="1" spans="1:10">
      <c r="A75" s="51" t="s">
        <v>670</v>
      </c>
      <c r="B75" s="52" t="s">
        <v>671</v>
      </c>
      <c r="C75" s="51" t="s">
        <v>561</v>
      </c>
      <c r="D75" s="51" t="s">
        <v>448</v>
      </c>
      <c r="E75" s="51" t="s">
        <v>561</v>
      </c>
      <c r="F75" s="51" t="s">
        <v>672</v>
      </c>
      <c r="G75" s="51" t="s">
        <v>450</v>
      </c>
      <c r="H75" s="51" t="s">
        <v>451</v>
      </c>
      <c r="I75" s="51" t="s">
        <v>654</v>
      </c>
      <c r="J75" s="51" t="s">
        <v>453</v>
      </c>
    </row>
    <row r="76" ht="60.95" customHeight="1" spans="1:10">
      <c r="A76" s="51" t="s">
        <v>673</v>
      </c>
      <c r="B76" s="52" t="s">
        <v>674</v>
      </c>
      <c r="C76" s="51" t="s">
        <v>643</v>
      </c>
      <c r="D76" s="51" t="s">
        <v>448</v>
      </c>
      <c r="E76" s="51" t="s">
        <v>643</v>
      </c>
      <c r="F76" s="51" t="s">
        <v>523</v>
      </c>
      <c r="G76" s="51" t="s">
        <v>524</v>
      </c>
      <c r="H76" s="51" t="s">
        <v>451</v>
      </c>
      <c r="I76" s="51" t="s">
        <v>654</v>
      </c>
      <c r="J76" s="51" t="s">
        <v>453</v>
      </c>
    </row>
    <row r="77" ht="60.95" customHeight="1" spans="1:10">
      <c r="A77" s="51" t="s">
        <v>675</v>
      </c>
      <c r="B77" s="52" t="s">
        <v>676</v>
      </c>
      <c r="C77" s="51" t="s">
        <v>484</v>
      </c>
      <c r="D77" s="51" t="s">
        <v>448</v>
      </c>
      <c r="E77" s="51" t="s">
        <v>484</v>
      </c>
      <c r="F77" s="51" t="s">
        <v>258</v>
      </c>
      <c r="G77" s="51" t="s">
        <v>487</v>
      </c>
      <c r="H77" s="51" t="s">
        <v>450</v>
      </c>
      <c r="I77" s="51" t="s">
        <v>654</v>
      </c>
      <c r="J77" s="51" t="s">
        <v>453</v>
      </c>
    </row>
    <row r="78" ht="45.95" customHeight="1" spans="1:10">
      <c r="A78" s="51" t="s">
        <v>677</v>
      </c>
      <c r="B78" s="52" t="s">
        <v>678</v>
      </c>
      <c r="C78" s="51" t="s">
        <v>584</v>
      </c>
      <c r="D78" s="51" t="s">
        <v>448</v>
      </c>
      <c r="E78" s="51" t="s">
        <v>584</v>
      </c>
      <c r="F78" s="51" t="s">
        <v>574</v>
      </c>
      <c r="G78" s="51" t="s">
        <v>487</v>
      </c>
      <c r="H78" s="51" t="s">
        <v>450</v>
      </c>
      <c r="I78" s="51" t="s">
        <v>654</v>
      </c>
      <c r="J78" s="51" t="s">
        <v>453</v>
      </c>
    </row>
    <row r="79" ht="60.95" customHeight="1" spans="1:10">
      <c r="A79" s="51" t="s">
        <v>679</v>
      </c>
      <c r="B79" s="52" t="s">
        <v>680</v>
      </c>
      <c r="C79" s="51" t="s">
        <v>484</v>
      </c>
      <c r="D79" s="51" t="s">
        <v>448</v>
      </c>
      <c r="E79" s="51" t="s">
        <v>484</v>
      </c>
      <c r="F79" s="51" t="s">
        <v>681</v>
      </c>
      <c r="G79" s="51" t="s">
        <v>487</v>
      </c>
      <c r="H79" s="51" t="s">
        <v>450</v>
      </c>
      <c r="I79" s="51" t="s">
        <v>654</v>
      </c>
      <c r="J79" s="51" t="s">
        <v>453</v>
      </c>
    </row>
    <row r="80" ht="45.95" customHeight="1" spans="1:10">
      <c r="A80" s="51" t="s">
        <v>682</v>
      </c>
      <c r="B80" s="52" t="s">
        <v>683</v>
      </c>
      <c r="C80" s="51" t="s">
        <v>484</v>
      </c>
      <c r="D80" s="51" t="s">
        <v>448</v>
      </c>
      <c r="E80" s="51" t="s">
        <v>484</v>
      </c>
      <c r="F80" s="51" t="s">
        <v>591</v>
      </c>
      <c r="G80" s="51" t="s">
        <v>487</v>
      </c>
      <c r="H80" s="51" t="s">
        <v>450</v>
      </c>
      <c r="I80" s="51" t="s">
        <v>654</v>
      </c>
      <c r="J80" s="51" t="s">
        <v>453</v>
      </c>
    </row>
    <row r="81" ht="30.95" customHeight="1" spans="1:10">
      <c r="A81" s="51" t="s">
        <v>684</v>
      </c>
      <c r="B81" s="52" t="s">
        <v>685</v>
      </c>
      <c r="C81" s="51" t="s">
        <v>686</v>
      </c>
      <c r="D81" s="51" t="s">
        <v>448</v>
      </c>
      <c r="E81" s="51" t="s">
        <v>686</v>
      </c>
      <c r="F81" s="51" t="s">
        <v>258</v>
      </c>
      <c r="G81" s="51" t="s">
        <v>687</v>
      </c>
      <c r="H81" s="51" t="s">
        <v>451</v>
      </c>
      <c r="I81" s="51" t="s">
        <v>654</v>
      </c>
      <c r="J81" s="51" t="s">
        <v>453</v>
      </c>
    </row>
    <row r="82" ht="45.95" customHeight="1" spans="1:10">
      <c r="A82" s="51" t="s">
        <v>688</v>
      </c>
      <c r="B82" s="52" t="s">
        <v>689</v>
      </c>
      <c r="C82" s="51" t="s">
        <v>464</v>
      </c>
      <c r="D82" s="51" t="s">
        <v>448</v>
      </c>
      <c r="E82" s="51" t="s">
        <v>464</v>
      </c>
      <c r="F82" s="51" t="s">
        <v>466</v>
      </c>
      <c r="G82" s="51" t="s">
        <v>450</v>
      </c>
      <c r="H82" s="51" t="s">
        <v>451</v>
      </c>
      <c r="I82" s="51" t="s">
        <v>654</v>
      </c>
      <c r="J82" s="51" t="s">
        <v>453</v>
      </c>
    </row>
    <row r="83" ht="30.95" customHeight="1" spans="1:10">
      <c r="A83" s="51" t="s">
        <v>690</v>
      </c>
      <c r="B83" s="52" t="s">
        <v>691</v>
      </c>
      <c r="C83" s="51" t="s">
        <v>460</v>
      </c>
      <c r="D83" s="51" t="s">
        <v>448</v>
      </c>
      <c r="E83" s="51" t="s">
        <v>461</v>
      </c>
      <c r="F83" s="51" t="s">
        <v>258</v>
      </c>
      <c r="G83" s="51" t="s">
        <v>450</v>
      </c>
      <c r="H83" s="51" t="s">
        <v>451</v>
      </c>
      <c r="I83" s="51" t="s">
        <v>654</v>
      </c>
      <c r="J83" s="51" t="s">
        <v>453</v>
      </c>
    </row>
    <row r="84" ht="60.95" customHeight="1" spans="1:10">
      <c r="A84" s="51" t="s">
        <v>692</v>
      </c>
      <c r="B84" s="52" t="s">
        <v>693</v>
      </c>
      <c r="C84" s="51" t="s">
        <v>460</v>
      </c>
      <c r="D84" s="51" t="s">
        <v>448</v>
      </c>
      <c r="E84" s="51" t="s">
        <v>461</v>
      </c>
      <c r="F84" s="51" t="s">
        <v>514</v>
      </c>
      <c r="G84" s="51" t="s">
        <v>450</v>
      </c>
      <c r="H84" s="51" t="s">
        <v>451</v>
      </c>
      <c r="I84" s="51" t="s">
        <v>654</v>
      </c>
      <c r="J84" s="51" t="s">
        <v>453</v>
      </c>
    </row>
    <row r="85" ht="30.95" customHeight="1" spans="1:10">
      <c r="A85" s="51" t="s">
        <v>694</v>
      </c>
      <c r="B85" s="52" t="s">
        <v>695</v>
      </c>
      <c r="C85" s="51" t="s">
        <v>492</v>
      </c>
      <c r="D85" s="51" t="s">
        <v>465</v>
      </c>
      <c r="E85" s="51" t="s">
        <v>492</v>
      </c>
      <c r="F85" s="51" t="s">
        <v>696</v>
      </c>
      <c r="G85" s="51" t="s">
        <v>450</v>
      </c>
      <c r="H85" s="51" t="s">
        <v>451</v>
      </c>
      <c r="I85" s="51" t="s">
        <v>654</v>
      </c>
      <c r="J85" s="51" t="s">
        <v>453</v>
      </c>
    </row>
    <row r="86" ht="45.95" customHeight="1" spans="1:10">
      <c r="A86" s="51" t="s">
        <v>697</v>
      </c>
      <c r="B86" s="52" t="s">
        <v>698</v>
      </c>
      <c r="C86" s="51" t="s">
        <v>492</v>
      </c>
      <c r="D86" s="51" t="s">
        <v>465</v>
      </c>
      <c r="E86" s="51" t="s">
        <v>492</v>
      </c>
      <c r="F86" s="51" t="s">
        <v>696</v>
      </c>
      <c r="G86" s="51" t="s">
        <v>450</v>
      </c>
      <c r="H86" s="51" t="s">
        <v>451</v>
      </c>
      <c r="I86" s="51" t="s">
        <v>654</v>
      </c>
      <c r="J86" s="51" t="s">
        <v>453</v>
      </c>
    </row>
    <row r="87" ht="45.95" customHeight="1" spans="1:10">
      <c r="A87" s="51" t="s">
        <v>699</v>
      </c>
      <c r="B87" s="52" t="s">
        <v>700</v>
      </c>
      <c r="C87" s="51" t="s">
        <v>701</v>
      </c>
      <c r="D87" s="51" t="s">
        <v>518</v>
      </c>
      <c r="E87" s="51" t="s">
        <v>701</v>
      </c>
      <c r="F87" s="51" t="s">
        <v>514</v>
      </c>
      <c r="G87" s="51" t="s">
        <v>479</v>
      </c>
      <c r="H87" s="51" t="s">
        <v>450</v>
      </c>
      <c r="I87" s="51" t="s">
        <v>654</v>
      </c>
      <c r="J87" s="51" t="s">
        <v>453</v>
      </c>
    </row>
    <row r="88" ht="30.95" customHeight="1" spans="1:10">
      <c r="A88" s="51" t="s">
        <v>702</v>
      </c>
      <c r="B88" s="52" t="s">
        <v>703</v>
      </c>
      <c r="C88" s="51" t="s">
        <v>484</v>
      </c>
      <c r="D88" s="51" t="s">
        <v>448</v>
      </c>
      <c r="E88" s="51" t="s">
        <v>484</v>
      </c>
      <c r="F88" s="51" t="s">
        <v>704</v>
      </c>
      <c r="G88" s="51" t="s">
        <v>487</v>
      </c>
      <c r="H88" s="51" t="s">
        <v>450</v>
      </c>
      <c r="I88" s="51" t="s">
        <v>654</v>
      </c>
      <c r="J88" s="51" t="s">
        <v>453</v>
      </c>
    </row>
    <row r="89" ht="30.95" customHeight="1" spans="1:10">
      <c r="A89" s="51" t="s">
        <v>705</v>
      </c>
      <c r="B89" s="52" t="s">
        <v>706</v>
      </c>
      <c r="C89" s="51" t="s">
        <v>532</v>
      </c>
      <c r="D89" s="51" t="s">
        <v>448</v>
      </c>
      <c r="E89" s="51" t="s">
        <v>532</v>
      </c>
      <c r="F89" s="51" t="s">
        <v>562</v>
      </c>
      <c r="G89" s="51" t="s">
        <v>487</v>
      </c>
      <c r="H89" s="51" t="s">
        <v>450</v>
      </c>
      <c r="I89" s="51" t="s">
        <v>654</v>
      </c>
      <c r="J89" s="51" t="s">
        <v>453</v>
      </c>
    </row>
    <row r="90" ht="45.95" customHeight="1" spans="1:10">
      <c r="A90" s="51" t="s">
        <v>707</v>
      </c>
      <c r="B90" s="52" t="s">
        <v>708</v>
      </c>
      <c r="C90" s="51" t="s">
        <v>447</v>
      </c>
      <c r="D90" s="51" t="s">
        <v>448</v>
      </c>
      <c r="E90" s="51" t="s">
        <v>447</v>
      </c>
      <c r="F90" s="51" t="s">
        <v>535</v>
      </c>
      <c r="G90" s="51" t="s">
        <v>450</v>
      </c>
      <c r="H90" s="51" t="s">
        <v>451</v>
      </c>
      <c r="I90" s="51" t="s">
        <v>654</v>
      </c>
      <c r="J90" s="51" t="s">
        <v>453</v>
      </c>
    </row>
    <row r="91" ht="75.95" customHeight="1" spans="1:10">
      <c r="A91" s="51" t="s">
        <v>709</v>
      </c>
      <c r="B91" s="52" t="s">
        <v>710</v>
      </c>
      <c r="C91" s="51" t="s">
        <v>461</v>
      </c>
      <c r="D91" s="51" t="s">
        <v>465</v>
      </c>
      <c r="E91" s="51" t="s">
        <v>461</v>
      </c>
      <c r="F91" s="51" t="s">
        <v>591</v>
      </c>
      <c r="G91" s="51" t="s">
        <v>450</v>
      </c>
      <c r="H91" s="51" t="s">
        <v>451</v>
      </c>
      <c r="I91" s="51" t="s">
        <v>654</v>
      </c>
      <c r="J91" s="51" t="s">
        <v>453</v>
      </c>
    </row>
    <row r="92" ht="30.95" customHeight="1" spans="1:10">
      <c r="A92" s="51" t="s">
        <v>711</v>
      </c>
      <c r="B92" s="52" t="s">
        <v>712</v>
      </c>
      <c r="C92" s="51" t="s">
        <v>713</v>
      </c>
      <c r="D92" s="51" t="s">
        <v>120</v>
      </c>
      <c r="E92" s="51" t="s">
        <v>713</v>
      </c>
      <c r="F92" s="51" t="s">
        <v>714</v>
      </c>
      <c r="G92" s="51" t="s">
        <v>714</v>
      </c>
      <c r="H92" s="51" t="s">
        <v>715</v>
      </c>
      <c r="I92" s="51" t="s">
        <v>654</v>
      </c>
      <c r="J92" s="51" t="s">
        <v>453</v>
      </c>
    </row>
    <row r="93" ht="15.95" customHeight="1" spans="1:10">
      <c r="A93" s="51" t="s">
        <v>716</v>
      </c>
      <c r="B93" s="52" t="s">
        <v>717</v>
      </c>
      <c r="C93" s="51" t="s">
        <v>713</v>
      </c>
      <c r="D93" s="51" t="s">
        <v>120</v>
      </c>
      <c r="E93" s="51" t="s">
        <v>713</v>
      </c>
      <c r="F93" s="51" t="s">
        <v>714</v>
      </c>
      <c r="G93" s="51" t="s">
        <v>714</v>
      </c>
      <c r="H93" s="51" t="s">
        <v>451</v>
      </c>
      <c r="I93" s="51" t="s">
        <v>654</v>
      </c>
      <c r="J93" s="51" t="s">
        <v>453</v>
      </c>
    </row>
    <row r="94" ht="30.95" customHeight="1" spans="1:10">
      <c r="A94" s="51" t="s">
        <v>718</v>
      </c>
      <c r="B94" s="52" t="s">
        <v>719</v>
      </c>
      <c r="C94" s="51" t="s">
        <v>492</v>
      </c>
      <c r="D94" s="51" t="s">
        <v>184</v>
      </c>
      <c r="E94" s="51" t="s">
        <v>492</v>
      </c>
      <c r="F94" s="51" t="s">
        <v>493</v>
      </c>
      <c r="G94" s="51" t="s">
        <v>450</v>
      </c>
      <c r="H94" s="51" t="s">
        <v>451</v>
      </c>
      <c r="I94" s="51" t="s">
        <v>654</v>
      </c>
      <c r="J94" s="51" t="s">
        <v>453</v>
      </c>
    </row>
    <row r="95" ht="30.95" customHeight="1" spans="1:10">
      <c r="A95" s="51" t="s">
        <v>720</v>
      </c>
      <c r="B95" s="52" t="s">
        <v>721</v>
      </c>
      <c r="C95" s="51" t="s">
        <v>474</v>
      </c>
      <c r="D95" s="51" t="s">
        <v>448</v>
      </c>
      <c r="E95" s="51" t="s">
        <v>474</v>
      </c>
      <c r="F95" s="51" t="s">
        <v>238</v>
      </c>
      <c r="G95" s="51" t="s">
        <v>450</v>
      </c>
      <c r="H95" s="51" t="s">
        <v>451</v>
      </c>
      <c r="I95" s="51" t="s">
        <v>654</v>
      </c>
      <c r="J95" s="51" t="s">
        <v>453</v>
      </c>
    </row>
    <row r="96" ht="30.95" customHeight="1" spans="1:10">
      <c r="A96" s="51" t="s">
        <v>722</v>
      </c>
      <c r="B96" s="52" t="s">
        <v>723</v>
      </c>
      <c r="C96" s="51" t="s">
        <v>474</v>
      </c>
      <c r="D96" s="51" t="s">
        <v>448</v>
      </c>
      <c r="E96" s="51" t="s">
        <v>474</v>
      </c>
      <c r="F96" s="51" t="s">
        <v>238</v>
      </c>
      <c r="G96" s="51" t="s">
        <v>724</v>
      </c>
      <c r="H96" s="51" t="s">
        <v>451</v>
      </c>
      <c r="I96" s="51" t="s">
        <v>654</v>
      </c>
      <c r="J96" s="51" t="s">
        <v>453</v>
      </c>
    </row>
    <row r="97" ht="30.95" customHeight="1" spans="1:10">
      <c r="A97" s="51" t="s">
        <v>725</v>
      </c>
      <c r="B97" s="52" t="s">
        <v>726</v>
      </c>
      <c r="C97" s="51" t="s">
        <v>727</v>
      </c>
      <c r="D97" s="51" t="s">
        <v>448</v>
      </c>
      <c r="E97" s="51" t="s">
        <v>727</v>
      </c>
      <c r="F97" s="51" t="s">
        <v>538</v>
      </c>
      <c r="G97" s="51" t="s">
        <v>451</v>
      </c>
      <c r="H97" s="51" t="s">
        <v>457</v>
      </c>
      <c r="I97" s="51" t="s">
        <v>654</v>
      </c>
      <c r="J97" s="51" t="s">
        <v>453</v>
      </c>
    </row>
    <row r="98" ht="30.95" customHeight="1" spans="1:10">
      <c r="A98" s="51" t="s">
        <v>728</v>
      </c>
      <c r="B98" s="52" t="s">
        <v>729</v>
      </c>
      <c r="C98" s="51" t="s">
        <v>727</v>
      </c>
      <c r="D98" s="51" t="s">
        <v>448</v>
      </c>
      <c r="E98" s="51" t="s">
        <v>727</v>
      </c>
      <c r="F98" s="51" t="s">
        <v>538</v>
      </c>
      <c r="G98" s="51" t="s">
        <v>451</v>
      </c>
      <c r="H98" s="51" t="s">
        <v>457</v>
      </c>
      <c r="I98" s="51" t="s">
        <v>654</v>
      </c>
      <c r="J98" s="51" t="s">
        <v>453</v>
      </c>
    </row>
    <row r="99" ht="30.95" customHeight="1" spans="1:10">
      <c r="A99" s="51" t="s">
        <v>730</v>
      </c>
      <c r="B99" s="52" t="s">
        <v>731</v>
      </c>
      <c r="C99" s="51" t="s">
        <v>447</v>
      </c>
      <c r="D99" s="51" t="s">
        <v>732</v>
      </c>
      <c r="E99" s="51" t="s">
        <v>447</v>
      </c>
      <c r="F99" s="51" t="s">
        <v>514</v>
      </c>
      <c r="G99" s="51" t="s">
        <v>450</v>
      </c>
      <c r="H99" s="51" t="s">
        <v>451</v>
      </c>
      <c r="I99" s="51" t="s">
        <v>654</v>
      </c>
      <c r="J99" s="51" t="s">
        <v>453</v>
      </c>
    </row>
    <row r="100" ht="30.95" customHeight="1" spans="1:10">
      <c r="A100" s="51" t="s">
        <v>733</v>
      </c>
      <c r="B100" s="52" t="s">
        <v>734</v>
      </c>
      <c r="C100" s="51" t="s">
        <v>561</v>
      </c>
      <c r="D100" s="51" t="s">
        <v>448</v>
      </c>
      <c r="E100" s="51" t="s">
        <v>561</v>
      </c>
      <c r="F100" s="51" t="s">
        <v>704</v>
      </c>
      <c r="G100" s="51" t="s">
        <v>450</v>
      </c>
      <c r="H100" s="51" t="s">
        <v>451</v>
      </c>
      <c r="I100" s="51" t="s">
        <v>654</v>
      </c>
      <c r="J100" s="51" t="s">
        <v>453</v>
      </c>
    </row>
    <row r="101" ht="30.95" customHeight="1" spans="1:10">
      <c r="A101" s="51" t="s">
        <v>735</v>
      </c>
      <c r="B101" s="52" t="s">
        <v>736</v>
      </c>
      <c r="C101" s="51" t="s">
        <v>474</v>
      </c>
      <c r="D101" s="51" t="s">
        <v>448</v>
      </c>
      <c r="E101" s="51" t="s">
        <v>737</v>
      </c>
      <c r="F101" s="51" t="s">
        <v>238</v>
      </c>
      <c r="G101" s="51" t="s">
        <v>450</v>
      </c>
      <c r="H101" s="51" t="s">
        <v>475</v>
      </c>
      <c r="I101" s="51" t="s">
        <v>654</v>
      </c>
      <c r="J101" s="51" t="s">
        <v>453</v>
      </c>
    </row>
    <row r="102" ht="30.95" customHeight="1" spans="1:10">
      <c r="A102" s="51" t="s">
        <v>738</v>
      </c>
      <c r="B102" s="52" t="s">
        <v>739</v>
      </c>
      <c r="C102" s="51" t="s">
        <v>561</v>
      </c>
      <c r="D102" s="51" t="s">
        <v>448</v>
      </c>
      <c r="E102" s="51" t="s">
        <v>561</v>
      </c>
      <c r="F102" s="51" t="s">
        <v>538</v>
      </c>
      <c r="G102" s="51" t="s">
        <v>450</v>
      </c>
      <c r="H102" s="51" t="s">
        <v>451</v>
      </c>
      <c r="I102" s="51" t="s">
        <v>654</v>
      </c>
      <c r="J102" s="51" t="s">
        <v>453</v>
      </c>
    </row>
    <row r="103" ht="15.95" customHeight="1" spans="1:10">
      <c r="A103" s="51" t="s">
        <v>740</v>
      </c>
      <c r="B103" s="52" t="s">
        <v>741</v>
      </c>
      <c r="C103" s="51" t="s">
        <v>713</v>
      </c>
      <c r="D103" s="51" t="s">
        <v>120</v>
      </c>
      <c r="E103" s="51" t="s">
        <v>713</v>
      </c>
      <c r="F103" s="51" t="s">
        <v>714</v>
      </c>
      <c r="G103" s="51" t="s">
        <v>714</v>
      </c>
      <c r="H103" s="51" t="s">
        <v>451</v>
      </c>
      <c r="I103" s="51" t="s">
        <v>654</v>
      </c>
      <c r="J103" s="51" t="s">
        <v>453</v>
      </c>
    </row>
    <row r="104" ht="30.95" customHeight="1" spans="1:10">
      <c r="A104" s="51" t="s">
        <v>742</v>
      </c>
      <c r="B104" s="52" t="s">
        <v>743</v>
      </c>
      <c r="C104" s="51" t="s">
        <v>617</v>
      </c>
      <c r="D104" s="51" t="s">
        <v>448</v>
      </c>
      <c r="E104" s="51" t="s">
        <v>617</v>
      </c>
      <c r="F104" s="51" t="s">
        <v>404</v>
      </c>
      <c r="G104" s="51" t="s">
        <v>450</v>
      </c>
      <c r="H104" s="51" t="s">
        <v>451</v>
      </c>
      <c r="I104" s="51" t="s">
        <v>654</v>
      </c>
      <c r="J104" s="51" t="s">
        <v>453</v>
      </c>
    </row>
    <row r="105" ht="45.95" customHeight="1" spans="1:10">
      <c r="A105" s="51" t="s">
        <v>744</v>
      </c>
      <c r="B105" s="52" t="s">
        <v>745</v>
      </c>
      <c r="C105" s="51" t="s">
        <v>746</v>
      </c>
      <c r="D105" s="51" t="s">
        <v>448</v>
      </c>
      <c r="E105" s="51" t="s">
        <v>746</v>
      </c>
      <c r="F105" s="51" t="s">
        <v>747</v>
      </c>
      <c r="G105" s="51" t="s">
        <v>450</v>
      </c>
      <c r="H105" s="51" t="s">
        <v>748</v>
      </c>
      <c r="I105" s="51" t="s">
        <v>654</v>
      </c>
      <c r="J105" s="51" t="s">
        <v>453</v>
      </c>
    </row>
    <row r="106" ht="45.95" customHeight="1" spans="1:10">
      <c r="A106" s="51" t="s">
        <v>749</v>
      </c>
      <c r="B106" s="52" t="s">
        <v>750</v>
      </c>
      <c r="C106" s="51" t="s">
        <v>492</v>
      </c>
      <c r="D106" s="51" t="s">
        <v>448</v>
      </c>
      <c r="E106" s="51" t="s">
        <v>492</v>
      </c>
      <c r="F106" s="51" t="s">
        <v>493</v>
      </c>
      <c r="G106" s="51" t="s">
        <v>450</v>
      </c>
      <c r="H106" s="51" t="s">
        <v>451</v>
      </c>
      <c r="I106" s="51" t="s">
        <v>654</v>
      </c>
      <c r="J106" s="51" t="s">
        <v>453</v>
      </c>
    </row>
    <row r="107" ht="30.95" customHeight="1" spans="1:10">
      <c r="A107" s="51" t="s">
        <v>751</v>
      </c>
      <c r="B107" s="52" t="s">
        <v>752</v>
      </c>
      <c r="C107" s="51" t="s">
        <v>464</v>
      </c>
      <c r="D107" s="51" t="s">
        <v>448</v>
      </c>
      <c r="E107" s="51" t="s">
        <v>464</v>
      </c>
      <c r="F107" s="51" t="s">
        <v>753</v>
      </c>
      <c r="G107" s="51" t="s">
        <v>450</v>
      </c>
      <c r="H107" s="51" t="s">
        <v>451</v>
      </c>
      <c r="I107" s="51" t="s">
        <v>654</v>
      </c>
      <c r="J107" s="51" t="s">
        <v>453</v>
      </c>
    </row>
    <row r="108" ht="30.95" customHeight="1" spans="1:10">
      <c r="A108" s="51" t="s">
        <v>754</v>
      </c>
      <c r="B108" s="52" t="s">
        <v>755</v>
      </c>
      <c r="C108" s="51" t="s">
        <v>447</v>
      </c>
      <c r="D108" s="51" t="s">
        <v>448</v>
      </c>
      <c r="E108" s="51" t="s">
        <v>447</v>
      </c>
      <c r="F108" s="51" t="s">
        <v>312</v>
      </c>
      <c r="G108" s="51" t="s">
        <v>450</v>
      </c>
      <c r="H108" s="51" t="s">
        <v>451</v>
      </c>
      <c r="I108" s="51" t="s">
        <v>654</v>
      </c>
      <c r="J108" s="51" t="s">
        <v>453</v>
      </c>
    </row>
    <row r="109" ht="30.95" customHeight="1" spans="1:10">
      <c r="A109" s="51" t="s">
        <v>756</v>
      </c>
      <c r="B109" s="52" t="s">
        <v>757</v>
      </c>
      <c r="C109" s="51" t="s">
        <v>447</v>
      </c>
      <c r="D109" s="51" t="s">
        <v>448</v>
      </c>
      <c r="E109" s="51" t="s">
        <v>447</v>
      </c>
      <c r="F109" s="51" t="s">
        <v>312</v>
      </c>
      <c r="G109" s="51" t="s">
        <v>450</v>
      </c>
      <c r="H109" s="51" t="s">
        <v>451</v>
      </c>
      <c r="I109" s="51" t="s">
        <v>654</v>
      </c>
      <c r="J109" s="51" t="s">
        <v>453</v>
      </c>
    </row>
    <row r="110" ht="45.95" customHeight="1" spans="1:10">
      <c r="A110" s="51" t="s">
        <v>758</v>
      </c>
      <c r="B110" s="52" t="s">
        <v>759</v>
      </c>
      <c r="C110" s="51" t="s">
        <v>456</v>
      </c>
      <c r="D110" s="51" t="s">
        <v>448</v>
      </c>
      <c r="E110" s="51" t="s">
        <v>456</v>
      </c>
      <c r="F110" s="51" t="s">
        <v>238</v>
      </c>
      <c r="G110" s="51" t="s">
        <v>450</v>
      </c>
      <c r="H110" s="51" t="s">
        <v>451</v>
      </c>
      <c r="I110" s="51" t="s">
        <v>654</v>
      </c>
      <c r="J110" s="51" t="s">
        <v>453</v>
      </c>
    </row>
    <row r="111" ht="30.95" customHeight="1" spans="1:10">
      <c r="A111" s="51" t="s">
        <v>760</v>
      </c>
      <c r="B111" s="52" t="s">
        <v>761</v>
      </c>
      <c r="C111" s="51" t="s">
        <v>561</v>
      </c>
      <c r="D111" s="51" t="s">
        <v>448</v>
      </c>
      <c r="E111" s="51" t="s">
        <v>561</v>
      </c>
      <c r="F111" s="51" t="s">
        <v>672</v>
      </c>
      <c r="G111" s="51" t="s">
        <v>450</v>
      </c>
      <c r="H111" s="51" t="s">
        <v>451</v>
      </c>
      <c r="I111" s="51" t="s">
        <v>654</v>
      </c>
      <c r="J111" s="51" t="s">
        <v>453</v>
      </c>
    </row>
    <row r="112" ht="30.95" customHeight="1" spans="1:10">
      <c r="A112" s="51" t="s">
        <v>762</v>
      </c>
      <c r="B112" s="52" t="s">
        <v>763</v>
      </c>
      <c r="C112" s="51" t="s">
        <v>584</v>
      </c>
      <c r="D112" s="51" t="s">
        <v>448</v>
      </c>
      <c r="E112" s="51" t="s">
        <v>584</v>
      </c>
      <c r="F112" s="51" t="s">
        <v>591</v>
      </c>
      <c r="G112" s="51" t="s">
        <v>487</v>
      </c>
      <c r="H112" s="51" t="s">
        <v>450</v>
      </c>
      <c r="I112" s="51" t="s">
        <v>654</v>
      </c>
      <c r="J112" s="51" t="s">
        <v>453</v>
      </c>
    </row>
    <row r="113" ht="45.95" customHeight="1" spans="1:10">
      <c r="A113" s="51" t="s">
        <v>764</v>
      </c>
      <c r="B113" s="52" t="s">
        <v>765</v>
      </c>
      <c r="C113" s="51" t="s">
        <v>541</v>
      </c>
      <c r="D113" s="51" t="s">
        <v>448</v>
      </c>
      <c r="E113" s="51" t="s">
        <v>541</v>
      </c>
      <c r="F113" s="51" t="s">
        <v>672</v>
      </c>
      <c r="G113" s="51" t="s">
        <v>450</v>
      </c>
      <c r="H113" s="51" t="s">
        <v>451</v>
      </c>
      <c r="I113" s="51" t="s">
        <v>654</v>
      </c>
      <c r="J113" s="51" t="s">
        <v>453</v>
      </c>
    </row>
    <row r="114" ht="30.95" customHeight="1" spans="1:10">
      <c r="A114" s="51" t="s">
        <v>766</v>
      </c>
      <c r="B114" s="52" t="s">
        <v>767</v>
      </c>
      <c r="C114" s="51" t="s">
        <v>532</v>
      </c>
      <c r="D114" s="51" t="s">
        <v>448</v>
      </c>
      <c r="E114" s="51" t="s">
        <v>532</v>
      </c>
      <c r="F114" s="51" t="s">
        <v>466</v>
      </c>
      <c r="G114" s="51" t="s">
        <v>487</v>
      </c>
      <c r="H114" s="51" t="s">
        <v>450</v>
      </c>
      <c r="I114" s="51" t="s">
        <v>654</v>
      </c>
      <c r="J114" s="51" t="s">
        <v>453</v>
      </c>
    </row>
    <row r="115" ht="30.95" customHeight="1" spans="1:10">
      <c r="A115" s="51" t="s">
        <v>768</v>
      </c>
      <c r="B115" s="52" t="s">
        <v>769</v>
      </c>
      <c r="C115" s="51" t="s">
        <v>686</v>
      </c>
      <c r="D115" s="51" t="s">
        <v>448</v>
      </c>
      <c r="E115" s="51" t="s">
        <v>686</v>
      </c>
      <c r="F115" s="51" t="s">
        <v>258</v>
      </c>
      <c r="G115" s="51" t="s">
        <v>687</v>
      </c>
      <c r="H115" s="51" t="s">
        <v>451</v>
      </c>
      <c r="I115" s="51" t="s">
        <v>654</v>
      </c>
      <c r="J115" s="51" t="s">
        <v>453</v>
      </c>
    </row>
    <row r="116" ht="30.95" customHeight="1" spans="1:10">
      <c r="A116" s="51" t="s">
        <v>770</v>
      </c>
      <c r="B116" s="52" t="s">
        <v>771</v>
      </c>
      <c r="C116" s="51" t="s">
        <v>772</v>
      </c>
      <c r="D116" s="51" t="s">
        <v>518</v>
      </c>
      <c r="E116" s="51" t="s">
        <v>701</v>
      </c>
      <c r="F116" s="51" t="s">
        <v>514</v>
      </c>
      <c r="G116" s="51" t="s">
        <v>450</v>
      </c>
      <c r="H116" s="51" t="s">
        <v>451</v>
      </c>
      <c r="I116" s="51" t="s">
        <v>654</v>
      </c>
      <c r="J116" s="51" t="s">
        <v>453</v>
      </c>
    </row>
    <row r="117" ht="45.95" customHeight="1" spans="1:10">
      <c r="A117" s="51" t="s">
        <v>773</v>
      </c>
      <c r="B117" s="52" t="s">
        <v>774</v>
      </c>
      <c r="C117" s="51" t="s">
        <v>701</v>
      </c>
      <c r="D117" s="51" t="s">
        <v>518</v>
      </c>
      <c r="E117" s="51" t="s">
        <v>701</v>
      </c>
      <c r="F117" s="51" t="s">
        <v>775</v>
      </c>
      <c r="G117" s="51" t="s">
        <v>451</v>
      </c>
      <c r="H117" s="51" t="s">
        <v>457</v>
      </c>
      <c r="I117" s="51" t="s">
        <v>654</v>
      </c>
      <c r="J117" s="51" t="s">
        <v>453</v>
      </c>
    </row>
    <row r="118" ht="45.95" customHeight="1" spans="1:10">
      <c r="A118" s="51" t="s">
        <v>776</v>
      </c>
      <c r="B118" s="52" t="s">
        <v>777</v>
      </c>
      <c r="C118" s="51" t="s">
        <v>474</v>
      </c>
      <c r="D118" s="51" t="s">
        <v>448</v>
      </c>
      <c r="E118" s="51" t="s">
        <v>474</v>
      </c>
      <c r="F118" s="51" t="s">
        <v>238</v>
      </c>
      <c r="G118" s="51" t="s">
        <v>450</v>
      </c>
      <c r="H118" s="51" t="s">
        <v>451</v>
      </c>
      <c r="I118" s="51" t="s">
        <v>654</v>
      </c>
      <c r="J118" s="51" t="s">
        <v>453</v>
      </c>
    </row>
    <row r="119" ht="30.95" customHeight="1" spans="1:10">
      <c r="A119" s="51" t="s">
        <v>778</v>
      </c>
      <c r="B119" s="52" t="s">
        <v>779</v>
      </c>
      <c r="C119" s="51" t="s">
        <v>780</v>
      </c>
      <c r="D119" s="51" t="s">
        <v>465</v>
      </c>
      <c r="E119" s="51" t="s">
        <v>781</v>
      </c>
      <c r="F119" s="51" t="s">
        <v>466</v>
      </c>
      <c r="G119" s="51" t="s">
        <v>450</v>
      </c>
      <c r="H119" s="51" t="s">
        <v>568</v>
      </c>
      <c r="I119" s="51" t="s">
        <v>654</v>
      </c>
      <c r="J119" s="51" t="s">
        <v>453</v>
      </c>
    </row>
    <row r="120" ht="30.95" customHeight="1" spans="1:10">
      <c r="A120" s="51" t="s">
        <v>782</v>
      </c>
      <c r="B120" s="52" t="s">
        <v>783</v>
      </c>
      <c r="C120" s="51" t="s">
        <v>464</v>
      </c>
      <c r="D120" s="51" t="s">
        <v>448</v>
      </c>
      <c r="E120" s="51" t="s">
        <v>464</v>
      </c>
      <c r="F120" s="51" t="s">
        <v>466</v>
      </c>
      <c r="G120" s="51" t="s">
        <v>450</v>
      </c>
      <c r="H120" s="51" t="s">
        <v>451</v>
      </c>
      <c r="I120" s="51" t="s">
        <v>654</v>
      </c>
      <c r="J120" s="51" t="s">
        <v>453</v>
      </c>
    </row>
    <row r="121" ht="30.95" customHeight="1" spans="1:10">
      <c r="A121" s="51" t="s">
        <v>784</v>
      </c>
      <c r="B121" s="52" t="s">
        <v>785</v>
      </c>
      <c r="C121" s="51" t="s">
        <v>780</v>
      </c>
      <c r="D121" s="51" t="s">
        <v>465</v>
      </c>
      <c r="E121" s="51" t="s">
        <v>780</v>
      </c>
      <c r="F121" s="51"/>
      <c r="G121" s="51" t="s">
        <v>450</v>
      </c>
      <c r="H121" s="51" t="s">
        <v>786</v>
      </c>
      <c r="I121" s="51" t="s">
        <v>654</v>
      </c>
      <c r="J121" s="51" t="s">
        <v>453</v>
      </c>
    </row>
    <row r="122" ht="60.95" customHeight="1" spans="1:10">
      <c r="A122" s="51" t="s">
        <v>787</v>
      </c>
      <c r="B122" s="52" t="s">
        <v>788</v>
      </c>
      <c r="C122" s="51" t="s">
        <v>746</v>
      </c>
      <c r="D122" s="51" t="s">
        <v>448</v>
      </c>
      <c r="E122" s="51" t="s">
        <v>746</v>
      </c>
      <c r="F122" s="51" t="s">
        <v>747</v>
      </c>
      <c r="G122" s="51" t="s">
        <v>451</v>
      </c>
      <c r="H122" s="51" t="s">
        <v>789</v>
      </c>
      <c r="I122" s="51" t="s">
        <v>654</v>
      </c>
      <c r="J122" s="51" t="s">
        <v>453</v>
      </c>
    </row>
    <row r="123" ht="45.95" customHeight="1" spans="1:10">
      <c r="A123" s="51" t="s">
        <v>790</v>
      </c>
      <c r="B123" s="52" t="s">
        <v>791</v>
      </c>
      <c r="C123" s="51" t="s">
        <v>746</v>
      </c>
      <c r="D123" s="51" t="s">
        <v>448</v>
      </c>
      <c r="E123" s="51" t="s">
        <v>746</v>
      </c>
      <c r="F123" s="51" t="s">
        <v>747</v>
      </c>
      <c r="G123" s="51" t="s">
        <v>450</v>
      </c>
      <c r="H123" s="51" t="s">
        <v>748</v>
      </c>
      <c r="I123" s="51" t="s">
        <v>654</v>
      </c>
      <c r="J123" s="51" t="s">
        <v>453</v>
      </c>
    </row>
    <row r="124" ht="30.95" customHeight="1" spans="1:10">
      <c r="A124" s="51" t="s">
        <v>792</v>
      </c>
      <c r="B124" s="52" t="s">
        <v>793</v>
      </c>
      <c r="C124" s="51" t="s">
        <v>464</v>
      </c>
      <c r="D124" s="51" t="s">
        <v>448</v>
      </c>
      <c r="E124" s="51" t="s">
        <v>464</v>
      </c>
      <c r="F124" s="51" t="s">
        <v>466</v>
      </c>
      <c r="G124" s="51" t="s">
        <v>450</v>
      </c>
      <c r="H124" s="51" t="s">
        <v>451</v>
      </c>
      <c r="I124" s="51" t="s">
        <v>654</v>
      </c>
      <c r="J124" s="51" t="s">
        <v>453</v>
      </c>
    </row>
    <row r="125" ht="30.95" customHeight="1" spans="1:10">
      <c r="A125" s="51" t="s">
        <v>794</v>
      </c>
      <c r="B125" s="52" t="s">
        <v>795</v>
      </c>
      <c r="C125" s="51" t="s">
        <v>796</v>
      </c>
      <c r="D125" s="51" t="s">
        <v>465</v>
      </c>
      <c r="E125" s="51" t="s">
        <v>796</v>
      </c>
      <c r="F125" s="51" t="s">
        <v>797</v>
      </c>
      <c r="G125" s="51" t="s">
        <v>450</v>
      </c>
      <c r="H125" s="51" t="s">
        <v>786</v>
      </c>
      <c r="I125" s="51" t="s">
        <v>654</v>
      </c>
      <c r="J125" s="51" t="s">
        <v>453</v>
      </c>
    </row>
    <row r="126" ht="30.95" customHeight="1" spans="1:10">
      <c r="A126" s="51" t="s">
        <v>798</v>
      </c>
      <c r="B126" s="52" t="s">
        <v>799</v>
      </c>
      <c r="C126" s="51" t="s">
        <v>561</v>
      </c>
      <c r="D126" s="51" t="s">
        <v>448</v>
      </c>
      <c r="E126" s="51" t="s">
        <v>561</v>
      </c>
      <c r="F126" s="51" t="s">
        <v>704</v>
      </c>
      <c r="G126" s="51" t="s">
        <v>450</v>
      </c>
      <c r="H126" s="51" t="s">
        <v>451</v>
      </c>
      <c r="I126" s="51" t="s">
        <v>654</v>
      </c>
      <c r="J126" s="51" t="s">
        <v>453</v>
      </c>
    </row>
    <row r="127" ht="30.95" customHeight="1" spans="1:10">
      <c r="A127" s="51" t="s">
        <v>800</v>
      </c>
      <c r="B127" s="52" t="s">
        <v>801</v>
      </c>
      <c r="C127" s="51" t="s">
        <v>780</v>
      </c>
      <c r="D127" s="51" t="s">
        <v>465</v>
      </c>
      <c r="E127" s="51" t="s">
        <v>780</v>
      </c>
      <c r="F127" s="51"/>
      <c r="G127" s="51" t="s">
        <v>450</v>
      </c>
      <c r="H127" s="51" t="s">
        <v>786</v>
      </c>
      <c r="I127" s="51" t="s">
        <v>654</v>
      </c>
      <c r="J127" s="51" t="s">
        <v>453</v>
      </c>
    </row>
    <row r="128" ht="30.95" customHeight="1" spans="1:10">
      <c r="A128" s="51" t="s">
        <v>802</v>
      </c>
      <c r="B128" s="52" t="s">
        <v>803</v>
      </c>
      <c r="C128" s="51" t="s">
        <v>464</v>
      </c>
      <c r="D128" s="51" t="s">
        <v>448</v>
      </c>
      <c r="E128" s="51" t="s">
        <v>464</v>
      </c>
      <c r="F128" s="51" t="s">
        <v>466</v>
      </c>
      <c r="G128" s="51" t="s">
        <v>450</v>
      </c>
      <c r="H128" s="51" t="s">
        <v>451</v>
      </c>
      <c r="I128" s="51" t="s">
        <v>654</v>
      </c>
      <c r="J128" s="51" t="s">
        <v>453</v>
      </c>
    </row>
    <row r="129" ht="30.95" customHeight="1" spans="1:10">
      <c r="A129" s="51" t="s">
        <v>804</v>
      </c>
      <c r="B129" s="52" t="s">
        <v>805</v>
      </c>
      <c r="C129" s="51" t="s">
        <v>806</v>
      </c>
      <c r="D129" s="51" t="s">
        <v>448</v>
      </c>
      <c r="E129" s="51" t="s">
        <v>806</v>
      </c>
      <c r="F129" s="51" t="s">
        <v>704</v>
      </c>
      <c r="G129" s="51" t="s">
        <v>786</v>
      </c>
      <c r="H129" s="51" t="s">
        <v>451</v>
      </c>
      <c r="I129" s="51" t="s">
        <v>654</v>
      </c>
      <c r="J129" s="51" t="s">
        <v>453</v>
      </c>
    </row>
    <row r="130" ht="30.95" customHeight="1" spans="1:10">
      <c r="A130" s="51" t="s">
        <v>807</v>
      </c>
      <c r="B130" s="52" t="s">
        <v>808</v>
      </c>
      <c r="C130" s="51" t="s">
        <v>464</v>
      </c>
      <c r="D130" s="51" t="s">
        <v>448</v>
      </c>
      <c r="E130" s="51" t="s">
        <v>464</v>
      </c>
      <c r="F130" s="51" t="s">
        <v>466</v>
      </c>
      <c r="G130" s="51" t="s">
        <v>450</v>
      </c>
      <c r="H130" s="51" t="s">
        <v>451</v>
      </c>
      <c r="I130" s="51" t="s">
        <v>654</v>
      </c>
      <c r="J130" s="51" t="s">
        <v>453</v>
      </c>
    </row>
    <row r="131" ht="30.95" customHeight="1" spans="1:10">
      <c r="A131" s="51" t="s">
        <v>809</v>
      </c>
      <c r="B131" s="52" t="s">
        <v>810</v>
      </c>
      <c r="C131" s="51" t="s">
        <v>464</v>
      </c>
      <c r="D131" s="51" t="s">
        <v>448</v>
      </c>
      <c r="E131" s="51" t="s">
        <v>464</v>
      </c>
      <c r="F131" s="51" t="s">
        <v>466</v>
      </c>
      <c r="G131" s="51" t="s">
        <v>450</v>
      </c>
      <c r="H131" s="51" t="s">
        <v>451</v>
      </c>
      <c r="I131" s="51" t="s">
        <v>654</v>
      </c>
      <c r="J131" s="51" t="s">
        <v>453</v>
      </c>
    </row>
    <row r="132" ht="30.95" customHeight="1" spans="1:10">
      <c r="A132" s="51" t="s">
        <v>811</v>
      </c>
      <c r="B132" s="52" t="s">
        <v>812</v>
      </c>
      <c r="C132" s="51" t="s">
        <v>456</v>
      </c>
      <c r="D132" s="51" t="s">
        <v>448</v>
      </c>
      <c r="E132" s="51" t="s">
        <v>456</v>
      </c>
      <c r="F132" s="51" t="s">
        <v>238</v>
      </c>
      <c r="G132" s="51" t="s">
        <v>451</v>
      </c>
      <c r="H132" s="51" t="s">
        <v>457</v>
      </c>
      <c r="I132" s="51" t="s">
        <v>654</v>
      </c>
      <c r="J132" s="51" t="s">
        <v>453</v>
      </c>
    </row>
    <row r="133" ht="45.95" customHeight="1" spans="1:10">
      <c r="A133" s="51" t="s">
        <v>813</v>
      </c>
      <c r="B133" s="52" t="s">
        <v>814</v>
      </c>
      <c r="C133" s="51" t="s">
        <v>464</v>
      </c>
      <c r="D133" s="51" t="s">
        <v>448</v>
      </c>
      <c r="E133" s="51" t="s">
        <v>464</v>
      </c>
      <c r="F133" s="51" t="s">
        <v>466</v>
      </c>
      <c r="G133" s="51" t="s">
        <v>450</v>
      </c>
      <c r="H133" s="51" t="s">
        <v>568</v>
      </c>
      <c r="I133" s="51" t="s">
        <v>654</v>
      </c>
      <c r="J133" s="51" t="s">
        <v>453</v>
      </c>
    </row>
    <row r="134" ht="45.95" customHeight="1" spans="1:10">
      <c r="A134" s="51" t="s">
        <v>815</v>
      </c>
      <c r="B134" s="52" t="s">
        <v>816</v>
      </c>
      <c r="C134" s="51" t="s">
        <v>456</v>
      </c>
      <c r="D134" s="51" t="s">
        <v>448</v>
      </c>
      <c r="E134" s="51" t="s">
        <v>456</v>
      </c>
      <c r="F134" s="51" t="s">
        <v>238</v>
      </c>
      <c r="G134" s="51" t="s">
        <v>450</v>
      </c>
      <c r="H134" s="51" t="s">
        <v>451</v>
      </c>
      <c r="I134" s="51" t="s">
        <v>654</v>
      </c>
      <c r="J134" s="51" t="s">
        <v>453</v>
      </c>
    </row>
    <row r="135" ht="45.95" customHeight="1" spans="1:10">
      <c r="A135" s="51" t="s">
        <v>817</v>
      </c>
      <c r="B135" s="52" t="s">
        <v>818</v>
      </c>
      <c r="C135" s="51" t="s">
        <v>447</v>
      </c>
      <c r="D135" s="51" t="s">
        <v>448</v>
      </c>
      <c r="E135" s="51" t="s">
        <v>447</v>
      </c>
      <c r="F135" s="51" t="s">
        <v>312</v>
      </c>
      <c r="G135" s="51" t="s">
        <v>450</v>
      </c>
      <c r="H135" s="51" t="s">
        <v>451</v>
      </c>
      <c r="I135" s="51" t="s">
        <v>654</v>
      </c>
      <c r="J135" s="51" t="s">
        <v>453</v>
      </c>
    </row>
    <row r="136" ht="30.95" customHeight="1" spans="1:10">
      <c r="A136" s="51" t="s">
        <v>819</v>
      </c>
      <c r="B136" s="52" t="s">
        <v>820</v>
      </c>
      <c r="C136" s="51" t="s">
        <v>447</v>
      </c>
      <c r="D136" s="51" t="s">
        <v>448</v>
      </c>
      <c r="E136" s="51" t="s">
        <v>447</v>
      </c>
      <c r="F136" s="51" t="s">
        <v>821</v>
      </c>
      <c r="G136" s="51" t="s">
        <v>450</v>
      </c>
      <c r="H136" s="51" t="s">
        <v>451</v>
      </c>
      <c r="I136" s="51" t="s">
        <v>654</v>
      </c>
      <c r="J136" s="51" t="s">
        <v>453</v>
      </c>
    </row>
    <row r="137" ht="45.95" customHeight="1" spans="1:10">
      <c r="A137" s="51" t="s">
        <v>822</v>
      </c>
      <c r="B137" s="52" t="s">
        <v>823</v>
      </c>
      <c r="C137" s="51" t="s">
        <v>584</v>
      </c>
      <c r="D137" s="51" t="s">
        <v>448</v>
      </c>
      <c r="E137" s="51" t="s">
        <v>584</v>
      </c>
      <c r="F137" s="51" t="s">
        <v>466</v>
      </c>
      <c r="G137" s="51" t="s">
        <v>487</v>
      </c>
      <c r="H137" s="51" t="s">
        <v>450</v>
      </c>
      <c r="I137" s="51" t="s">
        <v>654</v>
      </c>
      <c r="J137" s="51" t="s">
        <v>453</v>
      </c>
    </row>
    <row r="138" ht="30.95" customHeight="1" spans="1:10">
      <c r="A138" s="51" t="s">
        <v>824</v>
      </c>
      <c r="B138" s="52" t="s">
        <v>825</v>
      </c>
      <c r="C138" s="51" t="s">
        <v>772</v>
      </c>
      <c r="D138" s="51" t="s">
        <v>518</v>
      </c>
      <c r="E138" s="51" t="s">
        <v>826</v>
      </c>
      <c r="F138" s="51" t="s">
        <v>514</v>
      </c>
      <c r="G138" s="51" t="s">
        <v>450</v>
      </c>
      <c r="H138" s="51" t="s">
        <v>451</v>
      </c>
      <c r="I138" s="51" t="s">
        <v>654</v>
      </c>
      <c r="J138" s="51" t="s">
        <v>453</v>
      </c>
    </row>
    <row r="139" ht="30.95" customHeight="1" spans="1:10">
      <c r="A139" s="51" t="s">
        <v>827</v>
      </c>
      <c r="B139" s="52" t="s">
        <v>828</v>
      </c>
      <c r="C139" s="51" t="s">
        <v>780</v>
      </c>
      <c r="D139" s="51" t="s">
        <v>465</v>
      </c>
      <c r="E139" s="51" t="s">
        <v>829</v>
      </c>
      <c r="F139" s="51" t="s">
        <v>704</v>
      </c>
      <c r="G139" s="51" t="s">
        <v>450</v>
      </c>
      <c r="H139" s="51" t="s">
        <v>451</v>
      </c>
      <c r="I139" s="51" t="s">
        <v>654</v>
      </c>
      <c r="J139" s="51" t="s">
        <v>453</v>
      </c>
    </row>
    <row r="140" ht="45.95" customHeight="1" spans="1:10">
      <c r="A140" s="51" t="s">
        <v>830</v>
      </c>
      <c r="B140" s="52" t="s">
        <v>831</v>
      </c>
      <c r="C140" s="51" t="s">
        <v>832</v>
      </c>
      <c r="D140" s="51" t="s">
        <v>448</v>
      </c>
      <c r="E140" s="51" t="s">
        <v>832</v>
      </c>
      <c r="F140" s="51" t="s">
        <v>653</v>
      </c>
      <c r="G140" s="51" t="s">
        <v>786</v>
      </c>
      <c r="H140" s="51" t="s">
        <v>451</v>
      </c>
      <c r="I140" s="51" t="s">
        <v>833</v>
      </c>
      <c r="J140" s="51" t="s">
        <v>453</v>
      </c>
    </row>
    <row r="141" ht="30.95" customHeight="1" spans="1:10">
      <c r="A141" s="51" t="s">
        <v>834</v>
      </c>
      <c r="B141" s="52" t="s">
        <v>835</v>
      </c>
      <c r="C141" s="51" t="s">
        <v>780</v>
      </c>
      <c r="D141" s="51" t="s">
        <v>465</v>
      </c>
      <c r="E141" s="51" t="s">
        <v>517</v>
      </c>
      <c r="F141" s="51" t="s">
        <v>238</v>
      </c>
      <c r="G141" s="51" t="s">
        <v>450</v>
      </c>
      <c r="H141" s="51" t="s">
        <v>786</v>
      </c>
      <c r="I141" s="51" t="s">
        <v>833</v>
      </c>
      <c r="J141" s="51" t="s">
        <v>453</v>
      </c>
    </row>
    <row r="142" ht="30.95" customHeight="1" spans="1:10">
      <c r="A142" s="51" t="s">
        <v>836</v>
      </c>
      <c r="B142" s="52" t="s">
        <v>837</v>
      </c>
      <c r="C142" s="51" t="s">
        <v>832</v>
      </c>
      <c r="D142" s="51" t="s">
        <v>448</v>
      </c>
      <c r="E142" s="51" t="s">
        <v>832</v>
      </c>
      <c r="F142" s="51" t="s">
        <v>591</v>
      </c>
      <c r="G142" s="51" t="s">
        <v>786</v>
      </c>
      <c r="H142" s="51" t="s">
        <v>451</v>
      </c>
      <c r="I142" s="51" t="s">
        <v>833</v>
      </c>
      <c r="J142" s="51" t="s">
        <v>453</v>
      </c>
    </row>
    <row r="143" ht="15.95" customHeight="1" spans="1:10">
      <c r="A143" s="51" t="s">
        <v>838</v>
      </c>
      <c r="B143" s="52" t="s">
        <v>839</v>
      </c>
      <c r="C143" s="51" t="s">
        <v>713</v>
      </c>
      <c r="D143" s="51" t="s">
        <v>120</v>
      </c>
      <c r="E143" s="51" t="s">
        <v>713</v>
      </c>
      <c r="F143" s="51" t="s">
        <v>714</v>
      </c>
      <c r="G143" s="51" t="s">
        <v>714</v>
      </c>
      <c r="H143" s="51" t="s">
        <v>451</v>
      </c>
      <c r="I143" s="51" t="s">
        <v>833</v>
      </c>
      <c r="J143" s="51" t="s">
        <v>453</v>
      </c>
    </row>
    <row r="144" ht="30.95" customHeight="1" spans="1:10">
      <c r="A144" s="51" t="s">
        <v>840</v>
      </c>
      <c r="B144" s="52" t="s">
        <v>841</v>
      </c>
      <c r="C144" s="51" t="s">
        <v>842</v>
      </c>
      <c r="D144" s="51" t="s">
        <v>518</v>
      </c>
      <c r="E144" s="51" t="s">
        <v>843</v>
      </c>
      <c r="F144" s="51" t="s">
        <v>466</v>
      </c>
      <c r="G144" s="51" t="s">
        <v>844</v>
      </c>
      <c r="H144" s="51" t="s">
        <v>845</v>
      </c>
      <c r="I144" s="51" t="s">
        <v>833</v>
      </c>
      <c r="J144" s="51" t="s">
        <v>453</v>
      </c>
    </row>
    <row r="145" ht="30.95" customHeight="1" spans="1:10">
      <c r="A145" s="51" t="s">
        <v>846</v>
      </c>
      <c r="B145" s="52" t="s">
        <v>847</v>
      </c>
      <c r="C145" s="51" t="s">
        <v>532</v>
      </c>
      <c r="D145" s="51" t="s">
        <v>448</v>
      </c>
      <c r="E145" s="51" t="s">
        <v>532</v>
      </c>
      <c r="F145" s="51" t="s">
        <v>466</v>
      </c>
      <c r="G145" s="51" t="s">
        <v>450</v>
      </c>
      <c r="H145" s="51" t="s">
        <v>848</v>
      </c>
      <c r="I145" s="51" t="s">
        <v>833</v>
      </c>
      <c r="J145" s="51" t="s">
        <v>453</v>
      </c>
    </row>
    <row r="146" ht="15.95" customHeight="1" spans="1:10">
      <c r="A146" s="51" t="s">
        <v>849</v>
      </c>
      <c r="B146" s="52" t="s">
        <v>850</v>
      </c>
      <c r="C146" s="51" t="s">
        <v>713</v>
      </c>
      <c r="D146" s="51" t="s">
        <v>120</v>
      </c>
      <c r="E146" s="51" t="s">
        <v>713</v>
      </c>
      <c r="F146" s="51" t="s">
        <v>714</v>
      </c>
      <c r="G146" s="51" t="s">
        <v>714</v>
      </c>
      <c r="H146" s="51" t="s">
        <v>451</v>
      </c>
      <c r="I146" s="51" t="s">
        <v>833</v>
      </c>
      <c r="J146" s="51" t="s">
        <v>453</v>
      </c>
    </row>
    <row r="147" ht="30.95" customHeight="1" spans="1:10">
      <c r="A147" s="51" t="s">
        <v>851</v>
      </c>
      <c r="B147" s="52" t="s">
        <v>852</v>
      </c>
      <c r="C147" s="51" t="s">
        <v>780</v>
      </c>
      <c r="D147" s="51" t="s">
        <v>465</v>
      </c>
      <c r="E147" s="51" t="s">
        <v>843</v>
      </c>
      <c r="F147" s="51" t="s">
        <v>653</v>
      </c>
      <c r="G147" s="51" t="s">
        <v>853</v>
      </c>
      <c r="H147" s="51" t="s">
        <v>450</v>
      </c>
      <c r="I147" s="51" t="s">
        <v>833</v>
      </c>
      <c r="J147" s="51" t="s">
        <v>453</v>
      </c>
    </row>
    <row r="148" ht="30.95" customHeight="1" spans="1:10">
      <c r="A148" s="51" t="s">
        <v>854</v>
      </c>
      <c r="B148" s="52" t="s">
        <v>855</v>
      </c>
      <c r="C148" s="51" t="s">
        <v>584</v>
      </c>
      <c r="D148" s="51" t="s">
        <v>448</v>
      </c>
      <c r="E148" s="51" t="s">
        <v>584</v>
      </c>
      <c r="F148" s="51" t="s">
        <v>466</v>
      </c>
      <c r="G148" s="51" t="s">
        <v>487</v>
      </c>
      <c r="H148" s="51" t="s">
        <v>450</v>
      </c>
      <c r="I148" s="51" t="s">
        <v>833</v>
      </c>
      <c r="J148" s="51" t="s">
        <v>453</v>
      </c>
    </row>
    <row r="149" ht="30.95" customHeight="1" spans="1:10">
      <c r="A149" s="51" t="s">
        <v>856</v>
      </c>
      <c r="B149" s="52" t="s">
        <v>857</v>
      </c>
      <c r="C149" s="51" t="s">
        <v>780</v>
      </c>
      <c r="D149" s="51" t="s">
        <v>465</v>
      </c>
      <c r="E149" s="51" t="s">
        <v>780</v>
      </c>
      <c r="F149" s="51" t="s">
        <v>681</v>
      </c>
      <c r="G149" s="51" t="s">
        <v>450</v>
      </c>
      <c r="H149" s="51" t="s">
        <v>786</v>
      </c>
      <c r="I149" s="51" t="s">
        <v>833</v>
      </c>
      <c r="J149" s="51" t="s">
        <v>453</v>
      </c>
    </row>
    <row r="150" ht="30.95" customHeight="1" spans="1:10">
      <c r="A150" s="51" t="s">
        <v>858</v>
      </c>
      <c r="B150" s="52" t="s">
        <v>859</v>
      </c>
      <c r="C150" s="51" t="s">
        <v>780</v>
      </c>
      <c r="D150" s="51" t="s">
        <v>465</v>
      </c>
      <c r="E150" s="51" t="s">
        <v>780</v>
      </c>
      <c r="F150" s="51" t="s">
        <v>860</v>
      </c>
      <c r="G150" s="51" t="s">
        <v>450</v>
      </c>
      <c r="H150" s="51" t="s">
        <v>786</v>
      </c>
      <c r="I150" s="51" t="s">
        <v>833</v>
      </c>
      <c r="J150" s="51" t="s">
        <v>453</v>
      </c>
    </row>
    <row r="151" ht="30.95" customHeight="1" spans="1:10">
      <c r="A151" s="51" t="s">
        <v>861</v>
      </c>
      <c r="B151" s="52" t="s">
        <v>862</v>
      </c>
      <c r="C151" s="51" t="s">
        <v>780</v>
      </c>
      <c r="D151" s="51" t="s">
        <v>465</v>
      </c>
      <c r="E151" s="51" t="s">
        <v>863</v>
      </c>
      <c r="F151" s="51" t="s">
        <v>864</v>
      </c>
      <c r="G151" s="51" t="s">
        <v>450</v>
      </c>
      <c r="H151" s="51" t="s">
        <v>786</v>
      </c>
      <c r="I151" s="51" t="s">
        <v>833</v>
      </c>
      <c r="J151" s="51" t="s">
        <v>453</v>
      </c>
    </row>
    <row r="152" ht="30.95" customHeight="1" spans="1:10">
      <c r="A152" s="51" t="s">
        <v>865</v>
      </c>
      <c r="B152" s="52" t="s">
        <v>866</v>
      </c>
      <c r="C152" s="51" t="s">
        <v>780</v>
      </c>
      <c r="D152" s="51" t="s">
        <v>465</v>
      </c>
      <c r="E152" s="51" t="s">
        <v>863</v>
      </c>
      <c r="F152" s="51" t="s">
        <v>867</v>
      </c>
      <c r="G152" s="51" t="s">
        <v>450</v>
      </c>
      <c r="H152" s="51" t="s">
        <v>786</v>
      </c>
      <c r="I152" s="51" t="s">
        <v>833</v>
      </c>
      <c r="J152" s="51" t="s">
        <v>453</v>
      </c>
    </row>
    <row r="153" ht="30.95" customHeight="1" spans="1:10">
      <c r="A153" s="51" t="s">
        <v>868</v>
      </c>
      <c r="B153" s="52" t="s">
        <v>869</v>
      </c>
      <c r="C153" s="51" t="s">
        <v>780</v>
      </c>
      <c r="D153" s="51" t="s">
        <v>465</v>
      </c>
      <c r="E153" s="51" t="s">
        <v>870</v>
      </c>
      <c r="F153" s="51" t="s">
        <v>871</v>
      </c>
      <c r="G153" s="51" t="s">
        <v>450</v>
      </c>
      <c r="H153" s="51" t="s">
        <v>786</v>
      </c>
      <c r="I153" s="51" t="s">
        <v>833</v>
      </c>
      <c r="J153" s="51" t="s">
        <v>453</v>
      </c>
    </row>
    <row r="154" ht="30.95" customHeight="1" spans="1:10">
      <c r="A154" s="51" t="s">
        <v>872</v>
      </c>
      <c r="B154" s="52" t="s">
        <v>873</v>
      </c>
      <c r="C154" s="51" t="s">
        <v>780</v>
      </c>
      <c r="D154" s="51" t="s">
        <v>465</v>
      </c>
      <c r="E154" s="51" t="s">
        <v>874</v>
      </c>
      <c r="F154" s="51" t="s">
        <v>312</v>
      </c>
      <c r="G154" s="51" t="s">
        <v>450</v>
      </c>
      <c r="H154" s="51" t="s">
        <v>786</v>
      </c>
      <c r="I154" s="51" t="s">
        <v>833</v>
      </c>
      <c r="J154" s="51" t="s">
        <v>453</v>
      </c>
    </row>
    <row r="155" ht="30.95" customHeight="1" spans="1:10">
      <c r="A155" s="51" t="s">
        <v>875</v>
      </c>
      <c r="B155" s="52" t="s">
        <v>876</v>
      </c>
      <c r="C155" s="51" t="s">
        <v>780</v>
      </c>
      <c r="D155" s="51" t="s">
        <v>465</v>
      </c>
      <c r="E155" s="51" t="s">
        <v>877</v>
      </c>
      <c r="F155" s="51" t="s">
        <v>653</v>
      </c>
      <c r="G155" s="51" t="s">
        <v>450</v>
      </c>
      <c r="H155" s="51" t="s">
        <v>786</v>
      </c>
      <c r="I155" s="51" t="s">
        <v>833</v>
      </c>
      <c r="J155" s="51" t="s">
        <v>453</v>
      </c>
    </row>
    <row r="156" ht="30.95" customHeight="1" spans="1:10">
      <c r="A156" s="51" t="s">
        <v>878</v>
      </c>
      <c r="B156" s="52" t="s">
        <v>879</v>
      </c>
      <c r="C156" s="51" t="s">
        <v>780</v>
      </c>
      <c r="D156" s="51" t="s">
        <v>465</v>
      </c>
      <c r="E156" s="51" t="s">
        <v>877</v>
      </c>
      <c r="F156" s="51" t="s">
        <v>653</v>
      </c>
      <c r="G156" s="51" t="s">
        <v>450</v>
      </c>
      <c r="H156" s="51" t="s">
        <v>786</v>
      </c>
      <c r="I156" s="51" t="s">
        <v>833</v>
      </c>
      <c r="J156" s="51" t="s">
        <v>453</v>
      </c>
    </row>
    <row r="157" ht="30.95" customHeight="1" spans="1:10">
      <c r="A157" s="51" t="s">
        <v>880</v>
      </c>
      <c r="B157" s="52" t="s">
        <v>881</v>
      </c>
      <c r="C157" s="51" t="s">
        <v>780</v>
      </c>
      <c r="D157" s="51" t="s">
        <v>465</v>
      </c>
      <c r="E157" s="51" t="s">
        <v>877</v>
      </c>
      <c r="F157" s="51" t="s">
        <v>653</v>
      </c>
      <c r="G157" s="51" t="s">
        <v>450</v>
      </c>
      <c r="H157" s="51" t="s">
        <v>786</v>
      </c>
      <c r="I157" s="51" t="s">
        <v>833</v>
      </c>
      <c r="J157" s="51" t="s">
        <v>453</v>
      </c>
    </row>
    <row r="158" ht="30.95" customHeight="1" spans="1:10">
      <c r="A158" s="51" t="s">
        <v>882</v>
      </c>
      <c r="B158" s="52" t="s">
        <v>883</v>
      </c>
      <c r="C158" s="51" t="s">
        <v>780</v>
      </c>
      <c r="D158" s="51" t="s">
        <v>465</v>
      </c>
      <c r="E158" s="51" t="s">
        <v>884</v>
      </c>
      <c r="F158" s="51" t="s">
        <v>527</v>
      </c>
      <c r="G158" s="51" t="s">
        <v>450</v>
      </c>
      <c r="H158" s="51" t="s">
        <v>786</v>
      </c>
      <c r="I158" s="51" t="s">
        <v>833</v>
      </c>
      <c r="J158" s="51" t="s">
        <v>453</v>
      </c>
    </row>
    <row r="159" ht="30.95" customHeight="1" spans="1:10">
      <c r="A159" s="51" t="s">
        <v>885</v>
      </c>
      <c r="B159" s="52" t="s">
        <v>886</v>
      </c>
      <c r="C159" s="51" t="s">
        <v>780</v>
      </c>
      <c r="D159" s="51" t="s">
        <v>465</v>
      </c>
      <c r="E159" s="51" t="s">
        <v>877</v>
      </c>
      <c r="F159" s="51" t="s">
        <v>653</v>
      </c>
      <c r="G159" s="51" t="s">
        <v>450</v>
      </c>
      <c r="H159" s="51" t="s">
        <v>786</v>
      </c>
      <c r="I159" s="51" t="s">
        <v>833</v>
      </c>
      <c r="J159" s="51" t="s">
        <v>453</v>
      </c>
    </row>
    <row r="160" ht="30.95" customHeight="1" spans="1:10">
      <c r="A160" s="51" t="s">
        <v>887</v>
      </c>
      <c r="B160" s="52" t="s">
        <v>888</v>
      </c>
      <c r="C160" s="51" t="s">
        <v>780</v>
      </c>
      <c r="D160" s="51" t="s">
        <v>465</v>
      </c>
      <c r="E160" s="51" t="s">
        <v>780</v>
      </c>
      <c r="F160" s="51" t="s">
        <v>797</v>
      </c>
      <c r="G160" s="51" t="s">
        <v>450</v>
      </c>
      <c r="H160" s="51" t="s">
        <v>451</v>
      </c>
      <c r="I160" s="51" t="s">
        <v>833</v>
      </c>
      <c r="J160" s="51" t="s">
        <v>453</v>
      </c>
    </row>
    <row r="161" ht="30.95" customHeight="1" spans="1:10">
      <c r="A161" s="51" t="s">
        <v>889</v>
      </c>
      <c r="B161" s="52" t="s">
        <v>890</v>
      </c>
      <c r="C161" s="51" t="s">
        <v>780</v>
      </c>
      <c r="D161" s="51" t="s">
        <v>465</v>
      </c>
      <c r="E161" s="51" t="s">
        <v>891</v>
      </c>
      <c r="F161" s="51" t="s">
        <v>892</v>
      </c>
      <c r="G161" s="51" t="s">
        <v>450</v>
      </c>
      <c r="H161" s="51" t="s">
        <v>893</v>
      </c>
      <c r="I161" s="51" t="s">
        <v>833</v>
      </c>
      <c r="J161" s="51" t="s">
        <v>453</v>
      </c>
    </row>
    <row r="162" ht="45.95" customHeight="1" spans="1:10">
      <c r="A162" s="51" t="s">
        <v>894</v>
      </c>
      <c r="B162" s="52" t="s">
        <v>895</v>
      </c>
      <c r="C162" s="51" t="s">
        <v>686</v>
      </c>
      <c r="D162" s="51" t="s">
        <v>448</v>
      </c>
      <c r="E162" s="51" t="s">
        <v>686</v>
      </c>
      <c r="F162" s="51" t="s">
        <v>258</v>
      </c>
      <c r="G162" s="51" t="s">
        <v>687</v>
      </c>
      <c r="H162" s="51" t="s">
        <v>451</v>
      </c>
      <c r="I162" s="51" t="s">
        <v>896</v>
      </c>
      <c r="J162" s="51" t="s">
        <v>453</v>
      </c>
    </row>
    <row r="163" ht="45.95" customHeight="1" spans="1:10">
      <c r="A163" s="51" t="s">
        <v>897</v>
      </c>
      <c r="B163" s="52" t="s">
        <v>898</v>
      </c>
      <c r="C163" s="51" t="s">
        <v>746</v>
      </c>
      <c r="D163" s="51" t="s">
        <v>448</v>
      </c>
      <c r="E163" s="51" t="s">
        <v>746</v>
      </c>
      <c r="F163" s="51" t="s">
        <v>747</v>
      </c>
      <c r="G163" s="51" t="s">
        <v>450</v>
      </c>
      <c r="H163" s="51" t="s">
        <v>748</v>
      </c>
      <c r="I163" s="51" t="s">
        <v>896</v>
      </c>
      <c r="J163" s="51" t="s">
        <v>453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46" t="s">
        <v>436</v>
      </c>
      <c r="B1" s="46" t="s">
        <v>437</v>
      </c>
      <c r="C1" s="46" t="s">
        <v>438</v>
      </c>
      <c r="D1" s="46" t="s">
        <v>439</v>
      </c>
      <c r="E1" s="46" t="s">
        <v>899</v>
      </c>
      <c r="F1" s="46" t="s">
        <v>440</v>
      </c>
      <c r="G1" s="46" t="s">
        <v>441</v>
      </c>
      <c r="H1" s="46" t="s">
        <v>900</v>
      </c>
      <c r="I1" s="46" t="s">
        <v>443</v>
      </c>
      <c r="J1" s="46" t="s">
        <v>442</v>
      </c>
      <c r="K1" s="46" t="s">
        <v>442</v>
      </c>
      <c r="L1" s="46" t="s">
        <v>442</v>
      </c>
      <c r="M1" s="46" t="s">
        <v>442</v>
      </c>
      <c r="N1" s="46" t="s">
        <v>442</v>
      </c>
      <c r="O1" s="46" t="s">
        <v>442</v>
      </c>
      <c r="P1" s="46" t="s">
        <v>442</v>
      </c>
      <c r="Q1" s="46" t="s">
        <v>442</v>
      </c>
    </row>
    <row r="2" ht="29.1" customHeight="1" spans="1:17">
      <c r="A2" s="47" t="s">
        <v>901</v>
      </c>
      <c r="B2" s="47" t="s">
        <v>902</v>
      </c>
      <c r="C2" s="47" t="s">
        <v>561</v>
      </c>
      <c r="D2" s="47" t="s">
        <v>903</v>
      </c>
      <c r="E2" s="48">
        <v>44855.1840277778</v>
      </c>
      <c r="F2" s="47" t="s">
        <v>561</v>
      </c>
      <c r="G2" s="47" t="s">
        <v>562</v>
      </c>
      <c r="H2" s="47" t="s">
        <v>467</v>
      </c>
      <c r="I2" s="47" t="s">
        <v>654</v>
      </c>
      <c r="J2" s="47" t="s">
        <v>904</v>
      </c>
      <c r="K2" s="47" t="s">
        <v>487</v>
      </c>
      <c r="L2" s="47" t="s">
        <v>450</v>
      </c>
      <c r="M2" s="47" t="s">
        <v>451</v>
      </c>
      <c r="N2" s="47"/>
      <c r="O2" s="47"/>
      <c r="P2" s="47"/>
      <c r="Q2" s="47"/>
    </row>
    <row r="3" ht="29.1" customHeight="1" spans="1:17">
      <c r="A3" s="47" t="s">
        <v>905</v>
      </c>
      <c r="B3" s="47" t="s">
        <v>906</v>
      </c>
      <c r="C3" s="47" t="s">
        <v>447</v>
      </c>
      <c r="D3" s="47" t="s">
        <v>501</v>
      </c>
      <c r="E3" s="48">
        <v>44857.9513888889</v>
      </c>
      <c r="F3" s="47" t="s">
        <v>727</v>
      </c>
      <c r="G3" s="47" t="s">
        <v>538</v>
      </c>
      <c r="H3" s="47" t="s">
        <v>467</v>
      </c>
      <c r="I3" s="47" t="s">
        <v>654</v>
      </c>
      <c r="J3" s="47" t="s">
        <v>904</v>
      </c>
      <c r="K3" s="47" t="s">
        <v>487</v>
      </c>
      <c r="L3" s="47" t="s">
        <v>450</v>
      </c>
      <c r="M3" s="47" t="s">
        <v>451</v>
      </c>
      <c r="N3" s="47"/>
      <c r="O3" s="47"/>
      <c r="P3" s="47"/>
      <c r="Q3" s="47"/>
    </row>
    <row r="4" ht="29.1" customHeight="1" spans="1:17">
      <c r="A4" s="47" t="s">
        <v>907</v>
      </c>
      <c r="B4" s="47" t="s">
        <v>908</v>
      </c>
      <c r="C4" s="47" t="s">
        <v>484</v>
      </c>
      <c r="D4" s="47" t="s">
        <v>903</v>
      </c>
      <c r="E4" s="48">
        <v>44868.9944444444</v>
      </c>
      <c r="F4" s="47" t="s">
        <v>484</v>
      </c>
      <c r="G4" s="47" t="s">
        <v>909</v>
      </c>
      <c r="H4" s="47" t="s">
        <v>467</v>
      </c>
      <c r="I4" s="47" t="s">
        <v>654</v>
      </c>
      <c r="J4" s="47" t="s">
        <v>910</v>
      </c>
      <c r="K4" s="47" t="s">
        <v>904</v>
      </c>
      <c r="L4" s="47" t="s">
        <v>487</v>
      </c>
      <c r="M4" s="47" t="s">
        <v>450</v>
      </c>
      <c r="N4" s="47" t="s">
        <v>451</v>
      </c>
      <c r="O4" s="47" t="s">
        <v>911</v>
      </c>
      <c r="P4" s="47"/>
      <c r="Q4" s="47"/>
    </row>
    <row r="5" ht="42.95" customHeight="1" spans="1:17">
      <c r="A5" s="47" t="s">
        <v>912</v>
      </c>
      <c r="B5" s="47" t="s">
        <v>913</v>
      </c>
      <c r="C5" s="47" t="s">
        <v>567</v>
      </c>
      <c r="D5" s="47" t="s">
        <v>501</v>
      </c>
      <c r="E5" s="48">
        <v>44854.4798611111</v>
      </c>
      <c r="F5" s="47" t="s">
        <v>914</v>
      </c>
      <c r="G5" s="47" t="s">
        <v>555</v>
      </c>
      <c r="H5" s="47" t="s">
        <v>467</v>
      </c>
      <c r="I5" s="47" t="s">
        <v>654</v>
      </c>
      <c r="J5" s="47" t="s">
        <v>904</v>
      </c>
      <c r="K5" s="47" t="s">
        <v>487</v>
      </c>
      <c r="L5" s="47" t="s">
        <v>450</v>
      </c>
      <c r="M5" s="47" t="s">
        <v>915</v>
      </c>
      <c r="N5" s="47" t="s">
        <v>451</v>
      </c>
      <c r="O5" s="47" t="s">
        <v>631</v>
      </c>
      <c r="P5" s="47"/>
      <c r="Q5" s="47"/>
    </row>
    <row r="6" ht="29.1" customHeight="1" spans="1:17">
      <c r="A6" s="47" t="s">
        <v>916</v>
      </c>
      <c r="B6" s="47" t="s">
        <v>917</v>
      </c>
      <c r="C6" s="47" t="s">
        <v>601</v>
      </c>
      <c r="D6" s="47" t="s">
        <v>903</v>
      </c>
      <c r="E6" s="48">
        <v>44877.20625</v>
      </c>
      <c r="F6" s="47" t="s">
        <v>601</v>
      </c>
      <c r="G6" s="47" t="s">
        <v>704</v>
      </c>
      <c r="H6" s="47" t="s">
        <v>467</v>
      </c>
      <c r="I6" s="47" t="s">
        <v>471</v>
      </c>
      <c r="J6" s="47" t="s">
        <v>904</v>
      </c>
      <c r="K6" s="47" t="s">
        <v>918</v>
      </c>
      <c r="L6" s="47" t="s">
        <v>450</v>
      </c>
      <c r="M6" s="47" t="s">
        <v>451</v>
      </c>
      <c r="N6" s="47"/>
      <c r="O6" s="47"/>
      <c r="P6" s="47"/>
      <c r="Q6" s="47"/>
    </row>
    <row r="7" ht="29.1" customHeight="1" spans="1:17">
      <c r="A7" s="47" t="s">
        <v>498</v>
      </c>
      <c r="B7" s="47" t="s">
        <v>499</v>
      </c>
      <c r="C7" s="47" t="s">
        <v>500</v>
      </c>
      <c r="D7" s="47" t="s">
        <v>501</v>
      </c>
      <c r="E7" s="48">
        <v>44841.1493055556</v>
      </c>
      <c r="F7" s="47" t="s">
        <v>502</v>
      </c>
      <c r="G7" s="47" t="s">
        <v>503</v>
      </c>
      <c r="H7" s="47" t="s">
        <v>919</v>
      </c>
      <c r="I7" s="47" t="s">
        <v>471</v>
      </c>
      <c r="J7" s="47" t="s">
        <v>487</v>
      </c>
      <c r="K7" s="47" t="s">
        <v>450</v>
      </c>
      <c r="L7" s="47" t="s">
        <v>504</v>
      </c>
      <c r="M7" s="47" t="s">
        <v>451</v>
      </c>
      <c r="N7" s="47" t="s">
        <v>911</v>
      </c>
      <c r="O7" s="47" t="s">
        <v>631</v>
      </c>
      <c r="P7" s="47" t="s">
        <v>920</v>
      </c>
      <c r="Q7" s="47" t="s">
        <v>921</v>
      </c>
    </row>
    <row r="8" ht="29.1" customHeight="1" spans="1:17">
      <c r="A8" s="47" t="s">
        <v>922</v>
      </c>
      <c r="B8" s="47" t="s">
        <v>923</v>
      </c>
      <c r="C8" s="47" t="s">
        <v>517</v>
      </c>
      <c r="D8" s="47" t="s">
        <v>903</v>
      </c>
      <c r="E8" s="48">
        <v>44879.2090277778</v>
      </c>
      <c r="F8" s="47" t="s">
        <v>517</v>
      </c>
      <c r="G8" s="47" t="s">
        <v>514</v>
      </c>
      <c r="H8" s="47" t="s">
        <v>467</v>
      </c>
      <c r="I8" s="47" t="s">
        <v>471</v>
      </c>
      <c r="J8" s="47" t="s">
        <v>924</v>
      </c>
      <c r="K8" s="47" t="s">
        <v>487</v>
      </c>
      <c r="L8" s="47" t="s">
        <v>450</v>
      </c>
      <c r="M8" s="47" t="s">
        <v>451</v>
      </c>
      <c r="N8" s="47" t="s">
        <v>925</v>
      </c>
      <c r="O8" s="47"/>
      <c r="P8" s="47"/>
      <c r="Q8" s="47"/>
    </row>
    <row r="9" ht="29.1" customHeight="1" spans="1:17">
      <c r="A9" s="47" t="s">
        <v>926</v>
      </c>
      <c r="B9" s="47" t="s">
        <v>927</v>
      </c>
      <c r="C9" s="47" t="s">
        <v>447</v>
      </c>
      <c r="D9" s="47" t="s">
        <v>903</v>
      </c>
      <c r="E9" s="48">
        <v>44880.3763888889</v>
      </c>
      <c r="F9" s="47" t="s">
        <v>447</v>
      </c>
      <c r="G9" s="47" t="s">
        <v>928</v>
      </c>
      <c r="H9" s="47" t="s">
        <v>467</v>
      </c>
      <c r="I9" s="47" t="s">
        <v>654</v>
      </c>
      <c r="J9" s="47" t="s">
        <v>904</v>
      </c>
      <c r="K9" s="47" t="s">
        <v>487</v>
      </c>
      <c r="L9" s="47" t="s">
        <v>450</v>
      </c>
      <c r="M9" s="47" t="s">
        <v>451</v>
      </c>
      <c r="N9" s="47" t="s">
        <v>929</v>
      </c>
      <c r="O9" s="47"/>
      <c r="P9" s="47"/>
      <c r="Q9" s="47"/>
    </row>
    <row r="10" ht="29.1" customHeight="1" spans="1:17">
      <c r="A10" s="47" t="s">
        <v>930</v>
      </c>
      <c r="B10" s="47" t="s">
        <v>931</v>
      </c>
      <c r="C10" s="47" t="s">
        <v>461</v>
      </c>
      <c r="D10" s="47" t="s">
        <v>903</v>
      </c>
      <c r="E10" s="48">
        <v>44875.0486111111</v>
      </c>
      <c r="F10" s="47" t="s">
        <v>461</v>
      </c>
      <c r="G10" s="47"/>
      <c r="H10" s="47" t="s">
        <v>453</v>
      </c>
      <c r="I10" s="47" t="s">
        <v>471</v>
      </c>
      <c r="J10" s="47" t="s">
        <v>904</v>
      </c>
      <c r="K10" s="47" t="s">
        <v>487</v>
      </c>
      <c r="L10" s="47" t="s">
        <v>479</v>
      </c>
      <c r="M10" s="47" t="s">
        <v>450</v>
      </c>
      <c r="N10" s="47" t="s">
        <v>451</v>
      </c>
      <c r="O10" s="47" t="s">
        <v>925</v>
      </c>
      <c r="P10" s="47" t="s">
        <v>169</v>
      </c>
      <c r="Q10" s="47"/>
    </row>
    <row r="11" ht="29.1" customHeight="1" spans="1:17">
      <c r="A11" s="47" t="s">
        <v>932</v>
      </c>
      <c r="B11" s="47" t="s">
        <v>933</v>
      </c>
      <c r="C11" s="47" t="s">
        <v>567</v>
      </c>
      <c r="D11" s="47" t="s">
        <v>903</v>
      </c>
      <c r="E11" s="48">
        <v>44878.3555555556</v>
      </c>
      <c r="F11" s="47" t="s">
        <v>829</v>
      </c>
      <c r="G11" s="47" t="s">
        <v>704</v>
      </c>
      <c r="H11" s="47" t="s">
        <v>467</v>
      </c>
      <c r="I11" s="47" t="s">
        <v>654</v>
      </c>
      <c r="J11" s="47" t="s">
        <v>904</v>
      </c>
      <c r="K11" s="47" t="s">
        <v>487</v>
      </c>
      <c r="L11" s="47" t="s">
        <v>450</v>
      </c>
      <c r="M11" s="47" t="s">
        <v>451</v>
      </c>
      <c r="N11" s="47"/>
      <c r="O11" s="47"/>
      <c r="P11" s="47"/>
      <c r="Q11" s="47"/>
    </row>
    <row r="12" ht="29.1" customHeight="1" spans="1:17">
      <c r="A12" s="47" t="s">
        <v>934</v>
      </c>
      <c r="B12" s="47" t="s">
        <v>935</v>
      </c>
      <c r="C12" s="47" t="s">
        <v>447</v>
      </c>
      <c r="D12" s="47" t="s">
        <v>903</v>
      </c>
      <c r="E12" s="48">
        <v>44880.39375</v>
      </c>
      <c r="F12" s="47" t="s">
        <v>914</v>
      </c>
      <c r="G12" s="47" t="s">
        <v>936</v>
      </c>
      <c r="H12" s="47" t="s">
        <v>467</v>
      </c>
      <c r="I12" s="47" t="s">
        <v>452</v>
      </c>
      <c r="J12" s="47" t="s">
        <v>904</v>
      </c>
      <c r="K12" s="47" t="s">
        <v>487</v>
      </c>
      <c r="L12" s="47" t="s">
        <v>450</v>
      </c>
      <c r="M12" s="47" t="s">
        <v>937</v>
      </c>
      <c r="N12" s="47" t="s">
        <v>451</v>
      </c>
      <c r="O12" s="47" t="s">
        <v>929</v>
      </c>
      <c r="P12" s="47"/>
      <c r="Q12" s="47"/>
    </row>
    <row r="13" ht="29.1" customHeight="1" spans="1:17">
      <c r="A13" s="47" t="s">
        <v>938</v>
      </c>
      <c r="B13" s="47" t="s">
        <v>939</v>
      </c>
      <c r="C13" s="47" t="s">
        <v>447</v>
      </c>
      <c r="D13" s="47" t="s">
        <v>903</v>
      </c>
      <c r="E13" s="48">
        <v>44881.0916666667</v>
      </c>
      <c r="F13" s="47" t="s">
        <v>940</v>
      </c>
      <c r="G13" s="47" t="s">
        <v>312</v>
      </c>
      <c r="H13" s="47" t="s">
        <v>467</v>
      </c>
      <c r="I13" s="47" t="s">
        <v>471</v>
      </c>
      <c r="J13" s="47" t="s">
        <v>487</v>
      </c>
      <c r="K13" s="47" t="s">
        <v>450</v>
      </c>
      <c r="L13" s="47" t="s">
        <v>451</v>
      </c>
      <c r="M13" s="47"/>
      <c r="N13" s="47"/>
      <c r="O13" s="47"/>
      <c r="P13" s="47"/>
      <c r="Q13" s="47"/>
    </row>
    <row r="14" ht="29.1" customHeight="1" spans="1:17">
      <c r="A14" s="47" t="s">
        <v>941</v>
      </c>
      <c r="B14" s="47" t="s">
        <v>942</v>
      </c>
      <c r="C14" s="47" t="s">
        <v>447</v>
      </c>
      <c r="D14" s="47" t="s">
        <v>501</v>
      </c>
      <c r="E14" s="48">
        <v>44877.1305555556</v>
      </c>
      <c r="F14" s="47" t="s">
        <v>914</v>
      </c>
      <c r="G14" s="47" t="s">
        <v>535</v>
      </c>
      <c r="H14" s="47" t="s">
        <v>467</v>
      </c>
      <c r="I14" s="47" t="s">
        <v>471</v>
      </c>
      <c r="J14" s="47" t="s">
        <v>904</v>
      </c>
      <c r="K14" s="47" t="s">
        <v>487</v>
      </c>
      <c r="L14" s="47" t="s">
        <v>450</v>
      </c>
      <c r="M14" s="47" t="s">
        <v>451</v>
      </c>
      <c r="N14" s="47" t="s">
        <v>943</v>
      </c>
      <c r="O14" s="47" t="s">
        <v>929</v>
      </c>
      <c r="P14" s="47"/>
      <c r="Q14" s="47"/>
    </row>
    <row r="15" ht="29.1" customHeight="1" spans="1:17">
      <c r="A15" s="47" t="s">
        <v>944</v>
      </c>
      <c r="B15" s="47" t="s">
        <v>945</v>
      </c>
      <c r="C15" s="47" t="s">
        <v>517</v>
      </c>
      <c r="D15" s="47" t="s">
        <v>903</v>
      </c>
      <c r="E15" s="48">
        <v>44880.1361111111</v>
      </c>
      <c r="F15" s="47" t="s">
        <v>826</v>
      </c>
      <c r="G15" s="47" t="s">
        <v>514</v>
      </c>
      <c r="H15" s="47" t="s">
        <v>467</v>
      </c>
      <c r="I15" s="47" t="s">
        <v>471</v>
      </c>
      <c r="J15" s="47" t="s">
        <v>924</v>
      </c>
      <c r="K15" s="47" t="s">
        <v>487</v>
      </c>
      <c r="L15" s="47" t="s">
        <v>450</v>
      </c>
      <c r="M15" s="47" t="s">
        <v>451</v>
      </c>
      <c r="N15" s="47" t="s">
        <v>55</v>
      </c>
      <c r="O15" s="47"/>
      <c r="P15" s="47"/>
      <c r="Q15" s="47"/>
    </row>
    <row r="16" ht="29.1" customHeight="1" spans="1:17">
      <c r="A16" s="47" t="s">
        <v>946</v>
      </c>
      <c r="B16" s="47" t="s">
        <v>947</v>
      </c>
      <c r="C16" s="47" t="s">
        <v>713</v>
      </c>
      <c r="D16" s="47" t="s">
        <v>501</v>
      </c>
      <c r="E16" s="48">
        <v>44867.0784722222</v>
      </c>
      <c r="F16" s="47" t="s">
        <v>948</v>
      </c>
      <c r="G16" s="47" t="s">
        <v>714</v>
      </c>
      <c r="H16" s="47"/>
      <c r="I16" s="47" t="s">
        <v>833</v>
      </c>
      <c r="J16" s="47" t="s">
        <v>949</v>
      </c>
      <c r="K16" s="47" t="s">
        <v>450</v>
      </c>
      <c r="L16" s="47" t="s">
        <v>714</v>
      </c>
      <c r="M16" s="47" t="s">
        <v>950</v>
      </c>
      <c r="N16" s="47" t="s">
        <v>451</v>
      </c>
      <c r="O16" s="47" t="s">
        <v>951</v>
      </c>
      <c r="P16" s="47" t="s">
        <v>952</v>
      </c>
      <c r="Q16" s="47"/>
    </row>
    <row r="17" ht="29.1" customHeight="1" spans="1:17">
      <c r="A17" s="47" t="s">
        <v>953</v>
      </c>
      <c r="B17" s="47" t="s">
        <v>954</v>
      </c>
      <c r="C17" s="47" t="s">
        <v>713</v>
      </c>
      <c r="D17" s="47" t="s">
        <v>903</v>
      </c>
      <c r="E17" s="48">
        <v>44855.0527777778</v>
      </c>
      <c r="F17" s="47" t="s">
        <v>955</v>
      </c>
      <c r="G17" s="47" t="s">
        <v>714</v>
      </c>
      <c r="H17" s="47"/>
      <c r="I17" s="47" t="s">
        <v>833</v>
      </c>
      <c r="J17" s="47" t="s">
        <v>949</v>
      </c>
      <c r="K17" s="47" t="s">
        <v>450</v>
      </c>
      <c r="L17" s="47" t="s">
        <v>714</v>
      </c>
      <c r="M17" s="47" t="s">
        <v>451</v>
      </c>
      <c r="N17" s="47" t="s">
        <v>951</v>
      </c>
      <c r="O17" s="47" t="s">
        <v>952</v>
      </c>
      <c r="P17" s="47"/>
      <c r="Q17" s="47"/>
    </row>
    <row r="18" ht="29.1" customHeight="1" spans="1:17">
      <c r="A18" s="47" t="s">
        <v>956</v>
      </c>
      <c r="B18" s="47" t="s">
        <v>957</v>
      </c>
      <c r="C18" s="47" t="s">
        <v>567</v>
      </c>
      <c r="D18" s="47" t="s">
        <v>903</v>
      </c>
      <c r="E18" s="48">
        <v>44878.4444444444</v>
      </c>
      <c r="F18" s="47" t="s">
        <v>843</v>
      </c>
      <c r="G18" s="47" t="s">
        <v>312</v>
      </c>
      <c r="H18" s="47" t="s">
        <v>467</v>
      </c>
      <c r="I18" s="47" t="s">
        <v>654</v>
      </c>
      <c r="J18" s="47" t="s">
        <v>904</v>
      </c>
      <c r="K18" s="47" t="s">
        <v>487</v>
      </c>
      <c r="L18" s="47" t="s">
        <v>450</v>
      </c>
      <c r="M18" s="47" t="s">
        <v>451</v>
      </c>
      <c r="N18" s="47" t="s">
        <v>929</v>
      </c>
      <c r="O18" s="47"/>
      <c r="P18" s="47"/>
      <c r="Q18" s="47"/>
    </row>
    <row r="19" ht="42.95" customHeight="1" spans="1:17">
      <c r="A19" s="47" t="s">
        <v>958</v>
      </c>
      <c r="B19" s="47" t="s">
        <v>959</v>
      </c>
      <c r="C19" s="47" t="s">
        <v>513</v>
      </c>
      <c r="D19" s="47" t="s">
        <v>501</v>
      </c>
      <c r="E19" s="48">
        <v>44875.0381944444</v>
      </c>
      <c r="F19" s="47" t="s">
        <v>948</v>
      </c>
      <c r="G19" s="47" t="s">
        <v>514</v>
      </c>
      <c r="H19" s="47" t="s">
        <v>453</v>
      </c>
      <c r="I19" s="47" t="s">
        <v>471</v>
      </c>
      <c r="J19" s="47" t="s">
        <v>904</v>
      </c>
      <c r="K19" s="47" t="s">
        <v>487</v>
      </c>
      <c r="L19" s="47" t="s">
        <v>479</v>
      </c>
      <c r="M19" s="47" t="s">
        <v>450</v>
      </c>
      <c r="N19" s="47" t="s">
        <v>451</v>
      </c>
      <c r="O19" s="47" t="s">
        <v>169</v>
      </c>
      <c r="P19" s="47"/>
      <c r="Q19" s="47"/>
    </row>
    <row r="20" ht="42.95" customHeight="1" spans="1:17">
      <c r="A20" s="47" t="s">
        <v>960</v>
      </c>
      <c r="B20" s="47" t="s">
        <v>961</v>
      </c>
      <c r="C20" s="47" t="s">
        <v>461</v>
      </c>
      <c r="D20" s="47" t="s">
        <v>903</v>
      </c>
      <c r="E20" s="48">
        <v>44872.0958333333</v>
      </c>
      <c r="F20" s="47" t="s">
        <v>461</v>
      </c>
      <c r="G20" s="47" t="s">
        <v>238</v>
      </c>
      <c r="H20" s="47" t="s">
        <v>453</v>
      </c>
      <c r="I20" s="47" t="s">
        <v>471</v>
      </c>
      <c r="J20" s="47" t="s">
        <v>924</v>
      </c>
      <c r="K20" s="47" t="s">
        <v>487</v>
      </c>
      <c r="L20" s="47" t="s">
        <v>450</v>
      </c>
      <c r="M20" s="47" t="s">
        <v>451</v>
      </c>
      <c r="N20" s="47"/>
      <c r="O20" s="47"/>
      <c r="P20" s="47"/>
      <c r="Q20" s="47"/>
    </row>
    <row r="21" ht="29.1" customHeight="1" spans="1:17">
      <c r="A21" s="47" t="s">
        <v>962</v>
      </c>
      <c r="B21" s="47" t="s">
        <v>963</v>
      </c>
      <c r="C21" s="47" t="s">
        <v>447</v>
      </c>
      <c r="D21" s="47" t="s">
        <v>903</v>
      </c>
      <c r="E21" s="48">
        <v>44880.3770833333</v>
      </c>
      <c r="F21" s="47" t="s">
        <v>447</v>
      </c>
      <c r="G21" s="47" t="s">
        <v>928</v>
      </c>
      <c r="H21" s="47" t="s">
        <v>467</v>
      </c>
      <c r="I21" s="47" t="s">
        <v>654</v>
      </c>
      <c r="J21" s="47" t="s">
        <v>904</v>
      </c>
      <c r="K21" s="47" t="s">
        <v>487</v>
      </c>
      <c r="L21" s="47" t="s">
        <v>450</v>
      </c>
      <c r="M21" s="47" t="s">
        <v>451</v>
      </c>
      <c r="N21" s="47" t="s">
        <v>929</v>
      </c>
      <c r="O21" s="47"/>
      <c r="P21" s="47"/>
      <c r="Q21" s="47"/>
    </row>
    <row r="22" ht="29.1" customHeight="1" spans="1:17">
      <c r="A22" s="47" t="s">
        <v>964</v>
      </c>
      <c r="B22" s="47" t="s">
        <v>965</v>
      </c>
      <c r="C22" s="47" t="s">
        <v>517</v>
      </c>
      <c r="D22" s="47" t="s">
        <v>903</v>
      </c>
      <c r="E22" s="48">
        <v>44880.1409722222</v>
      </c>
      <c r="F22" s="47" t="s">
        <v>826</v>
      </c>
      <c r="G22" s="47" t="s">
        <v>514</v>
      </c>
      <c r="H22" s="47" t="s">
        <v>467</v>
      </c>
      <c r="I22" s="47" t="s">
        <v>471</v>
      </c>
      <c r="J22" s="47" t="s">
        <v>924</v>
      </c>
      <c r="K22" s="47" t="s">
        <v>487</v>
      </c>
      <c r="L22" s="47" t="s">
        <v>450</v>
      </c>
      <c r="M22" s="47" t="s">
        <v>451</v>
      </c>
      <c r="N22" s="47" t="s">
        <v>55</v>
      </c>
      <c r="O22" s="47"/>
      <c r="P22" s="47"/>
      <c r="Q22" s="47"/>
    </row>
    <row r="23" ht="29.1" customHeight="1" spans="1:17">
      <c r="A23" s="47" t="s">
        <v>966</v>
      </c>
      <c r="B23" s="47" t="s">
        <v>967</v>
      </c>
      <c r="C23" s="47" t="s">
        <v>567</v>
      </c>
      <c r="D23" s="47" t="s">
        <v>903</v>
      </c>
      <c r="E23" s="48">
        <v>44878.3979166667</v>
      </c>
      <c r="F23" s="47" t="s">
        <v>863</v>
      </c>
      <c r="G23" s="47" t="s">
        <v>312</v>
      </c>
      <c r="H23" s="47" t="s">
        <v>467</v>
      </c>
      <c r="I23" s="47" t="s">
        <v>654</v>
      </c>
      <c r="J23" s="47" t="s">
        <v>904</v>
      </c>
      <c r="K23" s="47" t="s">
        <v>487</v>
      </c>
      <c r="L23" s="47" t="s">
        <v>450</v>
      </c>
      <c r="M23" s="47" t="s">
        <v>451</v>
      </c>
      <c r="N23" s="47" t="s">
        <v>169</v>
      </c>
      <c r="O23" s="47"/>
      <c r="P23" s="47"/>
      <c r="Q23" s="47"/>
    </row>
    <row r="24" ht="29.1" customHeight="1" spans="1:17">
      <c r="A24" s="47" t="s">
        <v>968</v>
      </c>
      <c r="B24" s="47" t="s">
        <v>969</v>
      </c>
      <c r="C24" s="47" t="s">
        <v>484</v>
      </c>
      <c r="D24" s="47" t="s">
        <v>903</v>
      </c>
      <c r="E24" s="48">
        <v>44869.1034722222</v>
      </c>
      <c r="F24" s="47" t="s">
        <v>484</v>
      </c>
      <c r="G24" s="47" t="s">
        <v>704</v>
      </c>
      <c r="H24" s="47" t="s">
        <v>467</v>
      </c>
      <c r="I24" s="47" t="s">
        <v>654</v>
      </c>
      <c r="J24" s="47" t="s">
        <v>910</v>
      </c>
      <c r="K24" s="47" t="s">
        <v>904</v>
      </c>
      <c r="L24" s="47" t="s">
        <v>487</v>
      </c>
      <c r="M24" s="47" t="s">
        <v>450</v>
      </c>
      <c r="N24" s="47" t="s">
        <v>451</v>
      </c>
      <c r="O24" s="47" t="s">
        <v>911</v>
      </c>
      <c r="P24" s="47" t="s">
        <v>970</v>
      </c>
      <c r="Q24" s="47"/>
    </row>
    <row r="25" ht="29.1" customHeight="1" spans="1:17">
      <c r="A25" s="47" t="s">
        <v>971</v>
      </c>
      <c r="B25" s="47" t="s">
        <v>972</v>
      </c>
      <c r="C25" s="47" t="s">
        <v>567</v>
      </c>
      <c r="D25" s="47" t="s">
        <v>903</v>
      </c>
      <c r="E25" s="48">
        <v>44881.1541666667</v>
      </c>
      <c r="F25" s="47" t="s">
        <v>826</v>
      </c>
      <c r="G25" s="47" t="s">
        <v>546</v>
      </c>
      <c r="H25" s="47" t="s">
        <v>467</v>
      </c>
      <c r="I25" s="47" t="s">
        <v>654</v>
      </c>
      <c r="J25" s="47" t="s">
        <v>904</v>
      </c>
      <c r="K25" s="47" t="s">
        <v>487</v>
      </c>
      <c r="L25" s="47" t="s">
        <v>450</v>
      </c>
      <c r="M25" s="47" t="s">
        <v>451</v>
      </c>
      <c r="N25" s="47" t="s">
        <v>929</v>
      </c>
      <c r="O25" s="47"/>
      <c r="P25" s="47"/>
      <c r="Q25" s="47"/>
    </row>
    <row r="26" ht="29.1" customHeight="1" spans="1:17">
      <c r="A26" s="47" t="s">
        <v>973</v>
      </c>
      <c r="B26" s="47" t="s">
        <v>974</v>
      </c>
      <c r="C26" s="47" t="s">
        <v>532</v>
      </c>
      <c r="D26" s="47" t="s">
        <v>903</v>
      </c>
      <c r="E26" s="48">
        <v>44873.8326388889</v>
      </c>
      <c r="F26" s="47" t="s">
        <v>532</v>
      </c>
      <c r="G26" s="47" t="s">
        <v>466</v>
      </c>
      <c r="H26" s="47" t="s">
        <v>467</v>
      </c>
      <c r="I26" s="47" t="s">
        <v>654</v>
      </c>
      <c r="J26" s="47" t="s">
        <v>910</v>
      </c>
      <c r="K26" s="47" t="s">
        <v>487</v>
      </c>
      <c r="L26" s="47" t="s">
        <v>450</v>
      </c>
      <c r="M26" s="47" t="s">
        <v>848</v>
      </c>
      <c r="N26" s="47" t="s">
        <v>451</v>
      </c>
      <c r="O26" s="47" t="s">
        <v>975</v>
      </c>
      <c r="P26" s="47" t="s">
        <v>976</v>
      </c>
      <c r="Q26" s="47"/>
    </row>
    <row r="27" ht="29.1" customHeight="1" spans="1:17">
      <c r="A27" s="47" t="s">
        <v>977</v>
      </c>
      <c r="B27" s="47" t="s">
        <v>978</v>
      </c>
      <c r="C27" s="47" t="s">
        <v>532</v>
      </c>
      <c r="D27" s="47" t="s">
        <v>903</v>
      </c>
      <c r="E27" s="48">
        <v>44873.8305555556</v>
      </c>
      <c r="F27" s="47" t="s">
        <v>532</v>
      </c>
      <c r="G27" s="47" t="s">
        <v>466</v>
      </c>
      <c r="H27" s="47" t="s">
        <v>467</v>
      </c>
      <c r="I27" s="47" t="s">
        <v>654</v>
      </c>
      <c r="J27" s="47" t="s">
        <v>910</v>
      </c>
      <c r="K27" s="47" t="s">
        <v>487</v>
      </c>
      <c r="L27" s="47" t="s">
        <v>450</v>
      </c>
      <c r="M27" s="47" t="s">
        <v>848</v>
      </c>
      <c r="N27" s="47" t="s">
        <v>451</v>
      </c>
      <c r="O27" s="47" t="s">
        <v>975</v>
      </c>
      <c r="P27" s="47" t="s">
        <v>976</v>
      </c>
      <c r="Q27" s="47"/>
    </row>
    <row r="28" ht="29.1" customHeight="1" spans="1:17">
      <c r="A28" s="47" t="s">
        <v>979</v>
      </c>
      <c r="B28" s="47" t="s">
        <v>980</v>
      </c>
      <c r="C28" s="47" t="s">
        <v>484</v>
      </c>
      <c r="D28" s="47" t="s">
        <v>903</v>
      </c>
      <c r="E28" s="48">
        <v>44876.1861111111</v>
      </c>
      <c r="F28" s="47" t="s">
        <v>981</v>
      </c>
      <c r="G28" s="47" t="s">
        <v>258</v>
      </c>
      <c r="H28" s="47" t="s">
        <v>467</v>
      </c>
      <c r="I28" s="47" t="s">
        <v>654</v>
      </c>
      <c r="J28" s="47" t="s">
        <v>910</v>
      </c>
      <c r="K28" s="47" t="s">
        <v>904</v>
      </c>
      <c r="L28" s="47" t="s">
        <v>487</v>
      </c>
      <c r="M28" s="47" t="s">
        <v>450</v>
      </c>
      <c r="N28" s="47" t="s">
        <v>451</v>
      </c>
      <c r="O28" s="47" t="s">
        <v>911</v>
      </c>
      <c r="P28" s="47" t="s">
        <v>970</v>
      </c>
      <c r="Q28" s="47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88" sqref="G88"/>
    </sheetView>
  </sheetViews>
  <sheetFormatPr defaultColWidth="9.14285714285714" defaultRowHeight="16.5"/>
  <cols>
    <col min="1" max="1" width="23.9714285714286" style="34" customWidth="1"/>
    <col min="2" max="2" width="44.5714285714286" style="13" customWidth="1"/>
    <col min="3" max="3" width="17.1428571428571" style="34" customWidth="1"/>
    <col min="4" max="4" width="13.7142857142857" style="34" customWidth="1"/>
    <col min="5" max="5" width="9.14285714285714" style="34"/>
    <col min="6" max="6" width="19.5714285714286" style="35" customWidth="1"/>
    <col min="7" max="7" width="16.4285714285714" style="34" customWidth="1"/>
    <col min="8" max="8" width="14.8095238095238" style="34" customWidth="1"/>
    <col min="9" max="10" width="16.4285714285714" style="34" customWidth="1"/>
    <col min="11" max="16384" width="9.14285714285714" style="13"/>
  </cols>
  <sheetData>
    <row r="1" s="13" customFormat="1" spans="1:10">
      <c r="A1" s="36" t="s">
        <v>436</v>
      </c>
      <c r="B1" s="36" t="s">
        <v>437</v>
      </c>
      <c r="C1" s="36" t="s">
        <v>438</v>
      </c>
      <c r="D1" s="36" t="s">
        <v>443</v>
      </c>
      <c r="E1" s="36" t="s">
        <v>439</v>
      </c>
      <c r="F1" s="36" t="s">
        <v>899</v>
      </c>
      <c r="G1" s="36" t="s">
        <v>440</v>
      </c>
      <c r="H1" s="36" t="s">
        <v>982</v>
      </c>
      <c r="I1" s="36" t="s">
        <v>983</v>
      </c>
      <c r="J1" s="36" t="s">
        <v>984</v>
      </c>
    </row>
    <row r="2" s="34" customFormat="1" ht="33" spans="1:10">
      <c r="A2" s="37" t="s">
        <v>264</v>
      </c>
      <c r="B2" s="38" t="s">
        <v>265</v>
      </c>
      <c r="C2" s="37" t="s">
        <v>985</v>
      </c>
      <c r="D2" s="37" t="s">
        <v>106</v>
      </c>
      <c r="E2" s="37" t="s">
        <v>120</v>
      </c>
      <c r="F2" s="42">
        <v>45162.1708333333</v>
      </c>
      <c r="G2" s="37" t="s">
        <v>985</v>
      </c>
      <c r="H2" s="43" t="s">
        <v>55</v>
      </c>
      <c r="I2" s="43" t="s">
        <v>114</v>
      </c>
      <c r="J2" s="41"/>
    </row>
    <row r="3" s="34" customFormat="1" ht="49.5" spans="1:10">
      <c r="A3" s="37" t="s">
        <v>166</v>
      </c>
      <c r="B3" s="38" t="s">
        <v>167</v>
      </c>
      <c r="C3" s="37" t="s">
        <v>986</v>
      </c>
      <c r="D3" s="37" t="s">
        <v>106</v>
      </c>
      <c r="E3" s="37" t="s">
        <v>120</v>
      </c>
      <c r="F3" s="42">
        <v>45162.1013888889</v>
      </c>
      <c r="G3" s="37" t="s">
        <v>987</v>
      </c>
      <c r="H3" s="37" t="s">
        <v>169</v>
      </c>
      <c r="I3" s="41"/>
      <c r="J3" s="41"/>
    </row>
    <row r="4" s="34" customFormat="1" ht="33" spans="1:10">
      <c r="A4" s="37" t="s">
        <v>222</v>
      </c>
      <c r="B4" s="38" t="s">
        <v>223</v>
      </c>
      <c r="C4" s="37" t="s">
        <v>988</v>
      </c>
      <c r="D4" s="37" t="s">
        <v>106</v>
      </c>
      <c r="E4" s="37" t="s">
        <v>903</v>
      </c>
      <c r="F4" s="42">
        <v>45162.06875</v>
      </c>
      <c r="G4" s="37" t="s">
        <v>989</v>
      </c>
      <c r="H4" s="37" t="s">
        <v>169</v>
      </c>
      <c r="I4" s="41"/>
      <c r="J4" s="41"/>
    </row>
    <row r="5" s="34" customFormat="1" ht="49.5" spans="1:10">
      <c r="A5" s="37" t="s">
        <v>118</v>
      </c>
      <c r="B5" s="38" t="s">
        <v>119</v>
      </c>
      <c r="C5" s="37" t="s">
        <v>990</v>
      </c>
      <c r="D5" s="37" t="s">
        <v>106</v>
      </c>
      <c r="E5" s="37" t="s">
        <v>120</v>
      </c>
      <c r="F5" s="42">
        <v>45161.1222222222</v>
      </c>
      <c r="G5" s="37" t="s">
        <v>990</v>
      </c>
      <c r="H5" s="37" t="s">
        <v>55</v>
      </c>
      <c r="I5" s="43" t="s">
        <v>114</v>
      </c>
      <c r="J5" s="41"/>
    </row>
    <row r="6" s="34" customFormat="1" ht="33" spans="1:10">
      <c r="A6" s="39" t="s">
        <v>285</v>
      </c>
      <c r="B6" s="40" t="s">
        <v>286</v>
      </c>
      <c r="C6" s="39" t="s">
        <v>985</v>
      </c>
      <c r="D6" s="39" t="s">
        <v>106</v>
      </c>
      <c r="E6" s="39" t="s">
        <v>120</v>
      </c>
      <c r="F6" s="44">
        <v>45155.1201388889</v>
      </c>
      <c r="G6" s="39" t="s">
        <v>985</v>
      </c>
      <c r="H6" s="39" t="s">
        <v>55</v>
      </c>
      <c r="I6" s="45" t="s">
        <v>114</v>
      </c>
      <c r="J6" s="43" t="s">
        <v>991</v>
      </c>
    </row>
    <row r="7" s="34" customFormat="1" ht="49.5" spans="1:10">
      <c r="A7" s="37" t="s">
        <v>135</v>
      </c>
      <c r="B7" s="38" t="s">
        <v>136</v>
      </c>
      <c r="C7" s="37" t="s">
        <v>990</v>
      </c>
      <c r="D7" s="37" t="s">
        <v>106</v>
      </c>
      <c r="E7" s="37" t="s">
        <v>120</v>
      </c>
      <c r="F7" s="42">
        <v>45154.9673611111</v>
      </c>
      <c r="G7" s="37" t="s">
        <v>990</v>
      </c>
      <c r="H7" s="43" t="s">
        <v>137</v>
      </c>
      <c r="I7" s="43" t="s">
        <v>114</v>
      </c>
      <c r="J7" s="41"/>
    </row>
    <row r="8" s="34" customFormat="1" ht="33" spans="1:10">
      <c r="A8" s="37" t="s">
        <v>319</v>
      </c>
      <c r="B8" s="38" t="s">
        <v>320</v>
      </c>
      <c r="C8" s="37" t="s">
        <v>992</v>
      </c>
      <c r="D8" s="37" t="s">
        <v>106</v>
      </c>
      <c r="E8" s="37" t="s">
        <v>125</v>
      </c>
      <c r="F8" s="42">
        <v>45153.2152777778</v>
      </c>
      <c r="G8" s="37" t="s">
        <v>992</v>
      </c>
      <c r="H8" s="37" t="s">
        <v>55</v>
      </c>
      <c r="I8" s="43" t="s">
        <v>114</v>
      </c>
      <c r="J8" s="41"/>
    </row>
    <row r="9" s="34" customFormat="1" ht="33" spans="1:10">
      <c r="A9" s="37" t="s">
        <v>993</v>
      </c>
      <c r="B9" s="38" t="s">
        <v>994</v>
      </c>
      <c r="C9" s="37" t="s">
        <v>988</v>
      </c>
      <c r="D9" s="37" t="s">
        <v>106</v>
      </c>
      <c r="E9" s="37" t="s">
        <v>120</v>
      </c>
      <c r="F9" s="42">
        <v>45142.2993055556</v>
      </c>
      <c r="G9" s="37" t="s">
        <v>988</v>
      </c>
      <c r="H9" s="43" t="s">
        <v>61</v>
      </c>
      <c r="I9" s="43" t="s">
        <v>114</v>
      </c>
      <c r="J9" s="41"/>
    </row>
    <row r="10" s="34" customFormat="1" ht="66" spans="1:10">
      <c r="A10" s="37" t="s">
        <v>995</v>
      </c>
      <c r="B10" s="38" t="s">
        <v>996</v>
      </c>
      <c r="C10" s="37" t="s">
        <v>992</v>
      </c>
      <c r="D10" s="37" t="s">
        <v>106</v>
      </c>
      <c r="E10" s="37" t="s">
        <v>120</v>
      </c>
      <c r="F10" s="42">
        <v>45138.9291666667</v>
      </c>
      <c r="G10" s="37" t="s">
        <v>992</v>
      </c>
      <c r="H10" s="37" t="s">
        <v>55</v>
      </c>
      <c r="I10" s="43" t="s">
        <v>997</v>
      </c>
      <c r="J10" s="43" t="s">
        <v>998</v>
      </c>
    </row>
    <row r="11" s="34" customFormat="1" ht="49.5" spans="1:10">
      <c r="A11" s="37" t="s">
        <v>999</v>
      </c>
      <c r="B11" s="38" t="s">
        <v>1000</v>
      </c>
      <c r="C11" s="37" t="s">
        <v>988</v>
      </c>
      <c r="D11" s="37" t="s">
        <v>106</v>
      </c>
      <c r="E11" s="37" t="s">
        <v>448</v>
      </c>
      <c r="F11" s="42">
        <v>45097.3138888889</v>
      </c>
      <c r="G11" s="37" t="s">
        <v>986</v>
      </c>
      <c r="H11" s="43" t="s">
        <v>169</v>
      </c>
      <c r="I11" s="43" t="s">
        <v>997</v>
      </c>
      <c r="J11" s="43" t="s">
        <v>1001</v>
      </c>
    </row>
    <row r="12" s="34" customFormat="1" ht="49.5" spans="1:10">
      <c r="A12" s="37" t="s">
        <v>104</v>
      </c>
      <c r="B12" s="38" t="s">
        <v>1002</v>
      </c>
      <c r="C12" s="37" t="s">
        <v>988</v>
      </c>
      <c r="D12" s="37" t="s">
        <v>106</v>
      </c>
      <c r="E12" s="37" t="s">
        <v>1003</v>
      </c>
      <c r="F12" s="42">
        <v>45093.2659722222</v>
      </c>
      <c r="G12" s="37" t="s">
        <v>1004</v>
      </c>
      <c r="H12" s="43" t="s">
        <v>61</v>
      </c>
      <c r="I12" s="41"/>
      <c r="J12" s="41"/>
    </row>
    <row r="13" s="34" customFormat="1" ht="33" spans="1:10">
      <c r="A13" s="37" t="s">
        <v>1005</v>
      </c>
      <c r="B13" s="38" t="s">
        <v>283</v>
      </c>
      <c r="C13" s="37" t="s">
        <v>985</v>
      </c>
      <c r="D13" s="37" t="s">
        <v>106</v>
      </c>
      <c r="E13" s="37" t="s">
        <v>903</v>
      </c>
      <c r="F13" s="42">
        <v>45092.1597222222</v>
      </c>
      <c r="G13" s="37" t="s">
        <v>1006</v>
      </c>
      <c r="H13" s="43" t="s">
        <v>137</v>
      </c>
      <c r="I13" s="41"/>
      <c r="J13" s="41"/>
    </row>
    <row r="14" s="34" customFormat="1" ht="33" spans="1:10">
      <c r="A14" s="41" t="s">
        <v>1007</v>
      </c>
      <c r="B14" s="38" t="s">
        <v>1008</v>
      </c>
      <c r="C14" s="37" t="s">
        <v>1009</v>
      </c>
      <c r="D14" s="37" t="s">
        <v>106</v>
      </c>
      <c r="E14" s="37" t="s">
        <v>120</v>
      </c>
      <c r="F14" s="42">
        <v>44875.9284722222</v>
      </c>
      <c r="G14" s="37" t="s">
        <v>987</v>
      </c>
      <c r="H14" s="43" t="s">
        <v>194</v>
      </c>
      <c r="I14" s="43"/>
      <c r="J14" s="43" t="s">
        <v>1010</v>
      </c>
    </row>
    <row r="15" s="13" customFormat="1" ht="66" spans="1:10">
      <c r="A15" s="37" t="s">
        <v>241</v>
      </c>
      <c r="B15" s="38" t="s">
        <v>242</v>
      </c>
      <c r="C15" s="37" t="s">
        <v>990</v>
      </c>
      <c r="D15" s="37" t="s">
        <v>53</v>
      </c>
      <c r="E15" s="37" t="s">
        <v>903</v>
      </c>
      <c r="F15" s="42">
        <v>45163.1944444444</v>
      </c>
      <c r="G15" s="37" t="s">
        <v>1011</v>
      </c>
      <c r="H15" s="37"/>
      <c r="I15" s="41"/>
      <c r="J15" s="41"/>
    </row>
    <row r="16" s="13" customFormat="1" ht="66" spans="1:10">
      <c r="A16" s="37" t="s">
        <v>243</v>
      </c>
      <c r="B16" s="38" t="s">
        <v>244</v>
      </c>
      <c r="C16" s="37" t="s">
        <v>990</v>
      </c>
      <c r="D16" s="37" t="s">
        <v>53</v>
      </c>
      <c r="E16" s="37" t="s">
        <v>903</v>
      </c>
      <c r="F16" s="42">
        <v>45163.1840277778</v>
      </c>
      <c r="G16" s="37" t="s">
        <v>1011</v>
      </c>
      <c r="H16" s="37"/>
      <c r="I16" s="41"/>
      <c r="J16" s="41"/>
    </row>
    <row r="17" s="13" customFormat="1" ht="33" spans="1:10">
      <c r="A17" s="37" t="s">
        <v>107</v>
      </c>
      <c r="B17" s="38" t="s">
        <v>108</v>
      </c>
      <c r="C17" s="37" t="s">
        <v>988</v>
      </c>
      <c r="D17" s="37" t="s">
        <v>53</v>
      </c>
      <c r="E17" s="37" t="s">
        <v>903</v>
      </c>
      <c r="F17" s="42">
        <v>45163.1347222222</v>
      </c>
      <c r="G17" s="37" t="s">
        <v>1004</v>
      </c>
      <c r="H17" s="43"/>
      <c r="I17" s="43"/>
      <c r="J17" s="41"/>
    </row>
    <row r="18" s="13" customFormat="1" ht="33" spans="1:10">
      <c r="A18" s="37" t="s">
        <v>102</v>
      </c>
      <c r="B18" s="38" t="s">
        <v>103</v>
      </c>
      <c r="C18" s="37" t="s">
        <v>988</v>
      </c>
      <c r="D18" s="37" t="s">
        <v>53</v>
      </c>
      <c r="E18" s="37" t="s">
        <v>903</v>
      </c>
      <c r="F18" s="42">
        <v>45163.1180555556</v>
      </c>
      <c r="G18" s="37" t="s">
        <v>1004</v>
      </c>
      <c r="H18" s="43"/>
      <c r="I18" s="41"/>
      <c r="J18" s="41"/>
    </row>
    <row r="19" s="13" customFormat="1" ht="49.5" spans="1:10">
      <c r="A19" s="37" t="s">
        <v>96</v>
      </c>
      <c r="B19" s="38" t="s">
        <v>97</v>
      </c>
      <c r="C19" s="37" t="s">
        <v>988</v>
      </c>
      <c r="D19" s="37" t="s">
        <v>53</v>
      </c>
      <c r="E19" s="37" t="s">
        <v>903</v>
      </c>
      <c r="F19" s="42">
        <v>45163.0756944444</v>
      </c>
      <c r="G19" s="37" t="s">
        <v>1004</v>
      </c>
      <c r="H19" s="43"/>
      <c r="I19" s="41"/>
      <c r="J19" s="41"/>
    </row>
    <row r="20" s="13" customFormat="1" ht="49.5" spans="1:10">
      <c r="A20" s="37" t="s">
        <v>98</v>
      </c>
      <c r="B20" s="38" t="s">
        <v>99</v>
      </c>
      <c r="C20" s="37" t="s">
        <v>988</v>
      </c>
      <c r="D20" s="37" t="s">
        <v>53</v>
      </c>
      <c r="E20" s="37" t="s">
        <v>903</v>
      </c>
      <c r="F20" s="42">
        <v>45163.0652777778</v>
      </c>
      <c r="G20" s="37" t="s">
        <v>1004</v>
      </c>
      <c r="H20" s="43"/>
      <c r="I20" s="41"/>
      <c r="J20" s="41"/>
    </row>
    <row r="21" s="13" customFormat="1" ht="33" spans="1:10">
      <c r="A21" s="37" t="s">
        <v>1012</v>
      </c>
      <c r="B21" s="38" t="s">
        <v>179</v>
      </c>
      <c r="C21" s="37" t="s">
        <v>986</v>
      </c>
      <c r="D21" s="37" t="s">
        <v>53</v>
      </c>
      <c r="E21" s="37" t="s">
        <v>903</v>
      </c>
      <c r="F21" s="42">
        <v>45162.9444444444</v>
      </c>
      <c r="G21" s="37" t="s">
        <v>1013</v>
      </c>
      <c r="H21" s="37"/>
      <c r="I21" s="43"/>
      <c r="J21" s="41"/>
    </row>
    <row r="22" s="13" customFormat="1" ht="49.5" spans="1:10">
      <c r="A22" s="37" t="s">
        <v>1014</v>
      </c>
      <c r="B22" s="38" t="s">
        <v>1015</v>
      </c>
      <c r="C22" s="37" t="s">
        <v>985</v>
      </c>
      <c r="D22" s="37" t="s">
        <v>53</v>
      </c>
      <c r="E22" s="37" t="s">
        <v>903</v>
      </c>
      <c r="F22" s="42">
        <v>45162.9194444444</v>
      </c>
      <c r="G22" s="37" t="s">
        <v>1016</v>
      </c>
      <c r="H22" s="37"/>
      <c r="I22" s="41"/>
      <c r="J22" s="41"/>
    </row>
    <row r="23" s="13" customFormat="1" ht="33" spans="1:10">
      <c r="A23" s="37" t="s">
        <v>1017</v>
      </c>
      <c r="B23" s="38" t="s">
        <v>1018</v>
      </c>
      <c r="C23" s="37" t="s">
        <v>992</v>
      </c>
      <c r="D23" s="37" t="s">
        <v>53</v>
      </c>
      <c r="E23" s="37" t="s">
        <v>903</v>
      </c>
      <c r="F23" s="42">
        <v>45162.3868055556</v>
      </c>
      <c r="G23" s="37" t="s">
        <v>1019</v>
      </c>
      <c r="H23" s="37"/>
      <c r="I23" s="43"/>
      <c r="J23" s="41"/>
    </row>
    <row r="24" s="13" customFormat="1" ht="33" spans="1:10">
      <c r="A24" s="37" t="s">
        <v>1020</v>
      </c>
      <c r="B24" s="38" t="s">
        <v>1021</v>
      </c>
      <c r="C24" s="37" t="s">
        <v>992</v>
      </c>
      <c r="D24" s="37" t="s">
        <v>53</v>
      </c>
      <c r="E24" s="37" t="s">
        <v>903</v>
      </c>
      <c r="F24" s="42">
        <v>45162.3833333333</v>
      </c>
      <c r="G24" s="37" t="s">
        <v>1019</v>
      </c>
      <c r="H24" s="37"/>
      <c r="I24" s="41"/>
      <c r="J24" s="41"/>
    </row>
    <row r="25" s="13" customFormat="1" ht="66" spans="1:10">
      <c r="A25" s="37" t="s">
        <v>160</v>
      </c>
      <c r="B25" s="38" t="s">
        <v>161</v>
      </c>
      <c r="C25" s="37" t="s">
        <v>990</v>
      </c>
      <c r="D25" s="37" t="s">
        <v>53</v>
      </c>
      <c r="E25" s="37" t="s">
        <v>903</v>
      </c>
      <c r="F25" s="42">
        <v>45162.3625</v>
      </c>
      <c r="G25" s="37" t="s">
        <v>1022</v>
      </c>
      <c r="H25" s="37"/>
      <c r="I25" s="43"/>
      <c r="J25" s="41"/>
    </row>
    <row r="26" s="13" customFormat="1" ht="33" spans="1:10">
      <c r="A26" s="37" t="s">
        <v>1023</v>
      </c>
      <c r="B26" s="38" t="s">
        <v>1024</v>
      </c>
      <c r="C26" s="37" t="s">
        <v>988</v>
      </c>
      <c r="D26" s="37" t="s">
        <v>53</v>
      </c>
      <c r="E26" s="37" t="s">
        <v>903</v>
      </c>
      <c r="F26" s="42">
        <v>45162.25</v>
      </c>
      <c r="G26" s="37" t="s">
        <v>1025</v>
      </c>
      <c r="H26" s="37"/>
      <c r="I26" s="41"/>
      <c r="J26" s="41"/>
    </row>
    <row r="27" s="13" customFormat="1" ht="49.5" spans="1:10">
      <c r="A27" s="37" t="s">
        <v>156</v>
      </c>
      <c r="B27" s="38" t="s">
        <v>157</v>
      </c>
      <c r="C27" s="37" t="s">
        <v>990</v>
      </c>
      <c r="D27" s="37" t="s">
        <v>53</v>
      </c>
      <c r="E27" s="37" t="s">
        <v>125</v>
      </c>
      <c r="F27" s="42">
        <v>45162.1583333333</v>
      </c>
      <c r="G27" s="37" t="s">
        <v>990</v>
      </c>
      <c r="H27" s="37"/>
      <c r="I27" s="41"/>
      <c r="J27" s="41"/>
    </row>
    <row r="28" s="13" customFormat="1" ht="49.5" spans="1:10">
      <c r="A28" s="37" t="s">
        <v>299</v>
      </c>
      <c r="B28" s="38" t="s">
        <v>300</v>
      </c>
      <c r="C28" s="37" t="s">
        <v>985</v>
      </c>
      <c r="D28" s="37" t="s">
        <v>53</v>
      </c>
      <c r="E28" s="37" t="s">
        <v>903</v>
      </c>
      <c r="F28" s="42">
        <v>45162.1534722222</v>
      </c>
      <c r="G28" s="37" t="s">
        <v>1016</v>
      </c>
      <c r="H28" s="41"/>
      <c r="I28" s="41"/>
      <c r="J28" s="41"/>
    </row>
    <row r="29" s="13" customFormat="1" ht="33" spans="1:10">
      <c r="A29" s="37" t="s">
        <v>297</v>
      </c>
      <c r="B29" s="38" t="s">
        <v>298</v>
      </c>
      <c r="C29" s="37" t="s">
        <v>985</v>
      </c>
      <c r="D29" s="37" t="s">
        <v>53</v>
      </c>
      <c r="E29" s="37" t="s">
        <v>903</v>
      </c>
      <c r="F29" s="42">
        <v>45162.1506944444</v>
      </c>
      <c r="G29" s="37" t="s">
        <v>1016</v>
      </c>
      <c r="H29" s="37"/>
      <c r="I29" s="41"/>
      <c r="J29" s="41"/>
    </row>
    <row r="30" s="13" customFormat="1" ht="33" spans="1:10">
      <c r="A30" s="37" t="s">
        <v>303</v>
      </c>
      <c r="B30" s="38" t="s">
        <v>304</v>
      </c>
      <c r="C30" s="37" t="s">
        <v>985</v>
      </c>
      <c r="D30" s="37" t="s">
        <v>53</v>
      </c>
      <c r="E30" s="37" t="s">
        <v>903</v>
      </c>
      <c r="F30" s="42">
        <v>45162.1479166667</v>
      </c>
      <c r="G30" s="37" t="s">
        <v>1026</v>
      </c>
      <c r="H30" s="37"/>
      <c r="I30" s="41"/>
      <c r="J30" s="41"/>
    </row>
    <row r="31" s="13" customFormat="1" ht="33" spans="1:10">
      <c r="A31" s="37" t="s">
        <v>301</v>
      </c>
      <c r="B31" s="38" t="s">
        <v>302</v>
      </c>
      <c r="C31" s="37" t="s">
        <v>985</v>
      </c>
      <c r="D31" s="37" t="s">
        <v>53</v>
      </c>
      <c r="E31" s="37" t="s">
        <v>903</v>
      </c>
      <c r="F31" s="42">
        <v>45162.1451388889</v>
      </c>
      <c r="G31" s="37" t="s">
        <v>1026</v>
      </c>
      <c r="H31" s="37"/>
      <c r="I31" s="41"/>
      <c r="J31" s="41"/>
    </row>
    <row r="32" s="13" customFormat="1" ht="33" spans="1:10">
      <c r="A32" s="37" t="s">
        <v>188</v>
      </c>
      <c r="B32" s="38" t="s">
        <v>189</v>
      </c>
      <c r="C32" s="37" t="s">
        <v>986</v>
      </c>
      <c r="D32" s="37" t="s">
        <v>53</v>
      </c>
      <c r="E32" s="37" t="s">
        <v>903</v>
      </c>
      <c r="F32" s="42">
        <v>45162.14375</v>
      </c>
      <c r="G32" s="37" t="s">
        <v>1027</v>
      </c>
      <c r="H32" s="37"/>
      <c r="I32" s="41"/>
      <c r="J32" s="41"/>
    </row>
    <row r="33" s="13" customFormat="1" ht="33" spans="1:10">
      <c r="A33" s="37" t="s">
        <v>186</v>
      </c>
      <c r="B33" s="38" t="s">
        <v>187</v>
      </c>
      <c r="C33" s="37" t="s">
        <v>986</v>
      </c>
      <c r="D33" s="37" t="s">
        <v>53</v>
      </c>
      <c r="E33" s="37" t="s">
        <v>903</v>
      </c>
      <c r="F33" s="42">
        <v>45162.1402777778</v>
      </c>
      <c r="G33" s="37" t="s">
        <v>1027</v>
      </c>
      <c r="H33" s="37"/>
      <c r="I33" s="41"/>
      <c r="J33" s="41"/>
    </row>
    <row r="34" s="13" customFormat="1" ht="33" spans="1:10">
      <c r="A34" s="37" t="s">
        <v>239</v>
      </c>
      <c r="B34" s="38" t="s">
        <v>240</v>
      </c>
      <c r="C34" s="37" t="s">
        <v>990</v>
      </c>
      <c r="D34" s="37" t="s">
        <v>53</v>
      </c>
      <c r="E34" s="37" t="s">
        <v>903</v>
      </c>
      <c r="F34" s="42">
        <v>45162.1263888889</v>
      </c>
      <c r="G34" s="37" t="s">
        <v>1028</v>
      </c>
      <c r="H34" s="37"/>
      <c r="I34" s="41"/>
      <c r="J34" s="41"/>
    </row>
    <row r="35" s="13" customFormat="1" ht="33" spans="1:10">
      <c r="A35" s="37" t="s">
        <v>171</v>
      </c>
      <c r="B35" s="38" t="s">
        <v>172</v>
      </c>
      <c r="C35" s="37" t="s">
        <v>986</v>
      </c>
      <c r="D35" s="37" t="s">
        <v>53</v>
      </c>
      <c r="E35" s="37" t="s">
        <v>903</v>
      </c>
      <c r="F35" s="42">
        <v>45162.1013888889</v>
      </c>
      <c r="G35" s="37" t="s">
        <v>1013</v>
      </c>
      <c r="H35" s="37"/>
      <c r="I35" s="41"/>
      <c r="J35" s="41"/>
    </row>
    <row r="36" s="13" customFormat="1" ht="49.5" spans="1:10">
      <c r="A36" s="37" t="s">
        <v>1029</v>
      </c>
      <c r="B36" s="38" t="s">
        <v>1030</v>
      </c>
      <c r="C36" s="37" t="s">
        <v>985</v>
      </c>
      <c r="D36" s="37" t="s">
        <v>53</v>
      </c>
      <c r="E36" s="37" t="s">
        <v>125</v>
      </c>
      <c r="F36" s="42">
        <v>45162.0888888889</v>
      </c>
      <c r="G36" s="37" t="s">
        <v>985</v>
      </c>
      <c r="H36" s="37"/>
      <c r="I36" s="41"/>
      <c r="J36" s="41"/>
    </row>
    <row r="37" s="13" customFormat="1" ht="33" spans="1:10">
      <c r="A37" s="37" t="s">
        <v>234</v>
      </c>
      <c r="B37" s="38" t="s">
        <v>235</v>
      </c>
      <c r="C37" s="37" t="s">
        <v>986</v>
      </c>
      <c r="D37" s="37" t="s">
        <v>53</v>
      </c>
      <c r="E37" s="37" t="s">
        <v>903</v>
      </c>
      <c r="F37" s="42">
        <v>45162.0743055556</v>
      </c>
      <c r="G37" s="37" t="s">
        <v>1026</v>
      </c>
      <c r="H37" s="37"/>
      <c r="I37" s="41"/>
      <c r="J37" s="41"/>
    </row>
    <row r="38" s="13" customFormat="1" ht="49.5" spans="1:10">
      <c r="A38" s="37" t="s">
        <v>289</v>
      </c>
      <c r="B38" s="38" t="s">
        <v>290</v>
      </c>
      <c r="C38" s="37" t="s">
        <v>985</v>
      </c>
      <c r="D38" s="37" t="s">
        <v>53</v>
      </c>
      <c r="E38" s="37" t="s">
        <v>903</v>
      </c>
      <c r="F38" s="42">
        <v>45162.0701388889</v>
      </c>
      <c r="G38" s="37" t="s">
        <v>1031</v>
      </c>
      <c r="H38" s="37"/>
      <c r="I38" s="41"/>
      <c r="J38" s="41"/>
    </row>
    <row r="39" s="13" customFormat="1" ht="49.5" spans="1:10">
      <c r="A39" s="37" t="s">
        <v>1032</v>
      </c>
      <c r="B39" s="38" t="s">
        <v>1033</v>
      </c>
      <c r="C39" s="37" t="s">
        <v>990</v>
      </c>
      <c r="D39" s="37" t="s">
        <v>53</v>
      </c>
      <c r="E39" s="37" t="s">
        <v>125</v>
      </c>
      <c r="F39" s="42">
        <v>45162.0638888889</v>
      </c>
      <c r="G39" s="37" t="s">
        <v>990</v>
      </c>
      <c r="H39" s="37"/>
      <c r="I39" s="41"/>
      <c r="J39" s="41"/>
    </row>
    <row r="40" s="13" customFormat="1" ht="49.5" spans="1:10">
      <c r="A40" s="37" t="s">
        <v>280</v>
      </c>
      <c r="B40" s="38" t="s">
        <v>281</v>
      </c>
      <c r="C40" s="37" t="s">
        <v>985</v>
      </c>
      <c r="D40" s="37" t="s">
        <v>53</v>
      </c>
      <c r="E40" s="37" t="s">
        <v>903</v>
      </c>
      <c r="F40" s="42">
        <v>45161.9722222222</v>
      </c>
      <c r="G40" s="37" t="s">
        <v>1031</v>
      </c>
      <c r="H40" s="37"/>
      <c r="I40" s="41"/>
      <c r="J40" s="41"/>
    </row>
    <row r="41" s="13" customFormat="1" ht="33" spans="1:10">
      <c r="A41" s="37" t="s">
        <v>1034</v>
      </c>
      <c r="B41" s="38" t="s">
        <v>1035</v>
      </c>
      <c r="C41" s="37" t="s">
        <v>985</v>
      </c>
      <c r="D41" s="37" t="s">
        <v>53</v>
      </c>
      <c r="E41" s="37" t="s">
        <v>903</v>
      </c>
      <c r="F41" s="42">
        <v>45161.3381944444</v>
      </c>
      <c r="G41" s="37" t="s">
        <v>1026</v>
      </c>
      <c r="H41" s="37"/>
      <c r="I41" s="41"/>
      <c r="J41" s="41"/>
    </row>
    <row r="42" s="13" customFormat="1" ht="33" spans="1:10">
      <c r="A42" s="37" t="s">
        <v>1036</v>
      </c>
      <c r="B42" s="38" t="s">
        <v>1037</v>
      </c>
      <c r="C42" s="37" t="s">
        <v>985</v>
      </c>
      <c r="D42" s="37" t="s">
        <v>53</v>
      </c>
      <c r="E42" s="37" t="s">
        <v>903</v>
      </c>
      <c r="F42" s="42">
        <v>45161.3361111111</v>
      </c>
      <c r="G42" s="37" t="s">
        <v>1026</v>
      </c>
      <c r="H42" s="37"/>
      <c r="I42" s="41"/>
      <c r="J42" s="41"/>
    </row>
    <row r="43" s="13" customFormat="1" ht="33" spans="1:10">
      <c r="A43" s="37" t="s">
        <v>1038</v>
      </c>
      <c r="B43" s="38" t="s">
        <v>1039</v>
      </c>
      <c r="C43" s="37" t="s">
        <v>985</v>
      </c>
      <c r="D43" s="37" t="s">
        <v>53</v>
      </c>
      <c r="E43" s="37" t="s">
        <v>903</v>
      </c>
      <c r="F43" s="42">
        <v>45161.3340277778</v>
      </c>
      <c r="G43" s="37" t="s">
        <v>1016</v>
      </c>
      <c r="H43" s="37"/>
      <c r="I43" s="41"/>
      <c r="J43" s="41"/>
    </row>
    <row r="44" s="13" customFormat="1" ht="33" spans="1:10">
      <c r="A44" s="37" t="s">
        <v>1040</v>
      </c>
      <c r="B44" s="38" t="s">
        <v>1041</v>
      </c>
      <c r="C44" s="37" t="s">
        <v>985</v>
      </c>
      <c r="D44" s="37" t="s">
        <v>53</v>
      </c>
      <c r="E44" s="37" t="s">
        <v>903</v>
      </c>
      <c r="F44" s="42">
        <v>45161.3298611111</v>
      </c>
      <c r="G44" s="37" t="s">
        <v>1016</v>
      </c>
      <c r="H44" s="37"/>
      <c r="I44" s="41"/>
      <c r="J44" s="41"/>
    </row>
    <row r="45" s="13" customFormat="1" ht="33" spans="1:10">
      <c r="A45" s="37" t="s">
        <v>1042</v>
      </c>
      <c r="B45" s="38" t="s">
        <v>1043</v>
      </c>
      <c r="C45" s="37" t="s">
        <v>985</v>
      </c>
      <c r="D45" s="37" t="s">
        <v>53</v>
      </c>
      <c r="E45" s="37" t="s">
        <v>903</v>
      </c>
      <c r="F45" s="42">
        <v>45161.3256944444</v>
      </c>
      <c r="G45" s="37" t="s">
        <v>1016</v>
      </c>
      <c r="H45" s="37"/>
      <c r="I45" s="41"/>
      <c r="J45" s="41"/>
    </row>
    <row r="46" s="13" customFormat="1" ht="33" spans="1:10">
      <c r="A46" s="37" t="s">
        <v>67</v>
      </c>
      <c r="B46" s="38" t="s">
        <v>68</v>
      </c>
      <c r="C46" s="37" t="s">
        <v>988</v>
      </c>
      <c r="D46" s="37" t="s">
        <v>53</v>
      </c>
      <c r="E46" s="37" t="s">
        <v>120</v>
      </c>
      <c r="F46" s="42">
        <v>45161.3118055556</v>
      </c>
      <c r="G46" s="37" t="s">
        <v>988</v>
      </c>
      <c r="H46" s="37"/>
      <c r="I46" s="41"/>
      <c r="J46" s="41"/>
    </row>
    <row r="47" s="13" customFormat="1" ht="33" spans="1:10">
      <c r="A47" s="37" t="s">
        <v>69</v>
      </c>
      <c r="B47" s="38" t="s">
        <v>70</v>
      </c>
      <c r="C47" s="37" t="s">
        <v>988</v>
      </c>
      <c r="D47" s="37" t="s">
        <v>53</v>
      </c>
      <c r="E47" s="37" t="s">
        <v>120</v>
      </c>
      <c r="F47" s="42">
        <v>45161.3097222222</v>
      </c>
      <c r="G47" s="37" t="s">
        <v>988</v>
      </c>
      <c r="H47" s="37"/>
      <c r="I47" s="41"/>
      <c r="J47" s="41"/>
    </row>
    <row r="48" s="13" customFormat="1" ht="33" spans="1:10">
      <c r="A48" s="37" t="s">
        <v>71</v>
      </c>
      <c r="B48" s="38" t="s">
        <v>72</v>
      </c>
      <c r="C48" s="37" t="s">
        <v>988</v>
      </c>
      <c r="D48" s="37" t="s">
        <v>53</v>
      </c>
      <c r="E48" s="37" t="s">
        <v>903</v>
      </c>
      <c r="F48" s="42">
        <v>45161.3076388889</v>
      </c>
      <c r="G48" s="37" t="s">
        <v>1004</v>
      </c>
      <c r="H48" s="37"/>
      <c r="I48" s="41"/>
      <c r="J48" s="41"/>
    </row>
    <row r="49" s="13" customFormat="1" ht="33" spans="1:10">
      <c r="A49" s="37" t="s">
        <v>73</v>
      </c>
      <c r="B49" s="38" t="s">
        <v>74</v>
      </c>
      <c r="C49" s="37" t="s">
        <v>988</v>
      </c>
      <c r="D49" s="37" t="s">
        <v>53</v>
      </c>
      <c r="E49" s="37" t="s">
        <v>903</v>
      </c>
      <c r="F49" s="42">
        <v>45161.3034722222</v>
      </c>
      <c r="G49" s="37" t="s">
        <v>1004</v>
      </c>
      <c r="H49" s="37"/>
      <c r="I49" s="41"/>
      <c r="J49" s="41"/>
    </row>
    <row r="50" s="13" customFormat="1" ht="33" spans="1:10">
      <c r="A50" s="37" t="s">
        <v>75</v>
      </c>
      <c r="B50" s="38" t="s">
        <v>76</v>
      </c>
      <c r="C50" s="37" t="s">
        <v>988</v>
      </c>
      <c r="D50" s="37" t="s">
        <v>53</v>
      </c>
      <c r="E50" s="37" t="s">
        <v>903</v>
      </c>
      <c r="F50" s="42">
        <v>45161.2923611111</v>
      </c>
      <c r="G50" s="37" t="s">
        <v>1004</v>
      </c>
      <c r="H50" s="37"/>
      <c r="I50" s="41"/>
      <c r="J50" s="41"/>
    </row>
    <row r="51" s="13" customFormat="1" ht="49.5" spans="1:10">
      <c r="A51" s="37" t="s">
        <v>77</v>
      </c>
      <c r="B51" s="38" t="s">
        <v>78</v>
      </c>
      <c r="C51" s="37" t="s">
        <v>988</v>
      </c>
      <c r="D51" s="37" t="s">
        <v>53</v>
      </c>
      <c r="E51" s="37" t="s">
        <v>903</v>
      </c>
      <c r="F51" s="42">
        <v>45161.2854166667</v>
      </c>
      <c r="G51" s="37" t="s">
        <v>1004</v>
      </c>
      <c r="H51" s="37"/>
      <c r="I51" s="41"/>
      <c r="J51" s="41"/>
    </row>
    <row r="52" s="13" customFormat="1" ht="49.5" spans="1:10">
      <c r="A52" s="37" t="s">
        <v>79</v>
      </c>
      <c r="B52" s="38" t="s">
        <v>80</v>
      </c>
      <c r="C52" s="37" t="s">
        <v>988</v>
      </c>
      <c r="D52" s="37" t="s">
        <v>53</v>
      </c>
      <c r="E52" s="37" t="s">
        <v>903</v>
      </c>
      <c r="F52" s="42">
        <v>45161.28125</v>
      </c>
      <c r="G52" s="37" t="s">
        <v>1004</v>
      </c>
      <c r="H52" s="37"/>
      <c r="I52" s="41"/>
      <c r="J52" s="41"/>
    </row>
    <row r="53" s="13" customFormat="1" ht="33" spans="1:10">
      <c r="A53" s="37" t="s">
        <v>81</v>
      </c>
      <c r="B53" s="38" t="s">
        <v>82</v>
      </c>
      <c r="C53" s="37" t="s">
        <v>988</v>
      </c>
      <c r="D53" s="37" t="s">
        <v>53</v>
      </c>
      <c r="E53" s="37" t="s">
        <v>903</v>
      </c>
      <c r="F53" s="42">
        <v>45161.2763888889</v>
      </c>
      <c r="G53" s="37" t="s">
        <v>1004</v>
      </c>
      <c r="H53" s="37"/>
      <c r="I53" s="41"/>
      <c r="J53" s="41"/>
    </row>
    <row r="54" s="13" customFormat="1" ht="49.5" spans="1:10">
      <c r="A54" s="37" t="s">
        <v>83</v>
      </c>
      <c r="B54" s="38" t="s">
        <v>84</v>
      </c>
      <c r="C54" s="37" t="s">
        <v>988</v>
      </c>
      <c r="D54" s="37" t="s">
        <v>53</v>
      </c>
      <c r="E54" s="37" t="s">
        <v>903</v>
      </c>
      <c r="F54" s="42">
        <v>45161.2541666667</v>
      </c>
      <c r="G54" s="37" t="s">
        <v>1004</v>
      </c>
      <c r="H54" s="37"/>
      <c r="I54" s="41"/>
      <c r="J54" s="41"/>
    </row>
    <row r="55" s="13" customFormat="1" ht="49.5" spans="1:10">
      <c r="A55" s="37" t="s">
        <v>85</v>
      </c>
      <c r="B55" s="38" t="s">
        <v>86</v>
      </c>
      <c r="C55" s="37" t="s">
        <v>988</v>
      </c>
      <c r="D55" s="37" t="s">
        <v>53</v>
      </c>
      <c r="E55" s="37" t="s">
        <v>903</v>
      </c>
      <c r="F55" s="42">
        <v>45161.2465277778</v>
      </c>
      <c r="G55" s="37" t="s">
        <v>1004</v>
      </c>
      <c r="H55" s="37"/>
      <c r="I55" s="41"/>
      <c r="J55" s="41"/>
    </row>
    <row r="56" s="13" customFormat="1" ht="33" spans="1:10">
      <c r="A56" s="37" t="s">
        <v>87</v>
      </c>
      <c r="B56" s="38" t="s">
        <v>88</v>
      </c>
      <c r="C56" s="37" t="s">
        <v>988</v>
      </c>
      <c r="D56" s="37" t="s">
        <v>53</v>
      </c>
      <c r="E56" s="37" t="s">
        <v>903</v>
      </c>
      <c r="F56" s="42">
        <v>45161.2409722222</v>
      </c>
      <c r="G56" s="37" t="s">
        <v>1004</v>
      </c>
      <c r="H56" s="37"/>
      <c r="I56" s="41"/>
      <c r="J56" s="41"/>
    </row>
    <row r="57" s="13" customFormat="1" ht="49.5" spans="1:10">
      <c r="A57" s="37" t="s">
        <v>89</v>
      </c>
      <c r="B57" s="38" t="s">
        <v>90</v>
      </c>
      <c r="C57" s="37" t="s">
        <v>988</v>
      </c>
      <c r="D57" s="37" t="s">
        <v>53</v>
      </c>
      <c r="E57" s="37" t="s">
        <v>903</v>
      </c>
      <c r="F57" s="42">
        <v>45161.2145833333</v>
      </c>
      <c r="G57" s="37" t="s">
        <v>1004</v>
      </c>
      <c r="H57" s="37"/>
      <c r="I57" s="41"/>
      <c r="J57" s="41"/>
    </row>
    <row r="58" s="13" customFormat="1" ht="33" spans="1:10">
      <c r="A58" s="37" t="s">
        <v>91</v>
      </c>
      <c r="B58" s="38" t="s">
        <v>92</v>
      </c>
      <c r="C58" s="37" t="s">
        <v>988</v>
      </c>
      <c r="D58" s="37" t="s">
        <v>53</v>
      </c>
      <c r="E58" s="37" t="s">
        <v>903</v>
      </c>
      <c r="F58" s="42">
        <v>45161.2083333333</v>
      </c>
      <c r="G58" s="37" t="s">
        <v>1004</v>
      </c>
      <c r="H58" s="37"/>
      <c r="I58" s="41"/>
      <c r="J58" s="41"/>
    </row>
    <row r="59" s="13" customFormat="1" ht="49.5" spans="1:10">
      <c r="A59" s="37" t="s">
        <v>1044</v>
      </c>
      <c r="B59" s="38" t="s">
        <v>1045</v>
      </c>
      <c r="C59" s="37" t="s">
        <v>1046</v>
      </c>
      <c r="D59" s="37" t="s">
        <v>53</v>
      </c>
      <c r="E59" s="37" t="s">
        <v>903</v>
      </c>
      <c r="F59" s="42">
        <v>45161.2083333333</v>
      </c>
      <c r="G59" s="37" t="s">
        <v>1047</v>
      </c>
      <c r="H59" s="37"/>
      <c r="I59" s="41"/>
      <c r="J59" s="41"/>
    </row>
    <row r="60" s="13" customFormat="1" ht="49.5" spans="1:10">
      <c r="A60" s="37" t="s">
        <v>51</v>
      </c>
      <c r="B60" s="38" t="s">
        <v>52</v>
      </c>
      <c r="C60" s="37" t="s">
        <v>988</v>
      </c>
      <c r="D60" s="37" t="s">
        <v>53</v>
      </c>
      <c r="E60" s="37" t="s">
        <v>903</v>
      </c>
      <c r="F60" s="42">
        <v>45161.1451388889</v>
      </c>
      <c r="G60" s="37" t="s">
        <v>1025</v>
      </c>
      <c r="H60" s="37"/>
      <c r="I60" s="41"/>
      <c r="J60" s="41"/>
    </row>
    <row r="61" s="13" customFormat="1" ht="33" spans="1:10">
      <c r="A61" s="37" t="s">
        <v>64</v>
      </c>
      <c r="B61" s="38" t="s">
        <v>65</v>
      </c>
      <c r="C61" s="37" t="s">
        <v>988</v>
      </c>
      <c r="D61" s="37" t="s">
        <v>53</v>
      </c>
      <c r="E61" s="37" t="s">
        <v>903</v>
      </c>
      <c r="F61" s="42">
        <v>45161.1256944444</v>
      </c>
      <c r="G61" s="37" t="s">
        <v>1025</v>
      </c>
      <c r="H61" s="37"/>
      <c r="I61" s="41"/>
      <c r="J61" s="41"/>
    </row>
    <row r="62" s="13" customFormat="1" ht="33" spans="1:10">
      <c r="A62" s="37" t="s">
        <v>208</v>
      </c>
      <c r="B62" s="38" t="s">
        <v>209</v>
      </c>
      <c r="C62" s="37" t="s">
        <v>988</v>
      </c>
      <c r="D62" s="37" t="s">
        <v>53</v>
      </c>
      <c r="E62" s="37" t="s">
        <v>903</v>
      </c>
      <c r="F62" s="42">
        <v>45161.1201388889</v>
      </c>
      <c r="G62" s="37" t="s">
        <v>1025</v>
      </c>
      <c r="H62" s="37"/>
      <c r="I62" s="41"/>
      <c r="J62" s="41"/>
    </row>
    <row r="63" s="13" customFormat="1" ht="49.5" spans="1:10">
      <c r="A63" s="37" t="s">
        <v>121</v>
      </c>
      <c r="B63" s="38" t="s">
        <v>122</v>
      </c>
      <c r="C63" s="37" t="s">
        <v>990</v>
      </c>
      <c r="D63" s="37" t="s">
        <v>53</v>
      </c>
      <c r="E63" s="37" t="s">
        <v>903</v>
      </c>
      <c r="F63" s="42">
        <v>45161.1118055556</v>
      </c>
      <c r="G63" s="37" t="s">
        <v>1022</v>
      </c>
      <c r="H63" s="37"/>
      <c r="I63" s="41"/>
      <c r="J63" s="41"/>
    </row>
    <row r="64" s="13" customFormat="1" ht="33" spans="1:10">
      <c r="A64" s="37" t="s">
        <v>210</v>
      </c>
      <c r="B64" s="38" t="s">
        <v>211</v>
      </c>
      <c r="C64" s="37" t="s">
        <v>988</v>
      </c>
      <c r="D64" s="37" t="s">
        <v>53</v>
      </c>
      <c r="E64" s="37" t="s">
        <v>903</v>
      </c>
      <c r="F64" s="42">
        <v>45161.1090277778</v>
      </c>
      <c r="G64" s="37" t="s">
        <v>1025</v>
      </c>
      <c r="H64" s="37"/>
      <c r="I64" s="41"/>
      <c r="J64" s="41"/>
    </row>
    <row r="65" s="13" customFormat="1" ht="33" spans="1:10">
      <c r="A65" s="37" t="s">
        <v>212</v>
      </c>
      <c r="B65" s="38" t="s">
        <v>213</v>
      </c>
      <c r="C65" s="37" t="s">
        <v>988</v>
      </c>
      <c r="D65" s="37" t="s">
        <v>53</v>
      </c>
      <c r="E65" s="37" t="s">
        <v>903</v>
      </c>
      <c r="F65" s="42">
        <v>45161.0944444444</v>
      </c>
      <c r="G65" s="37" t="s">
        <v>1025</v>
      </c>
      <c r="H65" s="37"/>
      <c r="I65" s="41"/>
      <c r="J65" s="41"/>
    </row>
    <row r="66" s="13" customFormat="1" ht="33" spans="1:10">
      <c r="A66" s="37" t="s">
        <v>214</v>
      </c>
      <c r="B66" s="38" t="s">
        <v>215</v>
      </c>
      <c r="C66" s="37" t="s">
        <v>988</v>
      </c>
      <c r="D66" s="37" t="s">
        <v>53</v>
      </c>
      <c r="E66" s="37" t="s">
        <v>903</v>
      </c>
      <c r="F66" s="42">
        <v>45161.0854166667</v>
      </c>
      <c r="G66" s="37" t="s">
        <v>1025</v>
      </c>
      <c r="H66" s="37"/>
      <c r="I66" s="41"/>
      <c r="J66" s="41"/>
    </row>
    <row r="67" s="13" customFormat="1" ht="33" spans="1:10">
      <c r="A67" s="37" t="s">
        <v>315</v>
      </c>
      <c r="B67" s="38" t="s">
        <v>316</v>
      </c>
      <c r="C67" s="37" t="s">
        <v>1046</v>
      </c>
      <c r="D67" s="37" t="s">
        <v>53</v>
      </c>
      <c r="E67" s="37" t="s">
        <v>903</v>
      </c>
      <c r="F67" s="42">
        <v>45161.0847222222</v>
      </c>
      <c r="G67" s="37" t="s">
        <v>1048</v>
      </c>
      <c r="H67" s="37"/>
      <c r="I67" s="41"/>
      <c r="J67" s="41"/>
    </row>
    <row r="68" s="13" customFormat="1" ht="33" spans="1:10">
      <c r="A68" s="37" t="s">
        <v>216</v>
      </c>
      <c r="B68" s="38" t="s">
        <v>217</v>
      </c>
      <c r="C68" s="37" t="s">
        <v>988</v>
      </c>
      <c r="D68" s="37" t="s">
        <v>53</v>
      </c>
      <c r="E68" s="37" t="s">
        <v>903</v>
      </c>
      <c r="F68" s="42">
        <v>45161.0680555556</v>
      </c>
      <c r="G68" s="37" t="s">
        <v>1025</v>
      </c>
      <c r="H68" s="37"/>
      <c r="I68" s="41"/>
      <c r="J68" s="41"/>
    </row>
    <row r="69" s="13" customFormat="1" ht="33" spans="1:10">
      <c r="A69" s="37" t="s">
        <v>218</v>
      </c>
      <c r="B69" s="38" t="s">
        <v>219</v>
      </c>
      <c r="C69" s="37" t="s">
        <v>988</v>
      </c>
      <c r="D69" s="37" t="s">
        <v>53</v>
      </c>
      <c r="E69" s="37" t="s">
        <v>903</v>
      </c>
      <c r="F69" s="42">
        <v>45161.0618055556</v>
      </c>
      <c r="G69" s="37" t="s">
        <v>1025</v>
      </c>
      <c r="H69" s="37"/>
      <c r="I69" s="41"/>
      <c r="J69" s="41"/>
    </row>
    <row r="70" s="13" customFormat="1" ht="33" spans="1:10">
      <c r="A70" s="37" t="s">
        <v>272</v>
      </c>
      <c r="B70" s="38" t="s">
        <v>273</v>
      </c>
      <c r="C70" s="37" t="s">
        <v>985</v>
      </c>
      <c r="D70" s="37" t="s">
        <v>53</v>
      </c>
      <c r="E70" s="37" t="s">
        <v>125</v>
      </c>
      <c r="F70" s="42">
        <v>45160.9284722222</v>
      </c>
      <c r="G70" s="37" t="s">
        <v>985</v>
      </c>
      <c r="H70" s="37"/>
      <c r="I70" s="41"/>
      <c r="J70" s="41"/>
    </row>
    <row r="71" s="13" customFormat="1" ht="33" spans="1:10">
      <c r="A71" s="37" t="s">
        <v>274</v>
      </c>
      <c r="B71" s="38" t="s">
        <v>275</v>
      </c>
      <c r="C71" s="37" t="s">
        <v>985</v>
      </c>
      <c r="D71" s="37" t="s">
        <v>53</v>
      </c>
      <c r="E71" s="37" t="s">
        <v>125</v>
      </c>
      <c r="F71" s="42">
        <v>45160.9194444444</v>
      </c>
      <c r="G71" s="37" t="s">
        <v>985</v>
      </c>
      <c r="H71" s="37"/>
      <c r="I71" s="41"/>
      <c r="J71" s="41"/>
    </row>
    <row r="72" s="13" customFormat="1" ht="33" spans="1:10">
      <c r="A72" s="37" t="s">
        <v>1049</v>
      </c>
      <c r="B72" s="38" t="s">
        <v>1050</v>
      </c>
      <c r="C72" s="37" t="s">
        <v>986</v>
      </c>
      <c r="D72" s="37" t="s">
        <v>53</v>
      </c>
      <c r="E72" s="37" t="s">
        <v>903</v>
      </c>
      <c r="F72" s="42">
        <v>45159.2763888889</v>
      </c>
      <c r="G72" s="37" t="s">
        <v>1031</v>
      </c>
      <c r="H72" s="37"/>
      <c r="I72" s="41"/>
      <c r="J72" s="41"/>
    </row>
    <row r="73" s="13" customFormat="1" ht="33" spans="1:10">
      <c r="A73" s="37" t="s">
        <v>1051</v>
      </c>
      <c r="B73" s="38" t="s">
        <v>1052</v>
      </c>
      <c r="C73" s="37" t="s">
        <v>986</v>
      </c>
      <c r="D73" s="37" t="s">
        <v>53</v>
      </c>
      <c r="E73" s="37" t="s">
        <v>903</v>
      </c>
      <c r="F73" s="42">
        <v>45159.25625</v>
      </c>
      <c r="G73" s="37" t="s">
        <v>1025</v>
      </c>
      <c r="H73" s="37"/>
      <c r="I73" s="41"/>
      <c r="J73" s="41"/>
    </row>
    <row r="74" s="13" customFormat="1" ht="33" spans="1:10">
      <c r="A74" s="37" t="s">
        <v>266</v>
      </c>
      <c r="B74" s="38" t="s">
        <v>267</v>
      </c>
      <c r="C74" s="37" t="s">
        <v>985</v>
      </c>
      <c r="D74" s="37" t="s">
        <v>53</v>
      </c>
      <c r="E74" s="37" t="s">
        <v>903</v>
      </c>
      <c r="F74" s="42">
        <v>45159.1361111111</v>
      </c>
      <c r="G74" s="37" t="s">
        <v>1026</v>
      </c>
      <c r="H74" s="37"/>
      <c r="I74" s="41"/>
      <c r="J74" s="41"/>
    </row>
    <row r="75" s="13" customFormat="1" ht="66" spans="1:10">
      <c r="A75" s="37" t="s">
        <v>1053</v>
      </c>
      <c r="B75" s="38" t="s">
        <v>1054</v>
      </c>
      <c r="C75" s="37" t="s">
        <v>1055</v>
      </c>
      <c r="D75" s="37" t="s">
        <v>53</v>
      </c>
      <c r="E75" s="37" t="s">
        <v>903</v>
      </c>
      <c r="F75" s="42">
        <v>45158.9826388889</v>
      </c>
      <c r="G75" s="37" t="s">
        <v>1028</v>
      </c>
      <c r="H75" s="37"/>
      <c r="I75" s="41"/>
      <c r="J75" s="41"/>
    </row>
    <row r="76" s="13" customFormat="1" ht="66" spans="1:10">
      <c r="A76" s="37" t="s">
        <v>1056</v>
      </c>
      <c r="B76" s="38" t="s">
        <v>1057</v>
      </c>
      <c r="C76" s="37" t="s">
        <v>1055</v>
      </c>
      <c r="D76" s="37" t="s">
        <v>53</v>
      </c>
      <c r="E76" s="37" t="s">
        <v>903</v>
      </c>
      <c r="F76" s="42">
        <v>45158.98125</v>
      </c>
      <c r="G76" s="37" t="s">
        <v>1031</v>
      </c>
      <c r="H76" s="37"/>
      <c r="I76" s="41"/>
      <c r="J76" s="41"/>
    </row>
    <row r="77" s="13" customFormat="1" ht="49.5" spans="1:10">
      <c r="A77" s="37" t="s">
        <v>295</v>
      </c>
      <c r="B77" s="38" t="s">
        <v>296</v>
      </c>
      <c r="C77" s="37" t="s">
        <v>985</v>
      </c>
      <c r="D77" s="37" t="s">
        <v>53</v>
      </c>
      <c r="E77" s="37" t="s">
        <v>125</v>
      </c>
      <c r="F77" s="42">
        <v>45158.9756944444</v>
      </c>
      <c r="G77" s="37" t="s">
        <v>985</v>
      </c>
      <c r="H77" s="37"/>
      <c r="I77" s="41"/>
      <c r="J77" s="41"/>
    </row>
    <row r="78" s="13" customFormat="1" ht="49.5" spans="1:10">
      <c r="A78" s="37" t="s">
        <v>1058</v>
      </c>
      <c r="B78" s="38" t="s">
        <v>1059</v>
      </c>
      <c r="C78" s="37" t="s">
        <v>1055</v>
      </c>
      <c r="D78" s="37" t="s">
        <v>53</v>
      </c>
      <c r="E78" s="37" t="s">
        <v>903</v>
      </c>
      <c r="F78" s="42">
        <v>45158.9743055556</v>
      </c>
      <c r="G78" s="37" t="s">
        <v>1016</v>
      </c>
      <c r="H78" s="37"/>
      <c r="I78" s="41"/>
      <c r="J78" s="41"/>
    </row>
    <row r="79" s="13" customFormat="1" ht="49.5" spans="1:10">
      <c r="A79" s="37" t="s">
        <v>1060</v>
      </c>
      <c r="B79" s="38" t="s">
        <v>1061</v>
      </c>
      <c r="C79" s="37" t="s">
        <v>1055</v>
      </c>
      <c r="D79" s="37" t="s">
        <v>53</v>
      </c>
      <c r="E79" s="37" t="s">
        <v>903</v>
      </c>
      <c r="F79" s="42">
        <v>45158.9729166667</v>
      </c>
      <c r="G79" s="37" t="s">
        <v>1025</v>
      </c>
      <c r="H79" s="37"/>
      <c r="I79" s="41"/>
      <c r="J79" s="41"/>
    </row>
    <row r="80" s="13" customFormat="1" ht="49.5" spans="1:10">
      <c r="A80" s="37" t="s">
        <v>1062</v>
      </c>
      <c r="B80" s="38" t="s">
        <v>1063</v>
      </c>
      <c r="C80" s="37" t="s">
        <v>1055</v>
      </c>
      <c r="D80" s="37" t="s">
        <v>53</v>
      </c>
      <c r="E80" s="37" t="s">
        <v>903</v>
      </c>
      <c r="F80" s="42">
        <v>45158.96875</v>
      </c>
      <c r="G80" s="37" t="s">
        <v>1016</v>
      </c>
      <c r="H80" s="37"/>
      <c r="I80" s="41"/>
      <c r="J80" s="41"/>
    </row>
    <row r="81" s="13" customFormat="1" ht="49.5" spans="1:10">
      <c r="A81" s="37" t="s">
        <v>1064</v>
      </c>
      <c r="B81" s="38" t="s">
        <v>1065</v>
      </c>
      <c r="C81" s="37" t="s">
        <v>1055</v>
      </c>
      <c r="D81" s="37" t="s">
        <v>53</v>
      </c>
      <c r="E81" s="37" t="s">
        <v>125</v>
      </c>
      <c r="F81" s="42">
        <v>45158.9659722222</v>
      </c>
      <c r="G81" s="37" t="s">
        <v>1055</v>
      </c>
      <c r="H81" s="37"/>
      <c r="I81" s="41"/>
      <c r="J81" s="41"/>
    </row>
    <row r="82" s="13" customFormat="1" ht="49.5" spans="1:10">
      <c r="A82" s="37" t="s">
        <v>1066</v>
      </c>
      <c r="B82" s="38" t="s">
        <v>1067</v>
      </c>
      <c r="C82" s="37" t="s">
        <v>1055</v>
      </c>
      <c r="D82" s="37" t="s">
        <v>53</v>
      </c>
      <c r="E82" s="37" t="s">
        <v>125</v>
      </c>
      <c r="F82" s="42">
        <v>45158.9583333333</v>
      </c>
      <c r="G82" s="37" t="s">
        <v>1055</v>
      </c>
      <c r="H82" s="41"/>
      <c r="I82" s="41"/>
      <c r="J82" s="41"/>
    </row>
    <row r="83" s="13" customFormat="1" ht="33" spans="1:10">
      <c r="A83" s="37" t="s">
        <v>1068</v>
      </c>
      <c r="B83" s="38" t="s">
        <v>1069</v>
      </c>
      <c r="C83" s="37" t="s">
        <v>985</v>
      </c>
      <c r="D83" s="37" t="s">
        <v>53</v>
      </c>
      <c r="E83" s="37" t="s">
        <v>903</v>
      </c>
      <c r="F83" s="42">
        <v>45158.9354166667</v>
      </c>
      <c r="G83" s="37" t="s">
        <v>1016</v>
      </c>
      <c r="H83" s="37"/>
      <c r="I83" s="41"/>
      <c r="J83" s="41"/>
    </row>
    <row r="84" s="13" customFormat="1" ht="33" spans="1:10">
      <c r="A84" s="37" t="s">
        <v>291</v>
      </c>
      <c r="B84" s="38" t="s">
        <v>292</v>
      </c>
      <c r="C84" s="37" t="s">
        <v>985</v>
      </c>
      <c r="D84" s="37" t="s">
        <v>53</v>
      </c>
      <c r="E84" s="37" t="s">
        <v>903</v>
      </c>
      <c r="F84" s="42">
        <v>45156.2645833333</v>
      </c>
      <c r="G84" s="37" t="s">
        <v>1026</v>
      </c>
      <c r="H84" s="37"/>
      <c r="I84" s="41"/>
      <c r="J84" s="41"/>
    </row>
    <row r="85" s="13" customFormat="1" ht="49.5" spans="1:10">
      <c r="A85" s="37" t="s">
        <v>287</v>
      </c>
      <c r="B85" s="38" t="s">
        <v>288</v>
      </c>
      <c r="C85" s="37" t="s">
        <v>985</v>
      </c>
      <c r="D85" s="37" t="s">
        <v>53</v>
      </c>
      <c r="E85" s="37" t="s">
        <v>125</v>
      </c>
      <c r="F85" s="42">
        <v>45156.1541666667</v>
      </c>
      <c r="G85" s="37" t="s">
        <v>985</v>
      </c>
      <c r="H85" s="37"/>
      <c r="I85" s="41"/>
      <c r="J85" s="41"/>
    </row>
    <row r="86" s="13" customFormat="1" ht="49.5" spans="1:10">
      <c r="A86" s="37" t="s">
        <v>278</v>
      </c>
      <c r="B86" s="38" t="s">
        <v>279</v>
      </c>
      <c r="C86" s="37" t="s">
        <v>985</v>
      </c>
      <c r="D86" s="37" t="s">
        <v>53</v>
      </c>
      <c r="E86" s="37" t="s">
        <v>125</v>
      </c>
      <c r="F86" s="42">
        <v>45156.1423611111</v>
      </c>
      <c r="G86" s="37" t="s">
        <v>985</v>
      </c>
      <c r="H86" s="37"/>
      <c r="I86" s="41"/>
      <c r="J86" s="41"/>
    </row>
    <row r="87" s="13" customFormat="1" ht="33" spans="1:10">
      <c r="A87" s="37" t="s">
        <v>1070</v>
      </c>
      <c r="B87" s="38" t="s">
        <v>1071</v>
      </c>
      <c r="C87" s="37" t="s">
        <v>1046</v>
      </c>
      <c r="D87" s="37" t="s">
        <v>53</v>
      </c>
      <c r="E87" s="37" t="s">
        <v>903</v>
      </c>
      <c r="F87" s="42">
        <v>45155.3451388889</v>
      </c>
      <c r="G87" s="37" t="s">
        <v>986</v>
      </c>
      <c r="H87" s="41"/>
      <c r="I87" s="41"/>
      <c r="J87" s="41"/>
    </row>
    <row r="88" s="13" customFormat="1" ht="33" spans="1:10">
      <c r="A88" s="37" t="s">
        <v>270</v>
      </c>
      <c r="B88" s="38" t="s">
        <v>271</v>
      </c>
      <c r="C88" s="37" t="s">
        <v>985</v>
      </c>
      <c r="D88" s="37" t="s">
        <v>53</v>
      </c>
      <c r="E88" s="37" t="s">
        <v>125</v>
      </c>
      <c r="F88" s="42">
        <v>45155.2305555556</v>
      </c>
      <c r="G88" s="37" t="s">
        <v>985</v>
      </c>
      <c r="H88" s="37"/>
      <c r="I88" s="41"/>
      <c r="J88" s="41"/>
    </row>
    <row r="89" s="13" customFormat="1" ht="33" spans="1:10">
      <c r="A89" s="37" t="s">
        <v>1072</v>
      </c>
      <c r="B89" s="38" t="s">
        <v>232</v>
      </c>
      <c r="C89" s="37" t="s">
        <v>1073</v>
      </c>
      <c r="D89" s="37" t="s">
        <v>53</v>
      </c>
      <c r="E89" s="37" t="s">
        <v>125</v>
      </c>
      <c r="F89" s="42">
        <v>45155.1972222222</v>
      </c>
      <c r="G89" s="37" t="s">
        <v>1073</v>
      </c>
      <c r="H89" s="37"/>
      <c r="I89" s="41"/>
      <c r="J89" s="41"/>
    </row>
    <row r="90" s="13" customFormat="1" ht="49.5" spans="1:10">
      <c r="A90" s="37" t="s">
        <v>123</v>
      </c>
      <c r="B90" s="38" t="s">
        <v>124</v>
      </c>
      <c r="C90" s="37" t="s">
        <v>990</v>
      </c>
      <c r="D90" s="37" t="s">
        <v>53</v>
      </c>
      <c r="E90" s="37" t="s">
        <v>125</v>
      </c>
      <c r="F90" s="42">
        <v>45155.0541666667</v>
      </c>
      <c r="G90" s="37" t="s">
        <v>990</v>
      </c>
      <c r="H90" s="37"/>
      <c r="I90" s="41"/>
      <c r="J90" s="41"/>
    </row>
    <row r="91" s="13" customFormat="1" ht="49.5" spans="1:10">
      <c r="A91" s="37" t="s">
        <v>126</v>
      </c>
      <c r="B91" s="38" t="s">
        <v>127</v>
      </c>
      <c r="C91" s="37" t="s">
        <v>990</v>
      </c>
      <c r="D91" s="37" t="s">
        <v>53</v>
      </c>
      <c r="E91" s="37" t="s">
        <v>903</v>
      </c>
      <c r="F91" s="42">
        <v>45155.05</v>
      </c>
      <c r="G91" s="37" t="s">
        <v>1074</v>
      </c>
      <c r="H91" s="37"/>
      <c r="I91" s="41"/>
      <c r="J91" s="41"/>
    </row>
    <row r="92" s="13" customFormat="1" ht="49.5" spans="1:10">
      <c r="A92" s="37" t="s">
        <v>129</v>
      </c>
      <c r="B92" s="38" t="s">
        <v>1075</v>
      </c>
      <c r="C92" s="37" t="s">
        <v>990</v>
      </c>
      <c r="D92" s="37" t="s">
        <v>53</v>
      </c>
      <c r="E92" s="37" t="s">
        <v>903</v>
      </c>
      <c r="F92" s="42">
        <v>45154.9895833333</v>
      </c>
      <c r="G92" s="37" t="s">
        <v>1074</v>
      </c>
      <c r="H92" s="41"/>
      <c r="I92" s="41"/>
      <c r="J92" s="41"/>
    </row>
    <row r="93" s="13" customFormat="1" ht="49.5" spans="1:10">
      <c r="A93" s="37" t="s">
        <v>1076</v>
      </c>
      <c r="B93" s="38" t="s">
        <v>1077</v>
      </c>
      <c r="C93" s="37" t="s">
        <v>990</v>
      </c>
      <c r="D93" s="37" t="s">
        <v>53</v>
      </c>
      <c r="E93" s="37" t="s">
        <v>120</v>
      </c>
      <c r="F93" s="42">
        <v>45154.9833333333</v>
      </c>
      <c r="G93" s="37" t="s">
        <v>1078</v>
      </c>
      <c r="H93" s="41"/>
      <c r="I93" s="41"/>
      <c r="J93" s="41"/>
    </row>
    <row r="94" s="13" customFormat="1" ht="66" spans="1:10">
      <c r="A94" s="37" t="s">
        <v>133</v>
      </c>
      <c r="B94" s="38" t="s">
        <v>134</v>
      </c>
      <c r="C94" s="37" t="s">
        <v>990</v>
      </c>
      <c r="D94" s="37" t="s">
        <v>53</v>
      </c>
      <c r="E94" s="37" t="s">
        <v>125</v>
      </c>
      <c r="F94" s="42">
        <v>45154.9743055556</v>
      </c>
      <c r="G94" s="37" t="s">
        <v>990</v>
      </c>
      <c r="H94" s="41"/>
      <c r="I94" s="41"/>
      <c r="J94" s="41"/>
    </row>
    <row r="95" s="13" customFormat="1" ht="49.5" spans="1:10">
      <c r="A95" s="37" t="s">
        <v>139</v>
      </c>
      <c r="B95" s="38" t="s">
        <v>140</v>
      </c>
      <c r="C95" s="37" t="s">
        <v>990</v>
      </c>
      <c r="D95" s="37" t="s">
        <v>53</v>
      </c>
      <c r="E95" s="37" t="s">
        <v>903</v>
      </c>
      <c r="F95" s="42">
        <v>45154.3784722222</v>
      </c>
      <c r="G95" s="37" t="s">
        <v>1022</v>
      </c>
      <c r="H95" s="41"/>
      <c r="I95" s="41"/>
      <c r="J95" s="41"/>
    </row>
    <row r="96" s="13" customFormat="1" ht="49.5" spans="1:10">
      <c r="A96" s="37" t="s">
        <v>141</v>
      </c>
      <c r="B96" s="38" t="s">
        <v>1079</v>
      </c>
      <c r="C96" s="37" t="s">
        <v>990</v>
      </c>
      <c r="D96" s="37" t="s">
        <v>53</v>
      </c>
      <c r="E96" s="37" t="s">
        <v>903</v>
      </c>
      <c r="F96" s="42">
        <v>45154.3715277778</v>
      </c>
      <c r="G96" s="37" t="s">
        <v>1074</v>
      </c>
      <c r="H96" s="41"/>
      <c r="I96" s="41"/>
      <c r="J96" s="41"/>
    </row>
    <row r="97" s="13" customFormat="1" ht="33" spans="1:10">
      <c r="A97" s="37" t="s">
        <v>1080</v>
      </c>
      <c r="B97" s="38" t="s">
        <v>1081</v>
      </c>
      <c r="C97" s="37" t="s">
        <v>990</v>
      </c>
      <c r="D97" s="37" t="s">
        <v>53</v>
      </c>
      <c r="E97" s="37" t="s">
        <v>501</v>
      </c>
      <c r="F97" s="42">
        <v>45154.3673611111</v>
      </c>
      <c r="G97" s="37" t="s">
        <v>1006</v>
      </c>
      <c r="H97" s="41"/>
      <c r="I97" s="41"/>
      <c r="J97" s="41"/>
    </row>
    <row r="98" s="13" customFormat="1" ht="49.5" spans="1:10">
      <c r="A98" s="37" t="s">
        <v>1082</v>
      </c>
      <c r="B98" s="38" t="s">
        <v>1083</v>
      </c>
      <c r="C98" s="37" t="s">
        <v>992</v>
      </c>
      <c r="D98" s="37" t="s">
        <v>53</v>
      </c>
      <c r="E98" s="37" t="s">
        <v>501</v>
      </c>
      <c r="F98" s="42">
        <v>45152.9104166667</v>
      </c>
      <c r="G98" s="37" t="s">
        <v>1019</v>
      </c>
      <c r="H98" s="41"/>
      <c r="I98" s="41"/>
      <c r="J98" s="41"/>
    </row>
    <row r="99" s="13" customFormat="1" ht="33" spans="1:10">
      <c r="A99" s="37" t="s">
        <v>1084</v>
      </c>
      <c r="B99" s="38" t="s">
        <v>1085</v>
      </c>
      <c r="C99" s="37" t="s">
        <v>985</v>
      </c>
      <c r="D99" s="37" t="s">
        <v>53</v>
      </c>
      <c r="E99" s="37" t="s">
        <v>903</v>
      </c>
      <c r="F99" s="42">
        <v>45152.3131944444</v>
      </c>
      <c r="G99" s="37" t="s">
        <v>1016</v>
      </c>
      <c r="H99" s="41"/>
      <c r="I99" s="41"/>
      <c r="J99" s="41"/>
    </row>
    <row r="100" s="13" customFormat="1" ht="33" spans="1:10">
      <c r="A100" s="37" t="s">
        <v>111</v>
      </c>
      <c r="B100" s="38" t="s">
        <v>112</v>
      </c>
      <c r="C100" s="37" t="s">
        <v>985</v>
      </c>
      <c r="D100" s="37" t="s">
        <v>53</v>
      </c>
      <c r="E100" s="37" t="s">
        <v>125</v>
      </c>
      <c r="F100" s="42">
        <v>45152.3111111111</v>
      </c>
      <c r="G100" s="37" t="s">
        <v>985</v>
      </c>
      <c r="H100" s="41"/>
      <c r="I100" s="41"/>
      <c r="J100" s="41"/>
    </row>
    <row r="101" s="13" customFormat="1" ht="33" spans="1:10">
      <c r="A101" s="37" t="s">
        <v>203</v>
      </c>
      <c r="B101" s="38" t="s">
        <v>204</v>
      </c>
      <c r="C101" s="37" t="s">
        <v>986</v>
      </c>
      <c r="D101" s="37" t="s">
        <v>53</v>
      </c>
      <c r="E101" s="37" t="s">
        <v>125</v>
      </c>
      <c r="F101" s="42">
        <v>45152.15625</v>
      </c>
      <c r="G101" s="37" t="s">
        <v>986</v>
      </c>
      <c r="H101" s="41"/>
      <c r="I101" s="41"/>
      <c r="J101" s="41"/>
    </row>
    <row r="102" s="13" customFormat="1" ht="33" spans="1:10">
      <c r="A102" s="37" t="s">
        <v>205</v>
      </c>
      <c r="B102" s="38" t="s">
        <v>206</v>
      </c>
      <c r="C102" s="37" t="s">
        <v>986</v>
      </c>
      <c r="D102" s="37" t="s">
        <v>53</v>
      </c>
      <c r="E102" s="37" t="s">
        <v>125</v>
      </c>
      <c r="F102" s="42">
        <v>45152.1097222222</v>
      </c>
      <c r="G102" s="37" t="s">
        <v>986</v>
      </c>
      <c r="H102" s="41"/>
      <c r="I102" s="41"/>
      <c r="J102" s="41"/>
    </row>
    <row r="103" s="13" customFormat="1" ht="33" spans="1:10">
      <c r="A103" s="37" t="s">
        <v>182</v>
      </c>
      <c r="B103" s="38" t="s">
        <v>183</v>
      </c>
      <c r="C103" s="37" t="s">
        <v>986</v>
      </c>
      <c r="D103" s="37" t="s">
        <v>53</v>
      </c>
      <c r="E103" s="37" t="s">
        <v>184</v>
      </c>
      <c r="F103" s="42">
        <v>45149.2104166667</v>
      </c>
      <c r="G103" s="37" t="s">
        <v>986</v>
      </c>
      <c r="H103" s="41"/>
      <c r="I103" s="41"/>
      <c r="J103" s="41"/>
    </row>
    <row r="104" s="13" customFormat="1" ht="66" spans="1:10">
      <c r="A104" s="37" t="s">
        <v>1086</v>
      </c>
      <c r="B104" s="38" t="s">
        <v>1087</v>
      </c>
      <c r="C104" s="37" t="s">
        <v>990</v>
      </c>
      <c r="D104" s="37" t="s">
        <v>53</v>
      </c>
      <c r="E104" s="37" t="s">
        <v>903</v>
      </c>
      <c r="F104" s="42">
        <v>45146.9125</v>
      </c>
      <c r="G104" s="37" t="s">
        <v>1026</v>
      </c>
      <c r="H104" s="41"/>
      <c r="I104" s="41"/>
      <c r="J104" s="41"/>
    </row>
    <row r="105" s="13" customFormat="1" ht="33" spans="1:10">
      <c r="A105" s="37" t="s">
        <v>1088</v>
      </c>
      <c r="B105" s="38" t="s">
        <v>1089</v>
      </c>
      <c r="C105" s="37" t="s">
        <v>992</v>
      </c>
      <c r="D105" s="37" t="s">
        <v>53</v>
      </c>
      <c r="E105" s="37" t="s">
        <v>125</v>
      </c>
      <c r="F105" s="42">
        <v>45145.1944444444</v>
      </c>
      <c r="G105" s="37" t="s">
        <v>992</v>
      </c>
      <c r="H105" s="41"/>
      <c r="I105" s="41"/>
      <c r="J105" s="41"/>
    </row>
    <row r="106" s="13" customFormat="1" ht="49.5" spans="1:10">
      <c r="A106" s="37" t="s">
        <v>308</v>
      </c>
      <c r="B106" s="38" t="s">
        <v>309</v>
      </c>
      <c r="C106" s="37" t="s">
        <v>990</v>
      </c>
      <c r="D106" s="37" t="s">
        <v>53</v>
      </c>
      <c r="E106" s="37" t="s">
        <v>1090</v>
      </c>
      <c r="F106" s="42">
        <v>45142.3145833333</v>
      </c>
      <c r="G106" s="37" t="s">
        <v>992</v>
      </c>
      <c r="H106" s="41"/>
      <c r="I106" s="41"/>
      <c r="J106" s="41"/>
    </row>
    <row r="107" s="13" customFormat="1" ht="33" spans="1:10">
      <c r="A107" s="37" t="s">
        <v>1091</v>
      </c>
      <c r="B107" s="38" t="s">
        <v>1092</v>
      </c>
      <c r="C107" s="37" t="s">
        <v>988</v>
      </c>
      <c r="D107" s="37" t="s">
        <v>53</v>
      </c>
      <c r="E107" s="37" t="s">
        <v>120</v>
      </c>
      <c r="F107" s="42">
        <v>45142.23125</v>
      </c>
      <c r="G107" s="37" t="s">
        <v>988</v>
      </c>
      <c r="H107" s="41"/>
      <c r="I107" s="41"/>
      <c r="J107" s="41"/>
    </row>
    <row r="108" s="13" customFormat="1" ht="33" spans="1:10">
      <c r="A108" s="37" t="s">
        <v>1093</v>
      </c>
      <c r="B108" s="38" t="s">
        <v>1094</v>
      </c>
      <c r="C108" s="37" t="s">
        <v>988</v>
      </c>
      <c r="D108" s="37" t="s">
        <v>53</v>
      </c>
      <c r="E108" s="37" t="s">
        <v>120</v>
      </c>
      <c r="F108" s="42">
        <v>45142.2284722222</v>
      </c>
      <c r="G108" s="37" t="s">
        <v>988</v>
      </c>
      <c r="H108" s="41"/>
      <c r="I108" s="41"/>
      <c r="J108" s="41"/>
    </row>
    <row r="109" s="13" customFormat="1" ht="49.5" spans="1:10">
      <c r="A109" s="37" t="s">
        <v>143</v>
      </c>
      <c r="B109" s="38" t="s">
        <v>144</v>
      </c>
      <c r="C109" s="37" t="s">
        <v>990</v>
      </c>
      <c r="D109" s="37" t="s">
        <v>53</v>
      </c>
      <c r="E109" s="37" t="s">
        <v>125</v>
      </c>
      <c r="F109" s="42">
        <v>45141.3756944444</v>
      </c>
      <c r="G109" s="37" t="s">
        <v>990</v>
      </c>
      <c r="H109" s="41"/>
      <c r="I109" s="41"/>
      <c r="J109" s="41"/>
    </row>
    <row r="110" s="13" customFormat="1" ht="66" spans="1:10">
      <c r="A110" s="37" t="s">
        <v>145</v>
      </c>
      <c r="B110" s="38" t="s">
        <v>146</v>
      </c>
      <c r="C110" s="37" t="s">
        <v>990</v>
      </c>
      <c r="D110" s="37" t="s">
        <v>53</v>
      </c>
      <c r="E110" s="37" t="s">
        <v>125</v>
      </c>
      <c r="F110" s="42">
        <v>45141.3472222222</v>
      </c>
      <c r="G110" s="37" t="s">
        <v>990</v>
      </c>
      <c r="H110" s="41"/>
      <c r="I110" s="41"/>
      <c r="J110" s="41"/>
    </row>
    <row r="111" s="13" customFormat="1" ht="33" spans="1:10">
      <c r="A111" s="37" t="s">
        <v>1095</v>
      </c>
      <c r="B111" s="38" t="s">
        <v>311</v>
      </c>
      <c r="C111" s="37" t="s">
        <v>990</v>
      </c>
      <c r="D111" s="37" t="s">
        <v>53</v>
      </c>
      <c r="E111" s="37" t="s">
        <v>501</v>
      </c>
      <c r="F111" s="42">
        <v>45141.325</v>
      </c>
      <c r="G111" s="37" t="s">
        <v>1096</v>
      </c>
      <c r="H111" s="41"/>
      <c r="I111" s="41"/>
      <c r="J111" s="41"/>
    </row>
    <row r="112" s="13" customFormat="1" ht="33" spans="1:10">
      <c r="A112" s="37" t="s">
        <v>1097</v>
      </c>
      <c r="B112" s="38" t="s">
        <v>1098</v>
      </c>
      <c r="C112" s="37" t="s">
        <v>990</v>
      </c>
      <c r="D112" s="37" t="s">
        <v>53</v>
      </c>
      <c r="E112" s="37" t="s">
        <v>125</v>
      </c>
      <c r="F112" s="42">
        <v>45141.10625</v>
      </c>
      <c r="G112" s="37" t="s">
        <v>990</v>
      </c>
      <c r="H112" s="41"/>
      <c r="I112" s="41"/>
      <c r="J112" s="41"/>
    </row>
    <row r="113" s="13" customFormat="1" ht="49.5" spans="1:10">
      <c r="A113" s="37" t="s">
        <v>1099</v>
      </c>
      <c r="B113" s="38" t="s">
        <v>1100</v>
      </c>
      <c r="C113" s="37" t="s">
        <v>990</v>
      </c>
      <c r="D113" s="37" t="s">
        <v>53</v>
      </c>
      <c r="E113" s="37" t="s">
        <v>903</v>
      </c>
      <c r="F113" s="42">
        <v>45141.0513888889</v>
      </c>
      <c r="G113" s="37" t="s">
        <v>1028</v>
      </c>
      <c r="H113" s="37"/>
      <c r="I113" s="41"/>
      <c r="J113" s="41"/>
    </row>
    <row r="114" s="13" customFormat="1" ht="33" spans="1:10">
      <c r="A114" s="37" t="s">
        <v>1101</v>
      </c>
      <c r="B114" s="38" t="s">
        <v>1102</v>
      </c>
      <c r="C114" s="37" t="s">
        <v>988</v>
      </c>
      <c r="D114" s="37" t="s">
        <v>53</v>
      </c>
      <c r="E114" s="37" t="s">
        <v>120</v>
      </c>
      <c r="F114" s="42">
        <v>45139.3180555556</v>
      </c>
      <c r="G114" s="37" t="s">
        <v>988</v>
      </c>
      <c r="H114" s="37"/>
      <c r="I114" s="41"/>
      <c r="J114" s="41"/>
    </row>
    <row r="115" s="13" customFormat="1" ht="33" spans="1:10">
      <c r="A115" s="37" t="s">
        <v>201</v>
      </c>
      <c r="B115" s="38" t="s">
        <v>202</v>
      </c>
      <c r="C115" s="37" t="s">
        <v>986</v>
      </c>
      <c r="D115" s="37" t="s">
        <v>53</v>
      </c>
      <c r="E115" s="37" t="s">
        <v>903</v>
      </c>
      <c r="F115" s="42">
        <v>45139.2291666667</v>
      </c>
      <c r="G115" s="37" t="s">
        <v>1103</v>
      </c>
      <c r="H115" s="37"/>
      <c r="I115" s="41"/>
      <c r="J115" s="41"/>
    </row>
    <row r="116" s="13" customFormat="1" ht="33" spans="1:10">
      <c r="A116" s="37" t="s">
        <v>199</v>
      </c>
      <c r="B116" s="38" t="s">
        <v>200</v>
      </c>
      <c r="C116" s="37" t="s">
        <v>986</v>
      </c>
      <c r="D116" s="37" t="s">
        <v>53</v>
      </c>
      <c r="E116" s="37" t="s">
        <v>125</v>
      </c>
      <c r="F116" s="42">
        <v>45139.2222222222</v>
      </c>
      <c r="G116" s="37" t="s">
        <v>986</v>
      </c>
      <c r="H116" s="37"/>
      <c r="I116" s="41"/>
      <c r="J116" s="41"/>
    </row>
    <row r="117" s="13" customFormat="1" ht="33" spans="1:10">
      <c r="A117" s="37" t="s">
        <v>1104</v>
      </c>
      <c r="B117" s="38" t="s">
        <v>1105</v>
      </c>
      <c r="C117" s="37" t="s">
        <v>986</v>
      </c>
      <c r="D117" s="37" t="s">
        <v>53</v>
      </c>
      <c r="E117" s="37" t="s">
        <v>903</v>
      </c>
      <c r="F117" s="42">
        <v>45135.2041666667</v>
      </c>
      <c r="G117" s="37" t="s">
        <v>1022</v>
      </c>
      <c r="H117" s="37"/>
      <c r="I117" s="41"/>
      <c r="J117" s="41"/>
    </row>
    <row r="118" s="13" customFormat="1" ht="33" spans="1:10">
      <c r="A118" s="37" t="s">
        <v>1106</v>
      </c>
      <c r="B118" s="38" t="s">
        <v>1107</v>
      </c>
      <c r="C118" s="37" t="s">
        <v>985</v>
      </c>
      <c r="D118" s="37" t="s">
        <v>53</v>
      </c>
      <c r="E118" s="37" t="s">
        <v>125</v>
      </c>
      <c r="F118" s="42">
        <v>45134.9652777778</v>
      </c>
      <c r="G118" s="37" t="s">
        <v>985</v>
      </c>
      <c r="H118" s="37"/>
      <c r="I118" s="41"/>
      <c r="J118" s="41"/>
    </row>
    <row r="119" s="13" customFormat="1" ht="49.5" spans="1:10">
      <c r="A119" s="37" t="s">
        <v>147</v>
      </c>
      <c r="B119" s="38" t="s">
        <v>148</v>
      </c>
      <c r="C119" s="37" t="s">
        <v>990</v>
      </c>
      <c r="D119" s="37" t="s">
        <v>53</v>
      </c>
      <c r="E119" s="37" t="s">
        <v>903</v>
      </c>
      <c r="F119" s="42">
        <v>45132.0256944444</v>
      </c>
      <c r="G119" s="37" t="s">
        <v>1074</v>
      </c>
      <c r="H119" s="37"/>
      <c r="I119" s="41"/>
      <c r="J119" s="41"/>
    </row>
    <row r="120" s="13" customFormat="1" ht="49.5" spans="1:10">
      <c r="A120" s="37" t="s">
        <v>150</v>
      </c>
      <c r="B120" s="38" t="s">
        <v>151</v>
      </c>
      <c r="C120" s="37" t="s">
        <v>990</v>
      </c>
      <c r="D120" s="37" t="s">
        <v>53</v>
      </c>
      <c r="E120" s="37" t="s">
        <v>125</v>
      </c>
      <c r="F120" s="42">
        <v>45131.9868055556</v>
      </c>
      <c r="G120" s="37" t="s">
        <v>990</v>
      </c>
      <c r="H120" s="37"/>
      <c r="I120" s="41"/>
      <c r="J120" s="41"/>
    </row>
    <row r="121" s="13" customFormat="1" ht="33" spans="1:10">
      <c r="A121" s="37" t="s">
        <v>1108</v>
      </c>
      <c r="B121" s="38" t="s">
        <v>1109</v>
      </c>
      <c r="C121" s="37" t="s">
        <v>988</v>
      </c>
      <c r="D121" s="37" t="s">
        <v>53</v>
      </c>
      <c r="E121" s="37" t="s">
        <v>120</v>
      </c>
      <c r="F121" s="42">
        <v>45126.3472222222</v>
      </c>
      <c r="G121" s="37" t="s">
        <v>988</v>
      </c>
      <c r="H121" s="37"/>
      <c r="I121" s="41"/>
      <c r="J121" s="41"/>
    </row>
    <row r="122" s="13" customFormat="1" ht="33" spans="1:10">
      <c r="A122" s="37" t="s">
        <v>1110</v>
      </c>
      <c r="B122" s="38" t="s">
        <v>1111</v>
      </c>
      <c r="C122" s="37" t="s">
        <v>986</v>
      </c>
      <c r="D122" s="37" t="s">
        <v>53</v>
      </c>
      <c r="E122" s="37" t="s">
        <v>903</v>
      </c>
      <c r="F122" s="42">
        <v>45126.2333333333</v>
      </c>
      <c r="G122" s="37" t="s">
        <v>1031</v>
      </c>
      <c r="H122" s="37"/>
      <c r="I122" s="41"/>
      <c r="J122" s="41"/>
    </row>
    <row r="123" s="13" customFormat="1" ht="33" spans="1:10">
      <c r="A123" s="37" t="s">
        <v>1112</v>
      </c>
      <c r="B123" s="38" t="s">
        <v>1113</v>
      </c>
      <c r="C123" s="37" t="s">
        <v>985</v>
      </c>
      <c r="D123" s="37" t="s">
        <v>53</v>
      </c>
      <c r="E123" s="37" t="s">
        <v>903</v>
      </c>
      <c r="F123" s="42">
        <v>45120.3388888889</v>
      </c>
      <c r="G123" s="37" t="s">
        <v>1016</v>
      </c>
      <c r="H123" s="37"/>
      <c r="I123" s="41"/>
      <c r="J123" s="41"/>
    </row>
    <row r="124" s="13" customFormat="1" ht="33" spans="1:10">
      <c r="A124" s="37" t="s">
        <v>1114</v>
      </c>
      <c r="B124" s="38" t="s">
        <v>1115</v>
      </c>
      <c r="C124" s="37" t="s">
        <v>985</v>
      </c>
      <c r="D124" s="37" t="s">
        <v>53</v>
      </c>
      <c r="E124" s="37" t="s">
        <v>903</v>
      </c>
      <c r="F124" s="42">
        <v>45120.3354166667</v>
      </c>
      <c r="G124" s="37" t="s">
        <v>1016</v>
      </c>
      <c r="H124" s="37"/>
      <c r="I124" s="41"/>
      <c r="J124" s="41"/>
    </row>
    <row r="125" s="13" customFormat="1" ht="33" spans="1:10">
      <c r="A125" s="37" t="s">
        <v>59</v>
      </c>
      <c r="B125" s="38" t="s">
        <v>60</v>
      </c>
      <c r="C125" s="37" t="s">
        <v>988</v>
      </c>
      <c r="D125" s="37" t="s">
        <v>53</v>
      </c>
      <c r="E125" s="37" t="s">
        <v>903</v>
      </c>
      <c r="F125" s="42">
        <v>45119.9465277778</v>
      </c>
      <c r="G125" s="37" t="s">
        <v>1116</v>
      </c>
      <c r="H125" s="37"/>
      <c r="I125" s="41"/>
      <c r="J125" s="41"/>
    </row>
    <row r="126" s="13" customFormat="1" ht="49.5" spans="1:10">
      <c r="A126" s="37" t="s">
        <v>56</v>
      </c>
      <c r="B126" s="38" t="s">
        <v>57</v>
      </c>
      <c r="C126" s="37" t="s">
        <v>988</v>
      </c>
      <c r="D126" s="37" t="s">
        <v>53</v>
      </c>
      <c r="E126" s="37" t="s">
        <v>903</v>
      </c>
      <c r="F126" s="42">
        <v>45119.9451388889</v>
      </c>
      <c r="G126" s="37" t="s">
        <v>1116</v>
      </c>
      <c r="H126" s="41"/>
      <c r="I126" s="41"/>
      <c r="J126" s="41"/>
    </row>
    <row r="127" s="13" customFormat="1" ht="49.5" spans="1:10">
      <c r="A127" s="37" t="s">
        <v>1117</v>
      </c>
      <c r="B127" s="38" t="s">
        <v>1118</v>
      </c>
      <c r="C127" s="37" t="s">
        <v>988</v>
      </c>
      <c r="D127" s="37" t="s">
        <v>53</v>
      </c>
      <c r="E127" s="37" t="s">
        <v>903</v>
      </c>
      <c r="F127" s="42">
        <v>45119.9402777778</v>
      </c>
      <c r="G127" s="37" t="s">
        <v>1116</v>
      </c>
      <c r="H127" s="41"/>
      <c r="I127" s="41"/>
      <c r="J127" s="41"/>
    </row>
    <row r="128" s="13" customFormat="1" ht="33" spans="1:10">
      <c r="A128" s="37" t="s">
        <v>1119</v>
      </c>
      <c r="B128" s="38" t="s">
        <v>1120</v>
      </c>
      <c r="C128" s="37" t="s">
        <v>988</v>
      </c>
      <c r="D128" s="37" t="s">
        <v>53</v>
      </c>
      <c r="E128" s="37" t="s">
        <v>903</v>
      </c>
      <c r="F128" s="42">
        <v>45119.9180555556</v>
      </c>
      <c r="G128" s="37" t="s">
        <v>1121</v>
      </c>
      <c r="H128" s="41"/>
      <c r="I128" s="41"/>
      <c r="J128" s="41"/>
    </row>
    <row r="129" s="13" customFormat="1" ht="33" spans="1:10">
      <c r="A129" s="37" t="s">
        <v>306</v>
      </c>
      <c r="B129" s="38" t="s">
        <v>307</v>
      </c>
      <c r="C129" s="37" t="s">
        <v>990</v>
      </c>
      <c r="D129" s="37" t="s">
        <v>53</v>
      </c>
      <c r="E129" s="37" t="s">
        <v>903</v>
      </c>
      <c r="F129" s="42">
        <v>45112.2201388889</v>
      </c>
      <c r="G129" s="37" t="s">
        <v>1122</v>
      </c>
      <c r="H129" s="41"/>
      <c r="I129" s="41"/>
      <c r="J129" s="41"/>
    </row>
    <row r="130" s="13" customFormat="1" ht="33" spans="1:10">
      <c r="A130" s="37" t="s">
        <v>1123</v>
      </c>
      <c r="B130" s="38" t="s">
        <v>1124</v>
      </c>
      <c r="C130" s="37" t="s">
        <v>986</v>
      </c>
      <c r="D130" s="37" t="s">
        <v>53</v>
      </c>
      <c r="E130" s="37" t="s">
        <v>903</v>
      </c>
      <c r="F130" s="42">
        <v>45104.0472222222</v>
      </c>
      <c r="G130" s="37" t="s">
        <v>1031</v>
      </c>
      <c r="H130" s="41"/>
      <c r="I130" s="41"/>
      <c r="J130" s="41"/>
    </row>
    <row r="131" s="13" customFormat="1" ht="33" spans="1:10">
      <c r="A131" s="37" t="s">
        <v>1125</v>
      </c>
      <c r="B131" s="38" t="s">
        <v>1126</v>
      </c>
      <c r="C131" s="37" t="s">
        <v>988</v>
      </c>
      <c r="D131" s="37" t="s">
        <v>53</v>
      </c>
      <c r="E131" s="37" t="s">
        <v>125</v>
      </c>
      <c r="F131" s="42">
        <v>45103.1534722222</v>
      </c>
      <c r="G131" s="37" t="s">
        <v>988</v>
      </c>
      <c r="H131" s="41"/>
      <c r="I131" s="41"/>
      <c r="J131" s="41"/>
    </row>
    <row r="132" s="13" customFormat="1" ht="33" spans="1:10">
      <c r="A132" s="37" t="s">
        <v>1127</v>
      </c>
      <c r="B132" s="38" t="s">
        <v>1128</v>
      </c>
      <c r="C132" s="37" t="s">
        <v>988</v>
      </c>
      <c r="D132" s="37" t="s">
        <v>53</v>
      </c>
      <c r="E132" s="37" t="s">
        <v>501</v>
      </c>
      <c r="F132" s="42">
        <v>45097.1506944444</v>
      </c>
      <c r="G132" s="37" t="s">
        <v>1028</v>
      </c>
      <c r="H132" s="41"/>
      <c r="I132" s="41"/>
      <c r="J132" s="41"/>
    </row>
    <row r="133" s="13" customFormat="1" ht="33" spans="1:10">
      <c r="A133" s="37" t="s">
        <v>100</v>
      </c>
      <c r="B133" s="38" t="s">
        <v>101</v>
      </c>
      <c r="C133" s="37" t="s">
        <v>988</v>
      </c>
      <c r="D133" s="37" t="s">
        <v>53</v>
      </c>
      <c r="E133" s="37" t="s">
        <v>903</v>
      </c>
      <c r="F133" s="42">
        <v>45096.3895833333</v>
      </c>
      <c r="G133" s="37" t="s">
        <v>1004</v>
      </c>
      <c r="H133" s="41"/>
      <c r="I133" s="41"/>
      <c r="J133" s="41"/>
    </row>
    <row r="134" s="13" customFormat="1" ht="49.5" spans="1:10">
      <c r="A134" s="37" t="s">
        <v>236</v>
      </c>
      <c r="B134" s="38" t="s">
        <v>237</v>
      </c>
      <c r="C134" s="37" t="s">
        <v>1073</v>
      </c>
      <c r="D134" s="37" t="s">
        <v>53</v>
      </c>
      <c r="E134" s="37" t="s">
        <v>125</v>
      </c>
      <c r="F134" s="42">
        <v>45093.0756944444</v>
      </c>
      <c r="G134" s="37" t="s">
        <v>1026</v>
      </c>
      <c r="H134" s="41"/>
      <c r="I134" s="41"/>
      <c r="J134" s="41"/>
    </row>
    <row r="135" s="13" customFormat="1" ht="82.5" spans="1:10">
      <c r="A135" s="37" t="s">
        <v>1129</v>
      </c>
      <c r="B135" s="38" t="s">
        <v>1130</v>
      </c>
      <c r="C135" s="37" t="s">
        <v>988</v>
      </c>
      <c r="D135" s="37" t="s">
        <v>53</v>
      </c>
      <c r="E135" s="37" t="s">
        <v>903</v>
      </c>
      <c r="F135" s="42">
        <v>45092.9180555556</v>
      </c>
      <c r="G135" s="37" t="s">
        <v>1131</v>
      </c>
      <c r="H135" s="41"/>
      <c r="I135" s="41"/>
      <c r="J135" s="41"/>
    </row>
    <row r="136" s="13" customFormat="1" ht="99" spans="1:10">
      <c r="A136" s="37" t="s">
        <v>1132</v>
      </c>
      <c r="B136" s="38" t="s">
        <v>1133</v>
      </c>
      <c r="C136" s="37" t="s">
        <v>985</v>
      </c>
      <c r="D136" s="37" t="s">
        <v>53</v>
      </c>
      <c r="E136" s="37" t="s">
        <v>120</v>
      </c>
      <c r="F136" s="42">
        <v>45092.9125</v>
      </c>
      <c r="G136" s="37" t="s">
        <v>987</v>
      </c>
      <c r="H136" s="41"/>
      <c r="I136" s="41"/>
      <c r="J136" s="41"/>
    </row>
    <row r="137" s="13" customFormat="1" ht="49.5" spans="1:10">
      <c r="A137" s="37" t="s">
        <v>1134</v>
      </c>
      <c r="B137" s="38" t="s">
        <v>1135</v>
      </c>
      <c r="C137" s="37" t="s">
        <v>992</v>
      </c>
      <c r="D137" s="37" t="s">
        <v>53</v>
      </c>
      <c r="E137" s="37" t="s">
        <v>1090</v>
      </c>
      <c r="F137" s="42">
        <v>45092.2131944444</v>
      </c>
      <c r="G137" s="37" t="s">
        <v>992</v>
      </c>
      <c r="H137" s="41"/>
      <c r="I137" s="41"/>
      <c r="J137" s="41"/>
    </row>
    <row r="138" s="13" customFormat="1" ht="49.5" spans="1:10">
      <c r="A138" s="37" t="s">
        <v>1136</v>
      </c>
      <c r="B138" s="38" t="s">
        <v>1137</v>
      </c>
      <c r="C138" s="37" t="s">
        <v>986</v>
      </c>
      <c r="D138" s="37" t="s">
        <v>53</v>
      </c>
      <c r="E138" s="37" t="s">
        <v>254</v>
      </c>
      <c r="F138" s="42">
        <v>45091.9541666667</v>
      </c>
      <c r="G138" s="37" t="s">
        <v>1138</v>
      </c>
      <c r="H138" s="41"/>
      <c r="I138" s="41"/>
      <c r="J138" s="41"/>
    </row>
    <row r="139" s="13" customFormat="1" ht="33" spans="1:10">
      <c r="A139" s="37" t="s">
        <v>276</v>
      </c>
      <c r="B139" s="38" t="s">
        <v>277</v>
      </c>
      <c r="C139" s="37" t="s">
        <v>985</v>
      </c>
      <c r="D139" s="37" t="s">
        <v>53</v>
      </c>
      <c r="E139" s="37" t="s">
        <v>903</v>
      </c>
      <c r="F139" s="42">
        <v>45091.1652777778</v>
      </c>
      <c r="G139" s="37" t="s">
        <v>1016</v>
      </c>
      <c r="H139" s="41"/>
      <c r="I139" s="41"/>
      <c r="J139" s="41"/>
    </row>
    <row r="140" s="13" customFormat="1" ht="33" spans="1:10">
      <c r="A140" s="37" t="s">
        <v>1139</v>
      </c>
      <c r="B140" s="38" t="s">
        <v>1140</v>
      </c>
      <c r="C140" s="37" t="s">
        <v>986</v>
      </c>
      <c r="D140" s="37" t="s">
        <v>53</v>
      </c>
      <c r="E140" s="37" t="s">
        <v>903</v>
      </c>
      <c r="F140" s="42">
        <v>45090.9597222222</v>
      </c>
      <c r="G140" s="37" t="s">
        <v>1141</v>
      </c>
      <c r="H140" s="41"/>
      <c r="I140" s="41"/>
      <c r="J140" s="41"/>
    </row>
    <row r="141" s="13" customFormat="1" ht="82.5" spans="1:10">
      <c r="A141" s="37" t="s">
        <v>1142</v>
      </c>
      <c r="B141" s="38" t="s">
        <v>1143</v>
      </c>
      <c r="C141" s="37" t="s">
        <v>1073</v>
      </c>
      <c r="D141" s="37" t="s">
        <v>53</v>
      </c>
      <c r="E141" s="37" t="s">
        <v>903</v>
      </c>
      <c r="F141" s="42">
        <v>45090.9361111111</v>
      </c>
      <c r="G141" s="37" t="s">
        <v>1031</v>
      </c>
      <c r="H141" s="41"/>
      <c r="I141" s="41"/>
      <c r="J141" s="41"/>
    </row>
    <row r="142" s="13" customFormat="1" ht="33" spans="1:10">
      <c r="A142" s="37" t="s">
        <v>1144</v>
      </c>
      <c r="B142" s="38" t="s">
        <v>1145</v>
      </c>
      <c r="C142" s="37" t="s">
        <v>1073</v>
      </c>
      <c r="D142" s="37" t="s">
        <v>53</v>
      </c>
      <c r="E142" s="37" t="s">
        <v>184</v>
      </c>
      <c r="F142" s="42">
        <v>45090.1090277778</v>
      </c>
      <c r="G142" s="37" t="s">
        <v>1073</v>
      </c>
      <c r="H142" s="41"/>
      <c r="I142" s="41"/>
      <c r="J142" s="41"/>
    </row>
    <row r="143" s="13" customFormat="1" ht="49.5" spans="1:10">
      <c r="A143" s="37" t="s">
        <v>1146</v>
      </c>
      <c r="B143" s="38" t="s">
        <v>1147</v>
      </c>
      <c r="C143" s="37" t="s">
        <v>985</v>
      </c>
      <c r="D143" s="37" t="s">
        <v>53</v>
      </c>
      <c r="E143" s="37" t="s">
        <v>903</v>
      </c>
      <c r="F143" s="42">
        <v>45089.1868055556</v>
      </c>
      <c r="G143" s="37" t="s">
        <v>1016</v>
      </c>
      <c r="H143" s="41"/>
      <c r="I143" s="41"/>
      <c r="J143" s="41"/>
    </row>
    <row r="144" s="13" customFormat="1" ht="33" spans="1:10">
      <c r="A144" s="37" t="s">
        <v>259</v>
      </c>
      <c r="B144" s="38" t="s">
        <v>260</v>
      </c>
      <c r="C144" s="37" t="s">
        <v>985</v>
      </c>
      <c r="D144" s="37" t="s">
        <v>53</v>
      </c>
      <c r="E144" s="37" t="s">
        <v>903</v>
      </c>
      <c r="F144" s="42">
        <v>45089.1229166667</v>
      </c>
      <c r="G144" s="37" t="s">
        <v>1016</v>
      </c>
      <c r="H144" s="41"/>
      <c r="I144" s="41"/>
      <c r="J144" s="41"/>
    </row>
    <row r="145" s="13" customFormat="1" ht="33" spans="1:10">
      <c r="A145" s="37" t="s">
        <v>1148</v>
      </c>
      <c r="B145" s="38" t="s">
        <v>1149</v>
      </c>
      <c r="C145" s="37" t="s">
        <v>985</v>
      </c>
      <c r="D145" s="37" t="s">
        <v>53</v>
      </c>
      <c r="E145" s="37" t="s">
        <v>903</v>
      </c>
      <c r="F145" s="42">
        <v>45088.9493055556</v>
      </c>
      <c r="G145" s="37" t="s">
        <v>1016</v>
      </c>
      <c r="H145" s="41"/>
      <c r="I145" s="41"/>
      <c r="J145" s="41"/>
    </row>
    <row r="146" s="13" customFormat="1" ht="115.5" spans="1:10">
      <c r="A146" s="37" t="s">
        <v>1150</v>
      </c>
      <c r="B146" s="38" t="s">
        <v>1151</v>
      </c>
      <c r="C146" s="37" t="s">
        <v>985</v>
      </c>
      <c r="D146" s="37" t="s">
        <v>53</v>
      </c>
      <c r="E146" s="37" t="s">
        <v>1152</v>
      </c>
      <c r="F146" s="42">
        <v>45085.9236111111</v>
      </c>
      <c r="G146" s="37" t="s">
        <v>1138</v>
      </c>
      <c r="H146" s="41"/>
      <c r="I146" s="41"/>
      <c r="J146" s="41"/>
    </row>
    <row r="147" s="13" customFormat="1" ht="115.5" spans="1:10">
      <c r="A147" s="37" t="s">
        <v>1153</v>
      </c>
      <c r="B147" s="38" t="s">
        <v>1154</v>
      </c>
      <c r="C147" s="37" t="s">
        <v>985</v>
      </c>
      <c r="D147" s="37" t="s">
        <v>53</v>
      </c>
      <c r="E147" s="37" t="s">
        <v>1152</v>
      </c>
      <c r="F147" s="42">
        <v>45085.9201388889</v>
      </c>
      <c r="G147" s="37" t="s">
        <v>1138</v>
      </c>
      <c r="H147" s="41"/>
      <c r="I147" s="41"/>
      <c r="J147" s="41"/>
    </row>
    <row r="148" s="13" customFormat="1" ht="66" spans="1:10">
      <c r="A148" s="37" t="s">
        <v>1155</v>
      </c>
      <c r="B148" s="38" t="s">
        <v>1156</v>
      </c>
      <c r="C148" s="37" t="s">
        <v>990</v>
      </c>
      <c r="D148" s="37" t="s">
        <v>53</v>
      </c>
      <c r="E148" s="37" t="s">
        <v>254</v>
      </c>
      <c r="F148" s="42">
        <v>45081.9930555556</v>
      </c>
      <c r="G148" s="37" t="s">
        <v>1138</v>
      </c>
      <c r="H148" s="41"/>
      <c r="I148" s="41"/>
      <c r="J148" s="41"/>
    </row>
    <row r="149" s="13" customFormat="1" ht="66" spans="1:10">
      <c r="A149" s="37" t="s">
        <v>1157</v>
      </c>
      <c r="B149" s="38" t="s">
        <v>1158</v>
      </c>
      <c r="C149" s="37" t="s">
        <v>990</v>
      </c>
      <c r="D149" s="37" t="s">
        <v>53</v>
      </c>
      <c r="E149" s="37" t="s">
        <v>125</v>
      </c>
      <c r="F149" s="42">
        <v>45081.9784722222</v>
      </c>
      <c r="G149" s="37" t="s">
        <v>990</v>
      </c>
      <c r="H149" s="41"/>
      <c r="I149" s="41"/>
      <c r="J149" s="41"/>
    </row>
    <row r="150" s="13" customFormat="1" ht="49.5" spans="1:10">
      <c r="A150" s="37" t="s">
        <v>268</v>
      </c>
      <c r="B150" s="38" t="s">
        <v>269</v>
      </c>
      <c r="C150" s="37" t="s">
        <v>985</v>
      </c>
      <c r="D150" s="37" t="s">
        <v>53</v>
      </c>
      <c r="E150" s="37" t="s">
        <v>903</v>
      </c>
      <c r="F150" s="42">
        <v>45072.0916666667</v>
      </c>
      <c r="G150" s="37" t="s">
        <v>1026</v>
      </c>
      <c r="H150" s="41"/>
      <c r="I150" s="41"/>
      <c r="J150" s="41"/>
    </row>
    <row r="151" s="13" customFormat="1" ht="33" spans="1:10">
      <c r="A151" s="37" t="s">
        <v>1159</v>
      </c>
      <c r="B151" s="38" t="s">
        <v>1160</v>
      </c>
      <c r="C151" s="37" t="s">
        <v>1073</v>
      </c>
      <c r="D151" s="37" t="s">
        <v>53</v>
      </c>
      <c r="E151" s="37" t="s">
        <v>125</v>
      </c>
      <c r="F151" s="42">
        <v>45071.2402777778</v>
      </c>
      <c r="G151" s="37" t="s">
        <v>1073</v>
      </c>
      <c r="H151" s="41"/>
      <c r="I151" s="41"/>
      <c r="J151" s="41"/>
    </row>
    <row r="152" s="13" customFormat="1" ht="33" spans="1:10">
      <c r="A152" s="37" t="s">
        <v>1161</v>
      </c>
      <c r="B152" s="38" t="s">
        <v>1162</v>
      </c>
      <c r="C152" s="37" t="s">
        <v>1009</v>
      </c>
      <c r="D152" s="37" t="s">
        <v>53</v>
      </c>
      <c r="E152" s="37" t="s">
        <v>254</v>
      </c>
      <c r="F152" s="42">
        <v>45071.15</v>
      </c>
      <c r="G152" s="37" t="s">
        <v>1006</v>
      </c>
      <c r="H152" s="41"/>
      <c r="I152" s="41"/>
      <c r="J152" s="41"/>
    </row>
    <row r="153" s="13" customFormat="1" ht="49.5" spans="1:10">
      <c r="A153" s="37" t="s">
        <v>1163</v>
      </c>
      <c r="B153" s="38" t="s">
        <v>1164</v>
      </c>
      <c r="C153" s="37" t="s">
        <v>1009</v>
      </c>
      <c r="D153" s="37" t="s">
        <v>53</v>
      </c>
      <c r="E153" s="37" t="s">
        <v>903</v>
      </c>
      <c r="F153" s="42">
        <v>45071.1208333333</v>
      </c>
      <c r="G153" s="37" t="s">
        <v>1165</v>
      </c>
      <c r="H153" s="41"/>
      <c r="I153" s="41"/>
      <c r="J153" s="41"/>
    </row>
    <row r="154" s="13" customFormat="1" ht="33" spans="1:10">
      <c r="A154" s="37" t="s">
        <v>293</v>
      </c>
      <c r="B154" s="38" t="s">
        <v>294</v>
      </c>
      <c r="C154" s="37" t="s">
        <v>985</v>
      </c>
      <c r="D154" s="37" t="s">
        <v>53</v>
      </c>
      <c r="E154" s="37" t="s">
        <v>125</v>
      </c>
      <c r="F154" s="42">
        <v>45071.0513888889</v>
      </c>
      <c r="G154" s="37" t="s">
        <v>985</v>
      </c>
      <c r="H154" s="41"/>
      <c r="I154" s="41"/>
      <c r="J154" s="41"/>
    </row>
    <row r="155" s="13" customFormat="1" ht="49.5" spans="1:10">
      <c r="A155" s="37" t="s">
        <v>1166</v>
      </c>
      <c r="B155" s="38" t="s">
        <v>1167</v>
      </c>
      <c r="C155" s="37" t="s">
        <v>990</v>
      </c>
      <c r="D155" s="37" t="s">
        <v>53</v>
      </c>
      <c r="E155" s="37" t="s">
        <v>903</v>
      </c>
      <c r="F155" s="42">
        <v>45070.3784722222</v>
      </c>
      <c r="G155" s="37" t="s">
        <v>1031</v>
      </c>
      <c r="H155" s="41"/>
      <c r="I155" s="41"/>
      <c r="J155" s="41"/>
    </row>
    <row r="156" s="13" customFormat="1" ht="33" spans="1:10">
      <c r="A156" s="37" t="s">
        <v>174</v>
      </c>
      <c r="B156" s="38" t="s">
        <v>175</v>
      </c>
      <c r="C156" s="37" t="s">
        <v>1009</v>
      </c>
      <c r="D156" s="37" t="s">
        <v>53</v>
      </c>
      <c r="E156" s="37" t="s">
        <v>903</v>
      </c>
      <c r="F156" s="42">
        <v>45070.3111111111</v>
      </c>
      <c r="G156" s="37" t="s">
        <v>1168</v>
      </c>
      <c r="H156" s="41"/>
      <c r="I156" s="41"/>
      <c r="J156" s="41"/>
    </row>
    <row r="157" s="13" customFormat="1" ht="49.5" spans="1:10">
      <c r="A157" s="37" t="s">
        <v>220</v>
      </c>
      <c r="B157" s="38" t="s">
        <v>221</v>
      </c>
      <c r="C157" s="37" t="s">
        <v>992</v>
      </c>
      <c r="D157" s="37" t="s">
        <v>53</v>
      </c>
      <c r="E157" s="37" t="s">
        <v>903</v>
      </c>
      <c r="F157" s="42">
        <v>45070.2069444444</v>
      </c>
      <c r="G157" s="37" t="s">
        <v>1025</v>
      </c>
      <c r="H157" s="41"/>
      <c r="I157" s="41"/>
      <c r="J157" s="41"/>
    </row>
    <row r="158" s="13" customFormat="1" ht="49.5" spans="1:10">
      <c r="A158" s="37" t="s">
        <v>1169</v>
      </c>
      <c r="B158" s="38" t="s">
        <v>1170</v>
      </c>
      <c r="C158" s="37" t="s">
        <v>1073</v>
      </c>
      <c r="D158" s="37" t="s">
        <v>53</v>
      </c>
      <c r="E158" s="37" t="s">
        <v>254</v>
      </c>
      <c r="F158" s="42">
        <v>45070.1895833333</v>
      </c>
      <c r="G158" s="37" t="s">
        <v>1138</v>
      </c>
      <c r="H158" s="41"/>
      <c r="I158" s="41"/>
      <c r="J158" s="41"/>
    </row>
    <row r="159" s="13" customFormat="1" ht="49.5" spans="1:10">
      <c r="A159" s="37" t="s">
        <v>1171</v>
      </c>
      <c r="B159" s="38" t="s">
        <v>1172</v>
      </c>
      <c r="C159" s="37" t="s">
        <v>992</v>
      </c>
      <c r="D159" s="37" t="s">
        <v>53</v>
      </c>
      <c r="E159" s="37" t="s">
        <v>125</v>
      </c>
      <c r="F159" s="42">
        <v>45070.15</v>
      </c>
      <c r="G159" s="37" t="s">
        <v>992</v>
      </c>
      <c r="H159" s="41"/>
      <c r="I159" s="41"/>
      <c r="J159" s="41"/>
    </row>
    <row r="160" s="13" customFormat="1" ht="66" spans="1:10">
      <c r="A160" s="37" t="s">
        <v>1173</v>
      </c>
      <c r="B160" s="38" t="s">
        <v>1174</v>
      </c>
      <c r="C160" s="37" t="s">
        <v>992</v>
      </c>
      <c r="D160" s="37" t="s">
        <v>53</v>
      </c>
      <c r="E160" s="37" t="s">
        <v>903</v>
      </c>
      <c r="F160" s="42">
        <v>45069.2569444444</v>
      </c>
      <c r="G160" s="37" t="s">
        <v>1026</v>
      </c>
      <c r="H160" s="41"/>
      <c r="I160" s="41"/>
      <c r="J160" s="41"/>
    </row>
    <row r="161" s="13" customFormat="1" ht="49.5" spans="1:10">
      <c r="A161" s="37" t="s">
        <v>1175</v>
      </c>
      <c r="B161" s="38" t="s">
        <v>1176</v>
      </c>
      <c r="C161" s="37" t="s">
        <v>992</v>
      </c>
      <c r="D161" s="37" t="s">
        <v>53</v>
      </c>
      <c r="E161" s="37" t="s">
        <v>903</v>
      </c>
      <c r="F161" s="42">
        <v>45069.0770833333</v>
      </c>
      <c r="G161" s="37" t="s">
        <v>1026</v>
      </c>
      <c r="H161" s="41"/>
      <c r="I161" s="41"/>
      <c r="J161" s="41"/>
    </row>
    <row r="162" s="13" customFormat="1" ht="49.5" spans="1:10">
      <c r="A162" s="37" t="s">
        <v>1177</v>
      </c>
      <c r="B162" s="38" t="s">
        <v>1178</v>
      </c>
      <c r="C162" s="37" t="s">
        <v>990</v>
      </c>
      <c r="D162" s="37" t="s">
        <v>53</v>
      </c>
      <c r="E162" s="37" t="s">
        <v>254</v>
      </c>
      <c r="F162" s="42">
        <v>45068.9493055556</v>
      </c>
      <c r="G162" s="37" t="s">
        <v>1138</v>
      </c>
      <c r="H162" s="41"/>
      <c r="I162" s="41"/>
      <c r="J162" s="41"/>
    </row>
    <row r="163" s="13" customFormat="1" ht="49.5" spans="1:10">
      <c r="A163" s="37" t="s">
        <v>1179</v>
      </c>
      <c r="B163" s="38" t="s">
        <v>1180</v>
      </c>
      <c r="C163" s="37" t="s">
        <v>992</v>
      </c>
      <c r="D163" s="37" t="s">
        <v>53</v>
      </c>
      <c r="E163" s="37" t="s">
        <v>903</v>
      </c>
      <c r="F163" s="42">
        <v>45068.9451388889</v>
      </c>
      <c r="G163" s="37" t="s">
        <v>1026</v>
      </c>
      <c r="H163" s="41"/>
      <c r="I163" s="41"/>
      <c r="J163" s="41"/>
    </row>
    <row r="164" s="13" customFormat="1" ht="49.5" spans="1:10">
      <c r="A164" s="37" t="s">
        <v>1181</v>
      </c>
      <c r="B164" s="38" t="s">
        <v>1182</v>
      </c>
      <c r="C164" s="37" t="s">
        <v>990</v>
      </c>
      <c r="D164" s="37" t="s">
        <v>53</v>
      </c>
      <c r="E164" s="37" t="s">
        <v>254</v>
      </c>
      <c r="F164" s="42">
        <v>45068.9423611111</v>
      </c>
      <c r="G164" s="37" t="s">
        <v>1138</v>
      </c>
      <c r="H164" s="41"/>
      <c r="I164" s="41"/>
      <c r="J164" s="41"/>
    </row>
    <row r="165" s="13" customFormat="1" ht="66" spans="1:10">
      <c r="A165" s="37" t="s">
        <v>1183</v>
      </c>
      <c r="B165" s="38" t="s">
        <v>1184</v>
      </c>
      <c r="C165" s="37" t="s">
        <v>992</v>
      </c>
      <c r="D165" s="37" t="s">
        <v>53</v>
      </c>
      <c r="E165" s="37" t="s">
        <v>903</v>
      </c>
      <c r="F165" s="42">
        <v>45068.9423611111</v>
      </c>
      <c r="G165" s="37" t="s">
        <v>1026</v>
      </c>
      <c r="H165" s="41"/>
      <c r="I165" s="41"/>
      <c r="J165" s="41"/>
    </row>
    <row r="166" s="13" customFormat="1" ht="49.5" spans="1:10">
      <c r="A166" s="37" t="s">
        <v>1185</v>
      </c>
      <c r="B166" s="38" t="s">
        <v>1186</v>
      </c>
      <c r="C166" s="37" t="s">
        <v>990</v>
      </c>
      <c r="D166" s="37" t="s">
        <v>53</v>
      </c>
      <c r="E166" s="37" t="s">
        <v>125</v>
      </c>
      <c r="F166" s="42">
        <v>45068.9381944444</v>
      </c>
      <c r="G166" s="37" t="s">
        <v>990</v>
      </c>
      <c r="H166" s="41"/>
      <c r="I166" s="41"/>
      <c r="J166" s="41"/>
    </row>
    <row r="167" s="13" customFormat="1" ht="49.5" spans="1:10">
      <c r="A167" s="37" t="s">
        <v>1187</v>
      </c>
      <c r="B167" s="38" t="s">
        <v>1188</v>
      </c>
      <c r="C167" s="37" t="s">
        <v>992</v>
      </c>
      <c r="D167" s="37" t="s">
        <v>53</v>
      </c>
      <c r="E167" s="37" t="s">
        <v>903</v>
      </c>
      <c r="F167" s="42">
        <v>45065.14375</v>
      </c>
      <c r="G167" s="37" t="s">
        <v>1026</v>
      </c>
      <c r="H167" s="41"/>
      <c r="I167" s="41"/>
      <c r="J167" s="41"/>
    </row>
    <row r="168" s="13" customFormat="1" ht="82.5" spans="1:10">
      <c r="A168" s="37" t="s">
        <v>1189</v>
      </c>
      <c r="B168" s="38" t="s">
        <v>1190</v>
      </c>
      <c r="C168" s="37" t="s">
        <v>1055</v>
      </c>
      <c r="D168" s="37" t="s">
        <v>53</v>
      </c>
      <c r="E168" s="37" t="s">
        <v>254</v>
      </c>
      <c r="F168" s="42">
        <v>45062.225</v>
      </c>
      <c r="G168" s="37" t="s">
        <v>1138</v>
      </c>
      <c r="H168" s="41"/>
      <c r="I168" s="41"/>
      <c r="J168" s="41"/>
    </row>
    <row r="169" s="13" customFormat="1" ht="33" spans="1:10">
      <c r="A169" s="37" t="s">
        <v>1191</v>
      </c>
      <c r="B169" s="38" t="s">
        <v>1192</v>
      </c>
      <c r="C169" s="37" t="s">
        <v>988</v>
      </c>
      <c r="D169" s="37" t="s">
        <v>53</v>
      </c>
      <c r="E169" s="37" t="s">
        <v>254</v>
      </c>
      <c r="F169" s="42">
        <v>45061.9180555556</v>
      </c>
      <c r="G169" s="37" t="s">
        <v>1138</v>
      </c>
      <c r="H169" s="41"/>
      <c r="I169" s="41"/>
      <c r="J169" s="41"/>
    </row>
    <row r="170" s="13" customFormat="1" ht="49.5" spans="1:10">
      <c r="A170" s="37" t="s">
        <v>1193</v>
      </c>
      <c r="B170" s="38" t="s">
        <v>1194</v>
      </c>
      <c r="C170" s="37" t="s">
        <v>1055</v>
      </c>
      <c r="D170" s="37" t="s">
        <v>53</v>
      </c>
      <c r="E170" s="37" t="s">
        <v>184</v>
      </c>
      <c r="F170" s="42">
        <v>45061.9173611111</v>
      </c>
      <c r="G170" s="37" t="s">
        <v>1055</v>
      </c>
      <c r="H170" s="41"/>
      <c r="I170" s="41"/>
      <c r="J170" s="41"/>
    </row>
    <row r="171" s="13" customFormat="1" ht="49.5" spans="1:10">
      <c r="A171" s="37" t="s">
        <v>1195</v>
      </c>
      <c r="B171" s="38" t="s">
        <v>1196</v>
      </c>
      <c r="C171" s="37" t="s">
        <v>1009</v>
      </c>
      <c r="D171" s="37" t="s">
        <v>53</v>
      </c>
      <c r="E171" s="37" t="s">
        <v>448</v>
      </c>
      <c r="F171" s="42">
        <v>45058.2277777778</v>
      </c>
      <c r="G171" s="37" t="s">
        <v>987</v>
      </c>
      <c r="H171" s="37"/>
      <c r="I171" s="41"/>
      <c r="J171" s="41"/>
    </row>
    <row r="172" s="13" customFormat="1" ht="49.5" spans="1:10">
      <c r="A172" s="37" t="s">
        <v>1197</v>
      </c>
      <c r="B172" s="38" t="s">
        <v>1198</v>
      </c>
      <c r="C172" s="37" t="s">
        <v>1073</v>
      </c>
      <c r="D172" s="37" t="s">
        <v>53</v>
      </c>
      <c r="E172" s="37" t="s">
        <v>254</v>
      </c>
      <c r="F172" s="42">
        <v>45057.1277777778</v>
      </c>
      <c r="G172" s="37" t="s">
        <v>1138</v>
      </c>
      <c r="H172" s="37"/>
      <c r="I172" s="41"/>
      <c r="J172" s="41"/>
    </row>
    <row r="173" s="13" customFormat="1" ht="49.5" spans="1:10">
      <c r="A173" s="37" t="s">
        <v>1199</v>
      </c>
      <c r="B173" s="38" t="s">
        <v>1200</v>
      </c>
      <c r="C173" s="37" t="s">
        <v>992</v>
      </c>
      <c r="D173" s="37" t="s">
        <v>53</v>
      </c>
      <c r="E173" s="37" t="s">
        <v>501</v>
      </c>
      <c r="F173" s="42">
        <v>45057.0673611111</v>
      </c>
      <c r="G173" s="37" t="s">
        <v>1019</v>
      </c>
      <c r="H173" s="37"/>
      <c r="I173" s="41"/>
      <c r="J173" s="41"/>
    </row>
    <row r="174" s="13" customFormat="1" ht="49.5" spans="1:10">
      <c r="A174" s="37" t="s">
        <v>1201</v>
      </c>
      <c r="B174" s="38" t="s">
        <v>1202</v>
      </c>
      <c r="C174" s="37" t="s">
        <v>992</v>
      </c>
      <c r="D174" s="37" t="s">
        <v>53</v>
      </c>
      <c r="E174" s="37" t="s">
        <v>501</v>
      </c>
      <c r="F174" s="42">
        <v>45057.0583333333</v>
      </c>
      <c r="G174" s="37" t="s">
        <v>1019</v>
      </c>
      <c r="H174" s="41"/>
      <c r="I174" s="41"/>
      <c r="J174" s="41"/>
    </row>
    <row r="175" s="13" customFormat="1" ht="33" spans="1:10">
      <c r="A175" s="37" t="s">
        <v>1203</v>
      </c>
      <c r="B175" s="38" t="s">
        <v>1204</v>
      </c>
      <c r="C175" s="37" t="s">
        <v>990</v>
      </c>
      <c r="D175" s="37" t="s">
        <v>53</v>
      </c>
      <c r="E175" s="37" t="s">
        <v>903</v>
      </c>
      <c r="F175" s="42">
        <v>45056.9520833333</v>
      </c>
      <c r="G175" s="37" t="s">
        <v>1031</v>
      </c>
      <c r="H175" s="41"/>
      <c r="I175" s="41"/>
      <c r="J175" s="41"/>
    </row>
    <row r="176" s="13" customFormat="1" ht="33" spans="1:10">
      <c r="A176" s="37" t="s">
        <v>1205</v>
      </c>
      <c r="B176" s="38" t="s">
        <v>1206</v>
      </c>
      <c r="C176" s="37" t="s">
        <v>988</v>
      </c>
      <c r="D176" s="37" t="s">
        <v>53</v>
      </c>
      <c r="E176" s="37" t="s">
        <v>254</v>
      </c>
      <c r="F176" s="42">
        <v>45056.94375</v>
      </c>
      <c r="G176" s="37" t="s">
        <v>1138</v>
      </c>
      <c r="H176" s="41"/>
      <c r="I176" s="41"/>
      <c r="J176" s="41"/>
    </row>
    <row r="177" s="13" customFormat="1" ht="33" spans="1:10">
      <c r="A177" s="37" t="s">
        <v>1207</v>
      </c>
      <c r="B177" s="38" t="s">
        <v>1208</v>
      </c>
      <c r="C177" s="37" t="s">
        <v>988</v>
      </c>
      <c r="D177" s="37" t="s">
        <v>53</v>
      </c>
      <c r="E177" s="37" t="s">
        <v>120</v>
      </c>
      <c r="F177" s="42">
        <v>45056.0888888889</v>
      </c>
      <c r="G177" s="37" t="s">
        <v>988</v>
      </c>
      <c r="H177" s="41"/>
      <c r="I177" s="41"/>
      <c r="J177" s="41"/>
    </row>
    <row r="178" s="13" customFormat="1" ht="33" spans="1:10">
      <c r="A178" s="37" t="s">
        <v>1209</v>
      </c>
      <c r="B178" s="38" t="s">
        <v>1210</v>
      </c>
      <c r="C178" s="37" t="s">
        <v>988</v>
      </c>
      <c r="D178" s="37" t="s">
        <v>53</v>
      </c>
      <c r="E178" s="37" t="s">
        <v>120</v>
      </c>
      <c r="F178" s="42">
        <v>45056.0666666667</v>
      </c>
      <c r="G178" s="37" t="s">
        <v>1211</v>
      </c>
      <c r="H178" s="41"/>
      <c r="I178" s="41"/>
      <c r="J178" s="41"/>
    </row>
    <row r="179" s="13" customFormat="1" ht="33" spans="1:10">
      <c r="A179" s="37" t="s">
        <v>1212</v>
      </c>
      <c r="B179" s="38" t="s">
        <v>1213</v>
      </c>
      <c r="C179" s="37" t="s">
        <v>1009</v>
      </c>
      <c r="D179" s="37" t="s">
        <v>53</v>
      </c>
      <c r="E179" s="37" t="s">
        <v>903</v>
      </c>
      <c r="F179" s="42">
        <v>45055.9423611111</v>
      </c>
      <c r="G179" s="37" t="s">
        <v>1214</v>
      </c>
      <c r="H179" s="41"/>
      <c r="I179" s="41"/>
      <c r="J179" s="41"/>
    </row>
    <row r="180" s="13" customFormat="1" ht="49.5" spans="1:10">
      <c r="A180" s="37" t="s">
        <v>1215</v>
      </c>
      <c r="B180" s="38" t="s">
        <v>1216</v>
      </c>
      <c r="C180" s="37" t="s">
        <v>985</v>
      </c>
      <c r="D180" s="37" t="s">
        <v>53</v>
      </c>
      <c r="E180" s="37" t="s">
        <v>125</v>
      </c>
      <c r="F180" s="42">
        <v>45055.1319444444</v>
      </c>
      <c r="G180" s="37" t="s">
        <v>985</v>
      </c>
      <c r="H180" s="41"/>
      <c r="I180" s="41"/>
      <c r="J180" s="41"/>
    </row>
    <row r="181" s="13" customFormat="1" ht="49.5" spans="1:10">
      <c r="A181" s="37" t="s">
        <v>1217</v>
      </c>
      <c r="B181" s="38" t="s">
        <v>1218</v>
      </c>
      <c r="C181" s="37" t="s">
        <v>1073</v>
      </c>
      <c r="D181" s="37" t="s">
        <v>53</v>
      </c>
      <c r="E181" s="37" t="s">
        <v>903</v>
      </c>
      <c r="F181" s="42">
        <v>45054.9777777778</v>
      </c>
      <c r="G181" s="37" t="s">
        <v>1219</v>
      </c>
      <c r="H181" s="37"/>
      <c r="I181" s="41"/>
      <c r="J181" s="41"/>
    </row>
    <row r="182" s="13" customFormat="1" ht="33" spans="1:10">
      <c r="A182" s="37" t="s">
        <v>1220</v>
      </c>
      <c r="B182" s="38" t="s">
        <v>1213</v>
      </c>
      <c r="C182" s="37" t="s">
        <v>1009</v>
      </c>
      <c r="D182" s="37" t="s">
        <v>53</v>
      </c>
      <c r="E182" s="37" t="s">
        <v>120</v>
      </c>
      <c r="F182" s="42">
        <v>45054.9298611111</v>
      </c>
      <c r="G182" s="37" t="s">
        <v>987</v>
      </c>
      <c r="H182" s="37"/>
      <c r="I182" s="41"/>
      <c r="J182" s="41"/>
    </row>
    <row r="183" s="13" customFormat="1" ht="33" spans="1:10">
      <c r="A183" s="37" t="s">
        <v>252</v>
      </c>
      <c r="B183" s="38" t="s">
        <v>253</v>
      </c>
      <c r="C183" s="37" t="s">
        <v>988</v>
      </c>
      <c r="D183" s="37" t="s">
        <v>53</v>
      </c>
      <c r="E183" s="37" t="s">
        <v>903</v>
      </c>
      <c r="F183" s="42">
        <v>45054.2</v>
      </c>
      <c r="G183" s="37" t="s">
        <v>1138</v>
      </c>
      <c r="H183" s="41"/>
      <c r="I183" s="41"/>
      <c r="J183" s="41"/>
    </row>
    <row r="184" s="13" customFormat="1" ht="33" spans="1:10">
      <c r="A184" s="37" t="s">
        <v>1221</v>
      </c>
      <c r="B184" s="38" t="s">
        <v>1222</v>
      </c>
      <c r="C184" s="37" t="s">
        <v>988</v>
      </c>
      <c r="D184" s="37" t="s">
        <v>53</v>
      </c>
      <c r="E184" s="37" t="s">
        <v>903</v>
      </c>
      <c r="F184" s="42">
        <v>45041.3993055556</v>
      </c>
      <c r="G184" s="37" t="s">
        <v>1223</v>
      </c>
      <c r="H184" s="41"/>
      <c r="I184" s="41"/>
      <c r="J184" s="41"/>
    </row>
    <row r="185" s="13" customFormat="1" ht="66" spans="1:10">
      <c r="A185" s="37" t="s">
        <v>1224</v>
      </c>
      <c r="B185" s="38" t="s">
        <v>1225</v>
      </c>
      <c r="C185" s="37" t="s">
        <v>990</v>
      </c>
      <c r="D185" s="37" t="s">
        <v>53</v>
      </c>
      <c r="E185" s="37" t="s">
        <v>254</v>
      </c>
      <c r="F185" s="42">
        <v>45036.0090277778</v>
      </c>
      <c r="G185" s="37" t="s">
        <v>1138</v>
      </c>
      <c r="H185" s="41"/>
      <c r="I185" s="41"/>
      <c r="J185" s="41"/>
    </row>
    <row r="186" s="13" customFormat="1" ht="33" spans="1:10">
      <c r="A186" s="37" t="s">
        <v>1226</v>
      </c>
      <c r="B186" s="38" t="s">
        <v>1227</v>
      </c>
      <c r="C186" s="37" t="s">
        <v>990</v>
      </c>
      <c r="D186" s="37" t="s">
        <v>53</v>
      </c>
      <c r="E186" s="37" t="s">
        <v>1152</v>
      </c>
      <c r="F186" s="42">
        <v>45032.9930555556</v>
      </c>
      <c r="G186" s="37" t="s">
        <v>1138</v>
      </c>
      <c r="H186" s="41"/>
      <c r="I186" s="41"/>
      <c r="J186" s="41"/>
    </row>
    <row r="187" s="13" customFormat="1" ht="49.5" spans="1:10">
      <c r="A187" s="41" t="s">
        <v>1228</v>
      </c>
      <c r="B187" s="38" t="s">
        <v>1229</v>
      </c>
      <c r="C187" s="37" t="s">
        <v>990</v>
      </c>
      <c r="D187" s="37" t="s">
        <v>53</v>
      </c>
      <c r="E187" s="37" t="s">
        <v>254</v>
      </c>
      <c r="F187" s="42">
        <v>45024.3027777778</v>
      </c>
      <c r="G187" s="37" t="s">
        <v>1230</v>
      </c>
      <c r="H187" s="41"/>
      <c r="I187" s="41"/>
      <c r="J187" s="41"/>
    </row>
    <row r="188" s="13" customFormat="1" ht="82.5" spans="1:10">
      <c r="A188" s="41" t="s">
        <v>1231</v>
      </c>
      <c r="B188" s="38" t="s">
        <v>1232</v>
      </c>
      <c r="C188" s="37" t="s">
        <v>990</v>
      </c>
      <c r="D188" s="37" t="s">
        <v>53</v>
      </c>
      <c r="E188" s="37" t="s">
        <v>1090</v>
      </c>
      <c r="F188" s="42">
        <v>45022.0555555556</v>
      </c>
      <c r="G188" s="37" t="s">
        <v>1031</v>
      </c>
      <c r="H188" s="41"/>
      <c r="I188" s="41"/>
      <c r="J188" s="41"/>
    </row>
    <row r="189" s="13" customFormat="1" ht="49.5" spans="1:10">
      <c r="A189" s="41" t="s">
        <v>1233</v>
      </c>
      <c r="B189" s="38" t="s">
        <v>1234</v>
      </c>
      <c r="C189" s="37" t="s">
        <v>992</v>
      </c>
      <c r="D189" s="37" t="s">
        <v>53</v>
      </c>
      <c r="E189" s="37" t="s">
        <v>501</v>
      </c>
      <c r="F189" s="42">
        <v>45019.2256944444</v>
      </c>
      <c r="G189" s="37" t="s">
        <v>1019</v>
      </c>
      <c r="H189" s="41"/>
      <c r="I189" s="41"/>
      <c r="J189" s="41"/>
    </row>
    <row r="190" s="13" customFormat="1" ht="33" spans="1:10">
      <c r="A190" s="41" t="s">
        <v>1235</v>
      </c>
      <c r="B190" s="38" t="s">
        <v>1236</v>
      </c>
      <c r="C190" s="37" t="s">
        <v>985</v>
      </c>
      <c r="D190" s="37" t="s">
        <v>53</v>
      </c>
      <c r="E190" s="37" t="s">
        <v>120</v>
      </c>
      <c r="F190" s="42">
        <v>45018.9361111111</v>
      </c>
      <c r="G190" s="37" t="s">
        <v>987</v>
      </c>
      <c r="H190" s="41"/>
      <c r="I190" s="41"/>
      <c r="J190" s="41"/>
    </row>
    <row r="191" s="13" customFormat="1" ht="49.5" spans="1:10">
      <c r="A191" s="41" t="s">
        <v>1237</v>
      </c>
      <c r="B191" s="38" t="s">
        <v>1238</v>
      </c>
      <c r="C191" s="37" t="s">
        <v>990</v>
      </c>
      <c r="D191" s="37" t="s">
        <v>53</v>
      </c>
      <c r="E191" s="37" t="s">
        <v>120</v>
      </c>
      <c r="F191" s="42">
        <v>45001.9368055556</v>
      </c>
      <c r="G191" s="37" t="s">
        <v>987</v>
      </c>
      <c r="H191" s="41"/>
      <c r="I191" s="41"/>
      <c r="J191" s="41"/>
    </row>
    <row r="192" s="13" customFormat="1" ht="33" spans="1:10">
      <c r="A192" s="41" t="s">
        <v>1239</v>
      </c>
      <c r="B192" s="38" t="s">
        <v>1240</v>
      </c>
      <c r="C192" s="37" t="s">
        <v>985</v>
      </c>
      <c r="D192" s="37" t="s">
        <v>53</v>
      </c>
      <c r="E192" s="37" t="s">
        <v>254</v>
      </c>
      <c r="F192" s="42">
        <v>44987.0798611111</v>
      </c>
      <c r="G192" s="37" t="s">
        <v>1138</v>
      </c>
      <c r="H192" s="41"/>
      <c r="I192" s="41"/>
      <c r="J192" s="41"/>
    </row>
    <row r="193" s="13" customFormat="1" ht="33" spans="1:10">
      <c r="A193" s="41" t="s">
        <v>1241</v>
      </c>
      <c r="B193" s="38" t="s">
        <v>1242</v>
      </c>
      <c r="C193" s="37" t="s">
        <v>990</v>
      </c>
      <c r="D193" s="37" t="s">
        <v>53</v>
      </c>
      <c r="E193" s="37" t="s">
        <v>120</v>
      </c>
      <c r="F193" s="42">
        <v>44985.9111111111</v>
      </c>
      <c r="G193" s="37" t="s">
        <v>987</v>
      </c>
      <c r="H193" s="41"/>
      <c r="I193" s="41"/>
      <c r="J193" s="41"/>
    </row>
    <row r="194" s="13" customFormat="1" ht="66" spans="1:10">
      <c r="A194" s="41" t="s">
        <v>1243</v>
      </c>
      <c r="B194" s="38" t="s">
        <v>1244</v>
      </c>
      <c r="C194" s="37" t="s">
        <v>990</v>
      </c>
      <c r="D194" s="37" t="s">
        <v>53</v>
      </c>
      <c r="E194" s="37" t="s">
        <v>254</v>
      </c>
      <c r="F194" s="42">
        <v>44985.9041666667</v>
      </c>
      <c r="G194" s="37" t="s">
        <v>1138</v>
      </c>
      <c r="H194" s="41"/>
      <c r="I194" s="41"/>
      <c r="J194" s="41"/>
    </row>
    <row r="195" s="13" customFormat="1" ht="49.5" spans="1:10">
      <c r="A195" s="41" t="s">
        <v>1245</v>
      </c>
      <c r="B195" s="38" t="s">
        <v>1246</v>
      </c>
      <c r="C195" s="37" t="s">
        <v>990</v>
      </c>
      <c r="D195" s="37" t="s">
        <v>53</v>
      </c>
      <c r="E195" s="37" t="s">
        <v>501</v>
      </c>
      <c r="F195" s="42">
        <v>44981.00625</v>
      </c>
      <c r="G195" s="37" t="s">
        <v>1006</v>
      </c>
      <c r="H195" s="41"/>
      <c r="I195" s="41"/>
      <c r="J195" s="41"/>
    </row>
    <row r="196" s="13" customFormat="1" ht="49.5" spans="1:10">
      <c r="A196" s="41" t="s">
        <v>1247</v>
      </c>
      <c r="B196" s="38" t="s">
        <v>1248</v>
      </c>
      <c r="C196" s="37" t="s">
        <v>985</v>
      </c>
      <c r="D196" s="37" t="s">
        <v>53</v>
      </c>
      <c r="E196" s="37" t="s">
        <v>120</v>
      </c>
      <c r="F196" s="42">
        <v>44978.2402777778</v>
      </c>
      <c r="G196" s="37" t="s">
        <v>987</v>
      </c>
      <c r="H196" s="41"/>
      <c r="I196" s="41"/>
      <c r="J196" s="41"/>
    </row>
    <row r="197" s="13" customFormat="1" ht="49.5" spans="1:10">
      <c r="A197" s="41" t="s">
        <v>1249</v>
      </c>
      <c r="B197" s="38" t="s">
        <v>1250</v>
      </c>
      <c r="C197" s="37" t="s">
        <v>992</v>
      </c>
      <c r="D197" s="37" t="s">
        <v>53</v>
      </c>
      <c r="E197" s="37" t="s">
        <v>1090</v>
      </c>
      <c r="F197" s="42">
        <v>44978.0479166667</v>
      </c>
      <c r="G197" s="37" t="s">
        <v>1251</v>
      </c>
      <c r="H197" s="41"/>
      <c r="I197" s="41"/>
      <c r="J197" s="41"/>
    </row>
    <row r="198" s="13" customFormat="1" ht="49.5" spans="1:10">
      <c r="A198" s="41" t="s">
        <v>1252</v>
      </c>
      <c r="B198" s="38" t="s">
        <v>1253</v>
      </c>
      <c r="C198" s="37" t="s">
        <v>1073</v>
      </c>
      <c r="D198" s="37" t="s">
        <v>53</v>
      </c>
      <c r="E198" s="37" t="s">
        <v>184</v>
      </c>
      <c r="F198" s="42">
        <v>44978.0083333333</v>
      </c>
      <c r="G198" s="37" t="s">
        <v>1073</v>
      </c>
      <c r="H198" s="41"/>
      <c r="I198" s="41"/>
      <c r="J198" s="41"/>
    </row>
    <row r="199" s="13" customFormat="1" ht="49.5" spans="1:10">
      <c r="A199" s="41" t="s">
        <v>1254</v>
      </c>
      <c r="B199" s="38" t="s">
        <v>1255</v>
      </c>
      <c r="C199" s="37" t="s">
        <v>1046</v>
      </c>
      <c r="D199" s="37" t="s">
        <v>53</v>
      </c>
      <c r="E199" s="37" t="s">
        <v>1003</v>
      </c>
      <c r="F199" s="42">
        <v>44977.2458333333</v>
      </c>
      <c r="G199" s="37" t="s">
        <v>1256</v>
      </c>
      <c r="H199" s="41"/>
      <c r="I199" s="41"/>
      <c r="J199" s="41"/>
    </row>
    <row r="200" s="13" customFormat="1" ht="33" spans="1:10">
      <c r="A200" s="41" t="s">
        <v>1257</v>
      </c>
      <c r="B200" s="38" t="s">
        <v>1258</v>
      </c>
      <c r="C200" s="37" t="s">
        <v>990</v>
      </c>
      <c r="D200" s="37" t="s">
        <v>53</v>
      </c>
      <c r="E200" s="37" t="s">
        <v>120</v>
      </c>
      <c r="F200" s="42">
        <v>44977.0034722222</v>
      </c>
      <c r="G200" s="37" t="s">
        <v>987</v>
      </c>
      <c r="H200" s="41"/>
      <c r="I200" s="41"/>
      <c r="J200" s="41"/>
    </row>
    <row r="201" s="13" customFormat="1" ht="49.5" spans="1:10">
      <c r="A201" s="41" t="s">
        <v>1259</v>
      </c>
      <c r="B201" s="38" t="s">
        <v>1260</v>
      </c>
      <c r="C201" s="37" t="s">
        <v>1009</v>
      </c>
      <c r="D201" s="37" t="s">
        <v>53</v>
      </c>
      <c r="E201" s="37" t="s">
        <v>120</v>
      </c>
      <c r="F201" s="42">
        <v>44975.2263888889</v>
      </c>
      <c r="G201" s="37" t="s">
        <v>987</v>
      </c>
      <c r="H201" s="41"/>
      <c r="I201" s="41"/>
      <c r="J201" s="41"/>
    </row>
    <row r="202" s="13" customFormat="1" ht="99" spans="1:10">
      <c r="A202" s="41" t="s">
        <v>1261</v>
      </c>
      <c r="B202" s="38" t="s">
        <v>1262</v>
      </c>
      <c r="C202" s="37" t="s">
        <v>990</v>
      </c>
      <c r="D202" s="37" t="s">
        <v>53</v>
      </c>
      <c r="E202" s="37" t="s">
        <v>120</v>
      </c>
      <c r="F202" s="42">
        <v>44973.89375</v>
      </c>
      <c r="G202" s="37" t="s">
        <v>987</v>
      </c>
      <c r="H202" s="41"/>
      <c r="I202" s="41"/>
      <c r="J202" s="41"/>
    </row>
    <row r="203" s="13" customFormat="1" ht="33" spans="1:10">
      <c r="A203" s="41" t="s">
        <v>1263</v>
      </c>
      <c r="B203" s="38" t="s">
        <v>1264</v>
      </c>
      <c r="C203" s="37" t="s">
        <v>1009</v>
      </c>
      <c r="D203" s="37" t="s">
        <v>53</v>
      </c>
      <c r="E203" s="37" t="s">
        <v>903</v>
      </c>
      <c r="F203" s="42">
        <v>44931.15625</v>
      </c>
      <c r="G203" s="37" t="s">
        <v>1165</v>
      </c>
      <c r="H203" s="41"/>
      <c r="I203" s="41"/>
      <c r="J203" s="41"/>
    </row>
    <row r="204" s="13" customFormat="1" ht="49.5" spans="1:10">
      <c r="A204" s="41" t="s">
        <v>1265</v>
      </c>
      <c r="B204" s="38" t="s">
        <v>1266</v>
      </c>
      <c r="C204" s="37" t="s">
        <v>992</v>
      </c>
      <c r="D204" s="37" t="s">
        <v>53</v>
      </c>
      <c r="E204" s="37" t="s">
        <v>1003</v>
      </c>
      <c r="F204" s="42">
        <v>44925.2590277778</v>
      </c>
      <c r="G204" s="37" t="s">
        <v>992</v>
      </c>
      <c r="H204" s="41"/>
      <c r="I204" s="41"/>
      <c r="J204" s="41"/>
    </row>
    <row r="205" s="13" customFormat="1" ht="33" spans="1:10">
      <c r="A205" s="41" t="s">
        <v>1267</v>
      </c>
      <c r="B205" s="38" t="s">
        <v>1268</v>
      </c>
      <c r="C205" s="37" t="s">
        <v>1009</v>
      </c>
      <c r="D205" s="37" t="s">
        <v>53</v>
      </c>
      <c r="E205" s="37" t="s">
        <v>903</v>
      </c>
      <c r="F205" s="42">
        <v>44879.0527777778</v>
      </c>
      <c r="G205" s="37" t="s">
        <v>1165</v>
      </c>
      <c r="H205" s="41"/>
      <c r="I205" s="41"/>
      <c r="J205" s="41"/>
    </row>
    <row r="206" s="13" customFormat="1" ht="33" spans="1:10">
      <c r="A206" s="41" t="s">
        <v>1269</v>
      </c>
      <c r="B206" s="38" t="s">
        <v>1270</v>
      </c>
      <c r="C206" s="37" t="s">
        <v>1009</v>
      </c>
      <c r="D206" s="37" t="s">
        <v>53</v>
      </c>
      <c r="E206" s="37" t="s">
        <v>903</v>
      </c>
      <c r="F206" s="42">
        <v>44867.1625</v>
      </c>
      <c r="G206" s="37" t="s">
        <v>1138</v>
      </c>
      <c r="H206" s="41"/>
      <c r="I206" s="41"/>
      <c r="J206" s="41"/>
    </row>
    <row r="207" s="13" customFormat="1" ht="33" spans="1:10">
      <c r="A207" s="41" t="s">
        <v>1271</v>
      </c>
      <c r="B207" s="38" t="s">
        <v>1272</v>
      </c>
      <c r="C207" s="37" t="s">
        <v>988</v>
      </c>
      <c r="D207" s="37" t="s">
        <v>53</v>
      </c>
      <c r="E207" s="37" t="s">
        <v>120</v>
      </c>
      <c r="F207" s="42">
        <v>44823.2715277778</v>
      </c>
      <c r="G207" s="37" t="s">
        <v>1006</v>
      </c>
      <c r="H207" s="41"/>
      <c r="I207" s="41"/>
      <c r="J207" s="41"/>
    </row>
    <row r="208" s="13" customFormat="1" ht="33" spans="1:10">
      <c r="A208" s="37" t="s">
        <v>158</v>
      </c>
      <c r="B208" s="38" t="s">
        <v>159</v>
      </c>
      <c r="C208" s="37" t="s">
        <v>990</v>
      </c>
      <c r="D208" s="37" t="s">
        <v>95</v>
      </c>
      <c r="E208" s="37" t="s">
        <v>903</v>
      </c>
      <c r="F208" s="42">
        <v>45162.3048611111</v>
      </c>
      <c r="G208" s="37" t="s">
        <v>1022</v>
      </c>
      <c r="H208" s="37"/>
      <c r="I208" s="41"/>
      <c r="J208" s="41"/>
    </row>
    <row r="209" s="13" customFormat="1" ht="49.5" spans="1:10">
      <c r="A209" s="37" t="s">
        <v>154</v>
      </c>
      <c r="B209" s="38" t="s">
        <v>155</v>
      </c>
      <c r="C209" s="37" t="s">
        <v>990</v>
      </c>
      <c r="D209" s="37" t="s">
        <v>95</v>
      </c>
      <c r="E209" s="37" t="s">
        <v>903</v>
      </c>
      <c r="F209" s="42">
        <v>45162.0013888889</v>
      </c>
      <c r="G209" s="37" t="s">
        <v>1022</v>
      </c>
      <c r="H209" s="37"/>
      <c r="I209" s="41"/>
      <c r="J209" s="41"/>
    </row>
    <row r="210" s="13" customFormat="1" ht="33" spans="1:10">
      <c r="A210" s="37" t="s">
        <v>93</v>
      </c>
      <c r="B210" s="38" t="s">
        <v>94</v>
      </c>
      <c r="C210" s="37" t="s">
        <v>988</v>
      </c>
      <c r="D210" s="37" t="s">
        <v>95</v>
      </c>
      <c r="E210" s="37" t="s">
        <v>903</v>
      </c>
      <c r="F210" s="42">
        <v>45161.18125</v>
      </c>
      <c r="G210" s="37" t="s">
        <v>1004</v>
      </c>
      <c r="H210" s="37"/>
      <c r="I210" s="41"/>
      <c r="J210" s="41"/>
    </row>
    <row r="211" s="13" customFormat="1" ht="33" spans="1:10">
      <c r="A211" s="37" t="s">
        <v>116</v>
      </c>
      <c r="B211" s="38" t="s">
        <v>117</v>
      </c>
      <c r="C211" s="37" t="s">
        <v>990</v>
      </c>
      <c r="D211" s="37" t="s">
        <v>95</v>
      </c>
      <c r="E211" s="37" t="s">
        <v>903</v>
      </c>
      <c r="F211" s="42">
        <v>45161.1486111111</v>
      </c>
      <c r="G211" s="37" t="s">
        <v>1022</v>
      </c>
      <c r="H211" s="37"/>
      <c r="I211" s="41"/>
      <c r="J211" s="41"/>
    </row>
    <row r="212" s="13" customFormat="1" ht="33" spans="1:10">
      <c r="A212" s="37" t="s">
        <v>226</v>
      </c>
      <c r="B212" s="38" t="s">
        <v>227</v>
      </c>
      <c r="C212" s="37" t="s">
        <v>988</v>
      </c>
      <c r="D212" s="37" t="s">
        <v>95</v>
      </c>
      <c r="E212" s="37" t="s">
        <v>903</v>
      </c>
      <c r="F212" s="42">
        <v>45142.1722222222</v>
      </c>
      <c r="G212" s="37" t="s">
        <v>1025</v>
      </c>
      <c r="H212" s="41"/>
      <c r="I212" s="41"/>
      <c r="J212" s="41"/>
    </row>
    <row r="213" s="13" customFormat="1" ht="66" spans="1:10">
      <c r="A213" s="37" t="s">
        <v>152</v>
      </c>
      <c r="B213" s="38" t="s">
        <v>153</v>
      </c>
      <c r="C213" s="37" t="s">
        <v>990</v>
      </c>
      <c r="D213" s="37" t="s">
        <v>95</v>
      </c>
      <c r="E213" s="37" t="s">
        <v>903</v>
      </c>
      <c r="F213" s="42">
        <v>45090.3652777778</v>
      </c>
      <c r="G213" s="37" t="s">
        <v>1022</v>
      </c>
      <c r="H213" s="41"/>
      <c r="I213" s="41"/>
      <c r="J213" s="41"/>
    </row>
    <row r="214" s="13" customFormat="1" ht="49.5" spans="1:10">
      <c r="A214" s="37" t="s">
        <v>262</v>
      </c>
      <c r="B214" s="38" t="s">
        <v>263</v>
      </c>
      <c r="C214" s="37" t="s">
        <v>985</v>
      </c>
      <c r="D214" s="37" t="s">
        <v>95</v>
      </c>
      <c r="E214" s="37" t="s">
        <v>903</v>
      </c>
      <c r="F214" s="42">
        <v>45089.0895833333</v>
      </c>
      <c r="G214" s="37" t="s">
        <v>1016</v>
      </c>
      <c r="H214" s="41"/>
      <c r="I214" s="41"/>
      <c r="J214" s="41"/>
    </row>
    <row r="215" s="13" customFormat="1" ht="33" spans="1:10">
      <c r="A215" s="37" t="s">
        <v>1273</v>
      </c>
      <c r="B215" s="38" t="s">
        <v>1274</v>
      </c>
      <c r="C215" s="37" t="s">
        <v>990</v>
      </c>
      <c r="D215" s="37" t="s">
        <v>95</v>
      </c>
      <c r="E215" s="37" t="s">
        <v>903</v>
      </c>
      <c r="F215" s="42">
        <v>45070.3701388889</v>
      </c>
      <c r="G215" s="37" t="s">
        <v>1031</v>
      </c>
      <c r="H215" s="41"/>
      <c r="I215" s="41"/>
      <c r="J215" s="41"/>
    </row>
    <row r="216" s="13" customFormat="1" ht="49.5" spans="1:10">
      <c r="A216" s="37" t="s">
        <v>1275</v>
      </c>
      <c r="B216" s="38" t="s">
        <v>1276</v>
      </c>
      <c r="C216" s="37" t="s">
        <v>990</v>
      </c>
      <c r="D216" s="37" t="s">
        <v>95</v>
      </c>
      <c r="E216" s="37" t="s">
        <v>184</v>
      </c>
      <c r="F216" s="42">
        <v>45061.1208333333</v>
      </c>
      <c r="G216" s="37" t="s">
        <v>992</v>
      </c>
      <c r="H216" s="41"/>
      <c r="I216" s="41"/>
      <c r="J216" s="41"/>
    </row>
    <row r="217" s="13" customFormat="1" ht="49.5" spans="1:10">
      <c r="A217" s="37" t="s">
        <v>1277</v>
      </c>
      <c r="B217" s="38" t="s">
        <v>1278</v>
      </c>
      <c r="C217" s="37" t="s">
        <v>990</v>
      </c>
      <c r="D217" s="37" t="s">
        <v>95</v>
      </c>
      <c r="E217" s="37" t="s">
        <v>184</v>
      </c>
      <c r="F217" s="42">
        <v>45061.1166666667</v>
      </c>
      <c r="G217" s="37" t="s">
        <v>992</v>
      </c>
      <c r="H217" s="41"/>
      <c r="I217" s="41"/>
      <c r="J217" s="41"/>
    </row>
    <row r="218" s="13" customFormat="1" ht="49.5" spans="1:10">
      <c r="A218" s="37" t="s">
        <v>228</v>
      </c>
      <c r="B218" s="38" t="s">
        <v>229</v>
      </c>
      <c r="C218" s="37" t="s">
        <v>988</v>
      </c>
      <c r="D218" s="37" t="s">
        <v>95</v>
      </c>
      <c r="E218" s="37" t="s">
        <v>903</v>
      </c>
      <c r="F218" s="42">
        <v>45059.3333333333</v>
      </c>
      <c r="G218" s="37" t="s">
        <v>1025</v>
      </c>
      <c r="H218" s="37"/>
      <c r="I218" s="41"/>
      <c r="J218" s="41"/>
    </row>
    <row r="219" s="13" customFormat="1" ht="33" spans="1:10">
      <c r="A219" s="37" t="s">
        <v>224</v>
      </c>
      <c r="B219" s="38" t="s">
        <v>225</v>
      </c>
      <c r="C219" s="37" t="s">
        <v>988</v>
      </c>
      <c r="D219" s="37" t="s">
        <v>95</v>
      </c>
      <c r="E219" s="37" t="s">
        <v>903</v>
      </c>
      <c r="F219" s="42">
        <v>45059.3159722222</v>
      </c>
      <c r="G219" s="37" t="s">
        <v>1025</v>
      </c>
      <c r="H219" s="37"/>
      <c r="I219" s="41"/>
      <c r="J219" s="41"/>
    </row>
    <row r="220" s="13" customFormat="1" ht="49.5" spans="1:10">
      <c r="A220" s="37" t="s">
        <v>1279</v>
      </c>
      <c r="B220" s="38" t="s">
        <v>1280</v>
      </c>
      <c r="C220" s="37" t="s">
        <v>1046</v>
      </c>
      <c r="D220" s="37" t="s">
        <v>95</v>
      </c>
      <c r="E220" s="37" t="s">
        <v>254</v>
      </c>
      <c r="F220" s="42">
        <v>45026.2611111111</v>
      </c>
      <c r="G220" s="37" t="s">
        <v>1230</v>
      </c>
      <c r="H220" s="41"/>
      <c r="I220" s="41"/>
      <c r="J220" s="41"/>
    </row>
    <row r="221" s="13" customFormat="1" ht="33" spans="1:10">
      <c r="A221" s="41" t="s">
        <v>1281</v>
      </c>
      <c r="B221" s="38" t="s">
        <v>1282</v>
      </c>
      <c r="C221" s="37" t="s">
        <v>992</v>
      </c>
      <c r="D221" s="37" t="s">
        <v>95</v>
      </c>
      <c r="E221" s="37" t="s">
        <v>501</v>
      </c>
      <c r="F221" s="42">
        <v>44865.2784722222</v>
      </c>
      <c r="G221" s="37" t="s">
        <v>1168</v>
      </c>
      <c r="H221" s="41"/>
      <c r="I221" s="41"/>
      <c r="J221" s="41"/>
    </row>
    <row r="222" s="13" customFormat="1" ht="33" spans="1:10">
      <c r="A222" s="41" t="s">
        <v>1283</v>
      </c>
      <c r="B222" s="38" t="s">
        <v>1284</v>
      </c>
      <c r="C222" s="37" t="s">
        <v>988</v>
      </c>
      <c r="D222" s="37" t="s">
        <v>95</v>
      </c>
      <c r="E222" s="37" t="s">
        <v>903</v>
      </c>
      <c r="F222" s="42">
        <v>44865.2576388889</v>
      </c>
      <c r="G222" s="37" t="s">
        <v>1285</v>
      </c>
      <c r="H222" s="41"/>
      <c r="I222" s="41"/>
      <c r="J222" s="41"/>
    </row>
  </sheetData>
  <sheetProtection formatCells="0" insertHyperlinks="0" autoFilter="0"/>
  <autoFilter ref="A1:J222">
    <sortState ref="A1:J222">
      <sortCondition ref="D1"/>
    </sortState>
    <extLst/>
  </autoFilter>
  <sortState ref="A2:J223">
    <sortCondition ref="D1"/>
  </sortState>
  <conditionalFormatting sqref="A2">
    <cfRule type="expression" dxfId="3" priority="2">
      <formula>AND(COUNTIF($A$1:$A$95,A2)+COUNTIF($A$97:$A$1048454,A2)&gt;1,NOT(ISBLANK(A2)))</formula>
    </cfRule>
  </conditionalFormatting>
  <conditionalFormatting sqref="A$1:A$1048576">
    <cfRule type="duplicateValues" dxfId="2" priority="1"/>
  </conditionalFormatting>
  <conditionalFormatting sqref="A1 A3:A95 A97:A1048576">
    <cfRule type="expression" dxfId="3" priority="7">
      <formula>AND(COUNTIF($A$1:$A$95,A1)+COUNTIF($A$97:$A$1048454,A1)&gt;1,NOT(ISBLANK(A1)))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5"/>
  <sheetViews>
    <sheetView tabSelected="1" workbookViewId="0">
      <selection activeCell="H1" sqref="H$1:H$1048576"/>
    </sheetView>
  </sheetViews>
  <sheetFormatPr defaultColWidth="9.14285714285714" defaultRowHeight="16.5"/>
  <cols>
    <col min="1" max="1" width="28.2857142857143" style="1" customWidth="1"/>
    <col min="2" max="2" width="30.8571428571429" style="1" customWidth="1"/>
    <col min="3" max="3" width="39.7142857142857" style="1" customWidth="1"/>
    <col min="4" max="4" width="24.8190476190476" style="1" customWidth="1"/>
    <col min="5" max="5" width="19.8285714285714" style="1" customWidth="1"/>
    <col min="6" max="6" width="14.8571428571429" style="1" customWidth="1"/>
    <col min="7" max="7" width="23.2857142857143" style="1" customWidth="1"/>
    <col min="8" max="16384" width="9.14285714285714" style="1"/>
  </cols>
  <sheetData>
    <row r="1" s="1" customFormat="1" ht="17.25" spans="1:21">
      <c r="A1" s="3" t="s">
        <v>1286</v>
      </c>
      <c r="B1" s="3"/>
      <c r="C1" s="4"/>
      <c r="D1" s="4"/>
      <c r="E1" s="4"/>
      <c r="F1" s="4"/>
      <c r="G1" s="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="1" customFormat="1" ht="17.25" spans="1:20">
      <c r="A2" s="5" t="s">
        <v>1287</v>
      </c>
      <c r="B2" s="5" t="s">
        <v>1288</v>
      </c>
      <c r="C2" s="6" t="s">
        <v>1289</v>
      </c>
      <c r="D2" s="5" t="s">
        <v>1290</v>
      </c>
      <c r="E2" s="6" t="s">
        <v>1291</v>
      </c>
      <c r="F2" s="6" t="s">
        <v>1292</v>
      </c>
      <c r="G2" s="6" t="s">
        <v>1293</v>
      </c>
      <c r="H2" s="24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="1" customFormat="1" ht="17.25" spans="1:20">
      <c r="A3" s="7" t="s">
        <v>1294</v>
      </c>
      <c r="B3" s="8" t="s">
        <v>1295</v>
      </c>
      <c r="C3" s="8" t="s">
        <v>1296</v>
      </c>
      <c r="D3" s="9" t="s">
        <v>1297</v>
      </c>
      <c r="E3" s="9"/>
      <c r="F3" s="8" t="s">
        <v>1298</v>
      </c>
      <c r="G3" s="9" t="s">
        <v>1299</v>
      </c>
      <c r="H3" s="24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="1" customFormat="1" ht="50.25" spans="1:20">
      <c r="A4" s="7" t="s">
        <v>1300</v>
      </c>
      <c r="B4" s="8" t="s">
        <v>1301</v>
      </c>
      <c r="C4" s="8" t="s">
        <v>1302</v>
      </c>
      <c r="D4" s="9" t="s">
        <v>1297</v>
      </c>
      <c r="E4" s="9"/>
      <c r="F4" s="8" t="s">
        <v>1303</v>
      </c>
      <c r="G4" s="9" t="s">
        <v>1304</v>
      </c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="1" customFormat="1" ht="17.25" spans="1:20">
      <c r="A5" s="7" t="s">
        <v>1305</v>
      </c>
      <c r="B5" s="8" t="s">
        <v>1306</v>
      </c>
      <c r="C5" s="8"/>
      <c r="D5" s="9" t="s">
        <v>1307</v>
      </c>
      <c r="E5" s="9"/>
      <c r="F5" s="8" t="s">
        <v>1308</v>
      </c>
      <c r="G5" s="9" t="s">
        <v>1309</v>
      </c>
      <c r="H5" s="24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="1" customFormat="1" ht="33.75" spans="1:20">
      <c r="A6" s="7" t="s">
        <v>1310</v>
      </c>
      <c r="B6" s="8" t="s">
        <v>1311</v>
      </c>
      <c r="C6" s="8"/>
      <c r="D6" s="9" t="s">
        <v>1297</v>
      </c>
      <c r="E6" s="9"/>
      <c r="F6" s="8" t="s">
        <v>1303</v>
      </c>
      <c r="G6" s="9" t="s">
        <v>1304</v>
      </c>
      <c r="H6" s="24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="1" customFormat="1" ht="17.25" spans="1:20">
      <c r="A7" s="7" t="s">
        <v>1312</v>
      </c>
      <c r="B7" s="8" t="s">
        <v>1313</v>
      </c>
      <c r="C7" s="8"/>
      <c r="D7" s="9" t="s">
        <v>1297</v>
      </c>
      <c r="E7" s="9"/>
      <c r="F7" s="8" t="s">
        <v>1303</v>
      </c>
      <c r="G7" s="9" t="s">
        <v>1304</v>
      </c>
      <c r="H7" s="24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="1" customFormat="1" ht="72" customHeight="1" spans="1:20">
      <c r="A8" s="7" t="s">
        <v>1314</v>
      </c>
      <c r="B8" s="8" t="s">
        <v>1315</v>
      </c>
      <c r="C8" s="8"/>
      <c r="D8" s="9" t="s">
        <v>1297</v>
      </c>
      <c r="E8" s="9"/>
      <c r="F8" s="8" t="s">
        <v>1308</v>
      </c>
      <c r="G8" s="9" t="s">
        <v>1316</v>
      </c>
      <c r="H8" s="24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="1" customFormat="1" ht="17.25" spans="1:20">
      <c r="A9" s="7" t="s">
        <v>1317</v>
      </c>
      <c r="B9" s="8" t="s">
        <v>1318</v>
      </c>
      <c r="C9" s="8"/>
      <c r="D9" s="9" t="s">
        <v>1297</v>
      </c>
      <c r="E9" s="9"/>
      <c r="F9" s="8" t="s">
        <v>1319</v>
      </c>
      <c r="G9" s="9" t="s">
        <v>1320</v>
      </c>
      <c r="H9" s="2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="1" customFormat="1" ht="17.25" spans="1:20">
      <c r="A10" s="7" t="s">
        <v>1321</v>
      </c>
      <c r="B10" s="8" t="s">
        <v>1322</v>
      </c>
      <c r="C10" s="8"/>
      <c r="D10" s="9" t="s">
        <v>1307</v>
      </c>
      <c r="E10" s="9"/>
      <c r="F10" s="8" t="s">
        <v>1323</v>
      </c>
      <c r="G10" s="9" t="s">
        <v>1324</v>
      </c>
      <c r="H10" s="2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="1" customFormat="1" ht="17.25" spans="1:20">
      <c r="A11" s="7" t="s">
        <v>1325</v>
      </c>
      <c r="B11" s="8" t="s">
        <v>1326</v>
      </c>
      <c r="C11" s="8"/>
      <c r="D11" s="9" t="s">
        <v>1297</v>
      </c>
      <c r="E11" s="9"/>
      <c r="F11" s="8" t="s">
        <v>1327</v>
      </c>
      <c r="G11" s="9" t="s">
        <v>1328</v>
      </c>
      <c r="H11" s="2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="2" customFormat="1" ht="17.25" spans="1:20">
      <c r="A12" s="7" t="s">
        <v>1329</v>
      </c>
      <c r="B12" s="8" t="s">
        <v>1330</v>
      </c>
      <c r="C12" s="8"/>
      <c r="D12" s="9" t="s">
        <v>1297</v>
      </c>
      <c r="E12" s="9"/>
      <c r="F12" s="8" t="s">
        <v>1327</v>
      </c>
      <c r="G12" s="9" t="s">
        <v>1320</v>
      </c>
      <c r="H12" s="2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="1" customFormat="1" ht="17.25" spans="1:20">
      <c r="A13" s="10" t="s">
        <v>1331</v>
      </c>
      <c r="B13" s="11" t="s">
        <v>1332</v>
      </c>
      <c r="C13" s="11"/>
      <c r="D13" s="12" t="s">
        <v>1297</v>
      </c>
      <c r="E13" s="9"/>
      <c r="F13" s="8" t="s">
        <v>1327</v>
      </c>
      <c r="G13" s="9" t="s">
        <v>1333</v>
      </c>
      <c r="H13" s="2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="1" customFormat="1" ht="17.25" spans="1:20">
      <c r="A14" s="7" t="s">
        <v>1334</v>
      </c>
      <c r="B14" s="8" t="s">
        <v>1335</v>
      </c>
      <c r="C14" s="8"/>
      <c r="D14" s="9" t="s">
        <v>1297</v>
      </c>
      <c r="E14" s="9"/>
      <c r="F14" s="8" t="s">
        <v>1319</v>
      </c>
      <c r="G14" s="9" t="s">
        <v>1299</v>
      </c>
      <c r="H14" s="2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="1" customFormat="1" ht="17.25" spans="1:20">
      <c r="A15" s="7" t="s">
        <v>1336</v>
      </c>
      <c r="B15" s="8" t="s">
        <v>1337</v>
      </c>
      <c r="C15" s="8"/>
      <c r="D15" s="9" t="s">
        <v>1297</v>
      </c>
      <c r="E15" s="9"/>
      <c r="F15" s="8" t="s">
        <v>1323</v>
      </c>
      <c r="G15" s="9" t="s">
        <v>1333</v>
      </c>
      <c r="H15" s="2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="1" customFormat="1" ht="17.25" spans="1:20">
      <c r="A16" s="7" t="s">
        <v>1338</v>
      </c>
      <c r="B16" s="8" t="s">
        <v>1339</v>
      </c>
      <c r="C16" s="8"/>
      <c r="D16" s="9" t="s">
        <v>1297</v>
      </c>
      <c r="E16" s="9"/>
      <c r="F16" s="8" t="s">
        <v>1308</v>
      </c>
      <c r="G16" s="9" t="s">
        <v>1320</v>
      </c>
      <c r="H16" s="2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="1" customFormat="1" ht="50.25" spans="1:20">
      <c r="A17" s="7" t="s">
        <v>1340</v>
      </c>
      <c r="B17" s="8" t="s">
        <v>1341</v>
      </c>
      <c r="C17" s="8" t="s">
        <v>1342</v>
      </c>
      <c r="D17" s="9" t="s">
        <v>1343</v>
      </c>
      <c r="E17" s="9" t="s">
        <v>1344</v>
      </c>
      <c r="F17" s="8" t="s">
        <v>1345</v>
      </c>
      <c r="G17" s="9" t="s">
        <v>1333</v>
      </c>
      <c r="H17" s="2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="1" customFormat="1" ht="33.75" spans="1:20">
      <c r="A18" s="7" t="s">
        <v>1346</v>
      </c>
      <c r="B18" s="8" t="s">
        <v>1347</v>
      </c>
      <c r="C18" s="8"/>
      <c r="D18" s="9" t="s">
        <v>1297</v>
      </c>
      <c r="E18" s="9"/>
      <c r="F18" s="8" t="s">
        <v>1348</v>
      </c>
      <c r="G18" s="9" t="s">
        <v>1320</v>
      </c>
      <c r="H18" s="2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="1" customFormat="1" ht="33.75" spans="1:20">
      <c r="A19" s="7" t="s">
        <v>1349</v>
      </c>
      <c r="B19" s="8" t="s">
        <v>1350</v>
      </c>
      <c r="C19" s="8"/>
      <c r="D19" s="9" t="s">
        <v>1297</v>
      </c>
      <c r="E19" s="9"/>
      <c r="F19" s="8" t="s">
        <v>1298</v>
      </c>
      <c r="G19" s="9" t="s">
        <v>1299</v>
      </c>
      <c r="H19" s="2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="1" customFormat="1" ht="99.75" spans="1:20">
      <c r="A20" s="7" t="s">
        <v>1351</v>
      </c>
      <c r="B20" s="8" t="s">
        <v>1352</v>
      </c>
      <c r="C20" s="8" t="s">
        <v>1353</v>
      </c>
      <c r="D20" s="9" t="s">
        <v>1297</v>
      </c>
      <c r="E20" s="9"/>
      <c r="F20" s="8" t="s">
        <v>1354</v>
      </c>
      <c r="G20" s="9" t="s">
        <v>1320</v>
      </c>
      <c r="H20" s="2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="1" customFormat="1" ht="116.25" spans="1:20">
      <c r="A21" s="7"/>
      <c r="B21" s="8" t="s">
        <v>1355</v>
      </c>
      <c r="C21" s="8" t="s">
        <v>1356</v>
      </c>
      <c r="D21" s="9" t="s">
        <v>1297</v>
      </c>
      <c r="E21" s="9"/>
      <c r="F21" s="8" t="s">
        <v>1327</v>
      </c>
      <c r="G21" s="9" t="s">
        <v>1328</v>
      </c>
      <c r="H21" s="2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="1" customFormat="1" ht="409" customHeight="1" spans="1:20">
      <c r="A22" s="7" t="s">
        <v>1357</v>
      </c>
      <c r="B22" s="8" t="s">
        <v>1358</v>
      </c>
      <c r="C22" s="9" t="s">
        <v>1359</v>
      </c>
      <c r="D22" s="9" t="s">
        <v>1307</v>
      </c>
      <c r="E22" s="9"/>
      <c r="F22" s="8" t="s">
        <v>1360</v>
      </c>
      <c r="G22" s="9" t="s">
        <v>1309</v>
      </c>
      <c r="H22" s="24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="1" customFormat="1" ht="50.25" spans="1:20">
      <c r="A23" s="7"/>
      <c r="B23" s="8" t="s">
        <v>1361</v>
      </c>
      <c r="C23" s="8" t="s">
        <v>1362</v>
      </c>
      <c r="D23" s="9" t="s">
        <v>1297</v>
      </c>
      <c r="E23" s="9"/>
      <c r="F23" s="8" t="s">
        <v>1363</v>
      </c>
      <c r="G23" s="9" t="s">
        <v>1333</v>
      </c>
      <c r="H23" s="24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="1" customFormat="1" ht="49.3" customHeight="1" spans="1:20">
      <c r="A24" s="7" t="s">
        <v>1364</v>
      </c>
      <c r="B24" s="8" t="s">
        <v>1365</v>
      </c>
      <c r="C24" s="8"/>
      <c r="D24" s="9" t="s">
        <v>1297</v>
      </c>
      <c r="E24" s="26"/>
      <c r="F24" s="8" t="s">
        <v>1366</v>
      </c>
      <c r="G24" s="9" t="s">
        <v>1309</v>
      </c>
      <c r="H24" s="24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="1" customFormat="1" ht="17.25" spans="4:21">
      <c r="D25" s="13"/>
      <c r="G25" s="27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="1" customFormat="1" ht="17.25" spans="4:21">
      <c r="D26" s="1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="1" customFormat="1" ht="17.25" spans="1:21">
      <c r="A27" s="14" t="s">
        <v>1367</v>
      </c>
      <c r="B27" s="14"/>
      <c r="C27" s="15"/>
      <c r="D27" s="15"/>
      <c r="E27" s="15"/>
      <c r="F27" s="15"/>
      <c r="G27" s="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="1" customFormat="1" ht="17.25" spans="1:21">
      <c r="A28" s="5" t="s">
        <v>1368</v>
      </c>
      <c r="B28" s="16" t="s">
        <v>1369</v>
      </c>
      <c r="C28" s="16"/>
      <c r="D28" s="5" t="s">
        <v>1290</v>
      </c>
      <c r="E28" s="6" t="s">
        <v>1291</v>
      </c>
      <c r="F28" s="6" t="s">
        <v>1370</v>
      </c>
      <c r="G28" s="6" t="s">
        <v>27</v>
      </c>
      <c r="H28" s="28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="1" customFormat="1" ht="17.25" spans="1:21">
      <c r="A29" s="17" t="s">
        <v>1371</v>
      </c>
      <c r="B29" s="18" t="s">
        <v>1372</v>
      </c>
      <c r="C29" s="18"/>
      <c r="D29" s="9" t="s">
        <v>1297</v>
      </c>
      <c r="E29" s="20"/>
      <c r="F29" s="29" t="s">
        <v>1373</v>
      </c>
      <c r="G29" s="20" t="s">
        <v>18</v>
      </c>
      <c r="H29" s="30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="1" customFormat="1" ht="17.25" spans="1:21">
      <c r="A30" s="17" t="s">
        <v>1374</v>
      </c>
      <c r="B30" s="18" t="s">
        <v>1375</v>
      </c>
      <c r="C30" s="18"/>
      <c r="D30" s="17" t="s">
        <v>1297</v>
      </c>
      <c r="E30" s="20"/>
      <c r="F30" s="29" t="s">
        <v>1323</v>
      </c>
      <c r="G30" s="20" t="s">
        <v>1333</v>
      </c>
      <c r="H30" s="31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="1" customFormat="1" ht="17.25" spans="1:21">
      <c r="A31" s="17" t="s">
        <v>1376</v>
      </c>
      <c r="B31" s="18" t="s">
        <v>1377</v>
      </c>
      <c r="C31" s="18"/>
      <c r="D31" s="17" t="s">
        <v>1297</v>
      </c>
      <c r="E31" s="20"/>
      <c r="F31" s="29" t="s">
        <v>1378</v>
      </c>
      <c r="G31" s="20" t="s">
        <v>1333</v>
      </c>
      <c r="H31" s="30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="1" customFormat="1" ht="17.25" spans="1:21">
      <c r="A32" s="17" t="s">
        <v>1379</v>
      </c>
      <c r="B32" s="18" t="s">
        <v>1380</v>
      </c>
      <c r="C32" s="18"/>
      <c r="D32" s="17" t="s">
        <v>1297</v>
      </c>
      <c r="E32" s="20"/>
      <c r="F32" s="29" t="s">
        <v>1308</v>
      </c>
      <c r="G32" s="20" t="s">
        <v>1320</v>
      </c>
      <c r="H32" s="31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="1" customFormat="1" ht="17.25" spans="1:21">
      <c r="A33" s="17" t="s">
        <v>1381</v>
      </c>
      <c r="B33" s="18" t="s">
        <v>1382</v>
      </c>
      <c r="C33" s="18"/>
      <c r="D33" s="17" t="s">
        <v>1297</v>
      </c>
      <c r="E33" s="20"/>
      <c r="F33" s="29" t="s">
        <v>1303</v>
      </c>
      <c r="G33" s="20" t="s">
        <v>1304</v>
      </c>
      <c r="H33" s="3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="1" customFormat="1" ht="17.25" spans="1:21">
      <c r="A34" s="17" t="s">
        <v>1383</v>
      </c>
      <c r="B34" s="18" t="s">
        <v>1384</v>
      </c>
      <c r="C34" s="18"/>
      <c r="D34" s="17" t="s">
        <v>1297</v>
      </c>
      <c r="E34" s="20"/>
      <c r="F34" s="29" t="s">
        <v>1373</v>
      </c>
      <c r="G34" s="20" t="s">
        <v>1320</v>
      </c>
      <c r="H34" s="31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="1" customFormat="1" ht="17.25" spans="1:21">
      <c r="A35" s="17" t="s">
        <v>1385</v>
      </c>
      <c r="B35" s="18" t="s">
        <v>1386</v>
      </c>
      <c r="C35" s="18"/>
      <c r="D35" s="17" t="s">
        <v>1297</v>
      </c>
      <c r="E35" s="20"/>
      <c r="F35" s="29" t="s">
        <v>1303</v>
      </c>
      <c r="G35" s="20" t="s">
        <v>1304</v>
      </c>
      <c r="H35" s="31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="1" customFormat="1" ht="83.25" spans="1:21">
      <c r="A36" s="17" t="s">
        <v>1125</v>
      </c>
      <c r="B36" s="18" t="s">
        <v>1387</v>
      </c>
      <c r="C36" s="18"/>
      <c r="D36" s="17" t="s">
        <v>1388</v>
      </c>
      <c r="E36" s="20" t="s">
        <v>1389</v>
      </c>
      <c r="F36" s="29" t="s">
        <v>1390</v>
      </c>
      <c r="G36" s="20" t="s">
        <v>1324</v>
      </c>
      <c r="H36" s="31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="1" customFormat="1" ht="17.25" spans="1:21">
      <c r="A37" s="17" t="s">
        <v>1391</v>
      </c>
      <c r="B37" s="18" t="s">
        <v>1392</v>
      </c>
      <c r="C37" s="18"/>
      <c r="D37" s="17" t="s">
        <v>1297</v>
      </c>
      <c r="E37" s="20"/>
      <c r="F37" s="29" t="s">
        <v>1303</v>
      </c>
      <c r="G37" s="20" t="s">
        <v>1304</v>
      </c>
      <c r="H37" s="3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="1" customFormat="1" ht="17.25" spans="1:21">
      <c r="A38" s="19" t="s">
        <v>1393</v>
      </c>
      <c r="B38" s="18" t="s">
        <v>1394</v>
      </c>
      <c r="C38" s="18"/>
      <c r="D38" s="17" t="s">
        <v>1297</v>
      </c>
      <c r="E38" s="20"/>
      <c r="F38" s="29" t="s">
        <v>1327</v>
      </c>
      <c r="G38" s="20" t="s">
        <v>1304</v>
      </c>
      <c r="H38" s="31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="1" customFormat="1" ht="17.25" spans="1:21">
      <c r="A39" s="19" t="s">
        <v>1395</v>
      </c>
      <c r="B39" s="18" t="s">
        <v>1396</v>
      </c>
      <c r="C39" s="18"/>
      <c r="D39" s="20" t="s">
        <v>1297</v>
      </c>
      <c r="E39" s="20"/>
      <c r="F39" s="29" t="s">
        <v>1308</v>
      </c>
      <c r="G39" s="20" t="s">
        <v>1324</v>
      </c>
      <c r="H39" s="31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="1" customFormat="1" ht="17.25" spans="1:21">
      <c r="A40" s="19" t="s">
        <v>1397</v>
      </c>
      <c r="B40" s="18" t="s">
        <v>1398</v>
      </c>
      <c r="C40" s="18"/>
      <c r="D40" s="20" t="s">
        <v>1297</v>
      </c>
      <c r="E40" s="20"/>
      <c r="F40" s="29" t="s">
        <v>1327</v>
      </c>
      <c r="G40" s="20" t="s">
        <v>1333</v>
      </c>
      <c r="H40" s="31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="1" customFormat="1" ht="17.25" spans="1:21">
      <c r="A41" s="19" t="s">
        <v>1399</v>
      </c>
      <c r="B41" s="18" t="s">
        <v>1400</v>
      </c>
      <c r="C41" s="18"/>
      <c r="D41" s="17" t="s">
        <v>1297</v>
      </c>
      <c r="E41" s="20"/>
      <c r="F41" s="29" t="s">
        <v>1378</v>
      </c>
      <c r="G41" s="20" t="s">
        <v>1304</v>
      </c>
      <c r="H41" s="31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="1" customFormat="1" ht="17.25" spans="1:21">
      <c r="A42" s="19" t="s">
        <v>1401</v>
      </c>
      <c r="B42" s="18" t="s">
        <v>1402</v>
      </c>
      <c r="C42" s="18"/>
      <c r="D42" s="20" t="s">
        <v>1297</v>
      </c>
      <c r="E42" s="20"/>
      <c r="F42" s="29" t="s">
        <v>1308</v>
      </c>
      <c r="G42" s="20" t="s">
        <v>1333</v>
      </c>
      <c r="H42" s="31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="1" customFormat="1" ht="17.25" spans="1:21">
      <c r="A43" s="19" t="s">
        <v>1403</v>
      </c>
      <c r="B43" s="18" t="s">
        <v>1404</v>
      </c>
      <c r="C43" s="18"/>
      <c r="D43" s="20" t="s">
        <v>1297</v>
      </c>
      <c r="E43" s="20"/>
      <c r="F43" s="29" t="s">
        <v>1308</v>
      </c>
      <c r="G43" s="20" t="s">
        <v>1333</v>
      </c>
      <c r="H43" s="31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="1" customFormat="1" ht="33.75" spans="1:21">
      <c r="A44" s="19" t="s">
        <v>1405</v>
      </c>
      <c r="B44" s="18" t="s">
        <v>1406</v>
      </c>
      <c r="C44" s="18"/>
      <c r="D44" s="20" t="s">
        <v>1388</v>
      </c>
      <c r="E44" s="20" t="s">
        <v>1407</v>
      </c>
      <c r="F44" s="29" t="s">
        <v>1308</v>
      </c>
      <c r="G44" s="20" t="s">
        <v>1304</v>
      </c>
      <c r="H44" s="31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="1" customFormat="1" ht="17.25" spans="1:21">
      <c r="A45" s="19" t="s">
        <v>1408</v>
      </c>
      <c r="B45" s="18" t="s">
        <v>1409</v>
      </c>
      <c r="C45" s="18"/>
      <c r="D45" s="17" t="s">
        <v>1297</v>
      </c>
      <c r="E45" s="20" t="s">
        <v>893</v>
      </c>
      <c r="F45" s="29" t="s">
        <v>1303</v>
      </c>
      <c r="G45" s="20" t="s">
        <v>1304</v>
      </c>
      <c r="H45" s="3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="1" customFormat="1" ht="17.25" spans="1:21">
      <c r="A46" s="19" t="s">
        <v>1410</v>
      </c>
      <c r="B46" s="18" t="s">
        <v>1411</v>
      </c>
      <c r="C46" s="18"/>
      <c r="D46" s="17" t="s">
        <v>1297</v>
      </c>
      <c r="E46" s="20" t="s">
        <v>893</v>
      </c>
      <c r="F46" s="29" t="s">
        <v>1303</v>
      </c>
      <c r="G46" s="20" t="s">
        <v>1304</v>
      </c>
      <c r="H46" s="31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="1" customFormat="1" ht="17.25" spans="1:21">
      <c r="A47" s="19" t="s">
        <v>1412</v>
      </c>
      <c r="B47" s="18" t="s">
        <v>1413</v>
      </c>
      <c r="C47" s="18"/>
      <c r="D47" s="20" t="s">
        <v>1297</v>
      </c>
      <c r="E47" s="20"/>
      <c r="F47" s="29" t="s">
        <v>1327</v>
      </c>
      <c r="G47" s="20" t="s">
        <v>1333</v>
      </c>
      <c r="H47" s="31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="1" customFormat="1" ht="17.25" spans="1:21">
      <c r="A48" s="19" t="s">
        <v>1414</v>
      </c>
      <c r="B48" s="18" t="s">
        <v>1415</v>
      </c>
      <c r="C48" s="18"/>
      <c r="D48" s="20" t="s">
        <v>1297</v>
      </c>
      <c r="E48" s="20"/>
      <c r="F48" s="29" t="s">
        <v>1327</v>
      </c>
      <c r="G48" s="20" t="s">
        <v>1333</v>
      </c>
      <c r="H48" s="31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="1" customFormat="1" ht="17.25" spans="1:21">
      <c r="A49" s="19" t="s">
        <v>1416</v>
      </c>
      <c r="B49" s="18" t="s">
        <v>1417</v>
      </c>
      <c r="C49" s="18"/>
      <c r="D49" s="20" t="s">
        <v>1297</v>
      </c>
      <c r="E49" s="20"/>
      <c r="F49" s="29" t="s">
        <v>1308</v>
      </c>
      <c r="G49" s="20" t="s">
        <v>1328</v>
      </c>
      <c r="H49" s="31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="1" customFormat="1" ht="17.25" spans="1:21">
      <c r="A50" s="19" t="s">
        <v>1418</v>
      </c>
      <c r="B50" s="18" t="s">
        <v>1419</v>
      </c>
      <c r="C50" s="18"/>
      <c r="D50" s="20" t="s">
        <v>1297</v>
      </c>
      <c r="E50" s="20"/>
      <c r="F50" s="29" t="s">
        <v>1327</v>
      </c>
      <c r="G50" s="20" t="s">
        <v>1333</v>
      </c>
      <c r="H50" s="31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="1" customFormat="1" ht="17.25" spans="1:21">
      <c r="A51" s="19" t="s">
        <v>1420</v>
      </c>
      <c r="B51" s="18" t="s">
        <v>1421</v>
      </c>
      <c r="C51" s="18"/>
      <c r="D51" s="20" t="s">
        <v>1297</v>
      </c>
      <c r="E51" s="20"/>
      <c r="F51" s="29" t="s">
        <v>1327</v>
      </c>
      <c r="G51" s="20" t="s">
        <v>1333</v>
      </c>
      <c r="H51" s="31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="1" customFormat="1" ht="41.25" customHeight="1" spans="1:21">
      <c r="A52" s="19" t="s">
        <v>1422</v>
      </c>
      <c r="B52" s="18" t="s">
        <v>1423</v>
      </c>
      <c r="C52" s="18"/>
      <c r="D52" s="20" t="s">
        <v>1297</v>
      </c>
      <c r="E52" s="20"/>
      <c r="F52" s="29" t="s">
        <v>1373</v>
      </c>
      <c r="G52" s="20" t="s">
        <v>1299</v>
      </c>
      <c r="H52" s="30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="1" customFormat="1" ht="33.75" spans="1:21">
      <c r="A53" s="19" t="s">
        <v>1424</v>
      </c>
      <c r="B53" s="18" t="s">
        <v>1425</v>
      </c>
      <c r="C53" s="18"/>
      <c r="D53" s="20" t="s">
        <v>1388</v>
      </c>
      <c r="E53" s="20" t="s">
        <v>1426</v>
      </c>
      <c r="F53" s="29" t="s">
        <v>1319</v>
      </c>
      <c r="G53" s="20" t="s">
        <v>1304</v>
      </c>
      <c r="H53" s="30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="1" customFormat="1" ht="17.25" spans="1:21">
      <c r="A54" s="19" t="s">
        <v>1427</v>
      </c>
      <c r="B54" s="18" t="s">
        <v>1428</v>
      </c>
      <c r="C54" s="18"/>
      <c r="D54" s="20" t="s">
        <v>1297</v>
      </c>
      <c r="E54" s="20"/>
      <c r="F54" s="29" t="s">
        <v>1319</v>
      </c>
      <c r="G54" s="20" t="s">
        <v>1299</v>
      </c>
      <c r="H54" s="3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="1" customFormat="1" ht="33.75" spans="1:21">
      <c r="A55" s="21" t="s">
        <v>1215</v>
      </c>
      <c r="B55" s="22" t="s">
        <v>1429</v>
      </c>
      <c r="C55" s="22"/>
      <c r="D55" s="20" t="s">
        <v>1343</v>
      </c>
      <c r="E55" s="20" t="s">
        <v>1430</v>
      </c>
      <c r="F55" s="29" t="s">
        <v>1303</v>
      </c>
      <c r="G55" s="20" t="s">
        <v>1304</v>
      </c>
      <c r="H55" s="3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="1" customFormat="1" ht="17.25" spans="1:21">
      <c r="A56" s="19" t="s">
        <v>1431</v>
      </c>
      <c r="B56" s="18" t="s">
        <v>1432</v>
      </c>
      <c r="C56" s="18"/>
      <c r="D56" s="20" t="s">
        <v>1297</v>
      </c>
      <c r="E56" s="20"/>
      <c r="F56" s="29" t="s">
        <v>1308</v>
      </c>
      <c r="G56" s="20" t="s">
        <v>1328</v>
      </c>
      <c r="H56" s="3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="1" customFormat="1" ht="17.25" spans="1:21">
      <c r="A57" s="19" t="s">
        <v>1433</v>
      </c>
      <c r="B57" s="18" t="s">
        <v>1434</v>
      </c>
      <c r="C57" s="18"/>
      <c r="D57" s="20" t="s">
        <v>245</v>
      </c>
      <c r="E57" s="20" t="s">
        <v>1435</v>
      </c>
      <c r="F57" s="29" t="s">
        <v>1366</v>
      </c>
      <c r="G57" s="20" t="s">
        <v>18</v>
      </c>
      <c r="H57" s="30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="1" customFormat="1" ht="17.25" spans="1:21">
      <c r="A58" s="19" t="s">
        <v>1436</v>
      </c>
      <c r="B58" s="18" t="s">
        <v>1437</v>
      </c>
      <c r="C58" s="18"/>
      <c r="D58" s="20" t="s">
        <v>1297</v>
      </c>
      <c r="E58" s="20"/>
      <c r="F58" s="29" t="s">
        <v>1323</v>
      </c>
      <c r="G58" s="20" t="s">
        <v>1333</v>
      </c>
      <c r="H58" s="3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="1" customFormat="1" ht="17.25" spans="1:21">
      <c r="A59" s="17" t="s">
        <v>1438</v>
      </c>
      <c r="B59" s="18" t="s">
        <v>1439</v>
      </c>
      <c r="C59" s="18"/>
      <c r="D59" s="20" t="s">
        <v>1297</v>
      </c>
      <c r="E59" s="20"/>
      <c r="F59" s="29" t="s">
        <v>1366</v>
      </c>
      <c r="G59" s="20" t="s">
        <v>1309</v>
      </c>
      <c r="H59" s="3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="1" customFormat="1" ht="17.25" spans="1:21">
      <c r="A60" s="17" t="s">
        <v>1440</v>
      </c>
      <c r="B60" s="18" t="s">
        <v>1441</v>
      </c>
      <c r="C60" s="18"/>
      <c r="D60" s="20" t="s">
        <v>1297</v>
      </c>
      <c r="E60" s="20"/>
      <c r="F60" s="29" t="s">
        <v>1366</v>
      </c>
      <c r="G60" s="20" t="s">
        <v>1309</v>
      </c>
      <c r="H60" s="31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="1" customFormat="1" ht="17.25" spans="1:21">
      <c r="A61" s="17" t="s">
        <v>1442</v>
      </c>
      <c r="B61" s="18" t="s">
        <v>1443</v>
      </c>
      <c r="C61" s="18"/>
      <c r="D61" s="20" t="s">
        <v>1297</v>
      </c>
      <c r="E61" s="20"/>
      <c r="F61" s="29" t="s">
        <v>1366</v>
      </c>
      <c r="G61" s="20" t="s">
        <v>1309</v>
      </c>
      <c r="H61" s="31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="1" customFormat="1" ht="17.25" spans="1:21">
      <c r="A62" s="17" t="s">
        <v>1444</v>
      </c>
      <c r="B62" s="18" t="s">
        <v>1445</v>
      </c>
      <c r="C62" s="18"/>
      <c r="D62" s="20" t="s">
        <v>1297</v>
      </c>
      <c r="E62" s="20"/>
      <c r="F62" s="29" t="s">
        <v>1366</v>
      </c>
      <c r="G62" s="20" t="s">
        <v>1309</v>
      </c>
      <c r="H62" s="31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="1" customFormat="1" ht="17.25" spans="1:21">
      <c r="A63" s="17" t="s">
        <v>1446</v>
      </c>
      <c r="B63" s="18" t="s">
        <v>1447</v>
      </c>
      <c r="C63" s="18"/>
      <c r="D63" s="20" t="s">
        <v>1297</v>
      </c>
      <c r="E63" s="20"/>
      <c r="F63" s="29" t="s">
        <v>1366</v>
      </c>
      <c r="G63" s="20" t="s">
        <v>1309</v>
      </c>
      <c r="H63" s="31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="1" customFormat="1" ht="17.25" spans="1:21">
      <c r="A64" s="17" t="s">
        <v>1448</v>
      </c>
      <c r="B64" s="18" t="s">
        <v>1449</v>
      </c>
      <c r="C64" s="18"/>
      <c r="D64" s="20" t="s">
        <v>1297</v>
      </c>
      <c r="E64" s="20"/>
      <c r="F64" s="29" t="s">
        <v>1366</v>
      </c>
      <c r="G64" s="20" t="s">
        <v>1309</v>
      </c>
      <c r="H64" s="31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="1" customFormat="1" ht="17.25" spans="1:21">
      <c r="A65" s="17" t="s">
        <v>1450</v>
      </c>
      <c r="B65" s="18" t="s">
        <v>1451</v>
      </c>
      <c r="C65" s="18"/>
      <c r="D65" s="20" t="s">
        <v>1297</v>
      </c>
      <c r="E65" s="20"/>
      <c r="F65" s="29" t="s">
        <v>1308</v>
      </c>
      <c r="G65" s="20" t="s">
        <v>1328</v>
      </c>
      <c r="H65" s="31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="1" customFormat="1" ht="17.25" spans="1:21">
      <c r="A66" s="17" t="s">
        <v>1452</v>
      </c>
      <c r="B66" s="18" t="s">
        <v>1453</v>
      </c>
      <c r="C66" s="18"/>
      <c r="D66" s="20" t="s">
        <v>1297</v>
      </c>
      <c r="E66" s="20"/>
      <c r="F66" s="29" t="s">
        <v>1308</v>
      </c>
      <c r="G66" s="20" t="s">
        <v>1328</v>
      </c>
      <c r="H66" s="31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="1" customFormat="1" ht="50.25" spans="1:21">
      <c r="A67" s="17" t="s">
        <v>1454</v>
      </c>
      <c r="B67" s="18" t="s">
        <v>1455</v>
      </c>
      <c r="C67" s="18"/>
      <c r="D67" s="20" t="s">
        <v>184</v>
      </c>
      <c r="E67" s="20" t="s">
        <v>1456</v>
      </c>
      <c r="F67" s="29" t="s">
        <v>1319</v>
      </c>
      <c r="G67" s="20" t="s">
        <v>1304</v>
      </c>
      <c r="H67" s="31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="1" customFormat="1" ht="17.25" spans="1:21">
      <c r="A68" s="17" t="s">
        <v>1457</v>
      </c>
      <c r="B68" s="18" t="s">
        <v>1458</v>
      </c>
      <c r="C68" s="18"/>
      <c r="D68" s="17" t="s">
        <v>1297</v>
      </c>
      <c r="E68" s="20" t="s">
        <v>1459</v>
      </c>
      <c r="F68" s="29" t="s">
        <v>1303</v>
      </c>
      <c r="G68" s="20" t="s">
        <v>1304</v>
      </c>
      <c r="H68" s="31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="1" customFormat="1" ht="17.25" spans="1:21">
      <c r="A69" s="17" t="s">
        <v>1460</v>
      </c>
      <c r="B69" s="18" t="s">
        <v>1461</v>
      </c>
      <c r="C69" s="18"/>
      <c r="D69" s="17" t="s">
        <v>1297</v>
      </c>
      <c r="E69" s="20"/>
      <c r="F69" s="29" t="s">
        <v>1373</v>
      </c>
      <c r="G69" s="20" t="s">
        <v>1320</v>
      </c>
      <c r="H69" s="31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="1" customFormat="1" ht="17.25" spans="1:21">
      <c r="A70" s="17" t="s">
        <v>1462</v>
      </c>
      <c r="B70" s="18" t="s">
        <v>1463</v>
      </c>
      <c r="C70" s="18"/>
      <c r="D70" s="20" t="s">
        <v>1297</v>
      </c>
      <c r="E70" s="20"/>
      <c r="F70" s="29" t="s">
        <v>1323</v>
      </c>
      <c r="G70" s="20" t="s">
        <v>1324</v>
      </c>
      <c r="H70" s="31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="1" customFormat="1" ht="17.25" spans="1:21">
      <c r="A71" s="17" t="s">
        <v>1464</v>
      </c>
      <c r="B71" s="18" t="s">
        <v>1465</v>
      </c>
      <c r="C71" s="18"/>
      <c r="D71" s="20" t="s">
        <v>1297</v>
      </c>
      <c r="E71" s="20"/>
      <c r="F71" s="29" t="s">
        <v>1323</v>
      </c>
      <c r="G71" s="20" t="s">
        <v>1333</v>
      </c>
      <c r="H71" s="30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="1" customFormat="1" ht="17.25" spans="1:21">
      <c r="A72" s="17" t="s">
        <v>1466</v>
      </c>
      <c r="B72" s="18" t="s">
        <v>1467</v>
      </c>
      <c r="C72" s="18"/>
      <c r="D72" s="20" t="s">
        <v>1297</v>
      </c>
      <c r="E72" s="20"/>
      <c r="F72" s="29" t="s">
        <v>1308</v>
      </c>
      <c r="G72" s="20" t="s">
        <v>1333</v>
      </c>
      <c r="H72" s="31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="1" customFormat="1" ht="17.25" spans="1:21">
      <c r="A73" s="17" t="s">
        <v>1468</v>
      </c>
      <c r="B73" s="18" t="s">
        <v>1469</v>
      </c>
      <c r="C73" s="18"/>
      <c r="D73" s="17" t="s">
        <v>1297</v>
      </c>
      <c r="E73" s="20"/>
      <c r="F73" s="29" t="s">
        <v>1470</v>
      </c>
      <c r="G73" s="20" t="s">
        <v>1320</v>
      </c>
      <c r="H73" s="31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="1" customFormat="1" ht="17.25" spans="1:21">
      <c r="A74" s="17" t="s">
        <v>1471</v>
      </c>
      <c r="B74" s="18" t="s">
        <v>1472</v>
      </c>
      <c r="C74" s="18"/>
      <c r="D74" s="20" t="s">
        <v>1297</v>
      </c>
      <c r="E74" s="20"/>
      <c r="F74" s="29" t="s">
        <v>1470</v>
      </c>
      <c r="G74" s="20" t="s">
        <v>1324</v>
      </c>
      <c r="H74" s="31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="1" customFormat="1" ht="17.25" spans="1:21">
      <c r="A75" s="17" t="s">
        <v>1473</v>
      </c>
      <c r="B75" s="18" t="s">
        <v>1474</v>
      </c>
      <c r="C75" s="18"/>
      <c r="D75" s="17" t="s">
        <v>1297</v>
      </c>
      <c r="E75" s="20"/>
      <c r="F75" s="29" t="s">
        <v>1475</v>
      </c>
      <c r="G75" s="20" t="s">
        <v>1304</v>
      </c>
      <c r="H75" s="31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="1" customFormat="1" ht="17.25" spans="1:21">
      <c r="A76" s="17" t="s">
        <v>1476</v>
      </c>
      <c r="B76" s="18" t="s">
        <v>1477</v>
      </c>
      <c r="C76" s="18"/>
      <c r="D76" s="20" t="s">
        <v>1297</v>
      </c>
      <c r="E76" s="20"/>
      <c r="F76" s="29" t="s">
        <v>1470</v>
      </c>
      <c r="G76" s="20" t="s">
        <v>1333</v>
      </c>
      <c r="H76" s="31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="1" customFormat="1" ht="17.25" spans="1:21">
      <c r="A77" s="19" t="s">
        <v>1478</v>
      </c>
      <c r="B77" s="18" t="s">
        <v>1479</v>
      </c>
      <c r="C77" s="18"/>
      <c r="D77" s="20" t="s">
        <v>1297</v>
      </c>
      <c r="E77" s="19"/>
      <c r="F77" s="29" t="s">
        <v>1366</v>
      </c>
      <c r="G77" s="20" t="s">
        <v>1309</v>
      </c>
      <c r="H77" s="31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="1" customFormat="1" ht="17.25" spans="1:21">
      <c r="A78" s="19" t="s">
        <v>1480</v>
      </c>
      <c r="B78" s="18" t="s">
        <v>1481</v>
      </c>
      <c r="C78" s="18"/>
      <c r="D78" s="20" t="s">
        <v>1297</v>
      </c>
      <c r="E78" s="19"/>
      <c r="F78" s="29" t="s">
        <v>1366</v>
      </c>
      <c r="G78" s="20" t="s">
        <v>1309</v>
      </c>
      <c r="H78" s="31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="1" customFormat="1" ht="17.25" spans="1:21">
      <c r="A79" s="19" t="s">
        <v>1482</v>
      </c>
      <c r="B79" s="18" t="s">
        <v>1483</v>
      </c>
      <c r="C79" s="18"/>
      <c r="D79" s="17" t="s">
        <v>1297</v>
      </c>
      <c r="E79" s="20" t="s">
        <v>893</v>
      </c>
      <c r="F79" s="29" t="s">
        <v>1303</v>
      </c>
      <c r="G79" s="20" t="s">
        <v>1304</v>
      </c>
      <c r="H79" s="31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="1" customFormat="1" ht="17.25" spans="1:21">
      <c r="A80" s="19" t="s">
        <v>1484</v>
      </c>
      <c r="B80" s="18" t="s">
        <v>1485</v>
      </c>
      <c r="C80" s="18"/>
      <c r="D80" s="20" t="s">
        <v>1297</v>
      </c>
      <c r="E80" s="19"/>
      <c r="F80" s="29" t="s">
        <v>1366</v>
      </c>
      <c r="G80" s="20" t="s">
        <v>1309</v>
      </c>
      <c r="H80" s="31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="1" customFormat="1" ht="17.25" spans="1:21">
      <c r="A81" s="19" t="s">
        <v>1486</v>
      </c>
      <c r="B81" s="18" t="s">
        <v>1487</v>
      </c>
      <c r="C81" s="18"/>
      <c r="D81" s="20" t="s">
        <v>1297</v>
      </c>
      <c r="E81" s="19"/>
      <c r="F81" s="29" t="s">
        <v>1366</v>
      </c>
      <c r="G81" s="20" t="s">
        <v>1309</v>
      </c>
      <c r="H81" s="31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="1" customFormat="1" ht="17.25" spans="1:21">
      <c r="A82" s="19" t="s">
        <v>1488</v>
      </c>
      <c r="B82" s="18" t="s">
        <v>1489</v>
      </c>
      <c r="C82" s="18"/>
      <c r="D82" s="20" t="s">
        <v>1297</v>
      </c>
      <c r="E82" s="20"/>
      <c r="F82" s="29" t="s">
        <v>1373</v>
      </c>
      <c r="G82" s="20" t="s">
        <v>1299</v>
      </c>
      <c r="H82" s="31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="1" customFormat="1" ht="17.25" spans="1:21">
      <c r="A83" s="19" t="s">
        <v>1490</v>
      </c>
      <c r="B83" s="18" t="s">
        <v>1491</v>
      </c>
      <c r="C83" s="18"/>
      <c r="D83" s="20" t="s">
        <v>1297</v>
      </c>
      <c r="E83" s="20"/>
      <c r="F83" s="29" t="s">
        <v>1373</v>
      </c>
      <c r="G83" s="20" t="s">
        <v>1299</v>
      </c>
      <c r="H83" s="31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="1" customFormat="1" ht="17.25" spans="1:21">
      <c r="A84" s="19" t="s">
        <v>1492</v>
      </c>
      <c r="B84" s="18" t="s">
        <v>1493</v>
      </c>
      <c r="C84" s="18"/>
      <c r="D84" s="17" t="s">
        <v>1297</v>
      </c>
      <c r="E84" s="20" t="s">
        <v>893</v>
      </c>
      <c r="F84" s="29" t="s">
        <v>1319</v>
      </c>
      <c r="G84" s="20" t="s">
        <v>1304</v>
      </c>
      <c r="H84" s="31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="1" customFormat="1" ht="17.25" spans="1:21">
      <c r="A85" s="19" t="s">
        <v>1494</v>
      </c>
      <c r="B85" s="18" t="s">
        <v>1495</v>
      </c>
      <c r="C85" s="18"/>
      <c r="D85" s="17" t="s">
        <v>1297</v>
      </c>
      <c r="E85" s="20" t="s">
        <v>893</v>
      </c>
      <c r="F85" s="29" t="s">
        <v>1319</v>
      </c>
      <c r="G85" s="20" t="s">
        <v>1304</v>
      </c>
      <c r="H85" s="31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="1" customFormat="1" ht="17.25" spans="1:21">
      <c r="A86" s="19" t="s">
        <v>1496</v>
      </c>
      <c r="B86" s="18" t="s">
        <v>1497</v>
      </c>
      <c r="C86" s="18"/>
      <c r="D86" s="20" t="s">
        <v>1297</v>
      </c>
      <c r="E86" s="19"/>
      <c r="F86" s="29" t="s">
        <v>1366</v>
      </c>
      <c r="G86" s="20" t="s">
        <v>1309</v>
      </c>
      <c r="H86" s="31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="1" customFormat="1" ht="17.25" spans="1:21">
      <c r="A87" s="19" t="s">
        <v>1498</v>
      </c>
      <c r="B87" s="18" t="s">
        <v>1499</v>
      </c>
      <c r="C87" s="18"/>
      <c r="D87" s="20" t="s">
        <v>1297</v>
      </c>
      <c r="E87" s="20"/>
      <c r="F87" s="29" t="s">
        <v>1319</v>
      </c>
      <c r="G87" s="20" t="s">
        <v>1299</v>
      </c>
      <c r="H87" s="31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="1" customFormat="1" ht="17.25" spans="1:21">
      <c r="A88" s="19" t="s">
        <v>1500</v>
      </c>
      <c r="B88" s="18" t="s">
        <v>1501</v>
      </c>
      <c r="C88" s="18"/>
      <c r="D88" s="20" t="s">
        <v>1297</v>
      </c>
      <c r="E88" s="19"/>
      <c r="F88" s="29" t="s">
        <v>1366</v>
      </c>
      <c r="G88" s="20" t="s">
        <v>1309</v>
      </c>
      <c r="H88" s="31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="1" customFormat="1" ht="17.25" spans="1:21">
      <c r="A89" s="19" t="s">
        <v>1502</v>
      </c>
      <c r="B89" s="18" t="s">
        <v>1503</v>
      </c>
      <c r="C89" s="18"/>
      <c r="D89" s="20" t="s">
        <v>1297</v>
      </c>
      <c r="E89" s="19"/>
      <c r="F89" s="29" t="s">
        <v>1366</v>
      </c>
      <c r="G89" s="20" t="s">
        <v>1309</v>
      </c>
      <c r="H89" s="31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="1" customFormat="1" ht="17.25" spans="1:21">
      <c r="A90" s="19" t="s">
        <v>1504</v>
      </c>
      <c r="B90" s="18" t="s">
        <v>1505</v>
      </c>
      <c r="C90" s="18"/>
      <c r="D90" s="20" t="s">
        <v>1297</v>
      </c>
      <c r="E90" s="20" t="s">
        <v>893</v>
      </c>
      <c r="F90" s="29" t="s">
        <v>1323</v>
      </c>
      <c r="G90" s="20" t="s">
        <v>1324</v>
      </c>
      <c r="H90" s="31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="1" customFormat="1" ht="17.25" spans="1:21">
      <c r="A91" s="19" t="s">
        <v>1506</v>
      </c>
      <c r="B91" s="18" t="s">
        <v>1507</v>
      </c>
      <c r="C91" s="18"/>
      <c r="D91" s="20" t="s">
        <v>1297</v>
      </c>
      <c r="E91" s="19"/>
      <c r="F91" s="29" t="s">
        <v>1327</v>
      </c>
      <c r="G91" s="20" t="s">
        <v>1333</v>
      </c>
      <c r="H91" s="31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="1" customFormat="1" ht="74.2" customHeight="1" spans="1:21">
      <c r="A92" s="19" t="s">
        <v>1508</v>
      </c>
      <c r="B92" s="18" t="s">
        <v>1509</v>
      </c>
      <c r="C92" s="18"/>
      <c r="D92" s="20" t="s">
        <v>1343</v>
      </c>
      <c r="E92" s="20" t="s">
        <v>1510</v>
      </c>
      <c r="F92" s="29" t="s">
        <v>1327</v>
      </c>
      <c r="G92" s="20" t="s">
        <v>1333</v>
      </c>
      <c r="H92" s="31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="1" customFormat="1" ht="17.25" spans="1:21">
      <c r="A93" s="19" t="s">
        <v>1511</v>
      </c>
      <c r="B93" s="18" t="s">
        <v>1512</v>
      </c>
      <c r="C93" s="18"/>
      <c r="D93" s="20" t="s">
        <v>1297</v>
      </c>
      <c r="E93" s="19"/>
      <c r="F93" s="29" t="s">
        <v>1327</v>
      </c>
      <c r="G93" s="20" t="s">
        <v>1333</v>
      </c>
      <c r="H93" s="31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="1" customFormat="1" ht="51.2" customHeight="1" spans="1:21">
      <c r="A94" s="19" t="s">
        <v>995</v>
      </c>
      <c r="B94" s="18" t="s">
        <v>1513</v>
      </c>
      <c r="C94" s="18"/>
      <c r="D94" s="20" t="s">
        <v>184</v>
      </c>
      <c r="E94" s="20" t="s">
        <v>1514</v>
      </c>
      <c r="F94" s="29" t="s">
        <v>1327</v>
      </c>
      <c r="G94" s="20" t="s">
        <v>1333</v>
      </c>
      <c r="H94" s="31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="1" customFormat="1" ht="17.25" spans="1:21">
      <c r="A95" s="19" t="s">
        <v>1515</v>
      </c>
      <c r="B95" s="18" t="s">
        <v>1516</v>
      </c>
      <c r="C95" s="18"/>
      <c r="D95" s="20" t="s">
        <v>245</v>
      </c>
      <c r="E95" s="20" t="s">
        <v>1435</v>
      </c>
      <c r="F95" s="29" t="s">
        <v>1366</v>
      </c>
      <c r="G95" s="20" t="s">
        <v>18</v>
      </c>
      <c r="H95" s="30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="1" customFormat="1" ht="17.25" spans="1:21">
      <c r="A96" s="19" t="s">
        <v>1517</v>
      </c>
      <c r="B96" s="18" t="s">
        <v>1518</v>
      </c>
      <c r="C96" s="18"/>
      <c r="D96" s="20" t="s">
        <v>1297</v>
      </c>
      <c r="E96" s="19"/>
      <c r="F96" s="29" t="s">
        <v>1308</v>
      </c>
      <c r="G96" s="20" t="s">
        <v>1333</v>
      </c>
      <c r="H96" s="31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="1" customFormat="1" ht="83.25" spans="1:21">
      <c r="A97" s="20" t="s">
        <v>1519</v>
      </c>
      <c r="B97" s="18" t="s">
        <v>1520</v>
      </c>
      <c r="C97" s="18"/>
      <c r="D97" s="20" t="s">
        <v>184</v>
      </c>
      <c r="E97" s="20" t="s">
        <v>1514</v>
      </c>
      <c r="F97" s="29" t="s">
        <v>1521</v>
      </c>
      <c r="G97" s="20" t="s">
        <v>1333</v>
      </c>
      <c r="H97" s="31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="1" customFormat="1" ht="17.25" spans="1:21">
      <c r="A98" s="19" t="s">
        <v>1522</v>
      </c>
      <c r="B98" s="18" t="s">
        <v>1523</v>
      </c>
      <c r="C98" s="18"/>
      <c r="D98" s="20" t="s">
        <v>1297</v>
      </c>
      <c r="E98" s="20"/>
      <c r="F98" s="29" t="s">
        <v>1524</v>
      </c>
      <c r="G98" s="20" t="s">
        <v>1299</v>
      </c>
      <c r="H98" s="31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="1" customFormat="1" ht="17.25" spans="1:21">
      <c r="A99" s="19" t="s">
        <v>1525</v>
      </c>
      <c r="B99" s="18" t="s">
        <v>1526</v>
      </c>
      <c r="C99" s="18"/>
      <c r="D99" s="20" t="s">
        <v>1297</v>
      </c>
      <c r="E99" s="19"/>
      <c r="F99" s="29" t="s">
        <v>1308</v>
      </c>
      <c r="G99" s="20" t="s">
        <v>1333</v>
      </c>
      <c r="H99" s="30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="1" customFormat="1" ht="17.25" spans="1:21">
      <c r="A100" s="19" t="s">
        <v>1527</v>
      </c>
      <c r="B100" s="18" t="s">
        <v>1528</v>
      </c>
      <c r="C100" s="18"/>
      <c r="D100" s="20" t="s">
        <v>1297</v>
      </c>
      <c r="E100" s="19"/>
      <c r="F100" s="29" t="s">
        <v>1308</v>
      </c>
      <c r="G100" s="20" t="s">
        <v>1299</v>
      </c>
      <c r="H100" s="31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="1" customFormat="1" ht="27.7" customHeight="1" spans="1:21">
      <c r="A101" s="19" t="s">
        <v>1529</v>
      </c>
      <c r="B101" s="18" t="s">
        <v>1530</v>
      </c>
      <c r="C101" s="18"/>
      <c r="D101" s="20" t="s">
        <v>1297</v>
      </c>
      <c r="E101" s="19"/>
      <c r="F101" s="29" t="s">
        <v>1308</v>
      </c>
      <c r="G101" s="20" t="s">
        <v>1531</v>
      </c>
      <c r="H101" s="31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="1" customFormat="1" ht="32.2" customHeight="1" spans="1:21">
      <c r="A102" s="19" t="s">
        <v>1532</v>
      </c>
      <c r="B102" s="18" t="s">
        <v>1533</v>
      </c>
      <c r="C102" s="18"/>
      <c r="D102" s="20" t="s">
        <v>1297</v>
      </c>
      <c r="E102" s="19"/>
      <c r="F102" s="29" t="s">
        <v>1366</v>
      </c>
      <c r="G102" s="20" t="s">
        <v>1309</v>
      </c>
      <c r="H102" s="31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="1" customFormat="1" ht="17.25" spans="1:21">
      <c r="A103" s="19" t="s">
        <v>1534</v>
      </c>
      <c r="B103" s="18" t="s">
        <v>1535</v>
      </c>
      <c r="C103" s="18"/>
      <c r="D103" s="20" t="s">
        <v>1297</v>
      </c>
      <c r="E103" s="19"/>
      <c r="F103" s="29" t="s">
        <v>1366</v>
      </c>
      <c r="G103" s="20" t="s">
        <v>1309</v>
      </c>
      <c r="H103" s="31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="1" customFormat="1" ht="17.25" spans="1:21">
      <c r="A104" s="20" t="s">
        <v>1536</v>
      </c>
      <c r="B104" s="18" t="s">
        <v>1537</v>
      </c>
      <c r="C104" s="18"/>
      <c r="D104" s="20" t="s">
        <v>1297</v>
      </c>
      <c r="E104" s="19"/>
      <c r="F104" s="29" t="s">
        <v>1366</v>
      </c>
      <c r="G104" s="20" t="s">
        <v>1309</v>
      </c>
      <c r="H104" s="31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="1" customFormat="1" ht="17.25" spans="1:21">
      <c r="A105" s="20" t="s">
        <v>1538</v>
      </c>
      <c r="B105" s="18" t="s">
        <v>1539</v>
      </c>
      <c r="C105" s="18"/>
      <c r="D105" s="20" t="s">
        <v>1297</v>
      </c>
      <c r="E105" s="19"/>
      <c r="F105" s="29" t="s">
        <v>1366</v>
      </c>
      <c r="G105" s="20" t="s">
        <v>1309</v>
      </c>
      <c r="H105" s="31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="1" customFormat="1" ht="17.25" spans="1:21">
      <c r="A106" s="19" t="s">
        <v>1540</v>
      </c>
      <c r="B106" s="18" t="s">
        <v>1541</v>
      </c>
      <c r="C106" s="18"/>
      <c r="D106" s="20" t="s">
        <v>1297</v>
      </c>
      <c r="E106" s="19"/>
      <c r="F106" s="29" t="s">
        <v>1366</v>
      </c>
      <c r="G106" s="20" t="s">
        <v>1309</v>
      </c>
      <c r="H106" s="31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="1" customFormat="1" ht="17.25" spans="1:21">
      <c r="A107" s="19" t="s">
        <v>1542</v>
      </c>
      <c r="B107" s="18" t="s">
        <v>1543</v>
      </c>
      <c r="C107" s="18"/>
      <c r="D107" s="20" t="s">
        <v>1297</v>
      </c>
      <c r="E107" s="19"/>
      <c r="F107" s="29" t="s">
        <v>1366</v>
      </c>
      <c r="G107" s="20" t="s">
        <v>1309</v>
      </c>
      <c r="H107" s="31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="1" customFormat="1" ht="17.25" spans="1:21">
      <c r="A108" s="19" t="s">
        <v>1544</v>
      </c>
      <c r="B108" s="18" t="s">
        <v>1545</v>
      </c>
      <c r="C108" s="18"/>
      <c r="D108" s="20" t="s">
        <v>1297</v>
      </c>
      <c r="E108" s="19"/>
      <c r="F108" s="29" t="s">
        <v>1546</v>
      </c>
      <c r="G108" s="20" t="s">
        <v>1309</v>
      </c>
      <c r="H108" s="31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="1" customFormat="1" ht="17.25" spans="1:21">
      <c r="A109" s="33"/>
      <c r="B109" s="33"/>
      <c r="C109" s="33"/>
      <c r="D109" s="33"/>
      <c r="E109" s="33"/>
      <c r="F109" s="33"/>
      <c r="G109" s="33"/>
      <c r="H109" s="30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="1" customFormat="1" ht="17.25" spans="1:21">
      <c r="A110" s="23"/>
      <c r="B110" s="23"/>
      <c r="C110" s="23"/>
      <c r="D110" s="23"/>
      <c r="E110" s="23"/>
      <c r="F110" s="23"/>
      <c r="G110" s="23"/>
      <c r="H110" s="30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="1" customFormat="1" ht="17.25" spans="1:21">
      <c r="A111" s="23"/>
      <c r="B111" s="23"/>
      <c r="C111" s="23"/>
      <c r="D111" s="23"/>
      <c r="E111" s="23"/>
      <c r="F111" s="23"/>
      <c r="G111" s="23"/>
      <c r="H111" s="30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="1" customFormat="1" ht="17.25" spans="1:21">
      <c r="A112" s="23"/>
      <c r="B112" s="23"/>
      <c r="C112" s="23"/>
      <c r="D112" s="23"/>
      <c r="E112" s="23"/>
      <c r="F112" s="23"/>
      <c r="G112" s="23"/>
      <c r="H112" s="30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="1" customFormat="1" ht="17.25" spans="1:21">
      <c r="A113" s="23"/>
      <c r="B113" s="23"/>
      <c r="C113" s="23"/>
      <c r="D113" s="23"/>
      <c r="E113" s="23"/>
      <c r="F113" s="23"/>
      <c r="G113" s="23"/>
      <c r="H113" s="3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="1" customFormat="1" ht="17.25" spans="1:21">
      <c r="A114" s="23"/>
      <c r="B114" s="23"/>
      <c r="C114" s="23"/>
      <c r="D114" s="23"/>
      <c r="E114" s="23"/>
      <c r="F114" s="23"/>
      <c r="G114" s="23"/>
      <c r="H114" s="30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ht="17.25" spans="1:21">
      <c r="A115" s="23"/>
      <c r="B115" s="23"/>
      <c r="C115" s="23"/>
      <c r="D115" s="23"/>
      <c r="E115" s="23"/>
      <c r="F115" s="23"/>
      <c r="G115" s="20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ht="17.25" spans="1:2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ht="17.25" spans="1:2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ht="17.25" spans="1:2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ht="17.25" spans="1:2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ht="17.25" spans="1:2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ht="17.25" spans="1: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ht="17.25" spans="1:2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ht="17.25" spans="1:2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ht="17.25" spans="1:2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ht="17.25" spans="1:2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ht="17.25" spans="1:2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ht="17.25" spans="1:2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ht="17.25" spans="1:2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ht="17.25" spans="1:2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ht="17.25" spans="1:2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ht="17.25" spans="1:2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ht="17.25" spans="1:2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ht="17.25" spans="1:2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ht="17.25" spans="1:2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ht="17.25" spans="1:2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ht="17.25" spans="1:2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ht="17.25" spans="1:2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ht="17.25" spans="1:2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ht="17.25" spans="1:2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ht="17.25" spans="1:2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ht="17.25" spans="1:2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ht="17.25" spans="1:2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ht="17.25" spans="1:2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ht="17.25" spans="1:2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ht="17.25" spans="1:2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ht="17.25" spans="1:2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ht="17.25" spans="1:2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ht="17.25" spans="1:2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ht="17.25" spans="1:2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ht="17.25" spans="1:2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ht="17.25" spans="1:2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ht="17.25" spans="1:2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ht="17.25" spans="1:2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ht="17.25" spans="1:2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ht="17.25" spans="1:2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ht="17.25" spans="1:2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ht="17.25" spans="1:2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ht="17.25" spans="1:2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ht="17.25" spans="1:2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ht="17.25" spans="1:2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ht="17.25" spans="1:2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ht="17.25" spans="1:2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ht="17.25" spans="1:2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ht="17.25" spans="1:2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ht="17.25" spans="1:2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ht="17.25" spans="1:2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ht="17.25" spans="1:2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ht="17.25" spans="1:2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ht="17.25" spans="1:2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ht="17.25" spans="1:2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ht="17.25" spans="1:2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ht="17.25" spans="1:2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ht="17.25" spans="1:2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ht="17.25" spans="1:2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ht="17.25" spans="1:2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ht="17.25" spans="1:2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ht="17.25" spans="1:2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ht="17.25" spans="1:2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ht="17.25" spans="1:2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ht="17.25" spans="1:2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ht="17.25" spans="1:2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ht="17.25" spans="1:2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ht="17.25" spans="1:2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ht="17.25" spans="1:2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ht="17.25" spans="1:2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ht="17.25" spans="1:2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ht="17.25" spans="1:2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ht="17.25" spans="1:2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ht="17.25" spans="1:2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ht="17.25" spans="1:2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ht="17.25" spans="1:2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ht="17.25" spans="1:2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ht="17.25" spans="1:2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ht="17.25" spans="1:2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ht="17.25" spans="1:2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 ht="17.25" spans="1:2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 ht="17.25" spans="1:2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 ht="17.25" spans="1:2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 ht="17.25" spans="1:2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 ht="17.25" spans="1:2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 ht="17.25" spans="1:2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 ht="17.25" spans="1:2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 ht="17.25" spans="1:2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 ht="17.25" spans="1:2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 ht="17.25" spans="1:2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 ht="17.25" spans="1:2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 ht="17.25" spans="1:2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 ht="17.25" spans="1:2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ht="17.25" spans="1:2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 ht="17.25" spans="1:2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 ht="17.25" spans="1:2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 ht="17.25" spans="1:2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 ht="17.25" spans="1:2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 ht="17.25" spans="1:2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 ht="17.25" spans="1:2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 ht="17.25" spans="1:2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 ht="17.25" spans="1:2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 ht="17.25" spans="1:2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 ht="17.25" spans="1:2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 ht="17.25" spans="1:2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 ht="17.25" spans="1: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</row>
    <row r="222" ht="17.25" spans="1:2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</row>
    <row r="223" ht="17.25" spans="1:2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</row>
    <row r="224" ht="17.25" spans="1:2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</row>
    <row r="225" ht="17.25" spans="1:2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</row>
  </sheetData>
  <sheetProtection formatCells="0" insertHyperlinks="0" autoFilter="0"/>
  <autoFilter ref="A28:U108">
    <extLst/>
  </autoFilter>
  <mergeCells count="81"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7152704874851958788"/>
  </sheetItem>
  <sheetItem sheetStid="9">
    <filterData filterID="7152704874851958788"/>
    <autofilterInfo filterID="7152704874851958788">
      <autoFilter xmlns="http://schemas.openxmlformats.org/spreadsheetml/2006/main" ref="A2:T35"/>
    </autofilterInfo>
  </sheetItem>
  <sheetItem sheetStid="15">
    <filterData filterID="7152704874851958788">
      <hiddenRange rowFrom="2" rowTo="3"/>
      <hiddenRange rowFrom="6" rowTo="6"/>
      <hiddenRange rowFrom="8" rowTo="8"/>
      <hiddenRange rowFrom="10" rowTo="221"/>
    </filterData>
    <autofilterInfo filterID="7152704874851958788">
      <autoFilter xmlns="http://schemas.openxmlformats.org/spreadsheetml/2006/main" ref="A1:J222">
        <filterColumn colId="3">
          <customFilters>
            <customFilter operator="equal" val="P1"/>
          </customFilters>
        </filterColumn>
        <filterColumn colId="7">
          <customFilters>
            <customFilter operator="equal" val="TS"/>
          </customFilters>
        </filterColumn>
      </autoFilter>
    </autofilterInfo>
  </sheetItem>
  <sheetItem sheetStid="17">
    <filterData filterID="7161601827209510916"/>
    <filterData filterID="7087860333611843585"/>
    <filterData filterID="7143429059203268609"/>
    <filterData filterID="7152704874851958788"/>
    <filterData filterID="7119039519537512476"/>
    <autofilterInfo filterID="7152704874851958788">
      <autoFilter xmlns="http://schemas.openxmlformats.org/spreadsheetml/2006/main" ref="A28:U108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15" interlineOnOff="0" interlineColor="0" isDbSheet="0" isDashBoardSheet="0">
      <cellprotection/>
    </woSheetProps>
    <woSheetProps sheetStid="17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7"/>
  <pixelatorList sheetStid="18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Summary-R04</vt:lpstr>
      <vt:lpstr>模块详细数据-R04</vt:lpstr>
      <vt:lpstr>重点模块列表</vt:lpstr>
      <vt:lpstr>R06.1_Fix</vt:lpstr>
      <vt:lpstr>R06.1_Fix_TS</vt:lpstr>
      <vt:lpstr>Jira_issue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2022-12-20T02:03:00Z</dcterms:created>
  <dcterms:modified xsi:type="dcterms:W3CDTF">2023-03-15T15:26:00Z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