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activeTab="2"/>
  </bookViews>
  <sheets>
    <sheet name="首页" sheetId="2" r:id="rId1"/>
    <sheet name="Summary-R05.1" sheetId="3" r:id="rId2"/>
    <sheet name="模块详细数据-R05.1" sheetId="9" r:id="rId3"/>
    <sheet name="重点模块列表" sheetId="4" state="hidden" r:id="rId4"/>
    <sheet name="R06.1_Fix" sheetId="5" state="hidden" r:id="rId5"/>
    <sheet name="R06.1_Fix_TS" sheetId="6" state="hidden" r:id="rId6"/>
    <sheet name="Jira_issue" sheetId="15" r:id="rId7"/>
    <sheet name="ReleaseNote" sheetId="17" r:id="rId8"/>
  </sheets>
  <definedNames>
    <definedName name="_xlnm._FilterDatabase" localSheetId="1" hidden="1">'Summary-R05.1'!$A$8:$K$59</definedName>
    <definedName name="_xlnm._FilterDatabase" localSheetId="2" hidden="1">'模块详细数据-R05.1'!$A$2:$R$35</definedName>
    <definedName name="_xlnm._FilterDatabase" localSheetId="6" hidden="1">Jira_issue!$A$1:$J$167</definedName>
    <definedName name="_xlnm._FilterDatabase" localSheetId="7" hidden="1">ReleaseNote!$A$25:$S$199</definedName>
  </definedNames>
  <calcPr calcId="144525"/>
</workbook>
</file>

<file path=xl/sharedStrings.xml><?xml version="1.0" encoding="utf-8"?>
<sst xmlns="http://schemas.openxmlformats.org/spreadsheetml/2006/main" count="4834" uniqueCount="1596">
  <si>
    <t>文件No.</t>
  </si>
  <si>
    <t>页数</t>
  </si>
  <si>
    <t>ThunderSoft-QMS-18-JL17</t>
  </si>
  <si>
    <t>&lt;Ford Phase5&gt;测试报告</t>
  </si>
  <si>
    <t>历史记录</t>
  </si>
  <si>
    <t>版本号</t>
  </si>
  <si>
    <t>日期</t>
  </si>
  <si>
    <t>作者/修订者</t>
  </si>
  <si>
    <t>制订/修改内容</t>
  </si>
  <si>
    <t>评审人/评审日期</t>
  </si>
  <si>
    <t>评审要求</t>
  </si>
  <si>
    <t>V1.0</t>
  </si>
  <si>
    <t>邓荣祥</t>
  </si>
  <si>
    <t>创建</t>
  </si>
  <si>
    <t>V1.1</t>
  </si>
  <si>
    <t>陈传勤</t>
  </si>
  <si>
    <t>优化相关模块测试用例</t>
  </si>
  <si>
    <t>V1.2</t>
  </si>
  <si>
    <t>李可可</t>
  </si>
  <si>
    <t>优化首页内容展示</t>
  </si>
  <si>
    <t>U718_R05.1测试报告</t>
  </si>
  <si>
    <t>软件版本</t>
  </si>
  <si>
    <t>SOC：20231216_LB_R05-1_ENG00 
MCU：20231208_LB_R05-1_ENG00
ECG：ECG2-milestone-2023-09-Bundle-Release_EH_maps-0.0.49.320
TCU：TCU2-milestone-2023-09-modem6-Bundle-Release-China-2.4.4.179
DSP：2.17</t>
  </si>
  <si>
    <t>测试范围</t>
  </si>
  <si>
    <t>1、所有Fetaure
2、只包含创达开发范围</t>
  </si>
  <si>
    <t>测试硬件</t>
  </si>
  <si>
    <t>B&amp;C</t>
  </si>
  <si>
    <t>测试人员</t>
  </si>
  <si>
    <t>关满意&amp;邵长歌&amp;杨春明&amp;袁露&amp;徐成龙&amp;赵雅非&amp;俞乾</t>
  </si>
  <si>
    <t>测试方法</t>
  </si>
  <si>
    <t>手动</t>
  </si>
  <si>
    <t>测试环境</t>
  </si>
  <si>
    <t>台架&amp;实车</t>
  </si>
  <si>
    <t>项目经理</t>
  </si>
  <si>
    <t>杨敬之</t>
  </si>
  <si>
    <t>项目总监</t>
  </si>
  <si>
    <t>陈凯</t>
  </si>
  <si>
    <t>总结</t>
  </si>
  <si>
    <r>
      <t>总体说明：本轮R05.1测试，Focus测试，涉及模块32个，整体Pass率为97.61%
一、R05.1更新说明：</t>
    </r>
    <r>
      <rPr>
        <sz val="10"/>
        <color rgb="FF000000"/>
        <rFont val="微软雅黑"/>
        <charset val="134"/>
      </rPr>
      <t xml:space="preserve">
详见ReleaseNote</t>
    </r>
    <r>
      <rPr>
        <b/>
        <sz val="10"/>
        <color rgb="FF000000"/>
        <rFont val="微软雅黑"/>
        <charset val="134"/>
      </rPr>
      <t xml:space="preserve">
二、通过率详情：</t>
    </r>
    <r>
      <rPr>
        <sz val="10"/>
        <color rgb="FF000000"/>
        <rFont val="微软雅黑"/>
        <charset val="134"/>
      </rPr>
      <t xml:space="preserve">
</t>
    </r>
    <r>
      <rPr>
        <b/>
        <sz val="10"/>
        <color rgb="FF000000"/>
        <rFont val="微软雅黑"/>
        <charset val="134"/>
      </rPr>
      <t>1）Pass率&lt;=70%的模块0个</t>
    </r>
    <r>
      <rPr>
        <sz val="10"/>
        <color rgb="FF000000"/>
        <rFont val="微软雅黑"/>
        <charset val="134"/>
      </rPr>
      <t xml:space="preserve">
</t>
    </r>
    <r>
      <rPr>
        <b/>
        <sz val="10"/>
        <color rgb="FF000000"/>
        <rFont val="微软雅黑"/>
        <charset val="134"/>
      </rPr>
      <t>2）70%&lt;=Pass率&lt;=90%的模块0个</t>
    </r>
    <r>
      <rPr>
        <sz val="10"/>
        <color rgb="FF000000"/>
        <rFont val="微软雅黑"/>
        <charset val="134"/>
      </rPr>
      <t xml:space="preserve">
</t>
    </r>
    <r>
      <rPr>
        <b/>
        <sz val="10"/>
        <color rgb="FF000000"/>
        <rFont val="微软雅黑"/>
        <charset val="134"/>
      </rPr>
      <t xml:space="preserve">3）Pass率&gt;90%的模块15个
</t>
    </r>
    <r>
      <rPr>
        <sz val="10"/>
        <color rgb="FF000000"/>
        <rFont val="微软雅黑"/>
        <charset val="134"/>
      </rPr>
      <t>①</t>
    </r>
    <r>
      <rPr>
        <b/>
        <sz val="10"/>
        <color rgb="FF000000"/>
        <rFont val="微软雅黑"/>
        <charset val="134"/>
      </rPr>
      <t>EnhanceMemory</t>
    </r>
    <r>
      <rPr>
        <sz val="10"/>
        <color rgb="FF000000"/>
        <rFont val="微软雅黑"/>
        <charset val="134"/>
      </rPr>
      <t>：APIMCIM-29513 自动保存相关功能未实现，影响Case【6】---Ford，该问题遗漏时间较长，仍然未闭环，请关注
②</t>
    </r>
    <r>
      <rPr>
        <b/>
        <sz val="10"/>
        <color rgb="FF000000"/>
        <rFont val="微软雅黑"/>
        <charset val="134"/>
      </rPr>
      <t>PAAK：</t>
    </r>
    <r>
      <rPr>
        <sz val="10"/>
        <color rgb="FF000000"/>
        <rFont val="微软雅黑"/>
        <charset val="134"/>
      </rPr>
      <t>问题数量未收敛，但无关键问题
③</t>
    </r>
    <r>
      <rPr>
        <b/>
        <sz val="10"/>
        <color rgb="FF000000"/>
        <rFont val="微软雅黑"/>
        <charset val="134"/>
      </rPr>
      <t>3D车模</t>
    </r>
    <r>
      <rPr>
        <sz val="10"/>
        <color rgb="FF000000"/>
        <rFont val="微软雅黑"/>
        <charset val="134"/>
      </rPr>
      <t xml:space="preserve">：APIMCIM-35130，后备箱无法进行打开关闭 【12】--对手件问题
其他无关键问题：Vehicle Setting、AAR、HVAC、GNSS、蓝牙儿童座椅、EMR、VHA、Enhance Memory、MMOTA、Audio 外置(24ch)、Rear audio（24ch）、音源矩阵-(24ch)
</t>
    </r>
    <r>
      <rPr>
        <b/>
        <sz val="10"/>
        <color rgb="FF000000"/>
        <rFont val="微软雅黑"/>
        <charset val="134"/>
      </rPr>
      <t>4）Pass率=100%的模块18个</t>
    </r>
  </si>
  <si>
    <t>问题列表</t>
  </si>
  <si>
    <t xml:space="preserve">                                                                                                                                                                                                                                                                                                                                                                                                                                                                                                                                                                                                                                                                                                                                                                                                                                                                                                                                                                                                                                                                                                                                                                                                                                                                                                                                                                                                                                                                                                                                                                                                                                                                                                                                                                                                                                                                                                                                                                                                                                                                                                                                                                                                                                                                                                                                                                                                                                                                                                                                                                                                                                                                                                                                                           </t>
  </si>
  <si>
    <t>模块</t>
  </si>
  <si>
    <t>本轮通过率</t>
  </si>
  <si>
    <t>影响Case数</t>
  </si>
  <si>
    <t>BugID</t>
  </si>
  <si>
    <t>Bug标题</t>
  </si>
  <si>
    <t>严重程度</t>
  </si>
  <si>
    <t>状态</t>
  </si>
  <si>
    <t>归属</t>
  </si>
  <si>
    <t>分析</t>
  </si>
  <si>
    <t>EnhanceMemory</t>
  </si>
  <si>
    <t>APIMCIM-35155</t>
  </si>
  <si>
    <t>【U718】【必现】【Enhancedmemory】【实车】当前在访客档案下，点击新建档案，界面到创建页面后自动跳转到首页</t>
  </si>
  <si>
    <t>P2</t>
  </si>
  <si>
    <t>TODO</t>
  </si>
  <si>
    <t>Inhouse</t>
  </si>
  <si>
    <t>APIMCIM-35154</t>
  </si>
  <si>
    <t>【U718】【必现】【Enhancedmemory】【实车】新建档案后，界面自动切换到访客档案</t>
  </si>
  <si>
    <t>APIMCIM-35153</t>
  </si>
  <si>
    <t>【U718】【必现】【Enhancedmemory】【实车】同一个智能手机钥匙，第一个档案绑定之后，另一个档案绑定时选择重绑时，无法正常绑定</t>
  </si>
  <si>
    <t>APIMCIM-35147</t>
  </si>
  <si>
    <t>【U718】【必现】【Enhancedmemory】【实车】个性化档案首页，调节座椅位置后，档案头像会闪一下</t>
  </si>
  <si>
    <t>APIMCIM-34390</t>
  </si>
  <si>
    <t>【U718】【Real car】【Enhancememory】【Must appear】Collision warning, automatic emergency braking, not memorized with the file</t>
  </si>
  <si>
    <t>Inprogress</t>
  </si>
  <si>
    <t>APIMCIM-34310</t>
  </si>
  <si>
    <t>【U718】【偶现】【Enhancedmemory】【实车】多主题档案下，新建档案失败</t>
  </si>
  <si>
    <t>APIMCIM-34241</t>
  </si>
  <si>
    <t>【U718】【必现】【EnhancedMemory】【实车】不同主题档案之间切换，未显示欢迎语toast</t>
  </si>
  <si>
    <t>APIMCIM-29513</t>
  </si>
  <si>
    <t>Phase5_【U718】【必现】【黑盒】【个性化档案】自动保存相关功能未实现</t>
  </si>
  <si>
    <t>P1</t>
  </si>
  <si>
    <t>Ford</t>
  </si>
  <si>
    <t>已转北美分析</t>
  </si>
  <si>
    <t>PAAK</t>
  </si>
  <si>
    <t>FCIVIOS-17586</t>
  </si>
  <si>
    <t>【U718】【黑盒】【必现】【BSP】“立即创建”的弹窗有闪烁</t>
  </si>
  <si>
    <t>P3</t>
  </si>
  <si>
    <t>Test</t>
  </si>
  <si>
    <t>TS</t>
  </si>
  <si>
    <t>R05.2合入</t>
  </si>
  <si>
    <t>FCIVIOS-17561</t>
  </si>
  <si>
    <t>【U718】【黑盒】【必现】【BSP】在车控车设界面，点击“立即创建”，跳转会经过几个界面才会落在创建智能备用密钥界面</t>
  </si>
  <si>
    <t>APIMCIM-35191</t>
  </si>
  <si>
    <t>【U718】【黑盒】[Occasional appearance] [Real car] [Keypad] When the engine is turned off and the screen is on, create a new keypad password and report a timeout</t>
  </si>
  <si>
    <t>BCM</t>
  </si>
  <si>
    <t>分析中</t>
  </si>
  <si>
    <t>FCIVIOS-17624</t>
  </si>
  <si>
    <t>【U718】【黑盒】【必现】【BSP】 已设置了手机的PAAK，进入到智能备用密钥以后仍然是灰色，操作其他按扭才会显示高亮</t>
  </si>
  <si>
    <t>APIMCIM-35189</t>
  </si>
  <si>
    <t>【U718】【黑盒】【偶现】【实车】【BSP】 手机创建BSP时，创建成功以后偶现未弹出”立即创建“的弹窗</t>
  </si>
  <si>
    <t>Ford_BLEM</t>
  </si>
  <si>
    <t>FCIVIOS-17631</t>
  </si>
  <si>
    <t>【U718】【黑盒】【偶现】【实车】【BSP】 新建BSP搜索出来设备A，将设备A的蓝牙断开，此时创建输入完密码以后，提示密码错误</t>
  </si>
  <si>
    <t>FCIVIOS-17632</t>
  </si>
  <si>
    <t>【U718】【黑盒】【必现】【实车】【BSP】 新建BSP搜索出来设备A，将设备A的蓝牙断开，密码保存时提示找不到设备，重试后提示“已设置过备用密钥”，但仍然停留在设备A的密码输入框</t>
  </si>
  <si>
    <t>APIMCIM-28519</t>
  </si>
  <si>
    <t>【U718】【黑盒】【偶现】【实车】【BSP】创建和重置智能备用密钥-新建车门解锁密码的时候，弹超时toast</t>
  </si>
  <si>
    <t>FCIVIOS-17636</t>
  </si>
  <si>
    <t>【U718】【黑盒】【必现】【实车】【BSP】 BSP创建过程中，车门解锁密码是11111，会提示密码已使用</t>
  </si>
  <si>
    <t>APIMCIM-35150</t>
  </si>
  <si>
    <t>【U718】【黑盒】【偶现】【实车】【BSP】创建和删除BSP的过程中，异常中断操作后，会报超时Toast</t>
  </si>
  <si>
    <t>APIMCIM-35157</t>
  </si>
  <si>
    <t>【U718】【黑盒】【偶现】【实车】【BSP】 重置BSP的过程中，关闭PAAK设备蓝牙，再次搜索时，偶尔还能搜索到列表</t>
  </si>
  <si>
    <t>FCIVIOS-17633</t>
  </si>
  <si>
    <t>【U718】【黑盒】【偶现】【实车】【BSP】 重置BSP提示未找到设备时，出现提示框重叠现象</t>
  </si>
  <si>
    <t>FCIVIOS-17637</t>
  </si>
  <si>
    <t>【U718】【黑盒】【偶现】【实车】【BSP】 重置过程中原厂密码输入错误锁定五分钟，有一个PAAK手机钥匙在车外，可启动车辆，但界面提示锁定中</t>
  </si>
  <si>
    <t>APIMCIM-35141</t>
  </si>
  <si>
    <t>【U718】【黑盒】【必现】【实车】【BSP】已创建2个手机钥匙，选择其中一个手机钥匙输入原厂密码，但是2个密码都能识别为正确的密码，密码混淆</t>
  </si>
  <si>
    <t>FCIVIOS-17628</t>
  </si>
  <si>
    <t>【U718】【黑盒】【必现】【实车】【BSP】 重置BSP的过程中，关闭PAAK设备蓝牙，关闭提示框“找不到设备”后，停留在设备列表中，无法点击返回</t>
  </si>
  <si>
    <t>InProgress</t>
  </si>
  <si>
    <t>APIMCIM-31269</t>
  </si>
  <si>
    <t>【U718】【黑盒】【偶现】【实车】【BSP】开关了一下车门，弹出来了创建智能备用密钥的弹窗</t>
  </si>
  <si>
    <t>FCIVIOS-17627</t>
  </si>
  <si>
    <t>【U718】【黑盒】【必现】【实车】【BSP】 车辆启动时，界面UI显示中间对齐，与UI不符</t>
  </si>
  <si>
    <t>FCIVIOS-17634</t>
  </si>
  <si>
    <t>【U718】【黑盒】【必现】【实车】【BSP】 使用密码时系统锁定中，锁定的界面和toast会同时出现，请确认</t>
  </si>
  <si>
    <t>FCIVIOS-17630</t>
  </si>
  <si>
    <t>【U718】【黑盒】【必现】【实车】【BSP】 启动车辆时在输入密码的过程中，拨打蓝牙电话，此时密码解锁无效，报超时toast</t>
  </si>
  <si>
    <t>GNSS</t>
  </si>
  <si>
    <t>APIMCIM-30906</t>
  </si>
  <si>
    <t>【U718】【黑盒】【必现】【GNSS】百度权限丢失后，日志中无法找到百度权限丢失点</t>
  </si>
  <si>
    <t>Baidu</t>
  </si>
  <si>
    <t>3D车模</t>
  </si>
  <si>
    <t>APIMCIM-35130</t>
  </si>
  <si>
    <t>【U718】【必现】【3D车模&amp;车设&amp;硬按键】【实车】后备箱无法进行打开关闭</t>
  </si>
  <si>
    <t>对手件问题</t>
  </si>
  <si>
    <t>CarAudio(24ch)</t>
  </si>
  <si>
    <t>FCIVIOS-17537</t>
  </si>
  <si>
    <t>【U718】【AudioSettings】【必现】音量设置中均衡器调节后点击“全部重置”无反应</t>
  </si>
  <si>
    <t>Tested</t>
  </si>
  <si>
    <t>R05.2修复</t>
  </si>
  <si>
    <t>FCIVIOS-17534</t>
  </si>
  <si>
    <t>【U718】【AudioSettings】【必现】音量设置中平衡衰减调节后点击“全部重置”无反应</t>
  </si>
  <si>
    <t>FCIVIOS-17538</t>
  </si>
  <si>
    <t>【U718】【AudioSettings】【必现】播放Revel@Experience视频后点击关闭，开始播放和手动关闭后都会有短暂黑屏</t>
  </si>
  <si>
    <t>To Do</t>
  </si>
  <si>
    <t>FCIVIOS-17643</t>
  </si>
  <si>
    <t>【U718】【VCS】【必现】语音指令“音量调高/调低3挡”，TTS回复不正确</t>
  </si>
  <si>
    <t>FCIVIOS-17422</t>
  </si>
  <si>
    <t>【U718】【AudioSettings】【必现】进入运输模式后退出，铃声音量不会重置</t>
  </si>
  <si>
    <t>Reopend</t>
  </si>
  <si>
    <t>HVAC</t>
  </si>
  <si>
    <t xml:space="preserve">APIMCIM-35165 </t>
  </si>
  <si>
    <t>【U718】【必现】【HVAC】【实车】座椅通风加热AUTO开关点击无反应</t>
  </si>
  <si>
    <t xml:space="preserve">APIMCIM-34327 </t>
  </si>
  <si>
    <t>【U718】【必现】【HVAC】【实车】语音调节吹风口模式后，吹脸模式未打开，与指令清单上前端反应不符</t>
  </si>
  <si>
    <t>APIMCIM-34265</t>
  </si>
  <si>
    <t>【U718】【偶现】【HVAC】【实车】语音调节风量失败</t>
  </si>
  <si>
    <t>TEST</t>
  </si>
  <si>
    <t>EMR</t>
  </si>
  <si>
    <t>APIMCIM-31484</t>
  </si>
  <si>
    <t>【U718】【必现】【HVAC】【实车】选择吹风模式，滑动出风口，另一出风口消失</t>
  </si>
  <si>
    <t>Vehicle Setting</t>
  </si>
  <si>
    <t>FCIVIOS-17517</t>
  </si>
  <si>
    <t>【U718】【黑盒】【必现】【Vehicle Setting】调节容限至最低，再点击增加 会自动增加容限值</t>
  </si>
  <si>
    <t>FCIVIOS-17518</t>
  </si>
  <si>
    <t>U718】【黑盒】【必现】【Vehicle Setting】长按+ - 按钮调节，容限值会发生跳动</t>
  </si>
  <si>
    <t>FCIVIOS-17577</t>
  </si>
  <si>
    <t>【U718】【黑盒】【必现】【Vehicle Seing】模拟信号调节后排座椅，界面出现另一测图标变成空白且颜色不消失</t>
  </si>
  <si>
    <t>FCIVIOS-17578</t>
  </si>
  <si>
    <t>【U718】【黑盒】【必现】【Vehicle Setting】座椅部位调节强度模拟RX无法显示对应值，同时TX信号一直下发0x2 0x3</t>
  </si>
  <si>
    <t>FCIVIOS-17574</t>
  </si>
  <si>
    <t>【U718】【黑盒】【必现】【Vehicle Setting】自适应前照灯设置的配图相反</t>
  </si>
  <si>
    <t>MMOTA</t>
  </si>
  <si>
    <t>APIMCIM-35160</t>
  </si>
  <si>
    <t>【U718】【MMOTA】【OTA】【必现】OTA-SYNC，SOC版本未回退</t>
  </si>
  <si>
    <t>YFVE</t>
  </si>
  <si>
    <t>RearAudio(24ch)</t>
  </si>
  <si>
    <t>FCIVIOS-17560</t>
  </si>
  <si>
    <t>【U718】【Rear Audio】【4/5】后屏任一音源切随心听不显示歌曲信息</t>
  </si>
  <si>
    <t>In Progress</t>
  </si>
  <si>
    <t>FCIVIOS-17559</t>
  </si>
  <si>
    <t>【U718】【Rear Audio】【偶现】后屏云听播放页面点击播放模式”语音会话进行中“一直不消失</t>
  </si>
  <si>
    <t>音源矩阵</t>
  </si>
  <si>
    <t>FCIVIOS-17412</t>
  </si>
  <si>
    <t>【U718】【CarAudio】【偶现】【24ch】外置来电铃声无声</t>
  </si>
  <si>
    <t>蓝牙儿童座椅</t>
  </si>
  <si>
    <t>FCIVIOS-17585</t>
  </si>
  <si>
    <t>【U718】【黑盒】【必现】【蓝牙儿童座椅】座椅界面标题不应该支持点击</t>
  </si>
  <si>
    <t>VHA</t>
  </si>
  <si>
    <t>FCIVIOS-17607</t>
  </si>
  <si>
    <t>【U718】【黑盒】【必现】【VHA】 语音输入：查询车辆状态语料，无任何反馈</t>
  </si>
  <si>
    <t>AAR</t>
  </si>
  <si>
    <t>FCIVIOS-17570</t>
  </si>
  <si>
    <t>【U718】【黑盒】【必现】【AAR】站点检测显示外部PM2.5时，进入退出精简模式以后，无法获取PM2.5的值</t>
  </si>
  <si>
    <t>需要FO提供修改方案</t>
  </si>
  <si>
    <t>APIMCIM-33017</t>
  </si>
  <si>
    <t>[U718][100%]The horizontal axis of historical data is incorrect</t>
  </si>
  <si>
    <t>模块详细数据</t>
  </si>
  <si>
    <t>FeatureID</t>
  </si>
  <si>
    <t>Moudle</t>
  </si>
  <si>
    <t>Total</t>
  </si>
  <si>
    <t>Pass</t>
  </si>
  <si>
    <t>Fail</t>
  </si>
  <si>
    <t>Block</t>
  </si>
  <si>
    <t>NT</t>
  </si>
  <si>
    <t>R05.1_Pass Rate
（Pass/Total）</t>
  </si>
  <si>
    <t>R05.1_Run Rate
（Pass+Fail+Block）/Total</t>
  </si>
  <si>
    <t>测试/开发</t>
  </si>
  <si>
    <t>R05_Pass Rate
（Pass/Total）</t>
  </si>
  <si>
    <t>通过率是否下降</t>
  </si>
  <si>
    <t>下降主要原因</t>
  </si>
  <si>
    <t>Comments</t>
  </si>
  <si>
    <t>SYNC+_0106</t>
  </si>
  <si>
    <t>PAAK手机钥匙</t>
  </si>
  <si>
    <t>赵雅非/顾佳宁</t>
  </si>
  <si>
    <t>Focus测试，用例基数有变化</t>
  </si>
  <si>
    <t>SYNC+_Z0032</t>
  </si>
  <si>
    <t>CCS</t>
  </si>
  <si>
    <t>杨春明/于凯凯</t>
  </si>
  <si>
    <t>SYNC+_0266</t>
  </si>
  <si>
    <t>俞乾/李行健</t>
  </si>
  <si>
    <t>SYNC+_Z0081</t>
  </si>
  <si>
    <t>Car input</t>
  </si>
  <si>
    <t>杨春明/贺金</t>
  </si>
  <si>
    <t>SYNC+_Z0026</t>
  </si>
  <si>
    <t>Multi -display</t>
  </si>
  <si>
    <t>俞乾/贺金</t>
  </si>
  <si>
    <t>SYNC+_Z0210/SYNC+_Z0204/SYNC+_Z0278/SYNC+_Z0281/SYNC+_Z0277/SYNC+_Z0197/SYNC+_Z0187/SYNC+_Z0180/SYNC+_Z0178/SYNC+_Z0183/SYNC+_Z0181/SYNC+_Z0182/SYNC+_Z0206/SYNC+_Z0215/SYNC+_Z0212/SYNC+_Z0217/SYNC+_Z0216/SYNC+_Z0213/SYNC+_Z0201/SYNC+_Z0214/SYNC+_Z0209/SYNC+_Z0211/SYNC+_0074</t>
  </si>
  <si>
    <t>关满意/许超</t>
  </si>
  <si>
    <t>SYNC+_Z0155</t>
  </si>
  <si>
    <t>车载热点</t>
  </si>
  <si>
    <t>SYNC+_Z0043</t>
  </si>
  <si>
    <t>WIR</t>
  </si>
  <si>
    <t>杨春明/张金海</t>
  </si>
  <si>
    <t>SYNC+_0132</t>
  </si>
  <si>
    <t>俞乾/徐欢</t>
  </si>
  <si>
    <t>新增偶现问题</t>
  </si>
  <si>
    <t>SYNC+_Z0159--SYNC+_Z0177</t>
  </si>
  <si>
    <t>姜云腾/徐欢</t>
  </si>
  <si>
    <t>SYNC+_0134</t>
  </si>
  <si>
    <t>数字香氛</t>
  </si>
  <si>
    <t>俞乾/李政烨</t>
  </si>
  <si>
    <t>SYNC+_Z0050</t>
  </si>
  <si>
    <t>无线充电</t>
  </si>
  <si>
    <t>俞乾/石松</t>
  </si>
  <si>
    <t>SYNC+_Z1000</t>
  </si>
  <si>
    <t>Launcher</t>
  </si>
  <si>
    <t>程文峰/肖梁</t>
  </si>
  <si>
    <t>SYNC+_Z0060</t>
  </si>
  <si>
    <t>Car Power</t>
  </si>
  <si>
    <t>杨春明/秦诚</t>
  </si>
  <si>
    <t>SYNC+_Z0153</t>
  </si>
  <si>
    <t>赵雅非/徐俊</t>
  </si>
  <si>
    <t>SYNC+_Z0036</t>
  </si>
  <si>
    <t>Bezel Diagnostics工程模式</t>
  </si>
  <si>
    <t>赵雅非/谢鑫</t>
  </si>
  <si>
    <t>SYNC+_Z0129</t>
  </si>
  <si>
    <t>袁露/南东东</t>
  </si>
  <si>
    <t>SYNC+_0264</t>
  </si>
  <si>
    <t>SYNC+_0021</t>
  </si>
  <si>
    <t>DLNA</t>
  </si>
  <si>
    <t>杨惟婧/贺金</t>
  </si>
  <si>
    <t>SYNC+_0073</t>
  </si>
  <si>
    <t>雷达</t>
  </si>
  <si>
    <t>赵雅非/顾加宁</t>
  </si>
  <si>
    <t>SYNC+_Z0037</t>
  </si>
  <si>
    <t>FNV诊断</t>
  </si>
  <si>
    <t>SYNC+_0265</t>
  </si>
  <si>
    <t>V2I</t>
  </si>
  <si>
    <t>杨春明/董晗禹</t>
  </si>
  <si>
    <t>SYNC+_0122</t>
  </si>
  <si>
    <t>俞乾/胡远征</t>
  </si>
  <si>
    <t>VCS指令更新（新需求）</t>
  </si>
  <si>
    <t>SYNC+_Z0033</t>
  </si>
  <si>
    <t>Provisioning</t>
  </si>
  <si>
    <t>SYNC+_0164</t>
  </si>
  <si>
    <t>Account</t>
  </si>
  <si>
    <t>徐成龙/ford</t>
  </si>
  <si>
    <t>SYNC+_0165</t>
  </si>
  <si>
    <t>Enhance Memory</t>
  </si>
  <si>
    <t>俞乾/ford</t>
  </si>
  <si>
    <t>STR</t>
  </si>
  <si>
    <t>SYNC+_Z0023</t>
  </si>
  <si>
    <t>流量统计</t>
  </si>
  <si>
    <t>杨春明/王小强</t>
  </si>
  <si>
    <t>SYNC+_0223</t>
  </si>
  <si>
    <t>赵雅非&amp;杨惟婧/刘畅</t>
  </si>
  <si>
    <t>SYNC+_Z0127</t>
  </si>
  <si>
    <t>Audio 外置(24ch)</t>
  </si>
  <si>
    <t>杨惟婧/杨永恒</t>
  </si>
  <si>
    <t>SYNC+_Z0028</t>
  </si>
  <si>
    <t>Rear audio（24ch）</t>
  </si>
  <si>
    <t>徐成龙/李行健</t>
  </si>
  <si>
    <t>SYNC+_0126</t>
  </si>
  <si>
    <t>音源矩阵-(24ch)</t>
  </si>
  <si>
    <t>Theme</t>
  </si>
  <si>
    <t>Rear audio</t>
  </si>
  <si>
    <t>Audio 内置</t>
  </si>
  <si>
    <t>Audio 外置（12ch）</t>
  </si>
  <si>
    <t>Audio 外置（24ch）</t>
  </si>
  <si>
    <t>音源矩阵(Ecall-12ch)</t>
  </si>
  <si>
    <t>音源矩阵(Ecall-24ch)</t>
  </si>
  <si>
    <t>音源矩阵(Ecall)</t>
  </si>
  <si>
    <t>FCS(Account)</t>
  </si>
  <si>
    <t>个性化设置档案</t>
  </si>
  <si>
    <t>VCS</t>
  </si>
  <si>
    <t>FAPA</t>
  </si>
  <si>
    <t>powerflow能量流</t>
  </si>
  <si>
    <t>Issue key</t>
  </si>
  <si>
    <t>Summary</t>
  </si>
  <si>
    <t>Reporter</t>
  </si>
  <si>
    <t>Status</t>
  </si>
  <si>
    <t>Assignee</t>
  </si>
  <si>
    <t>Component/s</t>
  </si>
  <si>
    <t>Labels</t>
  </si>
  <si>
    <t>Priority</t>
  </si>
  <si>
    <t>Fix Version/s</t>
  </si>
  <si>
    <t>APIMCIM-13801</t>
  </si>
  <si>
    <t>Phase 5：【必现】路试时，副驾有人，打开爱奇艺播放视频，卡顿并闪退</t>
  </si>
  <si>
    <t>jsun62</t>
  </si>
  <si>
    <t>Approval</t>
  </si>
  <si>
    <t>Video</t>
  </si>
  <si>
    <t>CDX707</t>
  </si>
  <si>
    <t>Inhouse_Platform</t>
  </si>
  <si>
    <t>Immediate Gating</t>
  </si>
  <si>
    <t>LA_R06.1_ENG</t>
  </si>
  <si>
    <t>APIMCIM-9608</t>
  </si>
  <si>
    <t>[100%] MMOTA_China: Upgrade TCU by VI, the sync+ screen turns black when vehicle enters inhibit state</t>
  </si>
  <si>
    <t>jzhan376</t>
  </si>
  <si>
    <t>MigratingToCloud</t>
  </si>
  <si>
    <t>APIMCIM-13273</t>
  </si>
  <si>
    <t>【Phase V】【CDX707】【TOP】【DLNA】【5/5】TCU网环境下媒体投射开关异常，各模式也无法开启关闭</t>
  </si>
  <si>
    <t>lshi42</t>
  </si>
  <si>
    <t>zqiu12</t>
  </si>
  <si>
    <t>APIMCIM-11765</t>
  </si>
  <si>
    <t xml:space="preserve"> Phase5:[必现][CDX707]点击车模上的故障预警无法跳转到故障详情页</t>
  </si>
  <si>
    <t>xwang310</t>
  </si>
  <si>
    <t>Done</t>
  </si>
  <si>
    <t>3D Vehicle model</t>
  </si>
  <si>
    <t>LA_R06_ENG</t>
  </si>
  <si>
    <t>APIMCIM-13930</t>
  </si>
  <si>
    <t>Phase 5：【偶发】实车路试时，后台总是发生com.ford.sync.apa Crash</t>
  </si>
  <si>
    <t>System Stability</t>
  </si>
  <si>
    <t>Gating</t>
  </si>
  <si>
    <t>APIMCIM-13540</t>
  </si>
  <si>
    <t>[100%] MMOTA_China: Entering into "preparing to update" page, ignition run, update failure has pop up, but updating progress still dominating the screen.</t>
  </si>
  <si>
    <t>yli391</t>
  </si>
  <si>
    <t>ECG</t>
  </si>
  <si>
    <t>APIMCIM-13080</t>
  </si>
  <si>
    <t>【Phase V】【CDX707】【R06.1-Production】【A】【2/20】移动widget card出现重叠或不显示</t>
  </si>
  <si>
    <t>zliu151</t>
  </si>
  <si>
    <t>CDC707</t>
  </si>
  <si>
    <t>APIMCIM-13745</t>
  </si>
  <si>
    <t xml:space="preserve">[10%] MMOTA_China: OTA updating SOC on vehicle, occasionally SOC installation failed. </t>
  </si>
  <si>
    <t>APIMCIM-13230</t>
  </si>
  <si>
    <t>Phase 5：【必发】H689272 13：59 在空调界面点击智能新风，提示“获取滤芯状态失败，联系客服 错误代码：-300”</t>
  </si>
  <si>
    <t>hmo3</t>
  </si>
  <si>
    <t>cchen244</t>
  </si>
  <si>
    <t>Auto Air Refresh</t>
  </si>
  <si>
    <t>CDC_Phase5</t>
  </si>
  <si>
    <t>APIMCIM-12618</t>
  </si>
  <si>
    <t>Phase5:[必现][CDX707]发动机没启动IVI上显示车辆故障信息</t>
  </si>
  <si>
    <t>APIMCIM-10295</t>
  </si>
  <si>
    <t>Phase5:[100%][CDX707] [CCS]After powercycle，no ccs sharing popup</t>
  </si>
  <si>
    <t>qshi14</t>
  </si>
  <si>
    <t>Customer Connectivity Setting</t>
  </si>
  <si>
    <t>APIMCIM-12602</t>
  </si>
  <si>
    <t>Phase5:[必现][CDX707]After Master reset, no ccs sharing popup</t>
  </si>
  <si>
    <t>APIMCIM-13303</t>
  </si>
  <si>
    <t>[100%] MMOTA_China:Update TCU by VI and the activation conditions are not met, IVI does not pop up the corresponding pop-up according to the type of precondition</t>
  </si>
  <si>
    <t>APIMCIM-12274</t>
  </si>
  <si>
    <t>Phase5:[偶现]DTC 0xE40100</t>
  </si>
  <si>
    <t>xhuang93</t>
  </si>
  <si>
    <t>mzhuo1</t>
  </si>
  <si>
    <t>Diagnostic</t>
  </si>
  <si>
    <t>EOL</t>
  </si>
  <si>
    <t>APIMCIM-13402</t>
  </si>
  <si>
    <t>【Phase V】【CDX707】【A】【儿童座椅】【5/5】车辆设置中儿童座椅功能无法进入，点击闪退</t>
  </si>
  <si>
    <t>BT Child Seat</t>
  </si>
  <si>
    <t>APIMCIM-13276</t>
  </si>
  <si>
    <t>【Phase V】【CDX707】【A】【TC】【5/5】睡眠唤醒、首次上电或切换两次驾驶模式后，瞬时油耗指示归零</t>
  </si>
  <si>
    <t>xdu22</t>
  </si>
  <si>
    <t>APIMCIM-13138</t>
  </si>
  <si>
    <t>【Phase V】【CDX707】【A】【Audio】【5/5】24ch功放，播放音乐，触发关机动画，恢复Run状态后，音乐播放无声.</t>
  </si>
  <si>
    <t>ywang535</t>
  </si>
  <si>
    <t>Audio</t>
  </si>
  <si>
    <t>APIMCIM-13729</t>
  </si>
  <si>
    <t>Phase5_【CDX707】【黑盒】【必现】【MMOTA】VI-TCU，安装结束后，IG=off，车辆不进入激活状态，更新失败</t>
  </si>
  <si>
    <t>cyang114</t>
  </si>
  <si>
    <t>Closed with Accept</t>
  </si>
  <si>
    <t>gyuan6</t>
  </si>
  <si>
    <t>APIMCIM-12714</t>
  </si>
  <si>
    <t>[CDX707][Performance][ResponseaTime]Launcher显示到SDM可用响应时间过长，需要优化。</t>
  </si>
  <si>
    <t>ljia14</t>
  </si>
  <si>
    <t>System Performance</t>
  </si>
  <si>
    <t>digitalee</t>
  </si>
  <si>
    <t>APIMCIM-12893</t>
  </si>
  <si>
    <t>Phase 5：【偶发】断网后，发生com.ford.sync.fnvservice/com.yfve.report Crash</t>
  </si>
  <si>
    <t>FNV</t>
  </si>
  <si>
    <t>APIMCIM-12738</t>
  </si>
  <si>
    <t>Phase 5：【偶发】首页widget编辑页，重复快速拖动改变卡片和位置，launcher发生闪退</t>
  </si>
  <si>
    <t>APIMCIM-12646</t>
  </si>
  <si>
    <t>Phase 5：【必现】Launcher主页3D车模不显示</t>
  </si>
  <si>
    <t>hzhan238</t>
  </si>
  <si>
    <t>APIMCIM-12795</t>
  </si>
  <si>
    <t>Phase 5：【必现】唤醒语音：播放/上一首/下一首，USB音乐播放，但Audio off并未解除</t>
  </si>
  <si>
    <t>Music</t>
  </si>
  <si>
    <t>APIMCIM-12217</t>
  </si>
  <si>
    <t>Phase 5：【偶发】RACM端切源到随心听，随心听播放页显示错误的歌曲信息</t>
  </si>
  <si>
    <t>Multi-Screen Interaction</t>
  </si>
  <si>
    <t>APIMCIM-11450</t>
  </si>
  <si>
    <t>【R05-回归测试】【广场】【必现】03:15 我的收藏编辑页面退出后会弹应用商店弹窗</t>
  </si>
  <si>
    <t>ntian2</t>
  </si>
  <si>
    <t>APIMCIM-11789</t>
  </si>
  <si>
    <t>Phase 5：【必现】首页，能把同一个卡片拖到四个widget位上</t>
  </si>
  <si>
    <t>APIMCIM-12868</t>
  </si>
  <si>
    <t>Phase 5：【偶发】蓝牙音乐页面卡死，点击Home键，再次打开随心听显示黑屏</t>
  </si>
  <si>
    <t>BT Music</t>
  </si>
  <si>
    <t>APIMCIM-12292</t>
  </si>
  <si>
    <t>Phase 5：【必现】播放蓝牙音乐时，RACM端点击Audio off按钮无法关闭媒体音频</t>
  </si>
  <si>
    <t>APIMCIM-12892</t>
  </si>
  <si>
    <t>Phase 5：【偶发】爱奇艺播放时，发生四个APP Crash</t>
  </si>
  <si>
    <t>APIMCIM-12796</t>
  </si>
  <si>
    <t>Phase 5：【必现】唤醒语音：音量大一点/音量小一点，USB音乐未播放，Audio off也未解除</t>
  </si>
  <si>
    <t>APIMCIM-12864</t>
  </si>
  <si>
    <t>【台架】【偶现】【CDX707】【widget卡片】widget卡片样式变小</t>
  </si>
  <si>
    <t>Map&amp;Navigation</t>
  </si>
  <si>
    <t>APIMCIM-12941</t>
  </si>
  <si>
    <t>【Phase V】【CDX707】【A】【BT Phone】【5/5】oppo find X 通话车机无声，使用手机铃声来电去电，车机无声</t>
  </si>
  <si>
    <t>BT Phone</t>
  </si>
  <si>
    <t>APIMCIM-12712</t>
  </si>
  <si>
    <t>Phase 5：【偶现】TCU有网的车，连接WiFi，一直显示正在加入网络..</t>
  </si>
  <si>
    <t>tshan3</t>
  </si>
  <si>
    <t>WiFi Setting</t>
  </si>
  <si>
    <t>APIMCIM-12317</t>
  </si>
  <si>
    <t>Phase 5：【高频】播放QQ音乐，RACM端点击音乐源按钮，音乐源页面显示空白</t>
  </si>
  <si>
    <t>APIMCIM-10872</t>
  </si>
  <si>
    <t>Phase 5：【偶现】3D车模位置不正确</t>
  </si>
  <si>
    <t>jxu148</t>
  </si>
  <si>
    <t>CDX707C_UAT_1st</t>
  </si>
  <si>
    <t>APIMCIM-11832</t>
  </si>
  <si>
    <t>Phase 5：【偶发】爱奇艺播放时，发生com.baidu.iov.dueros.videos ANR</t>
  </si>
  <si>
    <t>APIMCIM-9451</t>
  </si>
  <si>
    <t>Phase 5: 【偶发】【AutoTest】泊车相关功能信号接收有延迟，不响应现象</t>
  </si>
  <si>
    <t>yzhu104</t>
  </si>
  <si>
    <t>Parking Assist</t>
  </si>
  <si>
    <t>APIMCIM-12569</t>
  </si>
  <si>
    <t>Phase5:【必现】【CDX707】播放USB音乐-&gt;打开地图-&gt;导航路线-&gt;开始导航，导航播报结束后媒体音量变大，退出地图后恢复正常</t>
  </si>
  <si>
    <t>zsu13</t>
  </si>
  <si>
    <t>APIMCIM-13549</t>
  </si>
  <si>
    <t>【Phase V】【CDX707】【A】【Audio】【1/10】播放音乐，挂断电话后，音乐的声音突然变大.</t>
  </si>
  <si>
    <t>APIMCIM-11862</t>
  </si>
  <si>
    <t>Phase 5：【必现】蓝牙歌曲在播放，但没有退出Audio off</t>
  </si>
  <si>
    <t>APIMCIM-11221</t>
  </si>
  <si>
    <t xml:space="preserve">Phase5：【偶现】在地图页面，旋转声音按钮调节媒体音量，将媒体音量调整为0后，QQ音乐依然有声音发出 </t>
  </si>
  <si>
    <t>jchen384</t>
  </si>
  <si>
    <t>APIMCIM-12924</t>
  </si>
  <si>
    <t>Phase 5：【必现】蓝牙音乐播放时，RACM端高亮显示"循环模式"按钮</t>
  </si>
  <si>
    <t>APIMCIM-12887</t>
  </si>
  <si>
    <t>Phase 5：【必现】唤醒语音：播放/上一首/下一首，QQ音乐播放，但Audio off并未解除</t>
  </si>
  <si>
    <t>APIMCIM-13614</t>
  </si>
  <si>
    <t>Phase 5：【必发】H689293 13：46 系统设置—音效设置—平衡 衰减—重置失败 必现</t>
  </si>
  <si>
    <t>System Setting</t>
  </si>
  <si>
    <t>APIMCIM-12220</t>
  </si>
  <si>
    <t>Phase 5：【必现】插入U盘后，RACM端不会立即显示USB音乐入口</t>
  </si>
  <si>
    <t>APIMCIM-12197</t>
  </si>
  <si>
    <t>Phase 5：【偶发】快速连续点击第一个卡片的删除按钮，发生com.ford.sync.controllerlauncher Crash</t>
  </si>
  <si>
    <t>APIMCIM-13647</t>
  </si>
  <si>
    <t>Phase 5：【偶发】【AutoTest】Monkey测试时，出现com.ford.sync.hvac的crash</t>
  </si>
  <si>
    <t>BT Setting</t>
  </si>
  <si>
    <t>APIMCIM-10369</t>
  </si>
  <si>
    <t>Phase 5：【必现】无TCU环境下，视频投屏后一直加载中，无法投屏</t>
  </si>
  <si>
    <t>xwang314</t>
  </si>
  <si>
    <t>APIMCIM-12878</t>
  </si>
  <si>
    <t>Phase 5：【必现】唤醒语音：音量大一点/音量小一点，Audio off未解除，蓝牙音乐未播放</t>
  </si>
  <si>
    <t>APIMCIM-13235</t>
  </si>
  <si>
    <t>Phase 5：【偶发】H689272 15：27 点击泊车辅助按键，选择泊车后进入无信息显示的界面，然后退出不了点击下方的菜单也无反应</t>
  </si>
  <si>
    <t>APIMCIM-13016</t>
  </si>
  <si>
    <t>Phase 5：【偶发】倒档来车预警影像开关点击无法打开</t>
  </si>
  <si>
    <t>sliu141</t>
  </si>
  <si>
    <t>APIMCIM-12140</t>
  </si>
  <si>
    <t>Phase 5：【偶发】设置发生com.yfve.settings ANR</t>
  </si>
  <si>
    <t>APIMCIM-13491</t>
  </si>
  <si>
    <t>[100%] MMOTA_China: Upgrade TCU by VI, precondition pop up exist all the time during activation.</t>
  </si>
  <si>
    <t>APIMCIM-7895</t>
  </si>
  <si>
    <t>[100%] MMOTA_China:OTA升级SOC,下载过程中发Shed_Level_Req:3_SHED2_CONTIN或Shed_Level_Req=5_SHED_ENG_OFF,进入安装会报SIM_E1001,OTAM_E1008,OTAM_E1016</t>
  </si>
  <si>
    <t>APIMCIM-12785</t>
  </si>
  <si>
    <t>Phase5:[10%][CDX707]登录账号后首页头像未同步更新</t>
  </si>
  <si>
    <t>lxue15</t>
  </si>
  <si>
    <t>CDX707_CVPP</t>
  </si>
  <si>
    <t>APIMCIM-12270</t>
  </si>
  <si>
    <t>[CDX707][Performance][Stability]monkey test ,vendor.ford.soa happens native crash</t>
  </si>
  <si>
    <t>rhuang35</t>
  </si>
  <si>
    <t>APIMCIM-12363</t>
  </si>
  <si>
    <t>Phase 5：【必现】副驾随心听却支持添加到default卡片</t>
  </si>
  <si>
    <t>CDX707C_UAT_2nd</t>
  </si>
  <si>
    <t>APIMCIM-12264</t>
  </si>
  <si>
    <t>[CDX707][Performance][Stability]monkey test,com.ford.sync.controllerlauncher happens 1 times crash</t>
  </si>
  <si>
    <t>APIMCIM-12499</t>
  </si>
  <si>
    <t>Phase 5：【偶现】 模拟导航无声14:28</t>
  </si>
  <si>
    <t>rzhao22</t>
  </si>
  <si>
    <t>R06_SIGN_OFF</t>
  </si>
  <si>
    <t>R061_MUST_FIX</t>
  </si>
  <si>
    <t>APIMCIM-12263</t>
  </si>
  <si>
    <t>[CDX707][Performance][Stability]monkey test,com.ford.sync.fnvservice happens 2 times crash</t>
  </si>
  <si>
    <t>APIMCIM-10984</t>
  </si>
  <si>
    <t>[100%] MMOTA_China: Upgrade TCU by VI, The time displayed in the "System Update Reminder" pop-up is inconsistent with the set time</t>
  </si>
  <si>
    <t>APIMCIM-12314</t>
  </si>
  <si>
    <t>Phase 5：【高频】删除蓝牙设备，RACM端点击蓝牙音乐源按钮，发生多个Crash</t>
  </si>
  <si>
    <t>APIMCIM-12110</t>
  </si>
  <si>
    <t>Phase5:[CDX707]No banner message pops up after filter saturation</t>
  </si>
  <si>
    <t>cshengji</t>
  </si>
  <si>
    <t>APIMCIM-10920</t>
  </si>
  <si>
    <t>[CDX707][Performance][Stability]monkey test,com.yfve.settings happens 3 times crash</t>
  </si>
  <si>
    <t>sjie2</t>
  </si>
  <si>
    <t>APIMCIM-12021</t>
  </si>
  <si>
    <t>Phase5:[必现][CDX707]音效设置页面的部分设置项点击无效</t>
  </si>
  <si>
    <t>IACC,</t>
  </si>
  <si>
    <t>APIMCIM-10185</t>
  </si>
  <si>
    <t>[100%] MMOTA_China: USB plugged to upgrade MCU,during download/ installation/pending activation when upgrade SOC via OTA,the USB upgrade cannot continue after SOC upgrade is canceled.</t>
  </si>
  <si>
    <t>dliu79</t>
  </si>
  <si>
    <t>APIMCIM-13050</t>
  </si>
  <si>
    <t>Phase5:[100%]CDX707 Authorization time popup text error</t>
  </si>
  <si>
    <t>jgu37</t>
  </si>
  <si>
    <t xml:space="preserve">V2I </t>
  </si>
  <si>
    <t>High</t>
  </si>
  <si>
    <t>APIMCIM-13649</t>
  </si>
  <si>
    <t>Phase 5：【偶发】【AutoTest】Monkey测试时，出现com.ford.sync.controllerlauncher Crash</t>
  </si>
  <si>
    <t>zzhou68</t>
  </si>
  <si>
    <t>APIMCIM-13807</t>
  </si>
  <si>
    <t>Phase 5：【偶发】路试时，后台发生com.ford.sync.fnvservice Crash</t>
  </si>
  <si>
    <t>APIMCIM-10694</t>
  </si>
  <si>
    <t>Phase 5：【必现】后屏来源播放蓝牙或USB音乐，后屏音频关闭按键交互出错</t>
  </si>
  <si>
    <t>wxie15</t>
  </si>
  <si>
    <t>APIMCIM-13079</t>
  </si>
  <si>
    <t>Phase5:[100%][CDX707]VPA status is about seat when query E-manual</t>
  </si>
  <si>
    <t>Virtual Personal Assistant</t>
  </si>
  <si>
    <t>APIMCIM-13338</t>
  </si>
  <si>
    <t>[100%] MMOTA_China: Upgrade TCU by VI,ADB log prints lots of error messages about the statusbar during upgrade process</t>
  </si>
  <si>
    <t>APIMCIM-13482</t>
  </si>
  <si>
    <t>[100%] MMOTA_China: Upgrade TCU by VI, precondition pop up button not match with UI.</t>
  </si>
  <si>
    <t>APIMCIM-5293</t>
  </si>
  <si>
    <t>Phase 5：【812】【必现】唤醒车机，语音:打开分屏。播报：操作失败</t>
  </si>
  <si>
    <t>VR</t>
  </si>
  <si>
    <t>APIMCIM-13125</t>
  </si>
  <si>
    <t>Phase5:[CDX707][Performance][Roadtest]Roadtes test, in the background, the cpu usage rate of controller launcher is as high as 20%, without releasing</t>
  </si>
  <si>
    <t>APIMCIM-13600</t>
  </si>
  <si>
    <t>Phase 5：【必发】H689286 1121 车辆启动时开着“安全开门预警”，熄火后再次启动车辆，“安全开门预警”按钮自动关闭后再次开启。必现</t>
  </si>
  <si>
    <t>APIMCIM-13678</t>
  </si>
  <si>
    <t>Phase5：【必现】在地图页面，按压中控台上的“|P|”按键进入自动泊车页面，自动泊车页面未占满整个页面，操作屏顶部为地图的画面</t>
  </si>
  <si>
    <t>APIMCIM-13603</t>
  </si>
  <si>
    <t>Phase 5：【必发】689306 10：46 主界面点击车模，进入车内，点击林肯香氛按钮，打开林肯香氛，选择其他香氛时开关会有一个关闭开启的现象 必现</t>
  </si>
  <si>
    <t>Drive Mode</t>
  </si>
  <si>
    <t>APIMCIM-13328</t>
  </si>
  <si>
    <t>Phase 5：【必发】H689281 18：53 每次按泊车辅助按键，中控屏都会显示泊车雷达按钮从关闭到打开的现象</t>
  </si>
  <si>
    <t>APIMCIM-12430</t>
  </si>
  <si>
    <t xml:space="preserve"> Phase 5: 【必现】车钥匙检测提示没有主动get Can信号反馈状态</t>
  </si>
  <si>
    <t>xli318</t>
  </si>
  <si>
    <t>GIM</t>
  </si>
  <si>
    <t>APIMCIM-13536</t>
  </si>
  <si>
    <t>Phase5:[必现][CDX707]Ambient light is still display opening in 3D car model when the light switch is turned off.</t>
  </si>
  <si>
    <t>APIMCIM-11837</t>
  </si>
  <si>
    <t>phase5：【偶现】偶现点击车路协同闪退到主界面</t>
  </si>
  <si>
    <t>APIMCIM-11824</t>
  </si>
  <si>
    <t>【Phase V】【CDX707】【A】【RACM】【3/5】后屏source源信息，蓝牙图标显示为随心听，且切源时大概率不显示，插入U盘后，播放源和显示的源信息不同步</t>
  </si>
  <si>
    <t>APIMCIM-10427</t>
  </si>
  <si>
    <t>Phase5:[CDX707][偶现]共享位置关闭的情况下，需要定位授权的应用可以选择权限</t>
  </si>
  <si>
    <t>User Privacy</t>
  </si>
  <si>
    <t>APIMCIM-10429</t>
  </si>
  <si>
    <t>Phase5:[CDX707][偶现]共享位置打开的情况下，定位授权app提示“"无法开启定位”---请开启“共享车辆位置”后重试</t>
  </si>
  <si>
    <t>APIMCIM-12157</t>
  </si>
  <si>
    <t>Phase5_【CDX707】【黑盒】【必现】【CarAudio外置】导航声音不在播报的情况下设置，再次导航音量不起效果</t>
  </si>
  <si>
    <t>tzhou37</t>
  </si>
  <si>
    <t>APIMCIM-13509</t>
  </si>
  <si>
    <t>Phase 5：【必发】H689270 1035 首次打开空调出现一条灰色残影。</t>
  </si>
  <si>
    <t>Climate</t>
  </si>
  <si>
    <t>APIMCIM-12631</t>
  </si>
  <si>
    <t>Phase 5：【偶现】已保存的手机热点开启后，车机未自动连接上wifi</t>
  </si>
  <si>
    <t>APIMCIM-12886</t>
  </si>
  <si>
    <t>Phase 5：【必现】播放QQ音乐，快进快退时唤醒语音，语音结束后，歌曲播放，但audio off仍未解除</t>
  </si>
  <si>
    <t>APIMCIM-11124</t>
  </si>
  <si>
    <t>【Phase V】【CDX707】【A】【System Setting】【5/5】音效设置界面进入音乐界面，在音乐界面点击“音效设置”按钮进入音效设置，无法进入音量设置/均衡器/平衡衰减界面.</t>
  </si>
  <si>
    <t>APIMCIM-12833</t>
  </si>
  <si>
    <t>Sensitive Data(VIN) Disclosure – AccountService</t>
  </si>
  <si>
    <t>xzhan221</t>
  </si>
  <si>
    <t>Cybersecurity</t>
  </si>
  <si>
    <t>APIMCIM-12583</t>
  </si>
  <si>
    <t>TLS not Verified – swuservice.apk</t>
  </si>
  <si>
    <t>APIMCIM-10191</t>
  </si>
  <si>
    <t>Phase5:[偶现][CDX707]brandreset清掉授权后， CCS icon图标显示为授权状态图标</t>
  </si>
  <si>
    <t>Monitor</t>
  </si>
  <si>
    <t>APIMCIM-12590</t>
  </si>
  <si>
    <t>[100%] MMOTA_China: USB update SOC with corrupt SW file, IVI pop up is wrong.</t>
  </si>
  <si>
    <t>APIMCIM-8442</t>
  </si>
  <si>
    <t xml:space="preserve">[20%] MMOTA_China: VIL file is empty after USB upgrade ECG success </t>
  </si>
  <si>
    <t>CDx707C</t>
  </si>
  <si>
    <t>APIMCIM-10901</t>
  </si>
  <si>
    <t>Phase 5：【必现】插拔U盘，后排屏音源显示错误</t>
  </si>
  <si>
    <t>bliu94</t>
  </si>
  <si>
    <t>APIMCIM-10896</t>
  </si>
  <si>
    <t>Phase 5：【必现】RACM切源，随心听/USB切到蓝牙音乐，RACM音源图标显示error</t>
  </si>
  <si>
    <t>APIMCIM-12931</t>
  </si>
  <si>
    <t>Phase 5：【必现】断电再上电，Audio off不被记忆</t>
  </si>
  <si>
    <t>Rejected</t>
  </si>
  <si>
    <t>APIMCIM-11801</t>
  </si>
  <si>
    <t>Phase 5：【必现】空调内循环按键点击打开与关闭，在按键左侧有动效</t>
  </si>
  <si>
    <t>APIMCIM-12202</t>
  </si>
  <si>
    <t>[100%] MMOTA_China: USB update ECG/TCU, updating progress jump from 0% to 100%.</t>
  </si>
  <si>
    <t>jwang373</t>
  </si>
  <si>
    <t>APIMCIM-10681</t>
  </si>
  <si>
    <t>Phase 5：【必现】后屏蓝牙音乐界面，记忆显示了USB的播放模式：随机与循环。</t>
  </si>
  <si>
    <t>APIMCIM-12581</t>
  </si>
  <si>
    <t>Private keys are found on swuservice.apk</t>
  </si>
  <si>
    <t>APIMCIM-12194</t>
  </si>
  <si>
    <t xml:space="preserve">Phase5:[100%][CDX707]New user guide screen displays after changing account </t>
  </si>
  <si>
    <t>APIMCIM-11813</t>
  </si>
  <si>
    <t>Phase5_[CDX707C][必现】【Enhanced Memory】 创建档案时，IVI下发信号CtrStkDsplyOp_D_Rq值错误</t>
  </si>
  <si>
    <t>nli52</t>
  </si>
  <si>
    <t>Personalization</t>
  </si>
  <si>
    <t>CDX707C</t>
  </si>
  <si>
    <t>APIMCIM-12188</t>
  </si>
  <si>
    <t>Phase5:[100%][CDX707] The content layout of the shared pop-up window is not beautiful, and the text is truncated</t>
  </si>
  <si>
    <t>APIMCIM-12040</t>
  </si>
  <si>
    <t>Phase5[CDX707][必现]:护航详情同级页面语音无法打开胎压监测页面</t>
  </si>
  <si>
    <t>Vehicle Health Alert</t>
  </si>
  <si>
    <t>APIMCIM-12556</t>
  </si>
  <si>
    <t>Phase 5：【必现】+1屏，删除所有卡片，再添加7个卡片，第四个卡片size偏小</t>
  </si>
  <si>
    <t>APIMCIM-12557</t>
  </si>
  <si>
    <t>Phase 5：【必现】+1屏，长按一个卡片时，点击"保存"按钮，选中的卡片仍显示编辑态</t>
  </si>
  <si>
    <t>APIMCIM-12326</t>
  </si>
  <si>
    <t>[100%] MMOTA_China: Upgrade TCU by VI,"system update successful" pops up when the update progress bar reaches 11%</t>
  </si>
  <si>
    <t>APIMCIM-12118</t>
  </si>
  <si>
    <t>Phase 5：【必现】语音切换声源定位时，tts播报错误</t>
  </si>
  <si>
    <t>APIMCIM-11463</t>
  </si>
  <si>
    <t>Phase5：【偶现】退出 Revel@Experience 视频，闪现视频进度条</t>
  </si>
  <si>
    <t>APIMCIM-11237</t>
  </si>
  <si>
    <t>【语音】 【基础功能】 【CDX707】 关闭自动模式tts播报已关闭，但实车上屏幕图标没有变化，仍显示自动模式</t>
  </si>
  <si>
    <t>APIMCIM-12644</t>
  </si>
  <si>
    <t>Phase 5：【必现】关闭林肯香氛后3D车模里仍显示香氛打开状态</t>
  </si>
  <si>
    <t>APIMCIM-12587</t>
  </si>
  <si>
    <t>Phase 5: 【必现】车辆控制界面，点击下方车辆控制按钮，车辆控制页面不应进行刷新。</t>
  </si>
  <si>
    <t>APIMCIM-12130</t>
  </si>
  <si>
    <t>Phase 5: 【偶现】导航，Media和电话交互，挂断电话后Media会出现爆音</t>
  </si>
  <si>
    <t>jzeng28</t>
  </si>
  <si>
    <t>APIMCIM-10933</t>
  </si>
  <si>
    <t>Phase5_【CDX707】【黑盒】【偶现】【FAPA】在360摄像头环境下，自动泊车不可用偶现无播报</t>
  </si>
  <si>
    <t>Fapa</t>
  </si>
  <si>
    <t>APIMCIM-12201</t>
  </si>
  <si>
    <t>[100%] MMOTA_China: USB update ECG/TCU/SYNC+, the remaining file number increasing, not decreasing.</t>
  </si>
  <si>
    <t>APIMCIM-7237</t>
  </si>
  <si>
    <t>Phase5：【必现】[CDX707][HMI走查] 3D车模_车辆（车模相关）快捷控制视觉布局问题</t>
  </si>
  <si>
    <t>fwang116</t>
  </si>
  <si>
    <t>yliu404</t>
  </si>
  <si>
    <t>APIMCIM-11877</t>
  </si>
  <si>
    <t>Phase5:[100%][CDX707]点击车身颜色tab会重置色环和车身颜色</t>
  </si>
  <si>
    <t>APIMCIM-11436</t>
  </si>
  <si>
    <t xml:space="preserve"> Phase5：【必现】[CDX707][HMI走查] 点击时的水波纹效果不同</t>
  </si>
  <si>
    <t>CDX707_HMI</t>
  </si>
  <si>
    <t>APIMCIM-11733</t>
  </si>
  <si>
    <t>Phase5_[CDX707C][必现】【Enhanced Memory】 删除个人账号下对应的个性化档案后，再次切换回该账号，会一直提示该账号下个性化档案已删除</t>
  </si>
  <si>
    <t>TW43</t>
  </si>
  <si>
    <t>APIMCIM-11623</t>
  </si>
  <si>
    <t>Phase5-[CDX707C][必现】【Enhanced Memory】在D/R/L/N档时，IVI界面会弹出个性化保存弹框</t>
  </si>
  <si>
    <t>APIMCIM-12351</t>
  </si>
  <si>
    <t xml:space="preserve"> Phase5:[必现][CDX707]自定义模式下车门和地板灯光调至最低后返回显示异常</t>
  </si>
  <si>
    <t>APIMCIM-12426</t>
  </si>
  <si>
    <t>Phase5：【必现】[CDX707][HMI走查]_info弹窗置于后台，再次打开后，弹窗重新弹出</t>
  </si>
  <si>
    <t>yqin24</t>
  </si>
  <si>
    <t>System UI</t>
  </si>
  <si>
    <t>APIMCIM-12554</t>
  </si>
  <si>
    <t>Phase 5：【偶现】出风口滑动调节界面与空调主界面重叠</t>
  </si>
  <si>
    <t>APIMCIM-11439</t>
  </si>
  <si>
    <t>Phase5：【必现】[CDX707][HMI走查] 系统按钮动效问题</t>
  </si>
  <si>
    <t>APIMCIM-11874</t>
  </si>
  <si>
    <t>Phase5:[100%][CDX707]重置第五个车身颜色tab异常</t>
  </si>
  <si>
    <t>APIMCIM-12195</t>
  </si>
  <si>
    <t>Phase 5：【必现】[CDX707]空调风量调节背景部分过亮，出风口整个偏上</t>
  </si>
  <si>
    <t>jyi23</t>
  </si>
  <si>
    <t>APIMCIM-11988</t>
  </si>
  <si>
    <t>Phase5:[偶现][CDX707]车外页熄火需要有“发动车辆才可以使用全部车辆功能”提示</t>
  </si>
  <si>
    <t>APIMCIM-12002</t>
  </si>
  <si>
    <t>Phase5:[必现][CDX707]3D车模页面的音效设置同步不到系统音效设置页面</t>
  </si>
  <si>
    <t>APIMCIM-9524</t>
  </si>
  <si>
    <t>[100%] MMOTA_China:Click the "Clear" button, the system update plan cannot be cleared</t>
  </si>
  <si>
    <t>APIMCIM-9092</t>
  </si>
  <si>
    <t>Phase5:【必现】[CDX707]快速滑动选择按摩方式，选中的按摩方式仍然会与其他按摩方式多次来回切换</t>
  </si>
  <si>
    <t>APIMCIM-9541</t>
  </si>
  <si>
    <t>[100%] MMOTA_China: Upgrade TCU by VI, the "System update schedule not set" popup does not pop up when pending activation</t>
  </si>
  <si>
    <t>APIMCIM-12200</t>
  </si>
  <si>
    <t>Phase 5：【必现】+1屏的widget编辑状态，点击Home键，再向左滑动到+1屏，状态栏与右上角的按钮重叠，且卡片不晃动</t>
  </si>
  <si>
    <t>APIMCIM-11790</t>
  </si>
  <si>
    <t>Phase 5：【必现】音效设置内的菜单点击时，没有白色背景的点击动效</t>
  </si>
  <si>
    <t>General Setting</t>
  </si>
  <si>
    <t>APIMCIM-12283</t>
  </si>
  <si>
    <t>Phase5：【必现】车模重置车身颜色，最后一个光圈一下重置到初始颜色，需要点击两次重置按钮才能重置到初始的颜色</t>
  </si>
  <si>
    <t>APIMCIM-12134</t>
  </si>
  <si>
    <t>Phase 5: 【必现】导航和QQ音乐交互时，导航播报时QQ音乐不会降音播放</t>
  </si>
  <si>
    <t>yyang179</t>
  </si>
  <si>
    <t>APIMCIM-10571</t>
  </si>
  <si>
    <t>Phase5：【必现】[CDX707][HMI走查] Climate空调电动出风口_页面视觉布局问题</t>
  </si>
  <si>
    <t>xdou</t>
  </si>
  <si>
    <t>APIMCIM-13216</t>
  </si>
  <si>
    <t>Phase 5：【必现】CDX707 允许车路协同infobook,授权时间的弹窗“年”字没适配主题，左上角关闭按钮和图标“取消”重复</t>
  </si>
  <si>
    <t>lzhan249</t>
  </si>
  <si>
    <t>Medium</t>
  </si>
  <si>
    <t>APIMCIM-12037</t>
  </si>
  <si>
    <t>Phase5：【必现】[CDX707][HMI走查]多模块空中升级 (MMOTA) _按钮动效问题</t>
  </si>
  <si>
    <t>APIMCIM-13215</t>
  </si>
  <si>
    <t>Phase 5：【必现】CDX707 系统设置进度条颜色没适配</t>
  </si>
  <si>
    <t>APIMCIM-13317</t>
  </si>
  <si>
    <t>Test Page with Shortcuts – VoiceControlSevice</t>
  </si>
  <si>
    <t>APIMCIM-12629</t>
  </si>
  <si>
    <t>Phase5:【必现】【CDX707】车外天窗控制界面与主界面重叠</t>
  </si>
  <si>
    <t>swang218</t>
  </si>
  <si>
    <t>wxiao13</t>
  </si>
  <si>
    <t>FCPA</t>
  </si>
  <si>
    <t>Inhouse_App</t>
  </si>
  <si>
    <t>APIMCIM-12816</t>
  </si>
  <si>
    <t>Phase 5：【必现】3D车模车辆健康报警和各个故障显示点击没有按钮音效</t>
  </si>
  <si>
    <t>ICV</t>
  </si>
  <si>
    <t>APIMCIM-12844</t>
  </si>
  <si>
    <t>Exportable Activity DoS – AccountService</t>
  </si>
  <si>
    <t>APIMCIM-11966</t>
  </si>
  <si>
    <t>Phase5：【必现】[CDX707][HMI走查] _车路协同_V2I设置_弹窗页面布局问题</t>
  </si>
  <si>
    <t>CDC_TS_HMI</t>
  </si>
  <si>
    <t>APIMCIM-12410</t>
  </si>
  <si>
    <t>Phase5：【必现】3D车模顶部的动画和坐享净界主题的动画不一致</t>
  </si>
  <si>
    <t>APIMCIM-12208</t>
  </si>
  <si>
    <t>Phase5：【必现】[CDX707][HMI走查]快捷控制-动效问题</t>
  </si>
  <si>
    <t>APIMCIM-12205</t>
  </si>
  <si>
    <t>Phase5：【必现】[CDX707][HMI走查]手机无线充电-动效问题</t>
  </si>
  <si>
    <t>Wireless Charging</t>
  </si>
  <si>
    <t>APIMCIM-12206</t>
  </si>
  <si>
    <t>Phase5：【必现】[CDX707][HMI走查] _DAT Setting_动效问题</t>
  </si>
  <si>
    <t>cxu63</t>
  </si>
  <si>
    <t>DAT Setting</t>
  </si>
  <si>
    <t>APIMCIM-12144</t>
  </si>
  <si>
    <t>Phase5：【必现】[CDX707][HMI走查] DIDC-动效问题</t>
  </si>
  <si>
    <t>Driver Info</t>
  </si>
  <si>
    <t>APIMCIM-12039</t>
  </si>
  <si>
    <t>Phase5：【必现】[CDX707][HMI走查]遥控启动设置-弹窗动效问题</t>
  </si>
  <si>
    <t>zlian2</t>
  </si>
  <si>
    <t>Remote Control</t>
  </si>
  <si>
    <t>APIMCIM-12030</t>
  </si>
  <si>
    <t>Phase5：【必现】[CDX707][HMI走查] _launcher_toast动效问题</t>
  </si>
  <si>
    <t>lxiao19</t>
  </si>
  <si>
    <t>APIMCIM-11802</t>
  </si>
  <si>
    <t>Phase5：【必现】[CDX707][HMI走查] _车路协同_V2I设置_视觉布局问题</t>
  </si>
  <si>
    <t>dnan1</t>
  </si>
  <si>
    <t>APIMCIM-11806</t>
  </si>
  <si>
    <t>Phase5：【必现】[CDX707][HMI走查] _车路协同_V2I设置_info页面布局问题</t>
  </si>
  <si>
    <t>APIMCIM-11811</t>
  </si>
  <si>
    <t>Phase5：【必现】[CDX707][HMI走查] _车路协同_V2I设置_申请流程页面布局问题</t>
  </si>
  <si>
    <t>APIMCIM-12043</t>
  </si>
  <si>
    <t>Phase5：【必现】[CDX707][HMI走查] 诊断分析-动效问题</t>
  </si>
  <si>
    <t>cwang236</t>
  </si>
  <si>
    <t>APIMCIM-11807</t>
  </si>
  <si>
    <t>Phase5：【必现】[CDX707][HMI走查] _车路协同_V2I设置_toast布局问题</t>
  </si>
  <si>
    <t>APIMCIM-10094</t>
  </si>
  <si>
    <t>Phase5：【必现】[CDX707][HMI走查] _system UI &amp; launcher_视觉布局问题</t>
  </si>
  <si>
    <t>APIMCIM-7935</t>
  </si>
  <si>
    <t>Phase5：【必现】[CDX707][HMI走查] Face ID_条款界面视觉布局问题</t>
  </si>
  <si>
    <t>jzhu79</t>
  </si>
  <si>
    <t>FaceID</t>
  </si>
  <si>
    <t>HMI</t>
  </si>
  <si>
    <t>APIMCIM-12654</t>
  </si>
  <si>
    <t>Phase 5: 【必现】把主题从"自在航行"切换至“坐享净界”，车辆控制界面右侧的滑条未变蓝色。</t>
  </si>
  <si>
    <t>Low</t>
  </si>
  <si>
    <t>APIMCIM-10556</t>
  </si>
  <si>
    <t>Phase5_[CDX707C][必现】【Enhanced Memory】 After Paak was associated with Profile, the Paak name is wrong</t>
  </si>
  <si>
    <t>Created</t>
  </si>
  <si>
    <t>Affects Version/s</t>
  </si>
  <si>
    <t>APIMCIM-12874</t>
  </si>
  <si>
    <t>Phase 5：【偶现】625实车，连接WiFi后，自动会被关闭</t>
  </si>
  <si>
    <t>CDC_IVITst</t>
  </si>
  <si>
    <t>APIMCIM-12903</t>
  </si>
  <si>
    <t>Phase 5：【偶发】RACM端显示“音频关闭”，但是点击“关闭”按钮无响应</t>
  </si>
  <si>
    <t>APIMCIM-13437</t>
  </si>
  <si>
    <t>Phase 5：【偶发】NTT 707 EPT02 684122 1435 驾驶辅助，开关倒档来车预警，屏幕跳动</t>
  </si>
  <si>
    <t>Driver Assistance</t>
  </si>
  <si>
    <t>CAF</t>
  </si>
  <si>
    <t>IVI</t>
  </si>
  <si>
    <t>APIMCIM-12815</t>
  </si>
  <si>
    <t>Phase 5：【必现】已连接wifi网络，下载导航语音包时，依然弹出“非wifi网络将消耗移动流量，是否继续下载"的弹框</t>
  </si>
  <si>
    <t>jzhan372</t>
  </si>
  <si>
    <t>Inhouse_Plaform</t>
  </si>
  <si>
    <t>APIMCIM-13822</t>
  </si>
  <si>
    <t>Phase 5：【必现】空调开关无法开启</t>
  </si>
  <si>
    <t>CDC_phase5</t>
  </si>
  <si>
    <t>LA_R05_ENG</t>
  </si>
  <si>
    <t>W43</t>
  </si>
  <si>
    <t>W44</t>
  </si>
  <si>
    <t>APIMCIM-13917</t>
  </si>
  <si>
    <t>Phase5_【CDX707】【黑盒】【必现】【Audio】进入静音模式后，播放音乐，依旧有声音</t>
  </si>
  <si>
    <t>CDC_IVITest</t>
  </si>
  <si>
    <t>W46</t>
  </si>
  <si>
    <t>APIMCIM-14001</t>
  </si>
  <si>
    <t>Phase 5：【必现】调节座椅页面，未高亮的菜单的"&lt;"按钮都是高亮</t>
  </si>
  <si>
    <t>Seat</t>
  </si>
  <si>
    <t>VOCF</t>
  </si>
  <si>
    <t>APIMCIM-13737</t>
  </si>
  <si>
    <t>【PhaseV】【CDX707】【A】【RACM】【5/5】RACM无法调节音量</t>
  </si>
  <si>
    <t>APIMCIM-13855</t>
  </si>
  <si>
    <t>Phase 5：【偶发】空调调出动效异常</t>
  </si>
  <si>
    <t>APIMCIM-14007</t>
  </si>
  <si>
    <t>Phase 5：【偶发】实车路试时，车机突然断网</t>
  </si>
  <si>
    <t>Carrier</t>
  </si>
  <si>
    <t>CVPPVOCF</t>
  </si>
  <si>
    <t>APIMCIM-14046</t>
  </si>
  <si>
    <t>Phase 5：【必现】历史消息页面，点击未接来电的"通话"按钮，无任何响应</t>
  </si>
  <si>
    <t>lwang287</t>
  </si>
  <si>
    <t>APIMCIM-13815</t>
  </si>
  <si>
    <t>Phase 5：【必现】副驾随心听总是显示"加载失败"，完全不能用</t>
  </si>
  <si>
    <t>R07_MUST_FIX_YF</t>
  </si>
  <si>
    <t>APIMCIM-13989</t>
  </si>
  <si>
    <t>Phase 5：【偶现】媒体音调节无效，旋钮和音量设置均无效</t>
  </si>
  <si>
    <t>APIMCIM-13316</t>
  </si>
  <si>
    <t>Exportable Component DoS – Inhouse APPs</t>
  </si>
  <si>
    <t>hzhu74</t>
  </si>
  <si>
    <t>APIM</t>
  </si>
  <si>
    <t>Inhouse_APP</t>
  </si>
  <si>
    <t>PenTest</t>
  </si>
  <si>
    <t>Sync+3.0</t>
  </si>
  <si>
    <t>APIMCIM-12845</t>
  </si>
  <si>
    <t>Lack of APP Hardening-Inhouse</t>
  </si>
  <si>
    <t>ycai28</t>
  </si>
  <si>
    <t>APIMCIM-13868</t>
  </si>
  <si>
    <t>Phase 5：【偶现】路试中Card2突然弹出香氛相关toast</t>
  </si>
  <si>
    <t>APIMCIM-13734</t>
  </si>
  <si>
    <t>【Phase V】【CDX707】【A】【Audio】【5/5】实车LV606 104A 外置功放24CH,平衡/衰减位置不正确.</t>
  </si>
  <si>
    <t>APIMCIM-13586</t>
  </si>
  <si>
    <t>【Phase V】【CDX707】【A】【Upgrade】【2/2】OTA整包升级，S1008激活成功后ign run，等待vil上传，等待超过10分钟，没有报S1010</t>
  </si>
  <si>
    <t>APIMCIM-14002</t>
  </si>
  <si>
    <t>Phase 5：【必现】调节座椅页面，点击"&lt;""&gt;"按钮，只是高亮其菜单</t>
  </si>
  <si>
    <t>APIMCIM-13990</t>
  </si>
  <si>
    <t>Phase 5：【偶现】【外置功放】平衡衰减调节无效</t>
  </si>
  <si>
    <t>APIMCIM-13863</t>
  </si>
  <si>
    <t>Phase 5：【偶发】移动widget，原来的卡片位置黑屏3s</t>
  </si>
  <si>
    <t>APIMCIM-13458</t>
  </si>
  <si>
    <t>Phase 5：【偶发】NTT707 EPT02 684122 1445 空调页面风量大小无显示</t>
  </si>
  <si>
    <t>NTT</t>
  </si>
  <si>
    <t>APIMCIM-14070</t>
  </si>
  <si>
    <t>Phase 5：【偶现】挂断蓝牙微信电话后，蓝牙音乐爆音</t>
  </si>
  <si>
    <t>APIMCIM-13688</t>
  </si>
  <si>
    <t>Phase 5：【必现】打开车窗后，3D车模的车窗依旧处于关闭关闭状态</t>
  </si>
  <si>
    <t>notbug</t>
  </si>
  <si>
    <t>phase5_launchTst</t>
  </si>
  <si>
    <t>APIMCIM-13687</t>
  </si>
  <si>
    <t>Phase 5：【必现】在3D车模快捷控制页面停止操作15s，车模不会自动关闭</t>
  </si>
  <si>
    <t>APIMCIM-13793</t>
  </si>
  <si>
    <t>Phase 5：【必发】707H689274车辆设置中没有车钥匙检测提示选项</t>
  </si>
  <si>
    <t>yzhan482</t>
  </si>
  <si>
    <t>问题归属</t>
  </si>
  <si>
    <t>修改计划</t>
  </si>
  <si>
    <t>Components</t>
  </si>
  <si>
    <t>wendi Xiao</t>
  </si>
  <si>
    <t>Aaron Schultz</t>
  </si>
  <si>
    <t>APIMCIM-31515</t>
  </si>
  <si>
    <t>【U718】【Power】【偶现】蓝牙，wifi关闭状态下，偶现无法进入STR</t>
  </si>
  <si>
    <t>chunming yang</t>
  </si>
  <si>
    <t>zhangjian zhou</t>
  </si>
  <si>
    <t>hao zhu</t>
  </si>
  <si>
    <t>Jian Yao</t>
  </si>
  <si>
    <t>FCIVIOS-17640</t>
  </si>
  <si>
    <t>【U718】【黑盒】【偶现】【实车】【Keypad】 熄火且亮屏状态下，新建车门解锁密码，报超时。</t>
  </si>
  <si>
    <t>Chuanqin Chen</t>
  </si>
  <si>
    <t>jianing gu</t>
  </si>
  <si>
    <t>Yan Zhang</t>
  </si>
  <si>
    <t>FCIVIOS-17635</t>
  </si>
  <si>
    <t xml:space="preserve">【U718】【黑盒】【必现】【实车】【BSP】 启动车辆时在输入密码的过程中，拨打蓝牙电话，此时密码解锁无效，报超时toast </t>
  </si>
  <si>
    <t>FCIVIOS-17629</t>
  </si>
  <si>
    <t xml:space="preserve">【U718】【黑盒】【必现】【实车】【BSP】 重置BSP的过程中，关闭PAAK设备蓝牙，关闭提示框“找不到设备”后，停留在设备列表中，无法点击返回 </t>
  </si>
  <si>
    <t>【U718】【黑盒】【必现】【实车】【BSP】 已设置了手机的PAAK，进入到智能备用密钥以后仍然是灰色，操作其他按扭才会显示高亮</t>
  </si>
  <si>
    <t>FCIVIOS-17615</t>
  </si>
  <si>
    <t>【U718】【必现】【3D车模】【实车】座椅通风加热AUTO开关点击无反应</t>
  </si>
  <si>
    <t>huan xu</t>
  </si>
  <si>
    <t>Liang Xiao</t>
  </si>
  <si>
    <t>APIMCIM-35021</t>
  </si>
  <si>
    <t>【U718】【黑盒】【必现】【TCU】ECG和TCU升级到milestone11以后，无法分配网口</t>
  </si>
  <si>
    <t>Chunyan Liu</t>
  </si>
  <si>
    <t>FCIVIOS-17606</t>
  </si>
  <si>
    <t>【U718】【黑盒】【Monkey】【settings】 com.yfve.settings出现crash（android.os.RemoteException: java.lang.reflect.InvocationTargetException）</t>
  </si>
  <si>
    <t>APIMCIM-34989</t>
  </si>
  <si>
    <t>【U718】【黑盒】【偶现】【Monkey】【Account】ANR in com.ford.sync.account。Input dispatching timed out (ActivityRecord{46302e7 u0 com.ford.sync.account/.activity.LoginActivity t38084} does not have a focused window)</t>
  </si>
  <si>
    <t>ping.xu02</t>
  </si>
  <si>
    <t>manyi guan</t>
  </si>
  <si>
    <t>chao Xu</t>
  </si>
  <si>
    <t>APIMCIM-34602</t>
  </si>
  <si>
    <t>【U718】【黑盒】【偶现】【Monkey】【enhancedmemory】java.lang.NullPointerException: Attempt to invoke virtual method 'java.lang.String android.car.enhancedmemory2.Account.getName()' on a null object reference</t>
  </si>
  <si>
    <t>APIMCIM-34645</t>
  </si>
  <si>
    <t>【U718】【Performance】【Launcher】系统稳定下首次进入主菜单时间过长</t>
  </si>
  <si>
    <t>Niu Tian</t>
  </si>
  <si>
    <t>APIMCIM-34873</t>
  </si>
  <si>
    <t>APIMCIM-34874</t>
  </si>
  <si>
    <t>APIMCIM-34457</t>
  </si>
  <si>
    <t>CLONE - [U718][100%]There are errors in the weather interface when no location authorization</t>
  </si>
  <si>
    <t>WeiWei Zhang</t>
  </si>
  <si>
    <t>Jialin Zhu</t>
  </si>
  <si>
    <t>Walter Stephens</t>
  </si>
  <si>
    <t>APIMCIM-34327</t>
  </si>
  <si>
    <t>APIMCIM-34326</t>
  </si>
  <si>
    <t>【U718】【必现】【HVAC】【实车】语音增大风量异常</t>
  </si>
  <si>
    <t>APIMCIM-34460</t>
  </si>
  <si>
    <t>【U718】【黑盒】【偶现】【Monkey】ANR in com.ford.sync.vha (com.ford.sync.vha/.vhacontrol.ui.VhaActivity)</t>
  </si>
  <si>
    <t>Wenxiong Cai</t>
  </si>
  <si>
    <t>APIMCIM-34307</t>
  </si>
  <si>
    <t>【U718】【必现】【HVAC】【实车】前排空调AUTO打开状态下，点击增大风量按钮，风量一直增加到最大</t>
  </si>
  <si>
    <t>FCIVIOS-17519</t>
  </si>
  <si>
    <t>【U718】【黑盒】【必现】【Vehicle Setting】座椅调节部位强度，点击一次会改变多格强度</t>
  </si>
  <si>
    <t>【U718】【黑盒】【必现】【Vehicle Setting】长按+ - 按钮调节，容限值会发生跳动</t>
  </si>
  <si>
    <t>FCIVIOS-17499</t>
  </si>
  <si>
    <t>【U718】【Monkey】【Vehicle Setting】CRASH: com.yfve.settings (pid 2938) // Short Msg: java.lang.IllegalArgumentException</t>
  </si>
  <si>
    <t>APIMCIM-34907</t>
  </si>
  <si>
    <t>[U718][20%]VPA Feedback "Service desertion"</t>
  </si>
  <si>
    <t>FCIVIOS-17492</t>
  </si>
  <si>
    <t>【U718】【必现】【3D车模】【实车】后备箱手动模式下，双击“全部尾门”按钮，尾门按钮全部高亮后，尾门打开20°，3s内未操作，上下尾门自动关闭后，全部尾门按钮仍高亮</t>
  </si>
  <si>
    <t>APIMCIM-34216</t>
  </si>
  <si>
    <t>CLONE - [U718][100%]The name of E-Manuel displayed in help center should be same with ALL APP</t>
  </si>
  <si>
    <t>APIMCIM-34151</t>
  </si>
  <si>
    <t>【U718】【VCS】【实车】部分VCS指令回复有误</t>
  </si>
  <si>
    <t>Reopened</t>
  </si>
  <si>
    <t>APIMCIM-34633</t>
  </si>
  <si>
    <t>yongheng yang</t>
  </si>
  <si>
    <t>FCIVIOS-17410</t>
  </si>
  <si>
    <t>【U718】【Audio】【偶现】播放蓝牙音乐，音乐声音有波动</t>
  </si>
  <si>
    <t>APIMCIM-34010</t>
  </si>
  <si>
    <t>【U718】【必现】【黑盒】【EMR】重新启动后，EMR出风口位置异常</t>
  </si>
  <si>
    <t>Wei Wang</t>
  </si>
  <si>
    <t>FCIVIOS-17401</t>
  </si>
  <si>
    <t>【U718】【黑盒】【必现】【埋点】【SeatControl】Seatadjust频繁上报，并且screen source、label两组参数合并在一起</t>
  </si>
  <si>
    <t>APIMCIM-33919</t>
  </si>
  <si>
    <t>【U718】【Enhancememory】【Real Vehicle&amp;Platform】【Must appear】The initial setting value status of the new profile is inconsistent, and it cannot be judged whether it is correct</t>
  </si>
  <si>
    <t>APIMCIM-34133</t>
  </si>
  <si>
    <t>[U718] [Vehicle] [Must appear] [Enhancememory] keyfob connection, the same key is connected in another file, the connection is still displayed in the previously connected file</t>
  </si>
  <si>
    <t>FCIVIOS-17391</t>
  </si>
  <si>
    <t>【U718】【偶现】【3D车模】【实车】车模内打开按摩座椅，调节按摩模式跟强度时，界面会跳转到车设界面</t>
  </si>
  <si>
    <t>FCIVIOS-17390</t>
  </si>
  <si>
    <t>【U718】【偶现】【Ehancedmemory】【实车】切换档案后，界面跳转到车设座椅设置界面</t>
  </si>
  <si>
    <t>Awaiting implementation</t>
  </si>
  <si>
    <t>APIMCIM-33789</t>
  </si>
  <si>
    <t>【U718】【3/5】【HAVC】【实车】语音打开空调后，风量跳变且回复语重复</t>
  </si>
  <si>
    <t>APIMCIM-33016</t>
  </si>
  <si>
    <t>【U718】【黑盒】【必现】【MMOTA】【差分】OTA-SYNC+,安装中长按audio on/off键重启车机，车机重启失败,屏幕未点亮</t>
  </si>
  <si>
    <t>Cang Dingxin</t>
  </si>
  <si>
    <t>APIMCIM-32774</t>
  </si>
  <si>
    <t>【U718】【Black】【100%】【MMOTA】【DIFF】OTA upgrades SOC to the same version(without DC file), and the system shows the update is successful rather than failed.</t>
  </si>
  <si>
    <t>ye yuan</t>
  </si>
  <si>
    <t>APIMCIM-32151</t>
  </si>
  <si>
    <t>[U718][100%]DTE shows high level when odometer &lt;= 80km and fuel percent &gt;= 2%</t>
  </si>
  <si>
    <t>APIMCIM-31638</t>
  </si>
  <si>
    <t>【U718】【必现】【个性化档案】语音播报设置未随档案记忆</t>
  </si>
  <si>
    <t>Yunteng Jiang</t>
  </si>
  <si>
    <t>FangShuai</t>
  </si>
  <si>
    <t>APIMCIM-31538</t>
  </si>
  <si>
    <t>【U718】【MMOTA】【TCU】【偶现】待激活时进行系统复位，弹出系统更新失败弹窗，重启后，更新详情显示暂无更新</t>
  </si>
  <si>
    <t>guangdong yuan</t>
  </si>
  <si>
    <t>Wang Qian</t>
  </si>
  <si>
    <t>APIMCIM-31291</t>
  </si>
  <si>
    <t>【U718】【Performance】【Account】Launcher显示到二维码出现时间过长</t>
  </si>
  <si>
    <t>APIMCIM-31290</t>
  </si>
  <si>
    <t>【U718】【Performance】【CPU】Launcher显示到进入稳定运行阶段经过的时间过长</t>
  </si>
  <si>
    <t>APIMCIM-31572</t>
  </si>
  <si>
    <t>【U718】【Performance】【Audio】重启车机后QQ音乐恢复播放时间过长</t>
  </si>
  <si>
    <t>APIMCIM-31210</t>
  </si>
  <si>
    <t>CLONE - 【U718】【CarAudio】【24ch】【偶现】蓝牙音乐无声</t>
  </si>
  <si>
    <t>Tariq Mian</t>
  </si>
  <si>
    <t>APIMCIM-31285</t>
  </si>
  <si>
    <t>【U718】【必现】【HVAC】【实车】auto打开时，语音增大/减小风量，回复“风量增大到16/减小到14了”</t>
  </si>
  <si>
    <t>Dan Zhou</t>
  </si>
  <si>
    <t>Will Xie</t>
  </si>
  <si>
    <t>APIMCIM-31492</t>
  </si>
  <si>
    <t>【U718】【必现】【HVAC】【实车】空调出风口已关闭，实际出风口处仍在吹风</t>
  </si>
  <si>
    <t>APIMCIM-31764</t>
  </si>
  <si>
    <t>【U718】【黑盒】【实车】【必现】【Vehicle Setting】滑动座椅调节条 发生跳变</t>
  </si>
  <si>
    <t>Helen Cao</t>
  </si>
  <si>
    <t>APIMCIM-31273</t>
  </si>
  <si>
    <t>【U718】【黑盒】【必现】【实车】【BSP】新建智能备用密钥，点击保存时异常中断，再次启动以后，新建、重置、删除都无法正常启动 （重启后恢复）</t>
  </si>
  <si>
    <t>APIMCIM-31272</t>
  </si>
  <si>
    <t>【U718】【黑盒】【必现】【实车】【BSP】重置BSP过程中，到车门解锁密码保存时断开手机蓝牙，预期提示未找到智能手机钥匙，实际弹出超时toast</t>
  </si>
  <si>
    <t>APIMCIM-31271</t>
  </si>
  <si>
    <t>【U718】【黑盒】【必现】【实车】【BSP】删除智能备用密钥过程中，点击删除时熄火，再次点火时，会弹出来检查到钥匙的弹窗</t>
  </si>
  <si>
    <t>FCIVIOS-16879</t>
  </si>
  <si>
    <t>【U718】【Rear Audio】【偶现】后屏播放来源不显示字</t>
  </si>
  <si>
    <t>APIMCIM-32101</t>
  </si>
  <si>
    <t>【U718】【Rear Audio】【偶现】后屏中切换云听和随心听会出现实际播放和显示不一样</t>
  </si>
  <si>
    <t>Zhengxi Xiang</t>
  </si>
  <si>
    <t>FCIVIOS-16872</t>
  </si>
  <si>
    <t>【U718】【V2I】【必现】从其他页面进入车路协同，页面会闪一下</t>
  </si>
  <si>
    <t>FCIVIOS-16867</t>
  </si>
  <si>
    <t>【U718】【黑盒】【偶现】【Monkey】CRASH: com.ford.sync.vha (pid 8987)// Short Msg: java.lang.IllegalStateException</t>
  </si>
  <si>
    <t>Xue Huang</t>
  </si>
  <si>
    <t>APIMCIM-30876</t>
  </si>
  <si>
    <t>【U718】【CarAudio】【24ch】【偶现】QQ音乐和云听混音</t>
  </si>
  <si>
    <t>Zihao Qiu</t>
  </si>
  <si>
    <t>APIMCIM-30848</t>
  </si>
  <si>
    <t>【U718】【Enhancememory】【monkey】CRASH: com.ford.sync.enhancedmemoryShort Msg: java.lang.IllegalStateException</t>
  </si>
  <si>
    <t>APIMCIM-30847</t>
  </si>
  <si>
    <t>【U718】【Setting】【偶现】OTA后台下载安装中，点击wifi开关，wifi开关置灰未响应，页面卡死</t>
  </si>
  <si>
    <t>ying.lan</t>
  </si>
  <si>
    <t>APIMCIM-30507</t>
  </si>
  <si>
    <t>【U718】【黑盒】【必现】【实车】【BSP】创建/重置智能备用密钥-车门解锁密码时输入13579会报密码已被使用（其他已使用过的密码不会报错）</t>
  </si>
  <si>
    <t>APIMCIM-29046</t>
  </si>
  <si>
    <t>【U718】【必现】【个性化档案】部分功能未随档案记忆</t>
  </si>
  <si>
    <t>APIMCIM-29028</t>
  </si>
  <si>
    <t>【U718】【CarAudio】【偶现】云听Lastsource不恢复</t>
  </si>
  <si>
    <t>APIMCIM-29210</t>
  </si>
  <si>
    <t>【U718】【黑盒】【Monkey】【Vehicle Setting】ANR in com.yfve.settings (com.yfve.settings/.activitys.SettingsActivity)</t>
  </si>
  <si>
    <t>APIMCIM-32148</t>
  </si>
  <si>
    <t>【U718】【HVAC】【必现】【实车】语音关闭出风口，关闭空调，再此语音打开空调，EMR动效会闪烁一下</t>
  </si>
  <si>
    <t>APIMCIM-30550</t>
  </si>
  <si>
    <t>【U718】【HVAC】【必现】【实车】后排auto打开时，点击后排风量+-，风量会自动递增到7</t>
  </si>
  <si>
    <t>APIMCIM-28577</t>
  </si>
  <si>
    <t>【U718】【性能】【Account】手机扫码登录车机账号时间过长</t>
  </si>
  <si>
    <t>Ning Wang</t>
  </si>
  <si>
    <t>FCIVIOS-16537</t>
  </si>
  <si>
    <t>【U718】【HVAC】【性能】冷启动Launcher显示到空调设置界面打开时间过长</t>
  </si>
  <si>
    <t>APIMCIM-28597</t>
  </si>
  <si>
    <t>【U718】【黑盒】【偶现】【Monkey】ANR in com.ford.sync.account (com.ford.sync.account/.activity.LoginActivity) PID: 3039 Reason: Input dispatching timed out</t>
  </si>
  <si>
    <t>APIMCIM-31628</t>
  </si>
  <si>
    <t>【U718】【黑盒】【偶现】【Monkey】ANR in com.ford.sync.controllerlauncher (com.ford.sync.controllerlauncher/.ui.MainActivity)  Reason: Input dispatching timed out</t>
  </si>
  <si>
    <t>qian.wang13</t>
  </si>
  <si>
    <t>FCIVIOS-16523</t>
  </si>
  <si>
    <t>【U718】【黑盒】【偶现】【Monkey】// CRASH: com.ford.sync.hvac (pid 22062) // Short Msg: java.lang.NullPointerException</t>
  </si>
  <si>
    <t>FCIVIOS-16520</t>
  </si>
  <si>
    <t>【U718】【黑盒】【偶现】【Monkey】CRASH: com.ford.sync.vha (pid 26961) // Short Msg: java.lang.NullPointerException</t>
  </si>
  <si>
    <t>FCIVIOS-16500</t>
  </si>
  <si>
    <t>【U718】【黑盒】【偶现】【实车】【audio24ch】随心听媒体音乐点击播放后，无声音输出</t>
  </si>
  <si>
    <t>zhaomin huang</t>
  </si>
  <si>
    <t>APIMCIM-28518</t>
  </si>
  <si>
    <t xml:space="preserve">【U718】【黑盒】【偶现】【实车】【BSP】创建密钥时识别到了钥匙，但输入密码保存以后报错：“未找到所需设备”  </t>
  </si>
  <si>
    <t>FCIVIOS-16379</t>
  </si>
  <si>
    <t>【U718】【黑盒】【偶现】【Monkey】com.yfve.settings(Long Msg: java.lang.ClassCastException: java.lang.Boolean cannot be cast to java.lang.Integer)</t>
  </si>
  <si>
    <t>APIMCIM-27757</t>
  </si>
  <si>
    <t>【U718】【黑盒】【偶现】【AAR】百度天气温度是34度，AAR里面显示的是33度，二者不统一</t>
  </si>
  <si>
    <t>FCIVIOS-16289</t>
  </si>
  <si>
    <t>【U718】【V2I】【必现】修改时间为下次授权前7天内，授权时间未变成红色</t>
  </si>
  <si>
    <t>Weijie Tan</t>
  </si>
  <si>
    <t>FCIVIOS-16256</t>
  </si>
  <si>
    <t>【U718】【Vehicle settings】【黑盒】车辆设置中，智能备用密匙页面重叠</t>
  </si>
  <si>
    <t>APIMCIM-28962</t>
  </si>
  <si>
    <t>【U718】【黑盒】【必现】【实车】【BSP】未找到所需设备点击“重试”以后跳转到“正在搜索所需设备”弹窗时会有闪动</t>
  </si>
  <si>
    <t>Xingyu WU</t>
  </si>
  <si>
    <t>APIMCIM-26002</t>
  </si>
  <si>
    <t>Phase5_【U718】【HVAC】【实车】【必现】手指滑动电动出风口，电动出风口过一会儿之后会回弹</t>
  </si>
  <si>
    <t>APIMCIM-25998</t>
  </si>
  <si>
    <t>Phase5_【U718】【HVAC】【实车】【必现】语音关闭电动出风口，回复出风口关闭但是实际上出风口没有关闭</t>
  </si>
  <si>
    <t>APIMCIM-24997</t>
  </si>
  <si>
    <t>【U718】【100%】【AAR】【实车】获取滤芯时报网络异常</t>
  </si>
  <si>
    <t>Liutao Zhou</t>
  </si>
  <si>
    <t>APIMCIM-23989</t>
  </si>
  <si>
    <t>Phase5_【U718】【monkey】【Account】【ANR】Reason: Input dispatching timed out (ActivityRecord{4e62a26 u0 com.ford.sync.account/.activity.LoginActivity t4958} does not have a focused window)</t>
  </si>
  <si>
    <t>APIMCIM-27629</t>
  </si>
  <si>
    <t>Phase5_【U718】【黑盒】【偶现】【Monkey】com.yfve.settings有crash（java.lang.RuntimeException // Long Msg: java.lang.RuntimeException: Can't create handler inside thread Thread[DefaultDispatcher-worker-3,5,main] that has not called Looper.prepare()）</t>
  </si>
  <si>
    <t>PSTT-632</t>
  </si>
  <si>
    <t>【Phase5】【U718】【VCS】【必现】媒体投射页面--语音唤醒：切换主题，左边菜单栏跳转至快捷设置</t>
  </si>
  <si>
    <t>Analysis</t>
  </si>
  <si>
    <t>APIMCIM-24103</t>
  </si>
  <si>
    <t>【Phase5】【U718】【CarAudio】【24ch】Revel Experience视频和随心听混音</t>
  </si>
  <si>
    <t>Meng Xia</t>
  </si>
  <si>
    <t>FCIVIOS-15614</t>
  </si>
  <si>
    <t>Phase5_【U718】【黑盒】【必现】【Vehicle Setting】车辆设置界面的开关动效被打断后，不应继续播放动效</t>
  </si>
  <si>
    <t>Yongliang Wu</t>
  </si>
  <si>
    <t>PSTT-610</t>
  </si>
  <si>
    <t>Phase5_【U718】【黑盒】【偶现】【Monkey】com.yfve.settings有crash（Short Msg: kotlin.UninitializedPropertyAccessException // Long Msg: kotlin.UninitializedPropertyAccessException: lateinit property viewModel has not been initialized）</t>
  </si>
  <si>
    <t>New</t>
  </si>
  <si>
    <t>PSTT-611</t>
  </si>
  <si>
    <t>Phase5_【U718】【黑盒】【偶现】【Monkey】com.yfve.settings有crash（Short Msg: java.lang.NullPointerException // Long Msg: java.lang.NullPointerException: Attempt to invoke virtual method 'android.bluetooth.BluetoothAudioConfig com.yfve.bluetooth.profile.</t>
  </si>
  <si>
    <t>PSTT-597</t>
  </si>
  <si>
    <t>Phase5_【U718】【黑盒】【偶现】【Monkey】com.yfve.settings有crash（java.lang.IllegalStateException: Fragment already added and state has been saved）</t>
  </si>
  <si>
    <t>FCIVIOS-15403</t>
  </si>
  <si>
    <t>Phase5_【U718】【黑盒】【必现】【Vehicle Setting】点击车锁开关后，快速切换界面，开关动效应执行完毕</t>
  </si>
  <si>
    <t>PSTT-598</t>
  </si>
  <si>
    <t>【Phase5】【U718】【CarAudio】【24ch】【必现】插入USB时，新闻lastsource不恢复播放</t>
  </si>
  <si>
    <t>tianqi zhou</t>
  </si>
  <si>
    <t>APIMCIM-22888</t>
  </si>
  <si>
    <t>【Phase5】【U718】【CarAudio】【24ch】【必现】同时重启车机和DSP，随心听/蓝牙/USB音乐重启后lastsource不出声</t>
  </si>
  <si>
    <t>Fisher Liu</t>
  </si>
  <si>
    <t>PSTT-570</t>
  </si>
  <si>
    <t>Phase5_【U718】【黑盒】【偶现】【Monkey】【常规设置】java.lang.IllegalStateException: Fragment already added: RoutineFragment</t>
  </si>
  <si>
    <t>PSTT-569</t>
  </si>
  <si>
    <t>Phase5_【U718】【黑盒】【偶现】【Monkey】【Wifi】java.lang.RuntimeException: Can't create handler inside thread Thread</t>
  </si>
  <si>
    <t>PSTT-567</t>
  </si>
  <si>
    <t xml:space="preserve">Phase5_【U718】【偶现】【Monkey】ANR in com.ford.sync.trailersettings (com.ford.sync.trailersettings/.TrailerSettingActivity) PID: 18858 Reason: Input dispatching timed out </t>
  </si>
  <si>
    <t>PSTT-565</t>
  </si>
  <si>
    <t>Phase5_【U718】【monkey】【yfve.setting】com.yfve.setting出现crash</t>
  </si>
  <si>
    <t>APIMCIM-22301</t>
  </si>
  <si>
    <t>Phase5_【U718】【黑盒】【偶现】【Launcher】开机第一次联wifi，状态栏wifi图标显示与wifi界面的不一致</t>
  </si>
  <si>
    <t>PSTT-563</t>
  </si>
  <si>
    <t>Phase5_【U718】【黑盒】【必现】【Vehicle Setting】模拟硬按键进入多功能座椅界面，向下滑动，界面出现重影</t>
  </si>
  <si>
    <t>FCIVIOS-15226</t>
  </si>
  <si>
    <t>Phase5_【U718】【黑盒】【必现】【3D车模】发送等级无效信号，按摩按钮/按摩等级与车控状态显示不一致</t>
  </si>
  <si>
    <t>Xingjian Li</t>
  </si>
  <si>
    <t>FCIVIOS-15219</t>
  </si>
  <si>
    <t>Phase5_【U718】【黑盒】【偶现】【Monkey】com.ford.sync.controllerlauncher内存超过620</t>
  </si>
  <si>
    <t>PSTT-559</t>
  </si>
  <si>
    <t>Phase5_【U718】【monkey】【yfve.setting】monkey测试中yfve.setting出现crash</t>
  </si>
  <si>
    <t>APIMCIM-22364</t>
  </si>
  <si>
    <t>【Phase5】【U718】【Monkey】CRASH: com.yfve.settings</t>
  </si>
  <si>
    <t>APIMCIM-22034</t>
  </si>
  <si>
    <t>Phase5_【U718】【黑盒】【必现】【STR】车载热点开关打开状态，进入STR模式，再退出STR模式，车载热点开关需要等待1m30s左右才会恢复打开状态</t>
  </si>
  <si>
    <t>Ling Gao</t>
  </si>
  <si>
    <t>APIMCIM-22031</t>
  </si>
  <si>
    <t>APIMCIM-21595</t>
  </si>
  <si>
    <t>Phase5_【U718】【必现】【个性化档案】首页保存还原与浮窗保存还原点击后显示不一致</t>
  </si>
  <si>
    <t>Yuetao Li</t>
  </si>
  <si>
    <t>PSTT-555</t>
  </si>
  <si>
    <t>Phase5_【U718】【黑盒】【偶现】【Monkey】monkey 测试中 com.yfve.settings发生anr(ANR in com.yfve.settings (com.yfve.settings/.activitys.SettingsActivity))</t>
  </si>
  <si>
    <t>PSTT-493</t>
  </si>
  <si>
    <t>Phase5_【U718】【黑盒】【偶现】【Monkey】com.yfve.settings内存超标</t>
  </si>
  <si>
    <t>PSTT-475</t>
  </si>
  <si>
    <t>Phase5_【U718】【黑盒】【必现】【AAR】“自动开启空调状态栏通知”弹窗上的“切换”和“取消”按扭，点击不灵敏，要点击两次，用户体验差</t>
  </si>
  <si>
    <t>APIMCIM-20418</t>
  </si>
  <si>
    <t>Phase5_【U718】【黑盒】【Monkey】【Vehicle Setting】Settings内存泄漏</t>
  </si>
  <si>
    <t>zhicheng.liu02@yanfeng.com</t>
  </si>
  <si>
    <t>APIMCIM-19830</t>
  </si>
  <si>
    <t>Phase5_【U718】【黑盒】【偶现】【Monkey】【settings】monkey 测试中com.yfve.settings发生crash（java.lang.IndexOutOfBoundsException)</t>
  </si>
  <si>
    <t>PSTT-568</t>
  </si>
  <si>
    <t>Phase5_【U718】【黑盒】【必现】【Vehicle Setting】从车模入口进入多功能座椅，界面出现重叠</t>
  </si>
  <si>
    <t>APIMCIM-18691</t>
  </si>
  <si>
    <t>Phase5_【U718】【黑盒】【Monkey】【setting】com.yfve.settings内存泄漏</t>
  </si>
  <si>
    <t>PSTT-566</t>
  </si>
  <si>
    <t>Phase5_【U718】【黑盒】【偶现】【Monkey】【vha】com.ford.sync.vha有anr（ANR in com.ford.sync.vha (com.ford.sync.vha/.vhacontrol.ui.VhaActivity)）</t>
  </si>
  <si>
    <t>APIMCIM-18617</t>
  </si>
  <si>
    <t>Phase5_【U718】【黑盒】【必现】【Vehicle Setting】点击切换驾驶模式 切换主题后，自动跳转至灯光设置界面</t>
  </si>
  <si>
    <t>APIMCIM-19558</t>
  </si>
  <si>
    <t>Phase5_【U718】【黑盒】【偶现】【Vehicle Setting】monkey过程中com.yfve.settings发生crash（java.lang.IllegalStateException）</t>
  </si>
  <si>
    <t>APIMCIM-18212</t>
  </si>
  <si>
    <t>Phase5_【U718】【黑盒】【必现】【Monkey】com.yfve.settings内存泄露</t>
  </si>
  <si>
    <t>APIMCIM-18109</t>
  </si>
  <si>
    <t>Phase5_【U718】【黑盒】【必现】【Monkey】【蓝牙电话】com.yfve.settings有crash（java.lang.RuntimeException: Unable to start activity ComponentInfo{com.yfve.settings/com.yfve.settings.activitys.InputActivity）</t>
  </si>
  <si>
    <t>APIMCIM-16417</t>
  </si>
  <si>
    <t>Phase5_【U718】【黑盒】【必现】【Audio】【24ch】电话通话中，前排喇叭无声音输出</t>
  </si>
  <si>
    <t>APIMCIM-15987</t>
  </si>
  <si>
    <t>Phase5_【U718】【黑盒】【必现】【Car-audio】音量设置中通话，语音，提示音不生效</t>
  </si>
  <si>
    <t>APIMCIM-15867</t>
  </si>
  <si>
    <t>Phase5_【U718】【黑盒】【偶现】【Car_Audio】切换音源，蓝牙音乐偶现暂停不播放</t>
  </si>
  <si>
    <t xml:space="preserve">【U718】【黑盒】【必现】【实车】【BSP】 使用密码时系统锁定中，锁定的界面和toast会同时出现，请确认 </t>
  </si>
  <si>
    <t>APIMCIM-35123</t>
  </si>
  <si>
    <t>CLONE - [U718][10%]VPA shows failure state when broadcast stock information.</t>
  </si>
  <si>
    <t>Bei Sun</t>
  </si>
  <si>
    <t>APIMCIM-34906</t>
  </si>
  <si>
    <t>CLONE - [U718][Once]The "Allow voice wakeup" switch auto off  when VPA is in normal use.</t>
  </si>
  <si>
    <t>APIMCIM-34905</t>
  </si>
  <si>
    <t>CLONE - [U718][4%]The sound resource animation is reversed when wake up VPA via Main driver or Co-driver.</t>
  </si>
  <si>
    <t>APIMCIM-34680</t>
  </si>
  <si>
    <t>【U718】【黑盒】【必现】【AAR】站点检测显示外部PM2.5时，多次进入退出精简模式以后，无法获取PM2.5的值</t>
  </si>
  <si>
    <t>Stella Shi</t>
  </si>
  <si>
    <t>FCIVIOS-17541</t>
  </si>
  <si>
    <t xml:space="preserve"> 【U718】【黑盒】【必现】【VehicleSettings】：车道居中保持的INFOBOOK上面显示有误，提示为”附件行驶“</t>
  </si>
  <si>
    <t>FCIVIOS-17481</t>
  </si>
  <si>
    <t>【U718】【黑盒】【必现】【CCS】车辆连接infobook内容</t>
  </si>
  <si>
    <t>xin xie</t>
  </si>
  <si>
    <t>APIMCIM-31286</t>
  </si>
  <si>
    <t>【U718】【必现】【HVAC】【实车】后排auto打开时，语音增大/减小后排风量，回复“风量增大到16/减小到14了”</t>
  </si>
  <si>
    <t>APIMCIM-31923</t>
  </si>
  <si>
    <t>【U718】【必现】【HVAC】【实车】语音后排温度最高最低，TTS反馈错误</t>
  </si>
  <si>
    <t>APIMCIM-31922</t>
  </si>
  <si>
    <t>【U718】【必现】【HVAC】【实车】语音温度最高最低，回复“已调到xx度，最高/低啦”</t>
  </si>
  <si>
    <t>FCIVIOS-15607</t>
  </si>
  <si>
    <t>Phase5_【U718】【黑盒】【必现】【Vehicle Setting】碰撞预警界面下，开关动画被打断后，不应继续播放动画</t>
  </si>
  <si>
    <t>PSTT-480</t>
  </si>
  <si>
    <t>Phase5_【U718】【黑盒】【必现】【Vehicle Settings】连接蓝牙儿童座椅时，唤醒语音，当弹出未锁定消息横幅时语音被打断</t>
  </si>
  <si>
    <t>APIMCIM-14129</t>
  </si>
  <si>
    <t>Phase5_【U718】【黑盒】【必现】【Rear Audio】处于电话/语音唤起，后屏不会全屏显示文字提示</t>
  </si>
  <si>
    <t>Bin Meng</t>
  </si>
  <si>
    <t>APIMCIM-13339</t>
  </si>
  <si>
    <t>Phase5_【U718】【黑盒】【必现】【AAR】滤芯状态获取失败，网络异常</t>
  </si>
  <si>
    <t>合入修改点</t>
  </si>
  <si>
    <t>需求号</t>
  </si>
  <si>
    <t>需求描述</t>
  </si>
  <si>
    <t>内容</t>
  </si>
  <si>
    <t>备注</t>
  </si>
  <si>
    <t>测试结果</t>
  </si>
  <si>
    <t>开发</t>
  </si>
  <si>
    <t>测试</t>
  </si>
  <si>
    <t>APIMCIM-30893</t>
  </si>
  <si>
    <t>多功能座椅</t>
  </si>
  <si>
    <t>HMI变更：
1.MCSoff 不置灰
UE:3.4.0
UI:3.4.0</t>
  </si>
  <si>
    <t>PASS</t>
  </si>
  <si>
    <t>石松</t>
  </si>
  <si>
    <t>关满意</t>
  </si>
  <si>
    <t>FCIVIOS-17243</t>
  </si>
  <si>
    <t>HMI变更：
座椅调节布局变化
UE：3.5.0
UI：3.5.0</t>
  </si>
  <si>
    <t>FCIVIOS-16910</t>
  </si>
  <si>
    <t>FVS</t>
  </si>
  <si>
    <t>【BSP】UI UE变更</t>
  </si>
  <si>
    <t>顾佳宁</t>
  </si>
  <si>
    <t>赵雅非</t>
  </si>
  <si>
    <t>车门解锁密码</t>
  </si>
  <si>
    <t>【车门解锁密码】UI:1.5.0，UE:1.5.0</t>
  </si>
  <si>
    <t>添加密码的弹窗左上角，增加X号</t>
  </si>
  <si>
    <t>FCIVIOS-17171</t>
  </si>
  <si>
    <t>EMR变更-根据配置字显示出风模式</t>
  </si>
  <si>
    <t>emr number配置为0（吹风模式为三种）
emr number配置为1（吹风模式为六种）。</t>
  </si>
  <si>
    <t>徐欢</t>
  </si>
  <si>
    <t>俞乾</t>
  </si>
  <si>
    <t>FCIVIOS-16985</t>
  </si>
  <si>
    <t>CCS Setting
Audio Setting</t>
  </si>
  <si>
    <t>带X的弹窗，点击空白区域弹窗消失
【707&amp;747&amp;718】UE_System UI&amp;Launcher_V5.5.3_20231019</t>
  </si>
  <si>
    <t>刘畅</t>
  </si>
  <si>
    <t>杨春明/徐成龙</t>
  </si>
  <si>
    <t>FCIVIOS-16868</t>
  </si>
  <si>
    <t>Audio 新增语音命令 phase5指令清单_V2.5-0829</t>
  </si>
  <si>
    <t>FAIL（FCIVIOS-17643）</t>
  </si>
  <si>
    <t>徐成龙</t>
  </si>
  <si>
    <t>FCIVIOS-17111</t>
  </si>
  <si>
    <t>座椅按摩添加“好的/搞定/没问题”回复</t>
  </si>
  <si>
    <t>FCIVIOS-17377</t>
  </si>
  <si>
    <t>718语音指令更新_3.0</t>
  </si>
  <si>
    <t>FCIVIOS-17378</t>
  </si>
  <si>
    <t>phase5指令清单_V3.1</t>
  </si>
  <si>
    <t>FCIVIOS-17395</t>
  </si>
  <si>
    <t>phase5指令清单_V3.2</t>
  </si>
  <si>
    <t>FCIVIOS-17131</t>
  </si>
  <si>
    <t>CarService</t>
  </si>
  <si>
    <t>添加工程模式中speaker walk around的接口</t>
  </si>
  <si>
    <t>添加工程模式中speaker walk around的接口，网络相关基本功能，即可以覆盖该接口</t>
  </si>
  <si>
    <t>秦诚</t>
  </si>
  <si>
    <t>FCIVIOS-17173</t>
  </si>
  <si>
    <t>电动后备箱HMI变更-UE: 4.5.1 UI:4.5.1
后备箱手动隐藏功能</t>
  </si>
  <si>
    <t>FCIVIOS-17172</t>
  </si>
  <si>
    <t>座椅通风加热auto</t>
  </si>
  <si>
    <t>座椅加热通风状态为4（heat/cool auto）</t>
  </si>
  <si>
    <t>FCIVIOS-17234</t>
  </si>
  <si>
    <t>RACM</t>
  </si>
  <si>
    <t>后排屏幕当前播放媒体源需高亮显示</t>
  </si>
  <si>
    <t>李行健</t>
  </si>
  <si>
    <t>FCIVIOS-17251</t>
  </si>
  <si>
    <t>1、页面打开座椅按摩的时候要同时打开座椅按摩页面
2、按摩打开的时候，用硬按键调节置灰部位不需要弹出弹窗提示</t>
  </si>
  <si>
    <t>1.MCSoff 不置灰：UE:3.4.0 ,UI:3.4.0 
2.调节模式布局变化：UE:3.5.0 ,UI:3.5.0
3.页面打开座椅按摩的时候要同时打开座椅按摩页面
4按摩打开的时候，用硬按键调节置灰部位不需要弹出弹窗提示
5.头枕调节控件UI更改
6.打开座椅按摩的时候座椅调节部位高亮部位自动变为左腿托</t>
  </si>
  <si>
    <t>FCIVIOS-17352</t>
  </si>
  <si>
    <t>718车型高配【360全景影像设置】菜单设置下选项为【倒车影像延迟】及对应info book字段</t>
  </si>
  <si>
    <t>许超</t>
  </si>
  <si>
    <t>FCIVIOS-17366</t>
  </si>
  <si>
    <t>倒车制动辅助配置字修改</t>
  </si>
  <si>
    <t>FCIVIOS-17365</t>
  </si>
  <si>
    <t>头枕调节控件UI更改
打开座椅按摩的时候座椅调节部位高亮部位自动变为左腿托</t>
  </si>
  <si>
    <t>问题单列表</t>
  </si>
  <si>
    <t>Jira号</t>
  </si>
  <si>
    <t>归属模块</t>
  </si>
  <si>
    <t>Jira描述</t>
  </si>
  <si>
    <t>级别</t>
  </si>
  <si>
    <t>FCIVIOS-16105</t>
  </si>
  <si>
    <t>【必现】【Vehicle Setting】模拟车速10km/h，电动踏板变为自动，再模拟0km/h时 电动踏板不立即恢复之前模式</t>
  </si>
  <si>
    <t>FCIVIOS-16077</t>
  </si>
  <si>
    <t>必现】【Vehicle Setting】斜坡辅助开启状态，模拟置灰信号，开关自动变为关闭</t>
  </si>
  <si>
    <t>FCIVIOS-16806</t>
  </si>
  <si>
    <t>【必现】【Vehicle Setting】车控容限功能 不支持点击操作</t>
  </si>
  <si>
    <t>FCIVIOS-16842</t>
  </si>
  <si>
    <t>【必现】【BSP】当前不在P档，搜索智能备用密钥点击后跳转到智能备用密钥的创建界面，无法点击继续，也无法返回</t>
  </si>
  <si>
    <t>FCIVIOS-16845</t>
  </si>
  <si>
    <t>【必现】【BSP】【埋点】创建和重置BSP时，新建车门解锁密码时仍然会埋一个创建智能备用密钥成功的点，导致创建成功后出现2条埋点记录</t>
  </si>
  <si>
    <t>APIMCIM-28406</t>
  </si>
  <si>
    <t>[100%]Create BSP without pop-up prompt when PAAK is not in the car</t>
  </si>
  <si>
    <t>FCIVIOS-16837</t>
  </si>
  <si>
    <t>【必现】【keypad】添加车门解锁密码界面，点击返回&lt;按扭，返回的页面不正确</t>
  </si>
  <si>
    <t>FCIVIOS-16860</t>
  </si>
  <si>
    <t>【必现】【Vehicle Setting】模拟信号机油寿命弹窗，界面无toast提示</t>
  </si>
  <si>
    <t>【必现】【3D车模】发送等级无效信号，按摩按钮/按摩等级与车控状态显示不一致</t>
  </si>
  <si>
    <t>FCIVIOS-16869</t>
  </si>
  <si>
    <t>【必现】【Vehicle Setting】模拟信号弹出提示后，每次切换界面后 提示反复弹出</t>
  </si>
  <si>
    <t>APIMCIM-30595</t>
  </si>
  <si>
    <t>[100%]The lighting settings are obviously shifted from other tabs.</t>
  </si>
  <si>
    <t>FCIVIOS-15610</t>
  </si>
  <si>
    <t>【必现】【Vehicle Setting】斜坡辅助置灰后，开关状态不一致</t>
  </si>
  <si>
    <t>APIMCIM-30617</t>
  </si>
  <si>
    <t>[100%]The picture of the remote control key is a bit unusual</t>
  </si>
  <si>
    <t>APIMCIM-30477</t>
  </si>
  <si>
    <t>【偶发】夹江隧道出来后，车标漂移，只能重启恢复</t>
  </si>
  <si>
    <t>FCIVIOS-16871</t>
  </si>
  <si>
    <t>【必现】重复打开授权时间设置值不始终在6个月</t>
  </si>
  <si>
    <t>肖梁</t>
  </si>
  <si>
    <t>杨春明</t>
  </si>
  <si>
    <t>FCIVIOS-15642</t>
  </si>
  <si>
    <t>【必现】【Vehicle Setting】瞬时油耗最大值 指针位置错误</t>
  </si>
  <si>
    <t>APIMCIM-29053</t>
  </si>
  <si>
    <t>【必现】【USB-OTA】USB-OTA升级下载中车机休眠，再启动后，即使拨掉U盘，升级状态上仍然提示（更新详情“下载安装中...”）重启才能恢复</t>
  </si>
  <si>
    <t>rejected</t>
  </si>
  <si>
    <t>FCIVIOS-16889</t>
  </si>
  <si>
    <t>【必现】【Vehicle Setting】模拟氛围灯不同亮度信号，界面渲染图无亮度显示</t>
  </si>
  <si>
    <t>李政烨</t>
  </si>
  <si>
    <t>APIMCIM-30980</t>
  </si>
  <si>
    <t>IVI 不显示“吹面” 模式指示</t>
  </si>
  <si>
    <t>APIMCIM-28524</t>
  </si>
  <si>
    <t>CarPower</t>
  </si>
  <si>
    <t>【Power】【once】STR进不了1：设置界面停发信号</t>
  </si>
  <si>
    <t>FCIVIOS-16915</t>
  </si>
  <si>
    <t>【偶现】【BSP】智能备用密钥，车门解锁密码流程，出现弹窗“该密码已被使用”，时发送IG=off，出现进行已中止的弹窗时，点击关闭出现crash</t>
  </si>
  <si>
    <t>FCIVIOS-16902</t>
  </si>
  <si>
    <t>【必现】【实车】【BSP】重置保存时车机熄火，重置流程失败，再次点火后仍然是保存弹窗，且超时后弹超时toast</t>
  </si>
  <si>
    <t>FCIVIOS-16967</t>
  </si>
  <si>
    <t>【必现】【Keypad】车门密码失败弹窗，点击取消界面跳转错误</t>
  </si>
  <si>
    <t>FCIVIOS-16914</t>
  </si>
  <si>
    <t>【必现】【实车】【Keypad】车门解锁密码重复时，提示：该密码已被使用，请使用其他，提示不全</t>
  </si>
  <si>
    <t>APIMCIM-31238</t>
  </si>
  <si>
    <t>拖车界面或Pitch and Roll显示时休眠，唤醒或切换主题后TC界面title不显示</t>
  </si>
  <si>
    <t>APIMCIM-31241</t>
  </si>
  <si>
    <t>Audio Setting</t>
  </si>
  <si>
    <t>音效设置未点击&lt;键，点击空白处可以返回上一页</t>
  </si>
  <si>
    <t>FCIVIOS-16935</t>
  </si>
  <si>
    <t>氛围灯亮度刻度在两边时候 手动调节亮度值不灵敏</t>
  </si>
  <si>
    <t>APIMCIM-29463</t>
  </si>
  <si>
    <t>Vehicle Setting
FVS</t>
  </si>
  <si>
    <t>[HMI走查] 儿童安全座椅_页面视觉布局问题</t>
  </si>
  <si>
    <t>李月桃</t>
  </si>
  <si>
    <t>FCIVIOS-16882</t>
  </si>
  <si>
    <t>IOD显示短程里程，模拟无效值时，pano屏自动切换单位</t>
  </si>
  <si>
    <t>APIMCIM-30603</t>
  </si>
  <si>
    <t>The hold mode popup buttons should be "Cancel" and "OK"</t>
  </si>
  <si>
    <t>P4</t>
  </si>
  <si>
    <t>FCIVIOS-16572</t>
  </si>
  <si>
    <t>当驾驶模式无对应功能时，下发语音指令 依旧可以下发信号和TTS反馈成功</t>
  </si>
  <si>
    <t>FCIVIOS-16940</t>
  </si>
  <si>
    <t>快速点击上部后备箱盖或全部后备箱盖，弹出两个弹窗</t>
  </si>
  <si>
    <t>APIMCIM-31268</t>
  </si>
  <si>
    <t>设置后排空调风量不为0，开关后排空调按钮后后风量条显示为关</t>
  </si>
  <si>
    <t>FCIVIOS-16983</t>
  </si>
  <si>
    <t>搜索方向盘加热和座椅空调，搜索结果名称错误</t>
  </si>
  <si>
    <t>FCIVIOS-16822</t>
  </si>
  <si>
    <t>快速点击遥控启动设置菜单，可弹出多个弹窗</t>
  </si>
  <si>
    <t>APIMCIM-31059</t>
  </si>
  <si>
    <t>Screen cannot light up after BSP lock for five minutes</t>
  </si>
  <si>
    <t>【Monkey】CRASH: com.ford.sync.vha (pid 8987)// Short Msg: java.lang.IllegalStateException</t>
  </si>
  <si>
    <t>APIMCIM-31065</t>
  </si>
  <si>
    <t>64-bit password blocks other fonts</t>
  </si>
  <si>
    <t>APIMCIM-31281</t>
  </si>
  <si>
    <t>设置按摩强度为高，退出当前页再进入，按摩强度自动变为低</t>
  </si>
  <si>
    <t>FCIVIOS-16776</t>
  </si>
  <si>
    <t>车辆控制中部分选项的infobook可以连续调起多个</t>
  </si>
  <si>
    <t>FCIVIOS-17024</t>
  </si>
  <si>
    <t>超速警告铃声埋点 不打印off</t>
  </si>
  <si>
    <t>APIMCIM-31211</t>
  </si>
  <si>
    <t>APIM is using incorrect signal from hard switch to change the massage intensity.</t>
  </si>
  <si>
    <t>FCIVIOS-17002</t>
  </si>
  <si>
    <t>【Monkey】【Vehicale settings】com.yfve.settings (pid 2970)发生CRASH</t>
  </si>
  <si>
    <t>APIMCIM-21066</t>
  </si>
  <si>
    <t>VI-升级过程中-激活阶段点火打断后，不点击更新失败通知消息再次点击立即激活，倒计时弹窗可以点击此消息并会退出激活流程</t>
  </si>
  <si>
    <t>FCIVIOS-16937</t>
  </si>
  <si>
    <t>移动后排座椅按钮 点击效果不消失</t>
  </si>
  <si>
    <t>FCIVIOS-16561</t>
  </si>
  <si>
    <t>语音调节自动模式同一状态，TTS反馈错误</t>
  </si>
  <si>
    <t>APIMCIM-30971</t>
  </si>
  <si>
    <t>BSP</t>
  </si>
  <si>
    <t>When there is no PAAK the BSP entry should be gray</t>
  </si>
  <si>
    <t>FCIVIOS-16829</t>
  </si>
  <si>
    <t>安全开门预警 开启状态，模拟信号功能置灰，切换界面后 软开关变为关闭状态</t>
  </si>
  <si>
    <t>APIMCIM-31341</t>
  </si>
  <si>
    <t>打开max ac， tts播报未修改</t>
  </si>
  <si>
    <t>FCIVIOS-17058</t>
  </si>
  <si>
    <t>【monkey】【yfvesetting】com.yfve.setting发生crash</t>
  </si>
  <si>
    <t>APIMCIM-29467</t>
  </si>
  <si>
    <t>[HMI走查] 手机无线充电提示_页面视觉布局问题</t>
  </si>
  <si>
    <t>APIMCIM-28842</t>
  </si>
  <si>
    <t>标准模式4A 不支持语音指令</t>
  </si>
  <si>
    <t>FCIVIOS-16987</t>
  </si>
  <si>
    <t>【埋点】缺少保存挡位的埋点数据</t>
  </si>
  <si>
    <t>APIMCIM-30896</t>
  </si>
  <si>
    <t>No sounds feedback when touch HMI screen on seat position and massage strengths bar</t>
  </si>
  <si>
    <t>FCIVIOS-16840</t>
  </si>
  <si>
    <t>车控三级界面内滑动条离info太近</t>
  </si>
  <si>
    <t>FCIVIOS-16798</t>
  </si>
  <si>
    <t>车辆已使用BSP密码启动，换档提示密码输入框，熄火-开关车门后，界面上仍然会有这个密码输入框倒计时状态且可以正常输入</t>
  </si>
  <si>
    <t>APIMCIM-25744</t>
  </si>
  <si>
    <t>车门解锁密码界面，在添加和清楚的弹框界面，没有X按钮。</t>
  </si>
  <si>
    <t>APIMCIM-31086</t>
  </si>
  <si>
    <t>APIM is not sending massage intensity signal to DSM</t>
  </si>
  <si>
    <t>APIMCIM-31087</t>
  </si>
  <si>
    <t>When user adjusts lumbar and bolsters using the slider, system does not reach the target</t>
  </si>
  <si>
    <t>APIMCIM-27191</t>
  </si>
  <si>
    <t>[HMI走查] 驾驶信息显示列表_页面视觉布局</t>
  </si>
  <si>
    <t>FCIVIOS-16604</t>
  </si>
  <si>
    <t>【埋点】氛围灯亮度无法获取埋点数据</t>
  </si>
  <si>
    <t>APIMCIM-31247</t>
  </si>
  <si>
    <t>DSM is requesting massage patterns when user is in seat adjustment menu via hard switch.</t>
  </si>
  <si>
    <t>FCIVIOS-17007</t>
  </si>
  <si>
    <t>【Audio】java.lang.NullPointerException: Attempt to invoke virtual method 'android.bluetooth2.BluetoothDevice android.bluetooth2.BluetoothA2dp.getActiveDevice()' on a null object reference</t>
  </si>
  <si>
    <t>APIMCIM-31266</t>
  </si>
  <si>
    <t>后排空调在华氏度时出现个别温度显示有误</t>
  </si>
  <si>
    <t>APIMCIM-31309</t>
  </si>
  <si>
    <t>【车门解锁密码】占用密码toast文案与UE不符</t>
  </si>
  <si>
    <t>APIMCIM-31292</t>
  </si>
  <si>
    <t>【BSP】创建/重置密钥成功popup文案缺少句号。</t>
  </si>
  <si>
    <t>APIMCIM-27201</t>
  </si>
  <si>
    <t>[HMI走查] 智能备用密钥弹窗、toast_页面视觉布局</t>
  </si>
  <si>
    <t>UI走查</t>
  </si>
  <si>
    <t>APIMCIM-31308</t>
  </si>
  <si>
    <t>【BSP】创建智能备用密钥popup文案不正确</t>
  </si>
  <si>
    <t>APIMCIM-25904</t>
  </si>
  <si>
    <t>设置中长按输入框的内容，点击全选，实际并未全选</t>
  </si>
  <si>
    <t>FCIVIOS-16927</t>
  </si>
  <si>
    <t>座椅按摩档位最高时，下发语义“增高一档” TTS播报错误</t>
  </si>
  <si>
    <t>APIMCIM-31142</t>
  </si>
  <si>
    <t>个人中心界面连续挂档，偶现个人中心冻屏</t>
  </si>
  <si>
    <t>Drive and Passenger can't be changed with each other when passage off</t>
  </si>
  <si>
    <t>FCIVIOS-17011</t>
  </si>
  <si>
    <t>【埋点】【必现】3DSurround设置-舞台效果，埋点日志内显示“舞台”</t>
  </si>
  <si>
    <t>FCIVIOS-15260</t>
  </si>
  <si>
    <t>手动将时间显示24小时制切换为12小时制，历史记录界面，横轴的时间点有重叠显示</t>
  </si>
  <si>
    <t>APIMCIM-31350</t>
  </si>
  <si>
    <t>香氛浓度低挡时再调低香氛浓度，tts回复浓度调低到关了</t>
  </si>
  <si>
    <t>APIMCIM-31752</t>
  </si>
  <si>
    <t>[HMI走查] 驾驶信息显示_多主题页面视觉布局</t>
  </si>
  <si>
    <t>FCIVIOS-16912</t>
  </si>
  <si>
    <t>【必现】【林肯香氛】车模内过期香氛的余量条显示未适配主题</t>
  </si>
  <si>
    <t>APIMCIM-27180</t>
  </si>
  <si>
    <t>[HMI走查] System UI_页面视觉布局</t>
  </si>
  <si>
    <t>APIMCIM-29492</t>
  </si>
  <si>
    <t>[100%]Wrong button status on V2I-related page</t>
  </si>
  <si>
    <t>APIMCIM-22487</t>
  </si>
  <si>
    <t>[100%]Info text issue and icon missing on GLOSA info page</t>
  </si>
  <si>
    <t>FCIVIOS-16917</t>
  </si>
  <si>
    <t>【必现】【Vehicle Setting】长按座椅调节条不灵敏</t>
  </si>
  <si>
    <t>APIMCIM-28552</t>
  </si>
  <si>
    <t>搜索音效设置下的所有设置项，跳转过去后没有提示框框出搜索项</t>
  </si>
  <si>
    <t>FCIVIOS-17183</t>
  </si>
  <si>
    <t>【必现】系统更新未支持搜索功能</t>
  </si>
  <si>
    <t>APIMCIM-31938</t>
  </si>
  <si>
    <t>[HMI走查] 车门解锁密码_页面视觉布局</t>
  </si>
  <si>
    <t>FCIVIOS-17170</t>
  </si>
  <si>
    <t>长按座椅调节条，偶尔减少按钮出现点击效果</t>
  </si>
  <si>
    <t>APIMCIM-29571</t>
  </si>
  <si>
    <t>用户档案未记忆配置修改</t>
  </si>
  <si>
    <t>APIMCIM-29323</t>
  </si>
  <si>
    <t>[HMI走查] DAT Setting列表页面_页面视觉布局问题</t>
  </si>
  <si>
    <t>FCIVIOS-16919</t>
  </si>
  <si>
    <t>按摩关闭状态，点击模式依旧下发信号</t>
  </si>
  <si>
    <t>APIMCIM-31782</t>
  </si>
  <si>
    <t>[HMI走查] 智能备用密钥列表_页面视觉布局</t>
  </si>
  <si>
    <t>APIMCIM-28935</t>
  </si>
  <si>
    <t>【必现】未连接蓝牙耳机，唤醒：蓝牙耳机音量调到2.播报错误</t>
  </si>
  <si>
    <t>朱昊</t>
  </si>
  <si>
    <t>APIMCIM-31672</t>
  </si>
  <si>
    <t>[HMI走查] (MMOTA) 多模块空中升级_页面视觉布局</t>
  </si>
  <si>
    <t>APIMCIM-24189</t>
  </si>
  <si>
    <t>[HMI走查] 车辆设置_页面视觉布局问题</t>
  </si>
  <si>
    <t>FCIVIOS-16979</t>
  </si>
  <si>
    <t>硬按键调起多功能座椅弹窗，主副驾无法切换</t>
  </si>
  <si>
    <t>APIMCIM-30131</t>
  </si>
  <si>
    <t>Intensity bar displayed is unsteady when sliding to adjust ambient light intensity</t>
  </si>
  <si>
    <t>APIMCIM-31957</t>
  </si>
  <si>
    <t>Light intensity bar is displayed as wrong status when ambient light intensity is set to the lowest</t>
  </si>
  <si>
    <t>FCIVIOS-16964</t>
  </si>
  <si>
    <t>【实车】出风口按钮圆点在实际出风口区域下方，且出风口消失时点击无效</t>
  </si>
  <si>
    <t>APIMCIM-31697</t>
  </si>
  <si>
    <t>[HMI走查] 连接设置CCS弹窗_页面视觉布局问题</t>
  </si>
  <si>
    <t>FCIVIOS-16768</t>
  </si>
  <si>
    <t>香氛关闭后，未显示香氛置灰选中状态</t>
  </si>
  <si>
    <t>APIMCIM-32095</t>
  </si>
  <si>
    <t>多功能座椅界面会跳出“将第二排座椅（乘客侧）放回原位？”弹窗</t>
  </si>
  <si>
    <t>FCIVIOS-15225</t>
  </si>
  <si>
    <t>【3D车模】发送按摩等级为中，发送等级 信号=off，重启车机，进入3D车内，点击按摩按钮，tx信号记忆上次一次等级</t>
  </si>
  <si>
    <t>FCIVIOS-17161</t>
  </si>
  <si>
    <t>【偶现】【MMOTA】在升级SOC版本时，点火-熄火操作以后，界面上的异常弹窗几秒钟内无法点击（出现ANR）</t>
  </si>
  <si>
    <t>APIMCIM-32258</t>
  </si>
  <si>
    <t>氛围灯二级菜单可以被搜索到</t>
  </si>
  <si>
    <t>APIMCIM-31645</t>
  </si>
  <si>
    <t>【个性化档案】车速音量调整未随档案记忆</t>
  </si>
  <si>
    <t>APIMCIM-32240</t>
  </si>
  <si>
    <t>附近部分热点输入错误密码后不提示密码错误,一直显示正在加入网络中</t>
  </si>
  <si>
    <t>王小强</t>
  </si>
  <si>
    <t>FCIVIOS-16939</t>
  </si>
  <si>
    <t>【Monkey】【Vehicle Setting】com.yfve.settings发生crash</t>
  </si>
  <si>
    <t>APIMCIM-32309</t>
  </si>
  <si>
    <t>The entry animation of car control and system setting info are inconsistent</t>
  </si>
  <si>
    <t>FCIVIOS-17036</t>
  </si>
  <si>
    <t>【林肯香氛】打开香氛罐，选中“未知”/“未授权”通道时，语音”调高香氛浓度“/“香氛浓度调到低级、中级、高级”，回复与显示不一致</t>
  </si>
  <si>
    <t>FCIVIOS-17043</t>
  </si>
  <si>
    <t>【林肯香氛】选中”未知“通道香氛，调节浓度到中，关闭香氛，再次打开，香氛浓度仍为中</t>
  </si>
  <si>
    <t>APIMCIM-31204</t>
  </si>
  <si>
    <t>空调关闭，语音唤醒：空调风速大一点，空调风速直接最大</t>
  </si>
  <si>
    <t>APIMCIM-32339</t>
  </si>
  <si>
    <t>The air conditioner is turned on and off or the wind direction mode is selected, and the three wind direction animations are always present and are inconsistent with the UI design</t>
  </si>
  <si>
    <t>FCIVIOS-17191</t>
  </si>
  <si>
    <t>车速限制辅助-容限功能，长按 +/- 容限值发生卡顿跳变</t>
  </si>
  <si>
    <t>APIMCIM-30261</t>
  </si>
  <si>
    <t>Pop-up displayed when pressing Headlamps Off after opening the lighting drawer and switch light from auto to low beam</t>
  </si>
  <si>
    <t>FCIVIOS-16824</t>
  </si>
  <si>
    <t>打开infobook图片内容，切到首页 再切会车控，图片会闪烁</t>
  </si>
  <si>
    <t>FCIVIOS-16941</t>
  </si>
  <si>
    <t>每次打开香氛罐，默认选中“未知”通道时，浓度会有变动，且跳转到车设界面后，显示与车模界面不一致</t>
  </si>
  <si>
    <t>FCIVIOS-15328</t>
  </si>
  <si>
    <t>未打开副驾按钮，3D车模副驾点击更多按钮，副驾按摩按钮显示有一个打开关闭的效果</t>
  </si>
  <si>
    <t>APIMCIM-30522</t>
  </si>
  <si>
    <t>BSP cannot be used in LPR and DeepSleep modes</t>
  </si>
  <si>
    <t>APIMCIM-32331</t>
  </si>
  <si>
    <t>【Performance】场景路试GPU数据不达标</t>
  </si>
  <si>
    <t>南东东</t>
  </si>
  <si>
    <t>FCIVIOS-17199</t>
  </si>
  <si>
    <t>【埋点】座椅调节到 从1调节到6时，会埋 2 3 4 5 6</t>
  </si>
  <si>
    <t>APIMCIM-32308</t>
  </si>
  <si>
    <t>Please modify all the last line and air conditioner icon occlusion issues.</t>
  </si>
  <si>
    <t>APIMCIM-27027</t>
  </si>
  <si>
    <t>【Monkey】【偶现】com.yfve.settings出现内存泄露</t>
  </si>
  <si>
    <t>FCIVIOS-16519</t>
  </si>
  <si>
    <t>【Monkey】【Vehicle Setting】CRASH: com.yfve.settings (java.lang.IllegalStateException)</t>
  </si>
  <si>
    <t>APIMCIM-32553</t>
  </si>
  <si>
    <t>多功能座椅-调节与按摩 副驾驶侧上腰托时拖动以改变档位时0x1C6和0x34E都会有信号发出</t>
  </si>
  <si>
    <t>Fail（重新打开）</t>
  </si>
  <si>
    <t>APIMCIM-32307</t>
  </si>
  <si>
    <t>The headrest adjustment underline and the air conditioner icon are a bit obscured, and the schematic diagram is also a bit too low.</t>
  </si>
  <si>
    <t>APIMCIM-31748</t>
  </si>
  <si>
    <t>[HMI走查] 3D车模_多主题页面视觉布局</t>
  </si>
  <si>
    <t>APIMCIM-32451</t>
  </si>
  <si>
    <t>Carplay音乐播放中，唤醒siri后退出，carplay音乐进度条在走但无声</t>
  </si>
  <si>
    <t>杨永恒</t>
  </si>
  <si>
    <t>FCIVIOS-17263</t>
  </si>
  <si>
    <t>【3D车模&amp;Vehicle Setting】无法单独打开关闭上部后备箱，且3D车模界面上后备箱打开状态有误</t>
  </si>
  <si>
    <t>已转外部分析中</t>
  </si>
  <si>
    <t>APIMCIM-32687</t>
  </si>
  <si>
    <t>系统氛围灯关闭，进入rjv后退出，查看系统氛围灯，颜色改变为打开的主题氛围灯颜色</t>
  </si>
  <si>
    <t>APIMCIM-32060</t>
  </si>
  <si>
    <t>来电无铃声，重启车机恢复</t>
  </si>
  <si>
    <t>FCIVIOS-17017</t>
  </si>
  <si>
    <t>【HVAC】【埋点】onHvacStatuschanged事件mainpower disabled状态埋点未成功</t>
  </si>
  <si>
    <t>APIMCIM-29439</t>
  </si>
  <si>
    <t>FnvService</t>
  </si>
  <si>
    <t>[HMI走查] 连接设置CCS_页面视觉布局问题</t>
  </si>
  <si>
    <t>车辆设置中，智能备用密匙页面重叠</t>
  </si>
  <si>
    <t>reopen</t>
  </si>
  <si>
    <t>R05.2解决</t>
  </si>
  <si>
    <t>APIMCIM-32020</t>
  </si>
  <si>
    <t>[HMI走查] 空调_页面视觉布局</t>
  </si>
  <si>
    <t>The horizontal axis of historical data is incorrect</t>
  </si>
  <si>
    <t>Reopen</t>
  </si>
  <si>
    <t>问题未彻底解决，已返回</t>
  </si>
  <si>
    <t>APIMCIM-33015</t>
  </si>
  <si>
    <t>AAR page can open and quit when voice Commands open and quit cabin fresh air</t>
  </si>
  <si>
    <t>FCIVIOS-17213</t>
  </si>
  <si>
    <t>搜索智能预测巡航，界面显示提示</t>
  </si>
  <si>
    <t>APIMCIM-31501</t>
  </si>
  <si>
    <t>语音增大前排温度无效</t>
  </si>
  <si>
    <t>FCIVIOS-16950</t>
  </si>
  <si>
    <t>切换主题后，打开前排auto，风量条显示错误</t>
  </si>
  <si>
    <t>APIMCIM-31467</t>
  </si>
  <si>
    <t>CDX707 customer complaint EMR no member function</t>
  </si>
  <si>
    <t>FCIVIOS-17354</t>
  </si>
  <si>
    <t>空调语音控制未更新到最新</t>
  </si>
  <si>
    <t>APIMCIM-31263</t>
  </si>
  <si>
    <t>【Monkey】【偶现】com.android.car出现anr</t>
  </si>
  <si>
    <t>APIMCIM-33213</t>
  </si>
  <si>
    <t>系统设置-车辆互联设置-车辆连接功能的info按钮点击无效</t>
  </si>
  <si>
    <t>APIMCIM-33343</t>
  </si>
  <si>
    <t>【座椅按摩】点击移动副驾座椅设置中按钮，无触摸音；座椅关闭中，仍可以调节按摩模式跟强度并有相应的触摸音</t>
  </si>
  <si>
    <t>APIMCIM-33503</t>
  </si>
  <si>
    <t>HMI走查] 车辆设置_动效问题</t>
  </si>
  <si>
    <t>FCIVIOS-16843</t>
  </si>
  <si>
    <t>【偶现】点击进入EMR调节页面，偶现卡在当前页面</t>
  </si>
  <si>
    <t>APIMCIM-33195</t>
  </si>
  <si>
    <t>MMOTA_China:Only swipe up to choose time when setting schedule during VI update TCU.</t>
  </si>
  <si>
    <t>APIMCIM-33504</t>
  </si>
  <si>
    <t>[HMI走查] 驾驶信息显示_动效问题</t>
  </si>
  <si>
    <t>APIMCIM-33524</t>
  </si>
  <si>
    <t>[HMI走查] 车门解锁密码_动效问题</t>
  </si>
  <si>
    <t>FCIVIOS-17360</t>
  </si>
  <si>
    <t>3D车模尾门动画异常取消</t>
  </si>
  <si>
    <t>APIMCIM-33510</t>
  </si>
  <si>
    <t>[HMI走查] 空调_动效问题</t>
  </si>
  <si>
    <t>APIMCIM-31751</t>
  </si>
  <si>
    <t>[HMI走查] 多功能座椅_多主题页面视觉布局</t>
  </si>
  <si>
    <t>APIMCIM-28613</t>
  </si>
  <si>
    <t>Click the CCS vehicle connection function button and the Info button has no response</t>
  </si>
  <si>
    <t>FCIVIOS-17363</t>
  </si>
  <si>
    <t>【实车】AUTO打开状态下，拖动风量到最大，关闭再次打开空调后，增大风量按钮置灰</t>
  </si>
  <si>
    <t>APIMCIM-33512</t>
  </si>
  <si>
    <t>[HMI走查] MMOTA_动效问题</t>
  </si>
  <si>
    <t>APIMCIM-33505</t>
  </si>
  <si>
    <t>[HMI走查] 手机无线充电提示_动效问题</t>
  </si>
  <si>
    <t>APIMCIM-33212</t>
  </si>
  <si>
    <t>MMOTA_China: System update can't enter in after activation succeed when vehicle still ignition off delay acc on.</t>
  </si>
  <si>
    <t>【性能】冷启动Launcher显示到空调设置界面打开时间过长</t>
  </si>
  <si>
    <t>FCIVIOS-17266</t>
  </si>
  <si>
    <t>【EMR】双击吹风口，无法关闭/打开吹风</t>
  </si>
  <si>
    <t>FCIVIOS-17403</t>
  </si>
  <si>
    <t>【3D车模】车身颜色需要修改</t>
  </si>
  <si>
    <t>FCIVIOS-17025</t>
  </si>
  <si>
    <t>【埋点】【Vehicle Setting】氛围灯滑动亮度时，自动触发埋点</t>
  </si>
  <si>
    <t>【埋点】【SeatControl】Seatadjust频繁上报，并且screen source、label两组参数合并在一起</t>
  </si>
  <si>
    <t>FCIVIOS-17402</t>
  </si>
  <si>
    <t>车控列表scrollbar右侧距离更新</t>
  </si>
  <si>
    <t>FCIVIOS-16858</t>
  </si>
  <si>
    <t>车设与3D车模界面调节氛围灯亮度的展示形式不一致</t>
  </si>
  <si>
    <t>APIMCIM-33525</t>
  </si>
  <si>
    <t>[HMI走查] 智能备用密钥_动效问题</t>
  </si>
  <si>
    <t>APIMCIM-33511</t>
  </si>
  <si>
    <t>[HMI走查] 诊断分析_动效问题</t>
  </si>
  <si>
    <t>APIMCIM-33500</t>
  </si>
  <si>
    <t>[HMI走查] 连接设置CCS_动效问题</t>
  </si>
  <si>
    <t>APIMCIM-33908</t>
  </si>
  <si>
    <t>Wrong concentration status displayed when swiching digital scent off on 3D vehicle model page</t>
  </si>
  <si>
    <t>【EMR】重新启动后，EMR出风口位置异常</t>
  </si>
  <si>
    <t>APIMCIM-31745</t>
  </si>
  <si>
    <t>Audio Settings</t>
  </si>
  <si>
    <t>【CarAudio（12ch）】【必现】环绕效果切换至关闭时SurroundSndUpmix2_D_Stat未下发关闭信号</t>
  </si>
  <si>
    <t>APIMCIM-33506</t>
  </si>
  <si>
    <t>[HMI走查] 3D车模控制_动效问题</t>
  </si>
  <si>
    <t>FCIVIOS-17435</t>
  </si>
  <si>
    <t>Audio off状态下，开始导航后语音”关闭导航播报“，Audio off解除</t>
  </si>
  <si>
    <t>FCIVIOS-15376</t>
  </si>
  <si>
    <t>进入空调界面，语音输入“更换主题”，主题切换成功，空调界面会闪一下</t>
  </si>
  <si>
    <t>APIMCIM-31931</t>
  </si>
  <si>
    <t>Wheel of 3D vehicle model is displayed uncompletely under dark theme</t>
  </si>
  <si>
    <t>进入运输模式后退出，铃声音量不会重置</t>
  </si>
</sst>
</file>

<file path=xl/styles.xml><?xml version="1.0" encoding="utf-8"?>
<styleSheet xmlns="http://schemas.openxmlformats.org/spreadsheetml/2006/main">
  <numFmts count="40">
    <numFmt numFmtId="6" formatCode="&quot;￥&quot;#,##0;[Red]&quot;￥&quot;\-#,##0"/>
    <numFmt numFmtId="176" formatCode="\¥#,##0.00;[Red]\¥\-#,##0.00"/>
    <numFmt numFmtId="23" formatCode="\$#,##0_);\(\$#,##0\)"/>
    <numFmt numFmtId="5" formatCode="&quot;￥&quot;#,##0;&quot;￥&quot;\-#,##0"/>
    <numFmt numFmtId="24" formatCode="\$#,##0_);[Red]\(\$#,##0\)"/>
    <numFmt numFmtId="177" formatCode="#\ ?/?"/>
    <numFmt numFmtId="25" formatCode="\$#,##0.00_);\(\$#,##0.00\)"/>
    <numFmt numFmtId="178" formatCode="h:mm:ss\ AM/PM"/>
    <numFmt numFmtId="179" formatCode="[DBNum1]上午/下午h&quot;时&quot;mm&quot;分&quot;"/>
    <numFmt numFmtId="8" formatCode="&quot;￥&quot;#,##0.00;[Red]&quot;￥&quot;\-#,##0.00"/>
    <numFmt numFmtId="180" formatCode="[$-804]aaaa"/>
    <numFmt numFmtId="26" formatCode="\$#,##0.00_);[Red]\(\$#,##0.00\)"/>
    <numFmt numFmtId="181" formatCode="[$-804]aaa"/>
    <numFmt numFmtId="182" formatCode="yy/m/d"/>
    <numFmt numFmtId="183" formatCode="mm/dd/yy"/>
    <numFmt numFmtId="184" formatCode="[DBNum1][$-804]yyyy&quot;年&quot;m&quot;月&quot;d&quot;日&quot;"/>
    <numFmt numFmtId="185" formatCode="mmmmm"/>
    <numFmt numFmtId="186" formatCode="mmmmm\-yy"/>
    <numFmt numFmtId="187" formatCode="mmmm\-yy"/>
    <numFmt numFmtId="188" formatCode="[DBNum1][$-804]m&quot;月&quot;d&quot;日&quot;"/>
    <numFmt numFmtId="189" formatCode="\¥#,##0.00;\¥\-#,##0.00"/>
    <numFmt numFmtId="190" formatCode="\¥#,##0;\¥\-#,##0"/>
    <numFmt numFmtId="191" formatCode="[DBNum1]h&quot;时&quot;mm&quot;分&quot;"/>
    <numFmt numFmtId="192" formatCode="#\ ??"/>
    <numFmt numFmtId="193" formatCode="yyyy/m/d\ h:mm\ AM/PM"/>
    <numFmt numFmtId="194" formatCode="h:mm\ AM/PM"/>
    <numFmt numFmtId="195" formatCode="0.0%"/>
    <numFmt numFmtId="196" formatCode="0.00_ "/>
    <numFmt numFmtId="43" formatCode="_ * #,##0.00_ ;_ * \-#,##0.00_ ;_ * &quot;-&quot;??_ ;_ @_ "/>
    <numFmt numFmtId="197" formatCode="m/d/yy\ h:mm"/>
    <numFmt numFmtId="198" formatCode="dd\-mmm\-yy"/>
    <numFmt numFmtId="199" formatCode="[DBNum1][$-804]yyyy&quot;年&quot;m&quot;月&quot;"/>
    <numFmt numFmtId="200" formatCode="yyyy/m/d;@"/>
    <numFmt numFmtId="201" formatCode="#\ ??/??"/>
    <numFmt numFmtId="7" formatCode="&quot;￥&quot;#,##0.00;&quot;￥&quot;\-#,##0.00"/>
    <numFmt numFmtId="202" formatCode="m/d"/>
    <numFmt numFmtId="42" formatCode="_ &quot;￥&quot;* #,##0_ ;_ &quot;￥&quot;* \-#,##0_ ;_ &quot;￥&quot;* &quot;-&quot;_ ;_ @_ "/>
    <numFmt numFmtId="44" formatCode="_ &quot;￥&quot;* #,##0.00_ ;_ &quot;￥&quot;* \-#,##0.00_ ;_ &quot;￥&quot;* &quot;-&quot;??_ ;_ @_ "/>
    <numFmt numFmtId="203" formatCode="\¥#,##0;[Red]\¥\-#,##0"/>
    <numFmt numFmtId="41" formatCode="_ * #,##0_ ;_ * \-#,##0_ ;_ * &quot;-&quot;_ ;_ @_ "/>
  </numFmts>
  <fonts count="36">
    <font>
      <sz val="10"/>
      <color theme="1"/>
      <name val="等线"/>
      <charset val="134"/>
      <scheme val="minor"/>
    </font>
    <font>
      <sz val="10"/>
      <color theme="1"/>
      <name val="微软雅黑"/>
      <charset val="134"/>
    </font>
    <font>
      <b/>
      <sz val="10"/>
      <color rgb="FF000000"/>
      <name val="微软雅黑"/>
      <charset val="134"/>
    </font>
    <font>
      <sz val="10"/>
      <color rgb="FF000000"/>
      <name val="微软雅黑"/>
      <charset val="134"/>
    </font>
    <font>
      <b/>
      <sz val="10"/>
      <color theme="1"/>
      <name val="微软雅黑"/>
      <charset val="134"/>
    </font>
    <font>
      <sz val="10"/>
      <color rgb="FF000000"/>
      <name val="等线"/>
      <charset val="134"/>
      <scheme val="minor"/>
    </font>
    <font>
      <b/>
      <sz val="11"/>
      <color rgb="FF000000"/>
      <name val="等线"/>
      <charset val="134"/>
      <scheme val="minor"/>
    </font>
    <font>
      <sz val="11"/>
      <color rgb="FF000000"/>
      <name val="等线"/>
      <charset val="134"/>
      <scheme val="minor"/>
    </font>
    <font>
      <sz val="10"/>
      <color rgb="FF003366"/>
      <name val="微软雅黑"/>
      <charset val="134"/>
    </font>
    <font>
      <sz val="20"/>
      <color rgb="FF000000"/>
      <name val="Calibri"/>
      <charset val="134"/>
    </font>
    <font>
      <b/>
      <sz val="20"/>
      <color rgb="FF000000"/>
      <name val="等线"/>
      <charset val="134"/>
      <scheme val="minor"/>
    </font>
    <font>
      <sz val="12"/>
      <color rgb="FF000000"/>
      <name val="等线"/>
      <charset val="134"/>
      <scheme val="minor"/>
    </font>
    <font>
      <b/>
      <sz val="16"/>
      <color rgb="FF000000"/>
      <name val="等线"/>
      <charset val="134"/>
      <scheme val="minor"/>
    </font>
    <font>
      <b/>
      <sz val="10"/>
      <color rgb="FF000000"/>
      <name val="等线"/>
      <charset val="134"/>
      <scheme val="minor"/>
    </font>
    <font>
      <sz val="12"/>
      <color rgb="FF00B0F0"/>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rgb="FF006100"/>
      <name val="等线"/>
      <charset val="0"/>
      <scheme val="minor"/>
    </font>
    <font>
      <sz val="11"/>
      <color theme="1"/>
      <name val="等线"/>
      <charset val="134"/>
      <scheme val="minor"/>
    </font>
    <font>
      <b/>
      <sz val="13"/>
      <color theme="3"/>
      <name val="等线"/>
      <charset val="134"/>
      <scheme val="minor"/>
    </font>
    <font>
      <sz val="11"/>
      <color rgb="FF9C0006"/>
      <name val="等线"/>
      <charset val="0"/>
      <scheme val="minor"/>
    </font>
    <font>
      <sz val="11"/>
      <color rgb="FF3F3F76"/>
      <name val="等线"/>
      <charset val="0"/>
      <scheme val="minor"/>
    </font>
    <font>
      <i/>
      <sz val="11"/>
      <color rgb="FF7F7F7F"/>
      <name val="等线"/>
      <charset val="0"/>
      <scheme val="minor"/>
    </font>
    <font>
      <b/>
      <sz val="18"/>
      <color theme="3"/>
      <name val="等线"/>
      <charset val="134"/>
      <scheme val="minor"/>
    </font>
    <font>
      <b/>
      <sz val="15"/>
      <color theme="3"/>
      <name val="等线"/>
      <charset val="134"/>
      <scheme val="minor"/>
    </font>
    <font>
      <b/>
      <sz val="11"/>
      <color theme="1"/>
      <name val="等线"/>
      <charset val="0"/>
      <scheme val="minor"/>
    </font>
    <font>
      <u/>
      <sz val="11"/>
      <color rgb="FF800080"/>
      <name val="等线"/>
      <charset val="0"/>
      <scheme val="minor"/>
    </font>
    <font>
      <b/>
      <sz val="11"/>
      <color rgb="FFFFFFFF"/>
      <name val="等线"/>
      <charset val="0"/>
      <scheme val="minor"/>
    </font>
    <font>
      <sz val="11"/>
      <color rgb="FF9C6500"/>
      <name val="等线"/>
      <charset val="0"/>
      <scheme val="minor"/>
    </font>
    <font>
      <sz val="11"/>
      <color rgb="FFFF0000"/>
      <name val="等线"/>
      <charset val="0"/>
      <scheme val="minor"/>
    </font>
    <font>
      <b/>
      <sz val="11"/>
      <color rgb="FF3F3F3F"/>
      <name val="等线"/>
      <charset val="0"/>
      <scheme val="minor"/>
    </font>
    <font>
      <u/>
      <sz val="11"/>
      <color rgb="FF0000FF"/>
      <name val="等线"/>
      <charset val="0"/>
      <scheme val="minor"/>
    </font>
    <font>
      <sz val="11"/>
      <color indexed="8"/>
      <name val="宋体"/>
      <charset val="134"/>
    </font>
    <font>
      <b/>
      <sz val="11"/>
      <color rgb="FFFA7D00"/>
      <name val="等线"/>
      <charset val="0"/>
      <scheme val="minor"/>
    </font>
  </fonts>
  <fills count="37">
    <fill>
      <patternFill patternType="none"/>
    </fill>
    <fill>
      <patternFill patternType="gray125"/>
    </fill>
    <fill>
      <patternFill patternType="solid">
        <fgColor rgb="FFFFFFFF"/>
        <bgColor indexed="64"/>
      </patternFill>
    </fill>
    <fill>
      <patternFill patternType="solid">
        <fgColor rgb="FFBACEFD"/>
        <bgColor indexed="64"/>
      </patternFill>
    </fill>
    <fill>
      <patternFill patternType="solid">
        <fgColor rgb="FFFFF258"/>
        <bgColor indexed="64"/>
      </patternFill>
    </fill>
    <fill>
      <patternFill patternType="solid">
        <fgColor rgb="FFBDD7EE"/>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C6EFCE"/>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599993896298105"/>
        <bgColor indexed="64"/>
      </patternFill>
    </fill>
  </fills>
  <borders count="23">
    <border>
      <left/>
      <right/>
      <top/>
      <bottom/>
      <diagonal/>
    </border>
    <border>
      <left style="medium">
        <color rgb="FFDEE0E3"/>
      </left>
      <right style="medium">
        <color rgb="FFDEE0E3"/>
      </right>
      <top style="medium">
        <color rgb="FFDEE0E3"/>
      </top>
      <bottom/>
      <diagonal/>
    </border>
    <border>
      <left style="thin">
        <color rgb="FF000000"/>
      </left>
      <right style="thin">
        <color rgb="FF000000"/>
      </right>
      <top style="thin">
        <color rgb="FF000000"/>
      </top>
      <bottom style="thin">
        <color rgb="FF000000"/>
      </bottom>
      <diagonal/>
    </border>
    <border>
      <left style="medium">
        <color rgb="FFDEE0E3"/>
      </left>
      <right style="medium">
        <color rgb="FFDEE0E3"/>
      </right>
      <top/>
      <bottom/>
      <diagonal/>
    </border>
    <border>
      <left style="medium">
        <color rgb="FFDEE0E3"/>
      </left>
      <right style="medium">
        <color rgb="FFDEE0E3"/>
      </right>
      <top style="medium">
        <color rgb="FFDEE0E3"/>
      </top>
      <bottom style="medium">
        <color rgb="FFDEE0E3"/>
      </bottom>
      <diagonal/>
    </border>
    <border>
      <left/>
      <right style="medium">
        <color rgb="FFDEE0E3"/>
      </right>
      <top style="medium">
        <color rgb="FFDEE0E3"/>
      </top>
      <bottom style="medium">
        <color rgb="FFDEE0E3"/>
      </bottom>
      <diagonal/>
    </border>
    <border>
      <left/>
      <right style="medium">
        <color rgb="FFDEE0E3"/>
      </right>
      <top/>
      <bottom style="medium">
        <color rgb="FFDEE0E3"/>
      </bottom>
      <diagonal/>
    </border>
    <border>
      <left/>
      <right style="medium">
        <color rgb="FFDEE0E3"/>
      </right>
      <top style="medium">
        <color rgb="FFDEE0E3"/>
      </top>
      <bottom/>
      <diagonal/>
    </border>
    <border>
      <left/>
      <right style="medium">
        <color rgb="FFDEE0E3"/>
      </right>
      <top/>
      <bottom/>
      <diagonal/>
    </border>
    <border>
      <left style="medium">
        <color rgb="FFDEE0E3"/>
      </left>
      <right style="medium">
        <color rgb="FFDEE0E3"/>
      </right>
      <top/>
      <bottom style="medium">
        <color rgb="FFDEE0E3"/>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1">
    <xf numFmtId="0" fontId="0" fillId="0" borderId="0" applyNumberFormat="0" applyFont="0" applyFill="0" applyBorder="0" applyProtection="0"/>
    <xf numFmtId="9" fontId="34" fillId="0" borderId="0" applyProtection="0">
      <alignment vertical="center"/>
    </xf>
    <xf numFmtId="0" fontId="0" fillId="0" borderId="0" applyNumberFormat="0" applyFont="0" applyFill="0" applyBorder="0" applyProtection="0"/>
    <xf numFmtId="0" fontId="17" fillId="26" borderId="0" applyNumberFormat="0" applyBorder="0" applyAlignment="0" applyProtection="0">
      <alignment vertical="center"/>
    </xf>
    <xf numFmtId="0" fontId="16" fillId="31" borderId="0" applyNumberFormat="0" applyBorder="0" applyAlignment="0" applyProtection="0">
      <alignment vertical="center"/>
    </xf>
    <xf numFmtId="0" fontId="17" fillId="19" borderId="0" applyNumberFormat="0" applyBorder="0" applyAlignment="0" applyProtection="0">
      <alignment vertical="center"/>
    </xf>
    <xf numFmtId="0" fontId="23" fillId="17" borderId="19" applyNumberFormat="0" applyAlignment="0" applyProtection="0">
      <alignment vertical="center"/>
    </xf>
    <xf numFmtId="0" fontId="16" fillId="36" borderId="0" applyNumberFormat="0" applyBorder="0" applyAlignment="0" applyProtection="0">
      <alignment vertical="center"/>
    </xf>
    <xf numFmtId="0" fontId="16" fillId="34" borderId="0" applyNumberFormat="0" applyBorder="0" applyAlignment="0" applyProtection="0">
      <alignment vertical="center"/>
    </xf>
    <xf numFmtId="44" fontId="20" fillId="0" borderId="0" applyFont="0" applyFill="0" applyBorder="0" applyAlignment="0" applyProtection="0">
      <alignment vertical="center"/>
    </xf>
    <xf numFmtId="0" fontId="17" fillId="24" borderId="0" applyNumberFormat="0" applyBorder="0" applyAlignment="0" applyProtection="0">
      <alignment vertical="center"/>
    </xf>
    <xf numFmtId="9" fontId="20" fillId="0" borderId="0" applyFont="0" applyFill="0" applyBorder="0" applyAlignment="0" applyProtection="0">
      <alignment vertical="center"/>
    </xf>
    <xf numFmtId="0" fontId="17" fillId="29"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7" fillId="30" borderId="0" applyNumberFormat="0" applyBorder="0" applyAlignment="0" applyProtection="0">
      <alignment vertical="center"/>
    </xf>
    <xf numFmtId="0" fontId="17" fillId="22" borderId="0" applyNumberFormat="0" applyBorder="0" applyAlignment="0" applyProtection="0">
      <alignment vertical="center"/>
    </xf>
    <xf numFmtId="0" fontId="35" fillId="33" borderId="19" applyNumberFormat="0" applyAlignment="0" applyProtection="0">
      <alignment vertical="center"/>
    </xf>
    <xf numFmtId="0" fontId="17" fillId="27" borderId="0" applyNumberFormat="0" applyBorder="0" applyAlignment="0" applyProtection="0">
      <alignment vertical="center"/>
    </xf>
    <xf numFmtId="0" fontId="30" fillId="25" borderId="0" applyNumberFormat="0" applyBorder="0" applyAlignment="0" applyProtection="0">
      <alignment vertical="center"/>
    </xf>
    <xf numFmtId="0" fontId="16" fillId="21" borderId="0" applyNumberFormat="0" applyBorder="0" applyAlignment="0" applyProtection="0">
      <alignment vertical="center"/>
    </xf>
    <xf numFmtId="0" fontId="19" fillId="10" borderId="0" applyNumberFormat="0" applyBorder="0" applyAlignment="0" applyProtection="0">
      <alignment vertical="center"/>
    </xf>
    <xf numFmtId="0" fontId="16" fillId="20" borderId="0" applyNumberFormat="0" applyBorder="0" applyAlignment="0" applyProtection="0">
      <alignment vertical="center"/>
    </xf>
    <xf numFmtId="0" fontId="27" fillId="0" borderId="20" applyNumberFormat="0" applyFill="0" applyAlignment="0" applyProtection="0">
      <alignment vertical="center"/>
    </xf>
    <xf numFmtId="0" fontId="22" fillId="14" borderId="0" applyNumberFormat="0" applyBorder="0" applyAlignment="0" applyProtection="0">
      <alignment vertical="center"/>
    </xf>
    <xf numFmtId="0" fontId="29" fillId="23" borderId="21" applyNumberFormat="0" applyAlignment="0" applyProtection="0">
      <alignment vertical="center"/>
    </xf>
    <xf numFmtId="0" fontId="32" fillId="33" borderId="22" applyNumberFormat="0" applyAlignment="0" applyProtection="0">
      <alignment vertical="center"/>
    </xf>
    <xf numFmtId="0" fontId="26" fillId="0" borderId="17" applyNumberFormat="0" applyFill="0" applyAlignment="0" applyProtection="0">
      <alignment vertical="center"/>
    </xf>
    <xf numFmtId="0" fontId="24" fillId="0" borderId="0" applyNumberFormat="0" applyFill="0" applyBorder="0" applyAlignment="0" applyProtection="0">
      <alignment vertical="center"/>
    </xf>
    <xf numFmtId="0" fontId="16" fillId="18" borderId="0" applyNumberFormat="0" applyBorder="0" applyAlignment="0" applyProtection="0">
      <alignment vertical="center"/>
    </xf>
    <xf numFmtId="0" fontId="18" fillId="0" borderId="0" applyNumberFormat="0" applyFill="0" applyBorder="0" applyAlignment="0" applyProtection="0">
      <alignment vertical="center"/>
    </xf>
    <xf numFmtId="42" fontId="20" fillId="0" borderId="0" applyFont="0" applyFill="0" applyBorder="0" applyAlignment="0" applyProtection="0">
      <alignment vertical="center"/>
    </xf>
    <xf numFmtId="0" fontId="16" fillId="35" borderId="0" applyNumberFormat="0" applyBorder="0" applyAlignment="0" applyProtection="0">
      <alignment vertical="center"/>
    </xf>
    <xf numFmtId="43" fontId="2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16" borderId="0" applyNumberFormat="0" applyBorder="0" applyAlignment="0" applyProtection="0">
      <alignment vertical="center"/>
    </xf>
    <xf numFmtId="0" fontId="31" fillId="0" borderId="0" applyNumberFormat="0" applyFill="0" applyBorder="0" applyAlignment="0" applyProtection="0">
      <alignment vertical="center"/>
    </xf>
    <xf numFmtId="0" fontId="17" fillId="15" borderId="0" applyNumberFormat="0" applyBorder="0" applyAlignment="0" applyProtection="0">
      <alignment vertical="center"/>
    </xf>
    <xf numFmtId="0" fontId="20" fillId="13" borderId="18" applyNumberFormat="0" applyFont="0" applyAlignment="0" applyProtection="0">
      <alignment vertical="center"/>
    </xf>
    <xf numFmtId="0" fontId="16" fillId="12" borderId="0" applyNumberFormat="0" applyBorder="0" applyAlignment="0" applyProtection="0">
      <alignment vertical="center"/>
    </xf>
    <xf numFmtId="0" fontId="17" fillId="11" borderId="0" applyNumberFormat="0" applyBorder="0" applyAlignment="0" applyProtection="0">
      <alignment vertical="center"/>
    </xf>
    <xf numFmtId="0" fontId="16" fillId="9" borderId="0" applyNumberFormat="0" applyBorder="0" applyAlignment="0" applyProtection="0">
      <alignment vertical="center"/>
    </xf>
    <xf numFmtId="0" fontId="33" fillId="0" borderId="0" applyNumberFormat="0" applyFill="0" applyBorder="0" applyAlignment="0" applyProtection="0">
      <alignment vertical="center"/>
    </xf>
    <xf numFmtId="41" fontId="20" fillId="0" borderId="0" applyFont="0" applyFill="0" applyBorder="0" applyAlignment="0" applyProtection="0">
      <alignment vertical="center"/>
    </xf>
    <xf numFmtId="0" fontId="21" fillId="0" borderId="17" applyNumberFormat="0" applyFill="0" applyAlignment="0" applyProtection="0">
      <alignment vertical="center"/>
    </xf>
    <xf numFmtId="0" fontId="16" fillId="8" borderId="0" applyNumberFormat="0" applyBorder="0" applyAlignment="0" applyProtection="0">
      <alignment vertical="center"/>
    </xf>
    <xf numFmtId="0" fontId="18" fillId="0" borderId="16" applyNumberFormat="0" applyFill="0" applyAlignment="0" applyProtection="0">
      <alignment vertical="center"/>
    </xf>
    <xf numFmtId="0" fontId="17" fillId="7" borderId="0" applyNumberFormat="0" applyBorder="0" applyAlignment="0" applyProtection="0">
      <alignment vertical="center"/>
    </xf>
    <xf numFmtId="0" fontId="16" fillId="6" borderId="0" applyNumberFormat="0" applyBorder="0" applyAlignment="0" applyProtection="0">
      <alignment vertical="center"/>
    </xf>
    <xf numFmtId="0" fontId="15" fillId="0" borderId="15" applyNumberFormat="0" applyFill="0" applyAlignment="0" applyProtection="0">
      <alignment vertical="center"/>
    </xf>
  </cellStyleXfs>
  <cellXfs count="112">
    <xf numFmtId="0" fontId="0" fillId="0" borderId="0" xfId="0" applyAlignment="1">
      <alignment vertical="center"/>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3" borderId="2" xfId="0" applyFont="1" applyFill="1" applyBorder="1" applyAlignment="1">
      <alignment horizontal="left" vertical="center" wrapText="1"/>
    </xf>
    <xf numFmtId="0" fontId="3" fillId="2" borderId="2" xfId="0" applyNumberFormat="1"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1" fillId="0" borderId="3" xfId="0" applyFont="1" applyBorder="1" applyAlignment="1">
      <alignment horizontal="left" vertical="center" wrapText="1"/>
    </xf>
    <xf numFmtId="0" fontId="3" fillId="2" borderId="2" xfId="0" applyFont="1" applyFill="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2" xfId="0" applyFont="1" applyFill="1" applyBorder="1" applyAlignment="1">
      <alignment vertical="center" wrapText="1"/>
    </xf>
    <xf numFmtId="0" fontId="3" fillId="0" borderId="5" xfId="0" applyFont="1" applyBorder="1" applyAlignment="1">
      <alignment horizontal="left" vertical="center" wrapText="1"/>
    </xf>
    <xf numFmtId="0" fontId="1" fillId="0"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3" fillId="0" borderId="2" xfId="0" applyFont="1" applyFill="1" applyBorder="1" applyAlignment="1">
      <alignment horizontal="left" vertical="center" wrapText="1"/>
    </xf>
    <xf numFmtId="0" fontId="3" fillId="0" borderId="2" xfId="0" applyFont="1" applyBorder="1" applyAlignment="1">
      <alignment horizontal="left" vertical="center" wrapText="1"/>
    </xf>
    <xf numFmtId="0" fontId="1" fillId="0"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1" fillId="0" borderId="8" xfId="0" applyFont="1" applyBorder="1" applyAlignment="1">
      <alignment horizontal="left" vertical="center" wrapText="1"/>
    </xf>
    <xf numFmtId="0" fontId="3" fillId="4" borderId="2" xfId="0" applyFont="1" applyFill="1" applyBorder="1" applyAlignment="1">
      <alignment horizontal="left" vertical="center"/>
    </xf>
    <xf numFmtId="0" fontId="1" fillId="4" borderId="2" xfId="0" applyFont="1" applyFill="1" applyBorder="1" applyAlignment="1">
      <alignment horizontal="left" vertical="center"/>
    </xf>
    <xf numFmtId="0" fontId="3" fillId="4"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center" vertical="center" wrapText="1"/>
    </xf>
    <xf numFmtId="200" fontId="1" fillId="0" borderId="0" xfId="0" applyNumberFormat="1" applyFont="1" applyAlignment="1">
      <alignment horizontal="center" vertical="center" wrapText="1"/>
    </xf>
    <xf numFmtId="0" fontId="2" fillId="5" borderId="2" xfId="0" applyFont="1" applyFill="1" applyBorder="1" applyAlignment="1">
      <alignment horizontal="center" vertical="center" wrapText="1"/>
    </xf>
    <xf numFmtId="0" fontId="3" fillId="0" borderId="2" xfId="0" applyNumberFormat="1" applyFont="1" applyBorder="1" applyAlignment="1">
      <alignment vertical="center" wrapText="1"/>
    </xf>
    <xf numFmtId="22" fontId="3" fillId="0" borderId="2" xfId="0" applyNumberFormat="1" applyFont="1" applyBorder="1" applyAlignment="1">
      <alignment vertical="center" wrapText="1"/>
    </xf>
    <xf numFmtId="0" fontId="3" fillId="0" borderId="2"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Fill="1" applyBorder="1" applyAlignment="1">
      <alignment horizontal="center" vertical="center" wrapText="1"/>
    </xf>
    <xf numFmtId="0" fontId="5" fillId="5" borderId="2" xfId="0" applyFont="1" applyFill="1" applyBorder="1" applyAlignment="1">
      <alignment vertical="center" wrapText="1"/>
    </xf>
    <xf numFmtId="0" fontId="5" fillId="0" borderId="2" xfId="0" applyFont="1" applyBorder="1" applyAlignment="1">
      <alignment vertical="center" wrapText="1"/>
    </xf>
    <xf numFmtId="197" fontId="5" fillId="0" borderId="2" xfId="0" applyNumberFormat="1" applyFont="1" applyBorder="1" applyAlignment="1">
      <alignment vertical="center" wrapText="1"/>
    </xf>
    <xf numFmtId="0" fontId="6" fillId="5" borderId="2" xfId="0" applyFont="1" applyFill="1" applyBorder="1" applyAlignment="1">
      <alignment vertical="center"/>
    </xf>
    <xf numFmtId="0" fontId="6" fillId="5" borderId="2" xfId="0" applyFont="1" applyFill="1" applyBorder="1" applyAlignment="1">
      <alignmen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6"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0" xfId="0" applyFont="1" applyFill="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8" fillId="0" borderId="2" xfId="0" applyFont="1" applyBorder="1" applyAlignment="1">
      <alignment horizontal="center" vertical="center"/>
    </xf>
    <xf numFmtId="10" fontId="3" fillId="0" borderId="2" xfId="0" applyNumberFormat="1" applyFont="1" applyFill="1" applyBorder="1" applyAlignment="1">
      <alignment horizontal="center" vertical="center" wrapText="1"/>
    </xf>
    <xf numFmtId="0" fontId="3" fillId="0" borderId="11" xfId="0" applyFont="1" applyBorder="1" applyAlignment="1">
      <alignment horizontal="center" vertical="center" wrapText="1"/>
    </xf>
    <xf numFmtId="10" fontId="3" fillId="0" borderId="2" xfId="0" applyNumberFormat="1" applyFont="1" applyFill="1" applyBorder="1" applyAlignment="1">
      <alignment horizontal="left"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10" fontId="2" fillId="5" borderId="2"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vertical="center" wrapText="1"/>
    </xf>
    <xf numFmtId="10" fontId="1" fillId="0" borderId="0" xfId="0" applyNumberFormat="1" applyFont="1" applyAlignment="1">
      <alignment horizontal="center" vertical="center" wrapText="1"/>
    </xf>
    <xf numFmtId="10" fontId="3" fillId="0" borderId="2" xfId="0" applyNumberFormat="1" applyFont="1" applyBorder="1" applyAlignment="1">
      <alignment horizontal="center" vertical="center" wrapText="1"/>
    </xf>
    <xf numFmtId="0" fontId="2" fillId="0" borderId="2" xfId="0" applyFont="1" applyBorder="1" applyAlignment="1">
      <alignment vertical="top" wrapText="1"/>
    </xf>
    <xf numFmtId="10"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2" fillId="5" borderId="2" xfId="0" applyFont="1" applyFill="1" applyBorder="1" applyAlignment="1">
      <alignment horizontal="left" vertical="center" wrapText="1"/>
    </xf>
    <xf numFmtId="10" fontId="2" fillId="5" borderId="2" xfId="0" applyNumberFormat="1"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10" fontId="1" fillId="0" borderId="2" xfId="0" applyNumberFormat="1" applyFont="1" applyFill="1" applyBorder="1" applyAlignment="1">
      <alignment horizontal="left" vertical="center" wrapText="1"/>
    </xf>
    <xf numFmtId="0" fontId="3" fillId="2"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0" borderId="0" xfId="0" applyFont="1" applyAlignment="1">
      <alignment vertical="center" wrapText="1"/>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10" fontId="1" fillId="0" borderId="2" xfId="0" applyNumberFormat="1" applyFont="1" applyBorder="1" applyAlignment="1">
      <alignment horizontal="left" vertical="center" wrapText="1"/>
    </xf>
    <xf numFmtId="10" fontId="1" fillId="2" borderId="2" xfId="0" applyNumberFormat="1"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left" vertical="center"/>
    </xf>
    <xf numFmtId="0" fontId="3" fillId="0" borderId="2" xfId="0" applyNumberFormat="1" applyFont="1" applyFill="1" applyBorder="1" applyAlignment="1" applyProtection="1">
      <alignment horizontal="left" vertical="center" wrapText="1"/>
    </xf>
    <xf numFmtId="0" fontId="9" fillId="0" borderId="0" xfId="0" applyFont="1" applyBorder="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vertical="center"/>
    </xf>
    <xf numFmtId="0" fontId="12" fillId="0" borderId="0" xfId="0" applyFont="1" applyBorder="1" applyAlignment="1">
      <alignment horizontal="left" vertical="center"/>
    </xf>
    <xf numFmtId="0" fontId="13" fillId="0" borderId="2" xfId="0" applyFont="1" applyBorder="1" applyAlignment="1">
      <alignment horizontal="center" vertical="center"/>
    </xf>
    <xf numFmtId="0" fontId="5" fillId="0" borderId="2" xfId="0" applyFont="1" applyBorder="1" applyAlignment="1">
      <alignment horizontal="center" vertical="center"/>
    </xf>
    <xf numFmtId="14" fontId="5" fillId="0" borderId="2" xfId="0" applyNumberFormat="1" applyFont="1" applyBorder="1" applyAlignment="1">
      <alignment horizontal="center" vertical="center"/>
    </xf>
    <xf numFmtId="14" fontId="5" fillId="0" borderId="12" xfId="0" applyNumberFormat="1" applyFont="1" applyBorder="1" applyAlignment="1">
      <alignment horizontal="center" vertical="center"/>
    </xf>
    <xf numFmtId="0" fontId="11" fillId="0" borderId="2" xfId="0" applyFont="1" applyBorder="1" applyAlignment="1">
      <alignment horizontal="center" vertical="center"/>
    </xf>
    <xf numFmtId="14" fontId="5" fillId="0" borderId="12" xfId="0" applyNumberFormat="1" applyFont="1" applyBorder="1" applyAlignment="1">
      <alignment horizontal="left" vertical="center"/>
    </xf>
    <xf numFmtId="14" fontId="5" fillId="0" borderId="13" xfId="0" applyNumberFormat="1" applyFont="1" applyBorder="1" applyAlignment="1">
      <alignment horizontal="left" vertical="center"/>
    </xf>
    <xf numFmtId="14" fontId="5" fillId="0" borderId="14" xfId="0" applyNumberFormat="1" applyFont="1" applyBorder="1" applyAlignment="1">
      <alignment horizontal="lef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2" xfId="0" applyFont="1" applyBorder="1" applyAlignment="1">
      <alignment horizontal="left" vertical="center" wrapText="1"/>
    </xf>
    <xf numFmtId="0" fontId="5" fillId="0" borderId="0" xfId="0" applyFont="1" applyBorder="1" applyAlignment="1">
      <alignment vertical="center"/>
    </xf>
    <xf numFmtId="0" fontId="11" fillId="0" borderId="2" xfId="0" applyFont="1" applyBorder="1" applyAlignment="1">
      <alignment vertical="center"/>
    </xf>
    <xf numFmtId="14" fontId="14" fillId="0" borderId="2" xfId="0" applyNumberFormat="1" applyFont="1" applyBorder="1" applyAlignment="1">
      <alignment vertical="center"/>
    </xf>
    <xf numFmtId="0" fontId="14" fillId="0" borderId="2" xfId="0" applyFont="1" applyBorder="1" applyAlignment="1">
      <alignment vertical="center" wrapText="1"/>
    </xf>
    <xf numFmtId="0" fontId="14" fillId="0" borderId="2" xfId="0" applyFont="1" applyBorder="1" applyAlignment="1">
      <alignment vertical="center"/>
    </xf>
  </cellXfs>
  <cellStyles count="51">
    <cellStyle name="常规" xfId="0" builtinId="0"/>
    <cellStyle name="百分比 2"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3">
    <dxf>
      <font>
        <color rgb="FFD73434"/>
      </font>
      <fill>
        <patternFill patternType="solid">
          <bgColor rgb="FFFEC8CE"/>
        </patternFill>
      </fill>
    </dxf>
    <dxf>
      <fill>
        <patternFill patternType="solid">
          <bgColor rgb="FFFFC000"/>
        </patternFill>
      </fill>
    </dxf>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0"/>
  <sheetViews>
    <sheetView showGridLines="0" topLeftCell="G10" workbookViewId="0">
      <selection activeCell="I19" sqref="I19"/>
    </sheetView>
  </sheetViews>
  <sheetFormatPr defaultColWidth="14" defaultRowHeight="12.75"/>
  <cols>
    <col min="1" max="1" width="6" customWidth="1"/>
    <col min="2" max="2" width="11" customWidth="1"/>
    <col min="3" max="4" width="13" customWidth="1"/>
    <col min="5" max="6" width="11" customWidth="1"/>
    <col min="7" max="7" width="28" customWidth="1"/>
    <col min="8" max="8" width="11" customWidth="1"/>
    <col min="9" max="9" width="25" customWidth="1"/>
    <col min="10" max="10" width="46" customWidth="1"/>
    <col min="11" max="20" width="11" customWidth="1"/>
  </cols>
  <sheetData>
    <row r="1" ht="18.95" customHeight="1"/>
    <row r="2" ht="18.95" customHeight="1"/>
    <row r="3" ht="18.95" customHeight="1"/>
    <row r="4" ht="21" customHeight="1" spans="7:8">
      <c r="G4" s="99" t="s">
        <v>0</v>
      </c>
      <c r="H4" s="99" t="s">
        <v>1</v>
      </c>
    </row>
    <row r="5" ht="21" customHeight="1" spans="7:8">
      <c r="G5" s="96" t="s">
        <v>2</v>
      </c>
      <c r="H5" s="99">
        <v>5</v>
      </c>
    </row>
    <row r="6" ht="18.95" customHeight="1"/>
    <row r="7" ht="18.95" customHeight="1"/>
    <row r="8" ht="18.95" customHeight="1" spans="2:10">
      <c r="B8" s="91" t="s">
        <v>3</v>
      </c>
      <c r="C8" s="92"/>
      <c r="D8" s="92"/>
      <c r="E8" s="92"/>
      <c r="F8" s="92"/>
      <c r="G8" s="92"/>
      <c r="H8" s="92"/>
      <c r="I8" s="92"/>
      <c r="J8" s="92"/>
    </row>
    <row r="9" ht="18.95" customHeight="1" spans="2:10">
      <c r="B9" s="92"/>
      <c r="C9" s="92"/>
      <c r="D9" s="92"/>
      <c r="E9" s="92"/>
      <c r="F9" s="92"/>
      <c r="G9" s="92"/>
      <c r="H9" s="92"/>
      <c r="I9" s="92"/>
      <c r="J9" s="92"/>
    </row>
    <row r="10" ht="21" customHeight="1" spans="2:10">
      <c r="B10" s="93"/>
      <c r="C10" s="93"/>
      <c r="D10" s="93"/>
      <c r="E10" s="93"/>
      <c r="F10" s="93"/>
      <c r="G10" s="93"/>
      <c r="H10" s="93"/>
      <c r="I10" s="93"/>
      <c r="J10" s="93"/>
    </row>
    <row r="11" ht="18.95" customHeight="1" spans="10:10">
      <c r="J11" s="107"/>
    </row>
    <row r="12" ht="21" customHeight="1" spans="10:10">
      <c r="J12" s="93"/>
    </row>
    <row r="13" ht="18.95" customHeight="1" spans="2:10">
      <c r="B13" s="94" t="s">
        <v>4</v>
      </c>
      <c r="C13" s="94"/>
      <c r="D13" s="94"/>
      <c r="E13" s="94"/>
      <c r="F13" s="94"/>
      <c r="G13" s="94"/>
      <c r="H13" s="94"/>
      <c r="I13" s="94"/>
      <c r="J13" s="94"/>
    </row>
    <row r="14" ht="18.95" customHeight="1" spans="2:10">
      <c r="B14" s="94"/>
      <c r="C14" s="94"/>
      <c r="D14" s="94"/>
      <c r="E14" s="94"/>
      <c r="F14" s="94"/>
      <c r="G14" s="94"/>
      <c r="H14" s="94"/>
      <c r="I14" s="94"/>
      <c r="J14" s="94"/>
    </row>
    <row r="15" ht="21" customHeight="1" spans="10:10">
      <c r="J15" s="93"/>
    </row>
    <row r="16" ht="18.95" customHeight="1" spans="2:10">
      <c r="B16" s="95" t="s">
        <v>5</v>
      </c>
      <c r="C16" s="95" t="s">
        <v>6</v>
      </c>
      <c r="D16" s="95" t="s">
        <v>7</v>
      </c>
      <c r="E16" s="95" t="s">
        <v>8</v>
      </c>
      <c r="F16" s="95"/>
      <c r="G16" s="95"/>
      <c r="H16" s="95"/>
      <c r="I16" s="95" t="s">
        <v>9</v>
      </c>
      <c r="J16" s="95" t="s">
        <v>10</v>
      </c>
    </row>
    <row r="17" ht="18.95" customHeight="1" spans="2:10">
      <c r="B17" s="96" t="s">
        <v>11</v>
      </c>
      <c r="C17" s="97">
        <v>44381</v>
      </c>
      <c r="D17" s="97" t="s">
        <v>12</v>
      </c>
      <c r="E17" s="100" t="s">
        <v>13</v>
      </c>
      <c r="F17" s="101"/>
      <c r="G17" s="101"/>
      <c r="H17" s="102"/>
      <c r="I17" s="96"/>
      <c r="J17" s="96"/>
    </row>
    <row r="18" ht="21" customHeight="1" spans="2:10">
      <c r="B18" s="96" t="s">
        <v>14</v>
      </c>
      <c r="C18" s="97">
        <v>44626</v>
      </c>
      <c r="D18" s="98" t="s">
        <v>15</v>
      </c>
      <c r="E18" s="103" t="s">
        <v>16</v>
      </c>
      <c r="F18" s="104"/>
      <c r="G18" s="104"/>
      <c r="H18" s="105"/>
      <c r="I18" s="108"/>
      <c r="J18" s="108"/>
    </row>
    <row r="19" ht="21" customHeight="1" spans="2:10">
      <c r="B19" s="96" t="s">
        <v>17</v>
      </c>
      <c r="C19" s="97">
        <v>44891</v>
      </c>
      <c r="D19" s="97" t="s">
        <v>18</v>
      </c>
      <c r="E19" s="106" t="s">
        <v>19</v>
      </c>
      <c r="F19" s="106"/>
      <c r="G19" s="106"/>
      <c r="H19" s="106"/>
      <c r="I19" s="109"/>
      <c r="J19" s="110"/>
    </row>
    <row r="20" ht="21" customHeight="1" spans="2:10">
      <c r="B20" s="96"/>
      <c r="C20" s="97"/>
      <c r="D20" s="97"/>
      <c r="E20" s="106"/>
      <c r="F20" s="106"/>
      <c r="G20" s="106"/>
      <c r="H20" s="106"/>
      <c r="I20" s="111"/>
      <c r="J20" s="111"/>
    </row>
  </sheetData>
  <sheetProtection formatCells="0" insertHyperlinks="0" autoFilter="0"/>
  <mergeCells count="7">
    <mergeCell ref="E16:H16"/>
    <mergeCell ref="E17:H17"/>
    <mergeCell ref="E18:H18"/>
    <mergeCell ref="E19:H19"/>
    <mergeCell ref="E20:H20"/>
    <mergeCell ref="B8:J9"/>
    <mergeCell ref="B13:J14"/>
  </mergeCells>
  <dataValidations count="1">
    <dataValidation type="list" allowBlank="1" showErrorMessage="1" sqref="E2">
      <formula1>"1级 – 机密，限制传阅,2级 – 秘密，内部传阅,3级 – 无限制"</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GH59"/>
  <sheetViews>
    <sheetView showGridLines="0" topLeftCell="A68" workbookViewId="0">
      <selection activeCell="D1" sqref="D$1:D$1048576"/>
    </sheetView>
  </sheetViews>
  <sheetFormatPr defaultColWidth="14" defaultRowHeight="16.5"/>
  <cols>
    <col min="1" max="1" width="18.647619047619" style="67" customWidth="1"/>
    <col min="2" max="2" width="17.1428571428571" style="67" customWidth="1"/>
    <col min="3" max="3" width="13.8571428571429" style="68" customWidth="1"/>
    <col min="4" max="4" width="19.7142857142857" style="37" customWidth="1"/>
    <col min="5" max="5" width="18.5333333333333" style="2" customWidth="1"/>
    <col min="6" max="6" width="14.1428571428571" style="67" customWidth="1"/>
    <col min="7" max="7" width="17.8571428571429" style="67" customWidth="1"/>
    <col min="8" max="8" width="11.1428571428571" style="37" customWidth="1"/>
    <col min="9" max="9" width="11.5714285714286" style="37" customWidth="1"/>
    <col min="10" max="10" width="13" style="37" customWidth="1"/>
    <col min="11" max="11" width="16" style="37" customWidth="1"/>
    <col min="12" max="16384" width="14" style="67"/>
  </cols>
  <sheetData>
    <row r="1" ht="24" customHeight="1" spans="1:11">
      <c r="A1" s="39" t="s">
        <v>20</v>
      </c>
      <c r="B1" s="39"/>
      <c r="C1" s="65"/>
      <c r="D1" s="39"/>
      <c r="E1" s="79"/>
      <c r="F1" s="39"/>
      <c r="G1" s="39"/>
      <c r="H1" s="39"/>
      <c r="I1" s="39"/>
      <c r="J1" s="39"/>
      <c r="K1" s="39"/>
    </row>
    <row r="2" ht="95.25" customHeight="1" spans="1:11">
      <c r="A2" s="39" t="s">
        <v>21</v>
      </c>
      <c r="B2" s="23" t="s">
        <v>22</v>
      </c>
      <c r="C2" s="60"/>
      <c r="D2" s="46"/>
      <c r="E2" s="23"/>
      <c r="F2" s="39" t="s">
        <v>23</v>
      </c>
      <c r="G2" s="24" t="s">
        <v>24</v>
      </c>
      <c r="H2" s="42"/>
      <c r="I2" s="42"/>
      <c r="J2" s="42"/>
      <c r="K2" s="24"/>
    </row>
    <row r="3" customHeight="1" spans="1:11">
      <c r="A3" s="39" t="s">
        <v>25</v>
      </c>
      <c r="B3" s="24" t="s">
        <v>26</v>
      </c>
      <c r="C3" s="69"/>
      <c r="D3" s="42"/>
      <c r="E3" s="23"/>
      <c r="F3" s="39" t="s">
        <v>27</v>
      </c>
      <c r="G3" s="24" t="s">
        <v>28</v>
      </c>
      <c r="H3" s="42"/>
      <c r="I3" s="42"/>
      <c r="J3" s="42"/>
      <c r="K3" s="24"/>
    </row>
    <row r="4" customHeight="1" spans="1:11">
      <c r="A4" s="39" t="s">
        <v>29</v>
      </c>
      <c r="B4" s="24" t="s">
        <v>30</v>
      </c>
      <c r="C4" s="69"/>
      <c r="D4" s="42"/>
      <c r="E4" s="23"/>
      <c r="F4" s="39" t="s">
        <v>31</v>
      </c>
      <c r="G4" s="24" t="s">
        <v>32</v>
      </c>
      <c r="H4" s="42"/>
      <c r="I4" s="42"/>
      <c r="J4" s="42"/>
      <c r="K4" s="24"/>
    </row>
    <row r="5" customHeight="1" spans="1:11">
      <c r="A5" s="39" t="s">
        <v>33</v>
      </c>
      <c r="B5" s="24" t="s">
        <v>34</v>
      </c>
      <c r="C5" s="69"/>
      <c r="D5" s="42"/>
      <c r="E5" s="23"/>
      <c r="F5" s="39" t="s">
        <v>35</v>
      </c>
      <c r="G5" s="24" t="s">
        <v>36</v>
      </c>
      <c r="H5" s="42"/>
      <c r="I5" s="42"/>
      <c r="J5" s="42"/>
      <c r="K5" s="24"/>
    </row>
    <row r="6" ht="202.15" customHeight="1" spans="1:11">
      <c r="A6" s="39" t="s">
        <v>37</v>
      </c>
      <c r="B6" s="70" t="s">
        <v>38</v>
      </c>
      <c r="C6" s="71"/>
      <c r="D6" s="72"/>
      <c r="E6" s="79"/>
      <c r="F6" s="70"/>
      <c r="G6" s="70"/>
      <c r="H6" s="72"/>
      <c r="I6" s="72"/>
      <c r="J6" s="72"/>
      <c r="K6" s="70"/>
    </row>
    <row r="7" ht="24" customHeight="1" spans="1:4246">
      <c r="A7" s="39" t="s">
        <v>39</v>
      </c>
      <c r="B7" s="39"/>
      <c r="C7" s="65"/>
      <c r="D7" s="39"/>
      <c r="E7" s="79"/>
      <c r="F7" s="39"/>
      <c r="G7" s="39"/>
      <c r="H7" s="39"/>
      <c r="I7" s="39"/>
      <c r="J7" s="39"/>
      <c r="K7" s="39"/>
      <c r="FGH7" s="81" t="s">
        <v>40</v>
      </c>
    </row>
    <row r="8" s="37" customFormat="1" ht="40.5" customHeight="1" spans="1:11">
      <c r="A8" s="73" t="s">
        <v>41</v>
      </c>
      <c r="B8" s="74" t="s">
        <v>42</v>
      </c>
      <c r="C8" s="39" t="s">
        <v>43</v>
      </c>
      <c r="D8" s="39" t="s">
        <v>44</v>
      </c>
      <c r="E8" s="73" t="s">
        <v>45</v>
      </c>
      <c r="F8" s="73"/>
      <c r="G8" s="73"/>
      <c r="H8" s="73" t="s">
        <v>46</v>
      </c>
      <c r="I8" s="73" t="s">
        <v>47</v>
      </c>
      <c r="J8" s="73" t="s">
        <v>48</v>
      </c>
      <c r="K8" s="73" t="s">
        <v>49</v>
      </c>
    </row>
    <row r="9" s="37" customFormat="1" ht="39.75" customHeight="1" spans="1:11">
      <c r="A9" s="62" t="s">
        <v>50</v>
      </c>
      <c r="B9" s="62">
        <v>0.9085</v>
      </c>
      <c r="C9" s="75">
        <v>1</v>
      </c>
      <c r="D9" s="75" t="s">
        <v>51</v>
      </c>
      <c r="E9" s="8" t="s">
        <v>52</v>
      </c>
      <c r="F9" s="8"/>
      <c r="G9" s="8"/>
      <c r="H9" s="8" t="s">
        <v>53</v>
      </c>
      <c r="I9" s="8" t="s">
        <v>54</v>
      </c>
      <c r="J9" s="8" t="s">
        <v>55</v>
      </c>
      <c r="K9" s="8"/>
    </row>
    <row r="10" s="37" customFormat="1" ht="39.75" customHeight="1" spans="1:11">
      <c r="A10" s="62"/>
      <c r="B10" s="62"/>
      <c r="C10" s="75">
        <v>1</v>
      </c>
      <c r="D10" s="75" t="s">
        <v>56</v>
      </c>
      <c r="E10" s="8" t="s">
        <v>57</v>
      </c>
      <c r="F10" s="8"/>
      <c r="G10" s="8"/>
      <c r="H10" s="8" t="s">
        <v>53</v>
      </c>
      <c r="I10" s="8" t="s">
        <v>54</v>
      </c>
      <c r="J10" s="8" t="s">
        <v>55</v>
      </c>
      <c r="K10" s="8"/>
    </row>
    <row r="11" s="37" customFormat="1" ht="39.75" customHeight="1" spans="1:11">
      <c r="A11" s="62"/>
      <c r="B11" s="62"/>
      <c r="C11" s="75">
        <v>1</v>
      </c>
      <c r="D11" s="75" t="s">
        <v>58</v>
      </c>
      <c r="E11" s="8" t="s">
        <v>59</v>
      </c>
      <c r="F11" s="8"/>
      <c r="G11" s="8"/>
      <c r="H11" s="8" t="s">
        <v>53</v>
      </c>
      <c r="I11" s="8" t="s">
        <v>54</v>
      </c>
      <c r="J11" s="8" t="s">
        <v>55</v>
      </c>
      <c r="K11" s="8"/>
    </row>
    <row r="12" s="37" customFormat="1" ht="39.75" customHeight="1" spans="1:11">
      <c r="A12" s="62"/>
      <c r="B12" s="62"/>
      <c r="C12" s="75">
        <v>1</v>
      </c>
      <c r="D12" s="75" t="s">
        <v>60</v>
      </c>
      <c r="E12" s="8" t="s">
        <v>61</v>
      </c>
      <c r="F12" s="8"/>
      <c r="G12" s="8"/>
      <c r="H12" s="8" t="s">
        <v>53</v>
      </c>
      <c r="I12" s="8" t="s">
        <v>54</v>
      </c>
      <c r="J12" s="8" t="s">
        <v>55</v>
      </c>
      <c r="K12" s="8"/>
    </row>
    <row r="13" s="37" customFormat="1" ht="39.75" customHeight="1" spans="1:11">
      <c r="A13" s="62"/>
      <c r="B13" s="62"/>
      <c r="C13" s="75">
        <v>1</v>
      </c>
      <c r="D13" s="75" t="s">
        <v>62</v>
      </c>
      <c r="E13" s="8" t="s">
        <v>63</v>
      </c>
      <c r="F13" s="8"/>
      <c r="G13" s="8"/>
      <c r="H13" s="8" t="s">
        <v>53</v>
      </c>
      <c r="I13" s="8" t="s">
        <v>64</v>
      </c>
      <c r="J13" s="8" t="s">
        <v>55</v>
      </c>
      <c r="K13" s="8"/>
    </row>
    <row r="14" s="37" customFormat="1" ht="39.75" customHeight="1" spans="1:11">
      <c r="A14" s="62"/>
      <c r="B14" s="62"/>
      <c r="C14" s="75">
        <v>1</v>
      </c>
      <c r="D14" s="75" t="s">
        <v>65</v>
      </c>
      <c r="E14" s="8" t="s">
        <v>66</v>
      </c>
      <c r="F14" s="8"/>
      <c r="G14" s="8"/>
      <c r="H14" s="8" t="s">
        <v>53</v>
      </c>
      <c r="I14" s="8" t="s">
        <v>64</v>
      </c>
      <c r="J14" s="8" t="s">
        <v>55</v>
      </c>
      <c r="K14" s="8"/>
    </row>
    <row r="15" s="37" customFormat="1" ht="39.75" customHeight="1" spans="1:11">
      <c r="A15" s="62"/>
      <c r="B15" s="62"/>
      <c r="C15" s="75">
        <v>1</v>
      </c>
      <c r="D15" s="75" t="s">
        <v>67</v>
      </c>
      <c r="E15" s="8" t="s">
        <v>68</v>
      </c>
      <c r="F15" s="8"/>
      <c r="G15" s="8"/>
      <c r="H15" s="8" t="s">
        <v>53</v>
      </c>
      <c r="I15" s="8" t="s">
        <v>64</v>
      </c>
      <c r="J15" s="8" t="s">
        <v>55</v>
      </c>
      <c r="K15" s="8"/>
    </row>
    <row r="16" s="37" customFormat="1" ht="39.75" customHeight="1" spans="1:11">
      <c r="A16" s="62"/>
      <c r="B16" s="62"/>
      <c r="C16" s="75">
        <v>6</v>
      </c>
      <c r="D16" s="75" t="s">
        <v>69</v>
      </c>
      <c r="E16" s="8" t="s">
        <v>70</v>
      </c>
      <c r="F16" s="8"/>
      <c r="G16" s="8"/>
      <c r="H16" s="8" t="s">
        <v>71</v>
      </c>
      <c r="I16" s="8" t="s">
        <v>64</v>
      </c>
      <c r="J16" s="8" t="s">
        <v>72</v>
      </c>
      <c r="K16" s="8" t="s">
        <v>73</v>
      </c>
    </row>
    <row r="17" s="37" customFormat="1" ht="39.75" customHeight="1" spans="1:11">
      <c r="A17" s="62" t="s">
        <v>74</v>
      </c>
      <c r="B17" s="62">
        <v>0.9005</v>
      </c>
      <c r="C17" s="76">
        <v>1</v>
      </c>
      <c r="D17" s="75" t="s">
        <v>75</v>
      </c>
      <c r="E17" s="8" t="s">
        <v>76</v>
      </c>
      <c r="F17" s="8"/>
      <c r="G17" s="8"/>
      <c r="H17" s="8" t="s">
        <v>77</v>
      </c>
      <c r="I17" s="8" t="s">
        <v>78</v>
      </c>
      <c r="J17" s="8" t="s">
        <v>79</v>
      </c>
      <c r="K17" s="8" t="s">
        <v>80</v>
      </c>
    </row>
    <row r="18" s="37" customFormat="1" ht="39.75" customHeight="1" spans="1:11">
      <c r="A18" s="77"/>
      <c r="B18" s="77"/>
      <c r="C18" s="76">
        <v>1</v>
      </c>
      <c r="D18" s="75" t="s">
        <v>81</v>
      </c>
      <c r="E18" s="8" t="s">
        <v>82</v>
      </c>
      <c r="F18" s="8"/>
      <c r="G18" s="8"/>
      <c r="H18" s="8" t="s">
        <v>77</v>
      </c>
      <c r="I18" s="8" t="s">
        <v>78</v>
      </c>
      <c r="J18" s="8" t="s">
        <v>79</v>
      </c>
      <c r="K18" s="8" t="s">
        <v>80</v>
      </c>
    </row>
    <row r="19" s="37" customFormat="1" ht="39.75" customHeight="1" spans="1:11">
      <c r="A19" s="77"/>
      <c r="B19" s="77"/>
      <c r="C19" s="76">
        <v>1</v>
      </c>
      <c r="D19" s="78" t="s">
        <v>83</v>
      </c>
      <c r="E19" s="8" t="s">
        <v>84</v>
      </c>
      <c r="F19" s="8"/>
      <c r="G19" s="8"/>
      <c r="H19" s="8" t="s">
        <v>53</v>
      </c>
      <c r="I19" s="8" t="s">
        <v>54</v>
      </c>
      <c r="J19" s="9" t="s">
        <v>85</v>
      </c>
      <c r="K19" s="9" t="s">
        <v>86</v>
      </c>
    </row>
    <row r="20" s="37" customFormat="1" ht="39.75" customHeight="1" spans="1:11">
      <c r="A20" s="77"/>
      <c r="B20" s="77"/>
      <c r="C20" s="76">
        <v>1</v>
      </c>
      <c r="D20" s="75" t="s">
        <v>87</v>
      </c>
      <c r="E20" s="8" t="s">
        <v>88</v>
      </c>
      <c r="F20" s="8"/>
      <c r="G20" s="8"/>
      <c r="H20" s="8" t="s">
        <v>53</v>
      </c>
      <c r="I20" s="8" t="s">
        <v>54</v>
      </c>
      <c r="J20" s="8" t="s">
        <v>79</v>
      </c>
      <c r="K20" s="80"/>
    </row>
    <row r="21" s="37" customFormat="1" ht="39.75" customHeight="1" spans="1:11">
      <c r="A21" s="77"/>
      <c r="B21" s="77"/>
      <c r="C21" s="76">
        <v>1</v>
      </c>
      <c r="D21" s="78" t="s">
        <v>89</v>
      </c>
      <c r="E21" s="8" t="s">
        <v>90</v>
      </c>
      <c r="F21" s="8"/>
      <c r="G21" s="8"/>
      <c r="H21" s="8" t="s">
        <v>53</v>
      </c>
      <c r="I21" s="8" t="s">
        <v>54</v>
      </c>
      <c r="J21" s="8" t="s">
        <v>91</v>
      </c>
      <c r="K21" s="80"/>
    </row>
    <row r="22" s="37" customFormat="1" ht="39.75" customHeight="1" spans="1:11">
      <c r="A22" s="77"/>
      <c r="B22" s="77"/>
      <c r="C22" s="76">
        <v>1</v>
      </c>
      <c r="D22" s="75" t="s">
        <v>92</v>
      </c>
      <c r="E22" s="8" t="s">
        <v>93</v>
      </c>
      <c r="F22" s="8"/>
      <c r="G22" s="8"/>
      <c r="H22" s="8" t="s">
        <v>53</v>
      </c>
      <c r="I22" s="8" t="s">
        <v>54</v>
      </c>
      <c r="J22" s="8" t="s">
        <v>79</v>
      </c>
      <c r="K22" s="80"/>
    </row>
    <row r="23" s="37" customFormat="1" ht="39.75" customHeight="1" spans="1:11">
      <c r="A23" s="77"/>
      <c r="B23" s="77"/>
      <c r="C23" s="76">
        <v>1</v>
      </c>
      <c r="D23" s="75" t="s">
        <v>94</v>
      </c>
      <c r="E23" s="8" t="s">
        <v>95</v>
      </c>
      <c r="F23" s="8"/>
      <c r="G23" s="8"/>
      <c r="H23" s="8" t="s">
        <v>53</v>
      </c>
      <c r="I23" s="8" t="s">
        <v>54</v>
      </c>
      <c r="J23" s="8" t="s">
        <v>79</v>
      </c>
      <c r="K23" s="80"/>
    </row>
    <row r="24" s="37" customFormat="1" ht="39.75" customHeight="1" spans="1:11">
      <c r="A24" s="77"/>
      <c r="B24" s="77"/>
      <c r="C24" s="76">
        <v>1</v>
      </c>
      <c r="D24" s="75" t="s">
        <v>96</v>
      </c>
      <c r="E24" s="8" t="s">
        <v>97</v>
      </c>
      <c r="F24" s="8"/>
      <c r="G24" s="8"/>
      <c r="H24" s="8" t="s">
        <v>53</v>
      </c>
      <c r="I24" s="8" t="s">
        <v>54</v>
      </c>
      <c r="J24" s="8" t="s">
        <v>91</v>
      </c>
      <c r="K24" s="80"/>
    </row>
    <row r="25" s="37" customFormat="1" ht="39.75" customHeight="1" spans="1:11">
      <c r="A25" s="77"/>
      <c r="B25" s="77"/>
      <c r="C25" s="76">
        <v>1</v>
      </c>
      <c r="D25" s="75" t="s">
        <v>98</v>
      </c>
      <c r="E25" s="8" t="s">
        <v>99</v>
      </c>
      <c r="F25" s="8"/>
      <c r="G25" s="8"/>
      <c r="H25" s="8" t="s">
        <v>53</v>
      </c>
      <c r="I25" s="8" t="s">
        <v>54</v>
      </c>
      <c r="J25" s="8" t="s">
        <v>91</v>
      </c>
      <c r="K25" s="80"/>
    </row>
    <row r="26" s="37" customFormat="1" ht="39.75" customHeight="1" spans="1:11">
      <c r="A26" s="77"/>
      <c r="B26" s="77"/>
      <c r="C26" s="76">
        <v>1</v>
      </c>
      <c r="D26" s="75" t="s">
        <v>100</v>
      </c>
      <c r="E26" s="8" t="s">
        <v>101</v>
      </c>
      <c r="F26" s="8"/>
      <c r="G26" s="8"/>
      <c r="H26" s="8" t="s">
        <v>53</v>
      </c>
      <c r="I26" s="8" t="s">
        <v>54</v>
      </c>
      <c r="J26" s="8" t="s">
        <v>91</v>
      </c>
      <c r="K26" s="80"/>
    </row>
    <row r="27" s="37" customFormat="1" ht="39.75" customHeight="1" spans="1:11">
      <c r="A27" s="77"/>
      <c r="B27" s="77"/>
      <c r="C27" s="76">
        <v>1</v>
      </c>
      <c r="D27" s="78" t="s">
        <v>102</v>
      </c>
      <c r="E27" s="8" t="s">
        <v>103</v>
      </c>
      <c r="F27" s="8"/>
      <c r="G27" s="8"/>
      <c r="H27" s="8" t="s">
        <v>53</v>
      </c>
      <c r="I27" s="8" t="s">
        <v>54</v>
      </c>
      <c r="J27" s="8" t="s">
        <v>91</v>
      </c>
      <c r="K27" s="80"/>
    </row>
    <row r="28" s="37" customFormat="1" ht="39.75" customHeight="1" spans="1:11">
      <c r="A28" s="77"/>
      <c r="B28" s="77"/>
      <c r="C28" s="76">
        <v>1</v>
      </c>
      <c r="D28" s="75" t="s">
        <v>104</v>
      </c>
      <c r="E28" s="8" t="s">
        <v>105</v>
      </c>
      <c r="F28" s="8"/>
      <c r="G28" s="8"/>
      <c r="H28" s="8" t="s">
        <v>53</v>
      </c>
      <c r="I28" s="8" t="s">
        <v>54</v>
      </c>
      <c r="J28" s="8" t="s">
        <v>79</v>
      </c>
      <c r="K28" s="80"/>
    </row>
    <row r="29" s="37" customFormat="1" ht="39.75" customHeight="1" spans="1:11">
      <c r="A29" s="77"/>
      <c r="B29" s="77"/>
      <c r="C29" s="76">
        <v>1</v>
      </c>
      <c r="D29" s="75" t="s">
        <v>106</v>
      </c>
      <c r="E29" s="8" t="s">
        <v>107</v>
      </c>
      <c r="F29" s="8"/>
      <c r="G29" s="8"/>
      <c r="H29" s="8" t="s">
        <v>53</v>
      </c>
      <c r="I29" s="8" t="s">
        <v>54</v>
      </c>
      <c r="J29" s="9" t="s">
        <v>79</v>
      </c>
      <c r="K29" s="80"/>
    </row>
    <row r="30" s="37" customFormat="1" ht="39.75" customHeight="1" spans="1:11">
      <c r="A30" s="77"/>
      <c r="B30" s="77"/>
      <c r="C30" s="76">
        <v>1</v>
      </c>
      <c r="D30" s="75" t="s">
        <v>108</v>
      </c>
      <c r="E30" s="8" t="s">
        <v>109</v>
      </c>
      <c r="F30" s="8"/>
      <c r="G30" s="8"/>
      <c r="H30" s="8" t="s">
        <v>53</v>
      </c>
      <c r="I30" s="9" t="s">
        <v>54</v>
      </c>
      <c r="J30" s="8" t="s">
        <v>72</v>
      </c>
      <c r="K30" s="80"/>
    </row>
    <row r="31" s="37" customFormat="1" ht="39.75" customHeight="1" spans="1:11">
      <c r="A31" s="77"/>
      <c r="B31" s="77"/>
      <c r="C31" s="76">
        <v>1</v>
      </c>
      <c r="D31" s="75" t="s">
        <v>110</v>
      </c>
      <c r="E31" s="8" t="s">
        <v>111</v>
      </c>
      <c r="F31" s="8"/>
      <c r="G31" s="8"/>
      <c r="H31" s="8" t="s">
        <v>53</v>
      </c>
      <c r="I31" s="9" t="s">
        <v>112</v>
      </c>
      <c r="J31" s="8" t="s">
        <v>79</v>
      </c>
      <c r="K31" s="8" t="s">
        <v>80</v>
      </c>
    </row>
    <row r="32" s="37" customFormat="1" ht="39.75" customHeight="1" spans="1:11">
      <c r="A32" s="77"/>
      <c r="B32" s="77"/>
      <c r="C32" s="76">
        <v>1</v>
      </c>
      <c r="D32" s="75" t="s">
        <v>113</v>
      </c>
      <c r="E32" s="8" t="s">
        <v>114</v>
      </c>
      <c r="F32" s="8"/>
      <c r="G32" s="8"/>
      <c r="H32" s="8" t="s">
        <v>53</v>
      </c>
      <c r="I32" s="9" t="s">
        <v>54</v>
      </c>
      <c r="J32" s="8" t="s">
        <v>72</v>
      </c>
      <c r="K32" s="80"/>
    </row>
    <row r="33" s="37" customFormat="1" ht="39.75" customHeight="1" spans="1:11">
      <c r="A33" s="77"/>
      <c r="B33" s="77"/>
      <c r="C33" s="76">
        <v>1</v>
      </c>
      <c r="D33" s="75" t="s">
        <v>115</v>
      </c>
      <c r="E33" s="8" t="s">
        <v>116</v>
      </c>
      <c r="F33" s="8"/>
      <c r="G33" s="8"/>
      <c r="H33" s="8" t="s">
        <v>77</v>
      </c>
      <c r="I33" s="8" t="s">
        <v>54</v>
      </c>
      <c r="J33" s="8" t="s">
        <v>79</v>
      </c>
      <c r="K33" s="80"/>
    </row>
    <row r="34" s="37" customFormat="1" ht="66.65" customHeight="1" spans="1:11">
      <c r="A34" s="77"/>
      <c r="B34" s="77"/>
      <c r="C34" s="76">
        <v>1</v>
      </c>
      <c r="D34" s="75" t="s">
        <v>117</v>
      </c>
      <c r="E34" s="8" t="s">
        <v>118</v>
      </c>
      <c r="F34" s="8"/>
      <c r="G34" s="8"/>
      <c r="H34" s="8" t="s">
        <v>77</v>
      </c>
      <c r="I34" s="8" t="s">
        <v>54</v>
      </c>
      <c r="J34" s="8" t="s">
        <v>79</v>
      </c>
      <c r="K34" s="80"/>
    </row>
    <row r="35" s="37" customFormat="1" ht="39.75" customHeight="1" spans="1:11">
      <c r="A35" s="77"/>
      <c r="B35" s="77"/>
      <c r="C35" s="76">
        <v>1</v>
      </c>
      <c r="D35" s="75" t="s">
        <v>119</v>
      </c>
      <c r="E35" s="8" t="s">
        <v>120</v>
      </c>
      <c r="F35" s="8"/>
      <c r="G35" s="8"/>
      <c r="H35" s="8" t="s">
        <v>53</v>
      </c>
      <c r="I35" s="8" t="s">
        <v>54</v>
      </c>
      <c r="J35" s="8" t="s">
        <v>79</v>
      </c>
      <c r="K35" s="80"/>
    </row>
    <row r="36" s="37" customFormat="1" ht="39.75" customHeight="1" spans="1:11">
      <c r="A36" s="62" t="s">
        <v>121</v>
      </c>
      <c r="B36" s="62">
        <v>0.9464</v>
      </c>
      <c r="C36" s="75">
        <v>3</v>
      </c>
      <c r="D36" s="78" t="s">
        <v>122</v>
      </c>
      <c r="E36" s="8" t="s">
        <v>123</v>
      </c>
      <c r="F36" s="8"/>
      <c r="G36" s="8"/>
      <c r="H36" s="89" t="s">
        <v>53</v>
      </c>
      <c r="I36" s="89" t="s">
        <v>112</v>
      </c>
      <c r="J36" s="89" t="s">
        <v>124</v>
      </c>
      <c r="K36" s="79"/>
    </row>
    <row r="37" s="37" customFormat="1" ht="46.65" customHeight="1" spans="1:11">
      <c r="A37" s="62" t="s">
        <v>125</v>
      </c>
      <c r="B37" s="77">
        <v>0.9537</v>
      </c>
      <c r="C37" s="76">
        <v>12</v>
      </c>
      <c r="D37" s="75" t="s">
        <v>126</v>
      </c>
      <c r="E37" s="8" t="s">
        <v>127</v>
      </c>
      <c r="F37" s="8"/>
      <c r="G37" s="8"/>
      <c r="H37" s="9" t="s">
        <v>71</v>
      </c>
      <c r="I37" s="8" t="s">
        <v>54</v>
      </c>
      <c r="J37" s="8" t="s">
        <v>72</v>
      </c>
      <c r="K37" s="8" t="s">
        <v>128</v>
      </c>
    </row>
    <row r="38" s="37" customFormat="1" ht="39.75" customHeight="1" spans="1:11">
      <c r="A38" s="9" t="s">
        <v>129</v>
      </c>
      <c r="B38" s="62">
        <v>0.9642</v>
      </c>
      <c r="C38" s="75">
        <v>3</v>
      </c>
      <c r="D38" s="82" t="s">
        <v>130</v>
      </c>
      <c r="E38" s="8" t="s">
        <v>131</v>
      </c>
      <c r="F38" s="8"/>
      <c r="G38" s="8"/>
      <c r="H38" s="8" t="s">
        <v>53</v>
      </c>
      <c r="I38" s="8" t="s">
        <v>132</v>
      </c>
      <c r="J38" s="8" t="s">
        <v>79</v>
      </c>
      <c r="K38" s="8" t="s">
        <v>133</v>
      </c>
    </row>
    <row r="39" s="37" customFormat="1" ht="39.75" customHeight="1" spans="1:11">
      <c r="A39" s="9"/>
      <c r="B39" s="62"/>
      <c r="C39" s="75">
        <v>4</v>
      </c>
      <c r="D39" s="82" t="s">
        <v>134</v>
      </c>
      <c r="E39" s="8" t="s">
        <v>135</v>
      </c>
      <c r="F39" s="8"/>
      <c r="G39" s="8"/>
      <c r="H39" s="8" t="s">
        <v>53</v>
      </c>
      <c r="I39" s="8" t="s">
        <v>132</v>
      </c>
      <c r="J39" s="8" t="s">
        <v>79</v>
      </c>
      <c r="K39" s="8" t="s">
        <v>133</v>
      </c>
    </row>
    <row r="40" s="37" customFormat="1" ht="39.75" customHeight="1" spans="1:11">
      <c r="A40" s="9"/>
      <c r="B40" s="62"/>
      <c r="C40" s="75">
        <v>1</v>
      </c>
      <c r="D40" s="83" t="s">
        <v>136</v>
      </c>
      <c r="E40" s="8" t="s">
        <v>137</v>
      </c>
      <c r="F40" s="8"/>
      <c r="G40" s="8"/>
      <c r="H40" s="8" t="s">
        <v>53</v>
      </c>
      <c r="I40" s="8" t="s">
        <v>138</v>
      </c>
      <c r="J40" s="8" t="s">
        <v>79</v>
      </c>
      <c r="K40" s="8"/>
    </row>
    <row r="41" s="37" customFormat="1" ht="39.75" customHeight="1" spans="1:11">
      <c r="A41" s="9"/>
      <c r="B41" s="62"/>
      <c r="C41" s="75">
        <v>1</v>
      </c>
      <c r="D41" s="78" t="s">
        <v>139</v>
      </c>
      <c r="E41" s="8" t="s">
        <v>140</v>
      </c>
      <c r="F41" s="8"/>
      <c r="G41" s="8"/>
      <c r="H41" s="8" t="s">
        <v>53</v>
      </c>
      <c r="I41" s="8" t="s">
        <v>138</v>
      </c>
      <c r="J41" s="8" t="s">
        <v>79</v>
      </c>
      <c r="K41" s="8" t="s">
        <v>133</v>
      </c>
    </row>
    <row r="42" s="37" customFormat="1" ht="39.75" customHeight="1" spans="1:11">
      <c r="A42" s="9"/>
      <c r="B42" s="62"/>
      <c r="C42" s="75">
        <v>1</v>
      </c>
      <c r="D42" s="78" t="s">
        <v>141</v>
      </c>
      <c r="E42" s="8" t="s">
        <v>142</v>
      </c>
      <c r="F42" s="8"/>
      <c r="G42" s="8"/>
      <c r="H42" s="8" t="s">
        <v>53</v>
      </c>
      <c r="I42" s="9" t="s">
        <v>143</v>
      </c>
      <c r="J42" s="8" t="s">
        <v>79</v>
      </c>
      <c r="K42" s="8"/>
    </row>
    <row r="43" s="37" customFormat="1" ht="39.75" customHeight="1" spans="1:11">
      <c r="A43" s="62" t="s">
        <v>144</v>
      </c>
      <c r="B43" s="77">
        <v>0.9831</v>
      </c>
      <c r="C43" s="75">
        <v>2</v>
      </c>
      <c r="D43" s="75" t="s">
        <v>145</v>
      </c>
      <c r="E43" s="8" t="s">
        <v>146</v>
      </c>
      <c r="F43" s="8"/>
      <c r="G43" s="8"/>
      <c r="H43" s="8" t="s">
        <v>53</v>
      </c>
      <c r="I43" s="8" t="s">
        <v>54</v>
      </c>
      <c r="J43" s="8" t="s">
        <v>72</v>
      </c>
      <c r="K43" s="8"/>
    </row>
    <row r="44" s="37" customFormat="1" ht="39.75" customHeight="1" spans="1:11">
      <c r="A44" s="62"/>
      <c r="B44" s="77"/>
      <c r="C44" s="75">
        <v>1</v>
      </c>
      <c r="D44" s="75" t="s">
        <v>147</v>
      </c>
      <c r="E44" s="8" t="s">
        <v>148</v>
      </c>
      <c r="F44" s="8"/>
      <c r="G44" s="8"/>
      <c r="H44" s="8" t="s">
        <v>53</v>
      </c>
      <c r="I44" s="24" t="s">
        <v>54</v>
      </c>
      <c r="J44" s="8" t="s">
        <v>79</v>
      </c>
      <c r="K44" s="79"/>
    </row>
    <row r="45" s="37" customFormat="1" ht="39.75" customHeight="1" spans="1:11">
      <c r="A45" s="62"/>
      <c r="B45" s="77"/>
      <c r="C45" s="75">
        <v>1</v>
      </c>
      <c r="D45" s="75" t="s">
        <v>149</v>
      </c>
      <c r="E45" s="8" t="s">
        <v>150</v>
      </c>
      <c r="F45" s="8"/>
      <c r="G45" s="8"/>
      <c r="H45" s="8" t="s">
        <v>53</v>
      </c>
      <c r="I45" s="8" t="s">
        <v>151</v>
      </c>
      <c r="J45" s="8" t="s">
        <v>72</v>
      </c>
      <c r="K45" s="79" t="s">
        <v>80</v>
      </c>
    </row>
    <row r="46" s="37" customFormat="1" ht="39.75" customHeight="1" spans="1:11">
      <c r="A46" s="62" t="s">
        <v>152</v>
      </c>
      <c r="B46" s="77">
        <v>0.9839</v>
      </c>
      <c r="C46" s="75">
        <v>1</v>
      </c>
      <c r="D46" s="42" t="s">
        <v>153</v>
      </c>
      <c r="E46" s="8" t="s">
        <v>154</v>
      </c>
      <c r="F46" s="8"/>
      <c r="G46" s="8"/>
      <c r="H46" s="90" t="s">
        <v>53</v>
      </c>
      <c r="I46" s="9" t="s">
        <v>54</v>
      </c>
      <c r="J46" s="27" t="s">
        <v>72</v>
      </c>
      <c r="K46" s="79"/>
    </row>
    <row r="47" s="37" customFormat="1" ht="46.65" customHeight="1" spans="1:11">
      <c r="A47" s="62" t="s">
        <v>155</v>
      </c>
      <c r="B47" s="77">
        <v>0.9861</v>
      </c>
      <c r="C47" s="42">
        <v>1</v>
      </c>
      <c r="D47" s="46" t="s">
        <v>156</v>
      </c>
      <c r="E47" s="8" t="s">
        <v>157</v>
      </c>
      <c r="F47" s="8"/>
      <c r="G47" s="8"/>
      <c r="H47" s="8" t="s">
        <v>53</v>
      </c>
      <c r="I47" s="8" t="s">
        <v>132</v>
      </c>
      <c r="J47" s="8" t="s">
        <v>79</v>
      </c>
      <c r="K47" s="8" t="s">
        <v>133</v>
      </c>
    </row>
    <row r="48" s="37" customFormat="1" ht="46.65" customHeight="1" spans="1:11">
      <c r="A48" s="62"/>
      <c r="B48" s="77"/>
      <c r="C48" s="42">
        <v>1</v>
      </c>
      <c r="D48" s="46" t="s">
        <v>158</v>
      </c>
      <c r="E48" s="8" t="s">
        <v>159</v>
      </c>
      <c r="F48" s="8"/>
      <c r="G48" s="8"/>
      <c r="H48" s="8" t="s">
        <v>53</v>
      </c>
      <c r="I48" s="8" t="s">
        <v>132</v>
      </c>
      <c r="J48" s="8" t="s">
        <v>79</v>
      </c>
      <c r="K48" s="8" t="s">
        <v>133</v>
      </c>
    </row>
    <row r="49" s="37" customFormat="1" ht="46.65" customHeight="1" spans="1:11">
      <c r="A49" s="62"/>
      <c r="B49" s="77"/>
      <c r="C49" s="42">
        <v>1</v>
      </c>
      <c r="D49" s="46" t="s">
        <v>160</v>
      </c>
      <c r="E49" s="8" t="s">
        <v>161</v>
      </c>
      <c r="F49" s="8"/>
      <c r="G49" s="8"/>
      <c r="H49" s="8" t="s">
        <v>53</v>
      </c>
      <c r="I49" s="24" t="s">
        <v>138</v>
      </c>
      <c r="J49" s="8" t="s">
        <v>79</v>
      </c>
      <c r="K49" s="79"/>
    </row>
    <row r="50" s="37" customFormat="1" ht="63.1" customHeight="1" spans="1:11">
      <c r="A50" s="62"/>
      <c r="B50" s="77"/>
      <c r="C50" s="42">
        <v>7</v>
      </c>
      <c r="D50" s="46" t="s">
        <v>162</v>
      </c>
      <c r="E50" s="8" t="s">
        <v>163</v>
      </c>
      <c r="F50" s="8"/>
      <c r="G50" s="8"/>
      <c r="H50" s="8" t="s">
        <v>53</v>
      </c>
      <c r="I50" s="24" t="s">
        <v>138</v>
      </c>
      <c r="J50" s="8" t="s">
        <v>79</v>
      </c>
      <c r="K50" s="79"/>
    </row>
    <row r="51" s="37" customFormat="1" ht="46.65" customHeight="1" spans="1:11">
      <c r="A51" s="62"/>
      <c r="B51" s="77"/>
      <c r="C51" s="42">
        <v>1</v>
      </c>
      <c r="D51" s="46" t="s">
        <v>164</v>
      </c>
      <c r="E51" s="8" t="s">
        <v>165</v>
      </c>
      <c r="F51" s="8"/>
      <c r="G51" s="8"/>
      <c r="H51" s="8" t="s">
        <v>53</v>
      </c>
      <c r="I51" s="8" t="s">
        <v>132</v>
      </c>
      <c r="J51" s="8" t="s">
        <v>79</v>
      </c>
      <c r="K51" s="8" t="s">
        <v>133</v>
      </c>
    </row>
    <row r="52" s="37" customFormat="1" ht="39.75" customHeight="1" spans="1:11">
      <c r="A52" s="84" t="s">
        <v>166</v>
      </c>
      <c r="B52" s="85">
        <v>0.9709</v>
      </c>
      <c r="C52" s="86">
        <v>9</v>
      </c>
      <c r="D52" s="87" t="s">
        <v>167</v>
      </c>
      <c r="E52" s="8" t="s">
        <v>168</v>
      </c>
      <c r="F52" s="8"/>
      <c r="G52" s="8"/>
      <c r="H52" s="9" t="s">
        <v>53</v>
      </c>
      <c r="I52" s="9" t="s">
        <v>138</v>
      </c>
      <c r="J52" s="9" t="s">
        <v>169</v>
      </c>
      <c r="K52" s="79"/>
    </row>
    <row r="53" s="37" customFormat="1" ht="39.75" customHeight="1" spans="1:11">
      <c r="A53" s="9" t="s">
        <v>170</v>
      </c>
      <c r="B53" s="62">
        <v>0.9722</v>
      </c>
      <c r="C53" s="75">
        <v>1</v>
      </c>
      <c r="D53" s="83" t="s">
        <v>171</v>
      </c>
      <c r="E53" s="8" t="s">
        <v>172</v>
      </c>
      <c r="F53" s="8"/>
      <c r="G53" s="8"/>
      <c r="H53" s="8" t="s">
        <v>53</v>
      </c>
      <c r="I53" s="8" t="s">
        <v>173</v>
      </c>
      <c r="J53" s="8" t="s">
        <v>124</v>
      </c>
      <c r="K53" s="8"/>
    </row>
    <row r="54" s="37" customFormat="1" ht="39.75" customHeight="1" spans="1:11">
      <c r="A54" s="8"/>
      <c r="B54" s="62"/>
      <c r="C54" s="75">
        <v>1</v>
      </c>
      <c r="D54" s="82" t="s">
        <v>174</v>
      </c>
      <c r="E54" s="8" t="s">
        <v>175</v>
      </c>
      <c r="F54" s="8"/>
      <c r="G54" s="8"/>
      <c r="H54" s="8" t="s">
        <v>53</v>
      </c>
      <c r="I54" s="8" t="s">
        <v>138</v>
      </c>
      <c r="J54" s="8" t="s">
        <v>169</v>
      </c>
      <c r="K54" s="8"/>
    </row>
    <row r="55" s="37" customFormat="1" ht="39.75" customHeight="1" spans="1:11">
      <c r="A55" s="62" t="s">
        <v>176</v>
      </c>
      <c r="B55" s="62">
        <v>0.9933</v>
      </c>
      <c r="C55" s="75">
        <v>1</v>
      </c>
      <c r="D55" s="46" t="s">
        <v>177</v>
      </c>
      <c r="E55" s="8" t="s">
        <v>178</v>
      </c>
      <c r="F55" s="8"/>
      <c r="G55" s="8"/>
      <c r="H55" s="24" t="s">
        <v>53</v>
      </c>
      <c r="I55" s="24" t="s">
        <v>173</v>
      </c>
      <c r="J55" s="24" t="s">
        <v>169</v>
      </c>
      <c r="K55" s="79"/>
    </row>
    <row r="56" s="37" customFormat="1" ht="39.75" customHeight="1" spans="1:11">
      <c r="A56" s="62" t="s">
        <v>179</v>
      </c>
      <c r="B56" s="62">
        <v>0.975</v>
      </c>
      <c r="C56" s="75">
        <v>1</v>
      </c>
      <c r="D56" s="46" t="s">
        <v>180</v>
      </c>
      <c r="E56" s="8" t="s">
        <v>181</v>
      </c>
      <c r="F56" s="8"/>
      <c r="G56" s="8"/>
      <c r="H56" s="8" t="s">
        <v>53</v>
      </c>
      <c r="I56" s="8" t="s">
        <v>132</v>
      </c>
      <c r="J56" s="8" t="s">
        <v>79</v>
      </c>
      <c r="K56" s="8" t="s">
        <v>133</v>
      </c>
    </row>
    <row r="57" s="37" customFormat="1" ht="39.75" customHeight="1" spans="1:11">
      <c r="A57" s="62" t="s">
        <v>182</v>
      </c>
      <c r="B57" s="62">
        <v>0.9846</v>
      </c>
      <c r="C57" s="75">
        <v>1</v>
      </c>
      <c r="D57" s="46" t="s">
        <v>183</v>
      </c>
      <c r="E57" s="8" t="s">
        <v>184</v>
      </c>
      <c r="F57" s="8"/>
      <c r="G57" s="8"/>
      <c r="H57" s="8" t="s">
        <v>53</v>
      </c>
      <c r="I57" s="8" t="s">
        <v>138</v>
      </c>
      <c r="J57" s="8" t="s">
        <v>79</v>
      </c>
      <c r="K57" s="79"/>
    </row>
    <row r="58" s="37" customFormat="1" ht="39.75" customHeight="1" spans="1:11">
      <c r="A58" s="62" t="s">
        <v>185</v>
      </c>
      <c r="B58" s="62">
        <v>0.9785</v>
      </c>
      <c r="C58" s="88">
        <v>1</v>
      </c>
      <c r="D58" s="45" t="s">
        <v>186</v>
      </c>
      <c r="E58" s="8" t="s">
        <v>187</v>
      </c>
      <c r="F58" s="8"/>
      <c r="G58" s="8"/>
      <c r="H58" s="27" t="s">
        <v>77</v>
      </c>
      <c r="I58" s="27" t="s">
        <v>54</v>
      </c>
      <c r="J58" s="27" t="s">
        <v>72</v>
      </c>
      <c r="K58" s="27" t="s">
        <v>188</v>
      </c>
    </row>
    <row r="59" s="37" customFormat="1" ht="62.5" customHeight="1" spans="1:11">
      <c r="A59" s="62"/>
      <c r="B59" s="62"/>
      <c r="C59" s="88">
        <v>1</v>
      </c>
      <c r="D59" s="45" t="s">
        <v>189</v>
      </c>
      <c r="E59" s="8" t="s">
        <v>190</v>
      </c>
      <c r="F59" s="8"/>
      <c r="G59" s="8"/>
      <c r="H59" s="27" t="s">
        <v>53</v>
      </c>
      <c r="I59" s="27" t="s">
        <v>78</v>
      </c>
      <c r="J59" s="27" t="s">
        <v>79</v>
      </c>
      <c r="K59" s="27" t="s">
        <v>80</v>
      </c>
    </row>
  </sheetData>
  <sheetProtection formatCells="0" insertHyperlinks="0" autoFilter="0"/>
  <autoFilter xmlns:etc="http://www.wps.cn/officeDocument/2017/etCustomData" ref="A8:K59" etc:filterBottomFollowUsedRange="0">
    <extLst/>
  </autoFilter>
  <mergeCells count="77">
    <mergeCell ref="A1:K1"/>
    <mergeCell ref="B2:E2"/>
    <mergeCell ref="G2:K2"/>
    <mergeCell ref="B3:E3"/>
    <mergeCell ref="G3:K3"/>
    <mergeCell ref="B4:E4"/>
    <mergeCell ref="G4:K4"/>
    <mergeCell ref="B5:E5"/>
    <mergeCell ref="G5:K5"/>
    <mergeCell ref="B6:K6"/>
    <mergeCell ref="A7:K7"/>
    <mergeCell ref="E8:G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E29:G29"/>
    <mergeCell ref="E30:G30"/>
    <mergeCell ref="E31:G31"/>
    <mergeCell ref="E32:G32"/>
    <mergeCell ref="E33:G33"/>
    <mergeCell ref="E34:G34"/>
    <mergeCell ref="E35:G35"/>
    <mergeCell ref="E36:G36"/>
    <mergeCell ref="E37:G37"/>
    <mergeCell ref="E38:G38"/>
    <mergeCell ref="E39:G39"/>
    <mergeCell ref="E40:G40"/>
    <mergeCell ref="E41:G41"/>
    <mergeCell ref="E42:G42"/>
    <mergeCell ref="E43:G43"/>
    <mergeCell ref="E44:G44"/>
    <mergeCell ref="E45:G45"/>
    <mergeCell ref="E46:G46"/>
    <mergeCell ref="E47:G47"/>
    <mergeCell ref="E48:G48"/>
    <mergeCell ref="E49:G49"/>
    <mergeCell ref="E50:G50"/>
    <mergeCell ref="E51:G51"/>
    <mergeCell ref="E52:G52"/>
    <mergeCell ref="E53:G53"/>
    <mergeCell ref="E54:G54"/>
    <mergeCell ref="E55:G55"/>
    <mergeCell ref="E56:G56"/>
    <mergeCell ref="E57:G57"/>
    <mergeCell ref="E58:G58"/>
    <mergeCell ref="E59:G59"/>
    <mergeCell ref="A9:A16"/>
    <mergeCell ref="A17:A35"/>
    <mergeCell ref="A38:A42"/>
    <mergeCell ref="A43:A45"/>
    <mergeCell ref="A47:A51"/>
    <mergeCell ref="A53:A54"/>
    <mergeCell ref="A58:A59"/>
    <mergeCell ref="B9:B16"/>
    <mergeCell ref="B17:B35"/>
    <mergeCell ref="B38:B42"/>
    <mergeCell ref="B43:B45"/>
    <mergeCell ref="B47:B51"/>
    <mergeCell ref="B53:B54"/>
    <mergeCell ref="B58:B59"/>
  </mergeCells>
  <conditionalFormatting sqref="D$1:D$1048576">
    <cfRule type="duplicateValues" dxfId="0" priority="4"/>
  </conditionalFormatting>
  <conditionalFormatting sqref="H$1:H$1048576">
    <cfRule type="containsText" dxfId="0" priority="3" operator="between" text="P1">
      <formula>NOT(ISERROR(SEARCH("P1",H1)))</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5"/>
  <sheetViews>
    <sheetView tabSelected="1" workbookViewId="0">
      <pane xSplit="2" ySplit="2" topLeftCell="C30" activePane="bottomRight" state="frozen"/>
      <selection/>
      <selection pane="topRight"/>
      <selection pane="bottomLeft"/>
      <selection pane="bottomRight" activeCell="I35" sqref="I35"/>
    </sheetView>
  </sheetViews>
  <sheetFormatPr defaultColWidth="19" defaultRowHeight="16.5"/>
  <cols>
    <col min="1" max="1" width="19" style="37" customWidth="1"/>
    <col min="2" max="2" width="15.6095238095238" style="37" customWidth="1"/>
    <col min="3" max="3" width="10.9238095238095" style="37" customWidth="1"/>
    <col min="4" max="4" width="10.2857142857143" style="37" customWidth="1"/>
    <col min="5" max="5" width="10" style="37" customWidth="1"/>
    <col min="6" max="6" width="12.5714285714286" style="37" customWidth="1"/>
    <col min="7" max="7" width="11" style="37" customWidth="1"/>
    <col min="8" max="8" width="15.4285714285714" style="37" customWidth="1"/>
    <col min="9" max="9" width="16.8571428571429" style="37" customWidth="1"/>
    <col min="10" max="10" width="15.5714285714286" style="37" customWidth="1"/>
    <col min="11" max="11" width="15.2857142857143" style="37" customWidth="1"/>
    <col min="12" max="12" width="9.31428571428571" style="37" customWidth="1"/>
    <col min="13" max="13" width="18" style="37" customWidth="1"/>
    <col min="14" max="14" width="29.6761904761905" style="37" customWidth="1"/>
    <col min="15" max="16380" width="19" style="37" customWidth="1"/>
    <col min="16381" max="16384" width="19" style="37"/>
  </cols>
  <sheetData>
    <row r="1" spans="1:18">
      <c r="A1" s="39" t="s">
        <v>191</v>
      </c>
      <c r="B1" s="39"/>
      <c r="C1" s="39"/>
      <c r="D1" s="39"/>
      <c r="E1" s="39"/>
      <c r="F1" s="39"/>
      <c r="G1" s="39"/>
      <c r="H1" s="39"/>
      <c r="I1" s="39"/>
      <c r="J1" s="39"/>
      <c r="K1" s="39"/>
      <c r="L1" s="39"/>
      <c r="M1" s="39"/>
      <c r="N1" s="39"/>
      <c r="O1" s="55"/>
      <c r="P1" s="61"/>
      <c r="Q1" s="61"/>
      <c r="R1" s="61"/>
    </row>
    <row r="2" ht="66" spans="1:18">
      <c r="A2" s="39" t="s">
        <v>192</v>
      </c>
      <c r="B2" s="39" t="s">
        <v>193</v>
      </c>
      <c r="C2" s="39" t="s">
        <v>194</v>
      </c>
      <c r="D2" s="39" t="s">
        <v>195</v>
      </c>
      <c r="E2" s="39" t="s">
        <v>196</v>
      </c>
      <c r="F2" s="39" t="s">
        <v>197</v>
      </c>
      <c r="G2" s="39" t="s">
        <v>198</v>
      </c>
      <c r="H2" s="39" t="s">
        <v>199</v>
      </c>
      <c r="I2" s="39" t="s">
        <v>200</v>
      </c>
      <c r="J2" s="39" t="s">
        <v>201</v>
      </c>
      <c r="K2" s="39" t="s">
        <v>202</v>
      </c>
      <c r="L2" s="39" t="s">
        <v>203</v>
      </c>
      <c r="M2" s="39" t="s">
        <v>204</v>
      </c>
      <c r="N2" s="39" t="s">
        <v>205</v>
      </c>
      <c r="O2" s="55"/>
      <c r="P2" s="61"/>
      <c r="Q2" s="61"/>
      <c r="R2" s="61"/>
    </row>
    <row r="3" ht="33" spans="1:18">
      <c r="A3" s="46" t="s">
        <v>206</v>
      </c>
      <c r="B3" s="46" t="s">
        <v>207</v>
      </c>
      <c r="C3" s="57">
        <v>191</v>
      </c>
      <c r="D3" s="57">
        <v>172</v>
      </c>
      <c r="E3" s="57">
        <v>19</v>
      </c>
      <c r="F3" s="57">
        <v>0</v>
      </c>
      <c r="G3" s="57">
        <v>0</v>
      </c>
      <c r="H3" s="60">
        <f>D3/C3</f>
        <v>0.900523560209424</v>
      </c>
      <c r="I3" s="60">
        <f>(D3+E3+F3)/C3</f>
        <v>1</v>
      </c>
      <c r="J3" s="46" t="s">
        <v>208</v>
      </c>
      <c r="K3" s="60">
        <v>0.923371647509579</v>
      </c>
      <c r="L3" s="60" t="str">
        <f>IF(H3-K3&gt;=0,"否",IF(H3-K3&lt;0,"是"))</f>
        <v>是</v>
      </c>
      <c r="M3" s="62" t="s">
        <v>209</v>
      </c>
      <c r="N3" s="46"/>
      <c r="O3" s="55"/>
      <c r="P3" s="61"/>
      <c r="Q3" s="61"/>
      <c r="R3" s="61"/>
    </row>
    <row r="4" spans="1:18">
      <c r="A4" s="46" t="s">
        <v>210</v>
      </c>
      <c r="B4" s="46" t="s">
        <v>211</v>
      </c>
      <c r="C4" s="46">
        <v>55</v>
      </c>
      <c r="D4" s="46">
        <v>55</v>
      </c>
      <c r="E4" s="46">
        <v>0</v>
      </c>
      <c r="F4" s="46">
        <v>0</v>
      </c>
      <c r="G4" s="46">
        <v>0</v>
      </c>
      <c r="H4" s="60">
        <f>D4/C4</f>
        <v>1</v>
      </c>
      <c r="I4" s="60">
        <f t="shared" ref="I4:I34" si="0">(D4+E4+F4)/C4</f>
        <v>1</v>
      </c>
      <c r="J4" s="46" t="s">
        <v>212</v>
      </c>
      <c r="K4" s="60">
        <v>0.951807228915663</v>
      </c>
      <c r="L4" s="60" t="str">
        <f>IF(H4-K4&gt;=0,"否",IF(H4-K4&lt;0,"是"))</f>
        <v>否</v>
      </c>
      <c r="M4" s="62"/>
      <c r="N4" s="46"/>
      <c r="O4" s="55"/>
      <c r="P4" s="61"/>
      <c r="Q4" s="61"/>
      <c r="R4" s="61"/>
    </row>
    <row r="5" ht="33" spans="1:18">
      <c r="A5" s="46" t="s">
        <v>213</v>
      </c>
      <c r="B5" s="46" t="s">
        <v>125</v>
      </c>
      <c r="C5" s="46">
        <v>259</v>
      </c>
      <c r="D5" s="46">
        <v>247</v>
      </c>
      <c r="E5" s="46">
        <v>1</v>
      </c>
      <c r="F5" s="46">
        <v>11</v>
      </c>
      <c r="G5" s="46">
        <v>0</v>
      </c>
      <c r="H5" s="60">
        <f>D5/C5</f>
        <v>0.953667953667954</v>
      </c>
      <c r="I5" s="60">
        <f t="shared" si="0"/>
        <v>1</v>
      </c>
      <c r="J5" s="46" t="s">
        <v>214</v>
      </c>
      <c r="K5" s="60">
        <v>0.978260869565217</v>
      </c>
      <c r="L5" s="60" t="str">
        <f>IF(H5-K5&gt;=0,"否",IF(H5-K5&lt;0,"是"))</f>
        <v>是</v>
      </c>
      <c r="M5" s="62" t="s">
        <v>209</v>
      </c>
      <c r="N5" s="46"/>
      <c r="O5" s="55"/>
      <c r="P5" s="61"/>
      <c r="Q5" s="61"/>
      <c r="R5" s="61"/>
    </row>
    <row r="6" spans="1:18">
      <c r="A6" s="46" t="s">
        <v>215</v>
      </c>
      <c r="B6" s="46" t="s">
        <v>216</v>
      </c>
      <c r="C6" s="58">
        <v>57</v>
      </c>
      <c r="D6" s="58">
        <v>57</v>
      </c>
      <c r="E6" s="58">
        <v>0</v>
      </c>
      <c r="F6" s="58">
        <v>0</v>
      </c>
      <c r="G6" s="58">
        <v>0</v>
      </c>
      <c r="H6" s="60">
        <f>D6/C6</f>
        <v>1</v>
      </c>
      <c r="I6" s="60">
        <f t="shared" si="0"/>
        <v>1</v>
      </c>
      <c r="J6" s="46" t="s">
        <v>217</v>
      </c>
      <c r="K6" s="60">
        <v>0.993710691823899</v>
      </c>
      <c r="L6" s="60" t="str">
        <f>IF(H6-K6&gt;=0,"否",IF(H6-K6&lt;0,"是"))</f>
        <v>否</v>
      </c>
      <c r="M6" s="62"/>
      <c r="N6" s="46"/>
      <c r="O6" s="55"/>
      <c r="P6" s="61"/>
      <c r="Q6" s="61"/>
      <c r="R6" s="61"/>
    </row>
    <row r="7" spans="1:18">
      <c r="A7" s="46" t="s">
        <v>218</v>
      </c>
      <c r="B7" s="46" t="s">
        <v>219</v>
      </c>
      <c r="C7" s="46">
        <v>43</v>
      </c>
      <c r="D7" s="46">
        <v>43</v>
      </c>
      <c r="E7" s="46">
        <v>0</v>
      </c>
      <c r="F7" s="46">
        <v>0</v>
      </c>
      <c r="G7" s="46">
        <v>0</v>
      </c>
      <c r="H7" s="60">
        <f t="shared" ref="H7:H12" si="1">D7/C7</f>
        <v>1</v>
      </c>
      <c r="I7" s="60">
        <f t="shared" si="0"/>
        <v>1</v>
      </c>
      <c r="J7" s="46" t="s">
        <v>220</v>
      </c>
      <c r="K7" s="60">
        <v>1</v>
      </c>
      <c r="L7" s="60" t="str">
        <f t="shared" ref="L7:L12" si="2">IF(H7-K7&gt;=0,"否",IF(H7-K7&lt;0,"是"))</f>
        <v>否</v>
      </c>
      <c r="M7" s="62"/>
      <c r="N7" s="46"/>
      <c r="O7" s="55"/>
      <c r="P7" s="61"/>
      <c r="Q7" s="61"/>
      <c r="R7" s="61"/>
    </row>
    <row r="8" ht="106.65" customHeight="1" spans="1:18">
      <c r="A8" s="46" t="s">
        <v>221</v>
      </c>
      <c r="B8" s="46" t="s">
        <v>155</v>
      </c>
      <c r="C8" s="46">
        <v>791</v>
      </c>
      <c r="D8" s="46">
        <v>780</v>
      </c>
      <c r="E8" s="46">
        <v>5</v>
      </c>
      <c r="F8" s="46">
        <v>6</v>
      </c>
      <c r="G8" s="46">
        <v>0</v>
      </c>
      <c r="H8" s="60">
        <f t="shared" si="1"/>
        <v>0.986093552465234</v>
      </c>
      <c r="I8" s="60">
        <f t="shared" si="0"/>
        <v>1</v>
      </c>
      <c r="J8" s="46" t="s">
        <v>222</v>
      </c>
      <c r="K8" s="60">
        <v>0.97636039250669</v>
      </c>
      <c r="L8" s="60" t="str">
        <f t="shared" si="2"/>
        <v>否</v>
      </c>
      <c r="M8" s="62"/>
      <c r="N8" s="46"/>
      <c r="O8" s="55"/>
      <c r="P8" s="61"/>
      <c r="Q8" s="61"/>
      <c r="R8" s="61"/>
    </row>
    <row r="9" spans="1:18">
      <c r="A9" s="46" t="s">
        <v>223</v>
      </c>
      <c r="B9" s="46" t="s">
        <v>224</v>
      </c>
      <c r="C9" s="46">
        <v>22</v>
      </c>
      <c r="D9" s="46">
        <v>22</v>
      </c>
      <c r="E9" s="46">
        <v>0</v>
      </c>
      <c r="F9" s="46">
        <v>0</v>
      </c>
      <c r="G9" s="46">
        <v>0</v>
      </c>
      <c r="H9" s="60">
        <f t="shared" si="1"/>
        <v>1</v>
      </c>
      <c r="I9" s="60">
        <f t="shared" si="0"/>
        <v>1</v>
      </c>
      <c r="J9" s="46" t="s">
        <v>212</v>
      </c>
      <c r="K9" s="60">
        <v>0.928571428571429</v>
      </c>
      <c r="L9" s="60" t="str">
        <f t="shared" si="2"/>
        <v>否</v>
      </c>
      <c r="M9" s="62"/>
      <c r="N9" s="46"/>
      <c r="O9" s="55"/>
      <c r="P9" s="61"/>
      <c r="Q9" s="61"/>
      <c r="R9" s="61"/>
    </row>
    <row r="10" spans="1:18">
      <c r="A10" s="46" t="s">
        <v>225</v>
      </c>
      <c r="B10" s="46" t="s">
        <v>226</v>
      </c>
      <c r="C10" s="46">
        <v>50</v>
      </c>
      <c r="D10" s="46">
        <v>50</v>
      </c>
      <c r="E10" s="46">
        <v>0</v>
      </c>
      <c r="F10" s="46">
        <v>0</v>
      </c>
      <c r="G10" s="46">
        <v>0</v>
      </c>
      <c r="H10" s="60">
        <f t="shared" si="1"/>
        <v>1</v>
      </c>
      <c r="I10" s="60">
        <f t="shared" si="0"/>
        <v>1</v>
      </c>
      <c r="J10" s="46" t="s">
        <v>227</v>
      </c>
      <c r="K10" s="60">
        <v>0.96551724137931</v>
      </c>
      <c r="L10" s="60" t="str">
        <f t="shared" si="2"/>
        <v>否</v>
      </c>
      <c r="M10" s="62"/>
      <c r="N10" s="46"/>
      <c r="O10" s="55"/>
      <c r="P10" s="61"/>
      <c r="Q10" s="61"/>
      <c r="R10" s="61"/>
    </row>
    <row r="11" spans="1:18">
      <c r="A11" s="46" t="s">
        <v>228</v>
      </c>
      <c r="B11" s="46" t="s">
        <v>185</v>
      </c>
      <c r="C11" s="46">
        <v>93</v>
      </c>
      <c r="D11" s="46">
        <v>91</v>
      </c>
      <c r="E11" s="46">
        <v>2</v>
      </c>
      <c r="F11" s="46">
        <v>0</v>
      </c>
      <c r="G11" s="46">
        <v>0</v>
      </c>
      <c r="H11" s="60">
        <f t="shared" si="1"/>
        <v>0.978494623655914</v>
      </c>
      <c r="I11" s="60">
        <f t="shared" si="0"/>
        <v>1</v>
      </c>
      <c r="J11" s="46" t="s">
        <v>229</v>
      </c>
      <c r="K11" s="60">
        <v>0.995215311004785</v>
      </c>
      <c r="L11" s="60" t="str">
        <f t="shared" si="2"/>
        <v>是</v>
      </c>
      <c r="M11" s="62" t="s">
        <v>230</v>
      </c>
      <c r="N11" s="46"/>
      <c r="O11" s="55"/>
      <c r="P11" s="61"/>
      <c r="Q11" s="61"/>
      <c r="R11" s="61"/>
    </row>
    <row r="12" ht="33" spans="1:18">
      <c r="A12" s="46" t="s">
        <v>231</v>
      </c>
      <c r="B12" s="46" t="s">
        <v>144</v>
      </c>
      <c r="C12" s="46">
        <v>236</v>
      </c>
      <c r="D12" s="46">
        <v>232</v>
      </c>
      <c r="E12" s="46">
        <v>3</v>
      </c>
      <c r="F12" s="46">
        <v>1</v>
      </c>
      <c r="G12" s="46">
        <v>0</v>
      </c>
      <c r="H12" s="60">
        <f t="shared" si="1"/>
        <v>0.983050847457627</v>
      </c>
      <c r="I12" s="60">
        <f t="shared" si="0"/>
        <v>1</v>
      </c>
      <c r="J12" s="46" t="s">
        <v>232</v>
      </c>
      <c r="K12" s="60">
        <v>0.781456953642384</v>
      </c>
      <c r="L12" s="60" t="str">
        <f t="shared" si="2"/>
        <v>否</v>
      </c>
      <c r="M12" s="62"/>
      <c r="N12" s="46"/>
      <c r="O12" s="55"/>
      <c r="P12" s="61"/>
      <c r="Q12" s="61"/>
      <c r="R12" s="61"/>
    </row>
    <row r="13" spans="1:18">
      <c r="A13" s="46" t="s">
        <v>233</v>
      </c>
      <c r="B13" s="46" t="s">
        <v>234</v>
      </c>
      <c r="C13" s="46">
        <v>46</v>
      </c>
      <c r="D13" s="46">
        <v>46</v>
      </c>
      <c r="E13" s="46">
        <v>0</v>
      </c>
      <c r="F13" s="46">
        <v>0</v>
      </c>
      <c r="G13" s="46">
        <v>0</v>
      </c>
      <c r="H13" s="60">
        <f t="shared" ref="H13:H35" si="3">D13/C13</f>
        <v>1</v>
      </c>
      <c r="I13" s="60">
        <f t="shared" si="0"/>
        <v>1</v>
      </c>
      <c r="J13" s="46" t="s">
        <v>235</v>
      </c>
      <c r="K13" s="60">
        <v>0.966666666666667</v>
      </c>
      <c r="L13" s="60" t="str">
        <f t="shared" ref="L13:L34" si="4">IF(H13-K13&gt;=0,"否",IF(H13-K13&lt;0,"是"))</f>
        <v>否</v>
      </c>
      <c r="M13" s="62"/>
      <c r="N13" s="46"/>
      <c r="O13" s="55"/>
      <c r="P13" s="61"/>
      <c r="Q13" s="61"/>
      <c r="R13" s="61"/>
    </row>
    <row r="14" spans="1:18">
      <c r="A14" s="46" t="s">
        <v>236</v>
      </c>
      <c r="B14" s="46" t="s">
        <v>237</v>
      </c>
      <c r="C14" s="46">
        <v>41</v>
      </c>
      <c r="D14" s="46">
        <v>41</v>
      </c>
      <c r="E14" s="46">
        <v>0</v>
      </c>
      <c r="F14" s="46">
        <v>0</v>
      </c>
      <c r="G14" s="46">
        <v>0</v>
      </c>
      <c r="H14" s="60">
        <f t="shared" si="3"/>
        <v>1</v>
      </c>
      <c r="I14" s="60">
        <f t="shared" si="0"/>
        <v>1</v>
      </c>
      <c r="J14" s="46" t="s">
        <v>238</v>
      </c>
      <c r="K14" s="60">
        <v>1</v>
      </c>
      <c r="L14" s="60" t="str">
        <f t="shared" si="4"/>
        <v>否</v>
      </c>
      <c r="M14" s="62"/>
      <c r="N14" s="46"/>
      <c r="O14" s="55"/>
      <c r="P14" s="61"/>
      <c r="Q14" s="61"/>
      <c r="R14" s="61"/>
    </row>
    <row r="15" spans="1:18">
      <c r="A15" s="46" t="s">
        <v>239</v>
      </c>
      <c r="B15" s="46" t="s">
        <v>240</v>
      </c>
      <c r="C15" s="46">
        <v>141</v>
      </c>
      <c r="D15" s="46">
        <v>141</v>
      </c>
      <c r="E15" s="46">
        <v>0</v>
      </c>
      <c r="F15" s="46">
        <v>0</v>
      </c>
      <c r="G15" s="46">
        <v>0</v>
      </c>
      <c r="H15" s="60">
        <f t="shared" si="3"/>
        <v>1</v>
      </c>
      <c r="I15" s="60">
        <f t="shared" si="0"/>
        <v>1</v>
      </c>
      <c r="J15" s="46" t="s">
        <v>241</v>
      </c>
      <c r="K15" s="60">
        <v>1</v>
      </c>
      <c r="L15" s="60" t="str">
        <f t="shared" si="4"/>
        <v>否</v>
      </c>
      <c r="M15" s="62"/>
      <c r="N15" s="46"/>
      <c r="O15" s="55"/>
      <c r="P15" s="61"/>
      <c r="Q15" s="61"/>
      <c r="R15" s="61"/>
    </row>
    <row r="16" spans="1:18">
      <c r="A16" s="46" t="s">
        <v>242</v>
      </c>
      <c r="B16" s="46" t="s">
        <v>243</v>
      </c>
      <c r="C16" s="58">
        <v>95</v>
      </c>
      <c r="D16" s="58">
        <v>95</v>
      </c>
      <c r="E16" s="58">
        <v>0</v>
      </c>
      <c r="F16" s="58">
        <v>0</v>
      </c>
      <c r="G16" s="58">
        <v>0</v>
      </c>
      <c r="H16" s="60">
        <f t="shared" si="3"/>
        <v>1</v>
      </c>
      <c r="I16" s="60">
        <f t="shared" si="0"/>
        <v>1</v>
      </c>
      <c r="J16" s="46" t="s">
        <v>244</v>
      </c>
      <c r="K16" s="60">
        <v>0.993710691823899</v>
      </c>
      <c r="L16" s="60" t="str">
        <f t="shared" si="4"/>
        <v>否</v>
      </c>
      <c r="M16" s="62"/>
      <c r="N16" s="46"/>
      <c r="O16" s="55"/>
      <c r="P16" s="61"/>
      <c r="Q16" s="61"/>
      <c r="R16" s="61"/>
    </row>
    <row r="17" ht="33" spans="1:18">
      <c r="A17" s="46" t="s">
        <v>245</v>
      </c>
      <c r="B17" s="46" t="s">
        <v>121</v>
      </c>
      <c r="C17" s="46">
        <v>56</v>
      </c>
      <c r="D17" s="46">
        <v>53</v>
      </c>
      <c r="E17" s="46">
        <v>1</v>
      </c>
      <c r="F17" s="46">
        <v>2</v>
      </c>
      <c r="G17" s="46">
        <v>0</v>
      </c>
      <c r="H17" s="60">
        <f t="shared" si="3"/>
        <v>0.946428571428571</v>
      </c>
      <c r="I17" s="60">
        <f t="shared" si="0"/>
        <v>1</v>
      </c>
      <c r="J17" s="46" t="s">
        <v>246</v>
      </c>
      <c r="K17" s="60">
        <v>0.959016393442623</v>
      </c>
      <c r="L17" s="60" t="str">
        <f t="shared" si="4"/>
        <v>是</v>
      </c>
      <c r="M17" s="62" t="s">
        <v>209</v>
      </c>
      <c r="N17" s="46"/>
      <c r="O17" s="55"/>
      <c r="P17" s="61"/>
      <c r="Q17" s="61"/>
      <c r="R17" s="61"/>
    </row>
    <row r="18" ht="49.5" spans="1:18">
      <c r="A18" s="46" t="s">
        <v>247</v>
      </c>
      <c r="B18" s="46" t="s">
        <v>248</v>
      </c>
      <c r="C18" s="46">
        <v>51</v>
      </c>
      <c r="D18" s="46">
        <v>51</v>
      </c>
      <c r="E18" s="46">
        <v>0</v>
      </c>
      <c r="F18" s="46">
        <v>0</v>
      </c>
      <c r="G18" s="46">
        <v>0</v>
      </c>
      <c r="H18" s="60">
        <f t="shared" si="3"/>
        <v>1</v>
      </c>
      <c r="I18" s="60">
        <f t="shared" si="0"/>
        <v>1</v>
      </c>
      <c r="J18" s="46" t="s">
        <v>249</v>
      </c>
      <c r="K18" s="60">
        <v>1</v>
      </c>
      <c r="L18" s="60" t="str">
        <f t="shared" si="4"/>
        <v>否</v>
      </c>
      <c r="M18" s="62"/>
      <c r="N18" s="46"/>
      <c r="O18" s="55"/>
      <c r="P18" s="61"/>
      <c r="Q18" s="61"/>
      <c r="R18" s="61"/>
    </row>
    <row r="19" ht="39" customHeight="1" spans="1:18">
      <c r="A19" s="46" t="s">
        <v>250</v>
      </c>
      <c r="B19" s="46" t="s">
        <v>179</v>
      </c>
      <c r="C19" s="46">
        <v>40</v>
      </c>
      <c r="D19" s="46">
        <v>39</v>
      </c>
      <c r="E19" s="46">
        <v>1</v>
      </c>
      <c r="F19" s="46">
        <v>0</v>
      </c>
      <c r="G19" s="46">
        <v>0</v>
      </c>
      <c r="H19" s="60">
        <f t="shared" si="3"/>
        <v>0.975</v>
      </c>
      <c r="I19" s="60">
        <f t="shared" si="0"/>
        <v>1</v>
      </c>
      <c r="J19" s="46" t="s">
        <v>251</v>
      </c>
      <c r="K19" s="60">
        <v>1</v>
      </c>
      <c r="L19" s="60" t="str">
        <f t="shared" si="4"/>
        <v>是</v>
      </c>
      <c r="M19" s="62" t="s">
        <v>209</v>
      </c>
      <c r="N19" s="46"/>
      <c r="O19" s="55"/>
      <c r="P19" s="61"/>
      <c r="Q19" s="61"/>
      <c r="R19" s="61"/>
    </row>
    <row r="20" spans="1:18">
      <c r="A20" s="46" t="s">
        <v>252</v>
      </c>
      <c r="B20" s="46" t="s">
        <v>152</v>
      </c>
      <c r="C20" s="46">
        <v>62</v>
      </c>
      <c r="D20" s="46">
        <v>61</v>
      </c>
      <c r="E20" s="46">
        <v>1</v>
      </c>
      <c r="F20" s="46">
        <v>0</v>
      </c>
      <c r="G20" s="46">
        <v>0</v>
      </c>
      <c r="H20" s="60">
        <f t="shared" si="3"/>
        <v>0.983870967741935</v>
      </c>
      <c r="I20" s="60">
        <f t="shared" si="0"/>
        <v>1</v>
      </c>
      <c r="J20" s="46" t="s">
        <v>232</v>
      </c>
      <c r="K20" s="60">
        <v>0.954545454545455</v>
      </c>
      <c r="L20" s="60" t="str">
        <f t="shared" si="4"/>
        <v>否</v>
      </c>
      <c r="M20" s="62"/>
      <c r="N20" s="46"/>
      <c r="O20" s="55"/>
      <c r="P20" s="61"/>
      <c r="Q20" s="61"/>
      <c r="R20" s="61"/>
    </row>
    <row r="21" s="56" customFormat="1" spans="1:18">
      <c r="A21" s="46" t="s">
        <v>253</v>
      </c>
      <c r="B21" s="46" t="s">
        <v>254</v>
      </c>
      <c r="C21" s="46">
        <v>37</v>
      </c>
      <c r="D21" s="46">
        <v>37</v>
      </c>
      <c r="E21" s="46">
        <v>0</v>
      </c>
      <c r="F21" s="46">
        <v>0</v>
      </c>
      <c r="G21" s="46">
        <v>0</v>
      </c>
      <c r="H21" s="60">
        <f t="shared" si="3"/>
        <v>1</v>
      </c>
      <c r="I21" s="60">
        <f t="shared" si="0"/>
        <v>1</v>
      </c>
      <c r="J21" s="46" t="s">
        <v>255</v>
      </c>
      <c r="K21" s="60">
        <v>0.918918918918919</v>
      </c>
      <c r="L21" s="60" t="str">
        <f t="shared" si="4"/>
        <v>否</v>
      </c>
      <c r="M21" s="62"/>
      <c r="N21" s="46"/>
      <c r="O21" s="63"/>
      <c r="P21" s="64"/>
      <c r="Q21" s="64"/>
      <c r="R21" s="64"/>
    </row>
    <row r="22" spans="1:18">
      <c r="A22" s="46" t="s">
        <v>256</v>
      </c>
      <c r="B22" s="46" t="s">
        <v>257</v>
      </c>
      <c r="C22" s="46">
        <v>214</v>
      </c>
      <c r="D22" s="46">
        <v>214</v>
      </c>
      <c r="E22" s="46">
        <v>0</v>
      </c>
      <c r="F22" s="46">
        <v>0</v>
      </c>
      <c r="G22" s="46">
        <v>0</v>
      </c>
      <c r="H22" s="60">
        <f t="shared" si="3"/>
        <v>1</v>
      </c>
      <c r="I22" s="60">
        <f t="shared" si="0"/>
        <v>1</v>
      </c>
      <c r="J22" s="46" t="s">
        <v>258</v>
      </c>
      <c r="K22" s="60">
        <v>1</v>
      </c>
      <c r="L22" s="60" t="str">
        <f t="shared" si="4"/>
        <v>否</v>
      </c>
      <c r="M22" s="62"/>
      <c r="N22" s="46"/>
      <c r="O22" s="55"/>
      <c r="P22" s="61"/>
      <c r="Q22" s="61"/>
      <c r="R22" s="61"/>
    </row>
    <row r="23" spans="1:18">
      <c r="A23" s="46" t="s">
        <v>259</v>
      </c>
      <c r="B23" s="46" t="s">
        <v>260</v>
      </c>
      <c r="C23" s="58">
        <v>26</v>
      </c>
      <c r="D23" s="58">
        <v>26</v>
      </c>
      <c r="E23" s="58">
        <v>0</v>
      </c>
      <c r="F23" s="58">
        <v>0</v>
      </c>
      <c r="G23" s="58">
        <v>0</v>
      </c>
      <c r="H23" s="60">
        <f t="shared" si="3"/>
        <v>1</v>
      </c>
      <c r="I23" s="60">
        <f t="shared" si="0"/>
        <v>1</v>
      </c>
      <c r="J23" s="46" t="s">
        <v>212</v>
      </c>
      <c r="K23" s="60">
        <v>0.964285714285714</v>
      </c>
      <c r="L23" s="60" t="str">
        <f t="shared" si="4"/>
        <v>否</v>
      </c>
      <c r="M23" s="62"/>
      <c r="N23" s="46"/>
      <c r="O23" s="55"/>
      <c r="P23" s="61"/>
      <c r="Q23" s="61"/>
      <c r="R23" s="61"/>
    </row>
    <row r="24" spans="1:18">
      <c r="A24" s="46" t="s">
        <v>261</v>
      </c>
      <c r="B24" s="46" t="s">
        <v>262</v>
      </c>
      <c r="C24" s="46">
        <v>29</v>
      </c>
      <c r="D24" s="46">
        <v>29</v>
      </c>
      <c r="E24" s="46">
        <v>0</v>
      </c>
      <c r="F24" s="46">
        <v>0</v>
      </c>
      <c r="G24" s="46">
        <v>0</v>
      </c>
      <c r="H24" s="60">
        <f t="shared" si="3"/>
        <v>1</v>
      </c>
      <c r="I24" s="60">
        <f t="shared" si="0"/>
        <v>1</v>
      </c>
      <c r="J24" s="46" t="s">
        <v>263</v>
      </c>
      <c r="K24" s="60">
        <v>0.96551724137931</v>
      </c>
      <c r="L24" s="60" t="str">
        <f t="shared" si="4"/>
        <v>否</v>
      </c>
      <c r="M24" s="62"/>
      <c r="N24" s="46"/>
      <c r="O24" s="55"/>
      <c r="P24" s="61"/>
      <c r="Q24" s="61"/>
      <c r="R24" s="61"/>
    </row>
    <row r="25" ht="33" spans="1:18">
      <c r="A25" s="46" t="s">
        <v>264</v>
      </c>
      <c r="B25" s="46" t="s">
        <v>182</v>
      </c>
      <c r="C25" s="46">
        <v>65</v>
      </c>
      <c r="D25" s="46">
        <v>64</v>
      </c>
      <c r="E25" s="46">
        <v>1</v>
      </c>
      <c r="F25" s="46">
        <v>0</v>
      </c>
      <c r="G25" s="46">
        <v>0</v>
      </c>
      <c r="H25" s="60">
        <f t="shared" si="3"/>
        <v>0.984615384615385</v>
      </c>
      <c r="I25" s="60">
        <f t="shared" si="0"/>
        <v>1</v>
      </c>
      <c r="J25" s="46" t="s">
        <v>265</v>
      </c>
      <c r="K25" s="60">
        <v>0.994949494949495</v>
      </c>
      <c r="L25" s="60" t="str">
        <f t="shared" si="4"/>
        <v>是</v>
      </c>
      <c r="M25" s="62" t="s">
        <v>266</v>
      </c>
      <c r="N25" s="46"/>
      <c r="O25" s="55"/>
      <c r="P25" s="61"/>
      <c r="Q25" s="61"/>
      <c r="R25" s="61"/>
    </row>
    <row r="26" spans="1:18">
      <c r="A26" s="46" t="s">
        <v>267</v>
      </c>
      <c r="B26" s="46" t="s">
        <v>268</v>
      </c>
      <c r="C26" s="46">
        <v>4</v>
      </c>
      <c r="D26" s="46">
        <v>4</v>
      </c>
      <c r="E26" s="46">
        <v>0</v>
      </c>
      <c r="F26" s="46">
        <v>0</v>
      </c>
      <c r="G26" s="46">
        <v>0</v>
      </c>
      <c r="H26" s="60">
        <f t="shared" si="3"/>
        <v>1</v>
      </c>
      <c r="I26" s="60">
        <f t="shared" si="0"/>
        <v>1</v>
      </c>
      <c r="J26" s="46" t="s">
        <v>212</v>
      </c>
      <c r="K26" s="60">
        <v>1</v>
      </c>
      <c r="L26" s="60" t="str">
        <f t="shared" si="4"/>
        <v>否</v>
      </c>
      <c r="M26" s="62"/>
      <c r="N26" s="46"/>
      <c r="O26" s="55"/>
      <c r="P26" s="61"/>
      <c r="Q26" s="61"/>
      <c r="R26" s="61"/>
    </row>
    <row r="27" spans="1:18">
      <c r="A27" s="46" t="s">
        <v>269</v>
      </c>
      <c r="B27" s="46" t="s">
        <v>270</v>
      </c>
      <c r="C27" s="46">
        <v>22</v>
      </c>
      <c r="D27" s="46">
        <v>22</v>
      </c>
      <c r="E27" s="46">
        <v>0</v>
      </c>
      <c r="F27" s="46">
        <v>0</v>
      </c>
      <c r="G27" s="46">
        <v>0</v>
      </c>
      <c r="H27" s="60">
        <f t="shared" si="3"/>
        <v>1</v>
      </c>
      <c r="I27" s="60">
        <f t="shared" si="0"/>
        <v>1</v>
      </c>
      <c r="J27" s="46" t="s">
        <v>271</v>
      </c>
      <c r="K27" s="60">
        <v>1</v>
      </c>
      <c r="L27" s="60" t="str">
        <f t="shared" si="4"/>
        <v>否</v>
      </c>
      <c r="M27" s="62"/>
      <c r="N27" s="46"/>
      <c r="O27" s="55"/>
      <c r="P27" s="61"/>
      <c r="Q27" s="61"/>
      <c r="R27" s="61"/>
    </row>
    <row r="28" ht="33" spans="1:18">
      <c r="A28" s="46" t="s">
        <v>272</v>
      </c>
      <c r="B28" s="46" t="s">
        <v>273</v>
      </c>
      <c r="C28" s="46">
        <v>142</v>
      </c>
      <c r="D28" s="46">
        <v>129</v>
      </c>
      <c r="E28" s="46">
        <v>8</v>
      </c>
      <c r="F28" s="46">
        <v>5</v>
      </c>
      <c r="G28" s="46">
        <v>0</v>
      </c>
      <c r="H28" s="60">
        <f t="shared" si="3"/>
        <v>0.908450704225352</v>
      </c>
      <c r="I28" s="60">
        <f t="shared" si="0"/>
        <v>1</v>
      </c>
      <c r="J28" s="46" t="s">
        <v>274</v>
      </c>
      <c r="K28" s="60">
        <v>0.755434782608696</v>
      </c>
      <c r="L28" s="60" t="str">
        <f t="shared" si="4"/>
        <v>否</v>
      </c>
      <c r="M28" s="62"/>
      <c r="N28" s="46"/>
      <c r="O28" s="55"/>
      <c r="P28" s="61"/>
      <c r="Q28" s="61"/>
      <c r="R28" s="61"/>
    </row>
    <row r="29" spans="1:18">
      <c r="A29" s="46"/>
      <c r="B29" s="46" t="s">
        <v>275</v>
      </c>
      <c r="C29" s="58">
        <v>29</v>
      </c>
      <c r="D29" s="58">
        <v>29</v>
      </c>
      <c r="E29" s="58">
        <v>0</v>
      </c>
      <c r="F29" s="58">
        <v>0</v>
      </c>
      <c r="G29" s="58">
        <v>0</v>
      </c>
      <c r="H29" s="60">
        <f t="shared" si="3"/>
        <v>1</v>
      </c>
      <c r="I29" s="60">
        <f t="shared" si="0"/>
        <v>1</v>
      </c>
      <c r="J29" s="46" t="s">
        <v>244</v>
      </c>
      <c r="K29" s="60">
        <v>0.851851851851852</v>
      </c>
      <c r="L29" s="60" t="str">
        <f t="shared" si="4"/>
        <v>否</v>
      </c>
      <c r="M29" s="62"/>
      <c r="N29" s="46"/>
      <c r="O29" s="55"/>
      <c r="P29" s="61"/>
      <c r="Q29" s="61"/>
      <c r="R29" s="61"/>
    </row>
    <row r="30" spans="1:18">
      <c r="A30" s="46" t="s">
        <v>276</v>
      </c>
      <c r="B30" s="46" t="s">
        <v>277</v>
      </c>
      <c r="C30" s="58">
        <v>24</v>
      </c>
      <c r="D30" s="58">
        <v>24</v>
      </c>
      <c r="E30" s="58">
        <v>0</v>
      </c>
      <c r="F30" s="58">
        <v>0</v>
      </c>
      <c r="G30" s="58">
        <v>0</v>
      </c>
      <c r="H30" s="60">
        <f t="shared" si="3"/>
        <v>1</v>
      </c>
      <c r="I30" s="60">
        <f t="shared" si="0"/>
        <v>1</v>
      </c>
      <c r="J30" s="46" t="s">
        <v>278</v>
      </c>
      <c r="K30" s="60">
        <v>0.961538461538462</v>
      </c>
      <c r="L30" s="60" t="str">
        <f t="shared" si="4"/>
        <v>否</v>
      </c>
      <c r="M30" s="62"/>
      <c r="N30" s="46"/>
      <c r="O30" s="55"/>
      <c r="P30" s="61"/>
      <c r="Q30" s="61"/>
      <c r="R30" s="61"/>
    </row>
    <row r="31" ht="33" spans="1:18">
      <c r="A31" s="46" t="s">
        <v>279</v>
      </c>
      <c r="B31" s="46" t="s">
        <v>166</v>
      </c>
      <c r="C31" s="59">
        <v>309</v>
      </c>
      <c r="D31" s="59">
        <v>300</v>
      </c>
      <c r="E31" s="59">
        <v>1</v>
      </c>
      <c r="F31" s="59">
        <v>8</v>
      </c>
      <c r="G31" s="59">
        <v>0</v>
      </c>
      <c r="H31" s="60">
        <f t="shared" si="3"/>
        <v>0.970873786407767</v>
      </c>
      <c r="I31" s="60">
        <f t="shared" si="0"/>
        <v>1</v>
      </c>
      <c r="J31" s="46" t="s">
        <v>280</v>
      </c>
      <c r="K31" s="60">
        <v>0.84635761589404</v>
      </c>
      <c r="L31" s="60" t="str">
        <f t="shared" si="4"/>
        <v>否</v>
      </c>
      <c r="M31" s="62"/>
      <c r="N31" s="46"/>
      <c r="O31" s="55"/>
      <c r="P31" s="61"/>
      <c r="Q31" s="61"/>
      <c r="R31" s="61"/>
    </row>
    <row r="32" ht="33" spans="1:18">
      <c r="A32" s="42" t="s">
        <v>281</v>
      </c>
      <c r="B32" s="46" t="s">
        <v>282</v>
      </c>
      <c r="C32" s="57">
        <v>279</v>
      </c>
      <c r="D32" s="57">
        <v>269</v>
      </c>
      <c r="E32" s="57">
        <v>5</v>
      </c>
      <c r="F32" s="57">
        <v>5</v>
      </c>
      <c r="G32" s="57">
        <v>0</v>
      </c>
      <c r="H32" s="60">
        <f t="shared" si="3"/>
        <v>0.96415770609319</v>
      </c>
      <c r="I32" s="60">
        <f t="shared" si="0"/>
        <v>1</v>
      </c>
      <c r="J32" s="46" t="s">
        <v>283</v>
      </c>
      <c r="K32" s="60">
        <v>0.96797153024911</v>
      </c>
      <c r="L32" s="60" t="str">
        <f t="shared" si="4"/>
        <v>是</v>
      </c>
      <c r="M32" s="62" t="s">
        <v>266</v>
      </c>
      <c r="N32" s="46"/>
      <c r="O32" s="55"/>
      <c r="P32" s="61"/>
      <c r="Q32" s="61"/>
      <c r="R32" s="61"/>
    </row>
    <row r="33" ht="33" spans="1:18">
      <c r="A33" s="42" t="s">
        <v>284</v>
      </c>
      <c r="B33" s="46" t="s">
        <v>285</v>
      </c>
      <c r="C33" s="57">
        <v>72</v>
      </c>
      <c r="D33" s="57">
        <v>70</v>
      </c>
      <c r="E33" s="57">
        <v>2</v>
      </c>
      <c r="F33" s="57">
        <v>0</v>
      </c>
      <c r="G33" s="57">
        <v>0</v>
      </c>
      <c r="H33" s="60">
        <f t="shared" si="3"/>
        <v>0.972222222222222</v>
      </c>
      <c r="I33" s="60">
        <f t="shared" si="0"/>
        <v>1</v>
      </c>
      <c r="J33" s="46" t="s">
        <v>286</v>
      </c>
      <c r="K33" s="60">
        <v>0.916666666666667</v>
      </c>
      <c r="L33" s="60" t="str">
        <f t="shared" si="4"/>
        <v>否</v>
      </c>
      <c r="M33" s="62"/>
      <c r="N33" s="46"/>
      <c r="O33" s="55"/>
      <c r="P33" s="61"/>
      <c r="Q33" s="61"/>
      <c r="R33" s="61"/>
    </row>
    <row r="34" spans="1:18">
      <c r="A34" s="42" t="s">
        <v>287</v>
      </c>
      <c r="B34" s="46" t="s">
        <v>288</v>
      </c>
      <c r="C34" s="57">
        <v>150</v>
      </c>
      <c r="D34" s="57">
        <v>149</v>
      </c>
      <c r="E34" s="57">
        <v>1</v>
      </c>
      <c r="F34" s="57">
        <v>0</v>
      </c>
      <c r="G34" s="57">
        <v>0</v>
      </c>
      <c r="H34" s="60">
        <f t="shared" si="3"/>
        <v>0.993333333333333</v>
      </c>
      <c r="I34" s="60">
        <f t="shared" si="0"/>
        <v>1</v>
      </c>
      <c r="J34" s="46" t="s">
        <v>283</v>
      </c>
      <c r="K34" s="60">
        <v>0.984025559105431</v>
      </c>
      <c r="L34" s="60" t="str">
        <f t="shared" si="4"/>
        <v>否</v>
      </c>
      <c r="M34" s="62"/>
      <c r="N34" s="46"/>
      <c r="O34" s="55"/>
      <c r="P34" s="61"/>
      <c r="Q34" s="61"/>
      <c r="R34" s="61"/>
    </row>
    <row r="35" spans="1:18">
      <c r="A35" s="39" t="s">
        <v>194</v>
      </c>
      <c r="B35" s="39"/>
      <c r="C35" s="39">
        <f>SUM(C3:C34)</f>
        <v>3731</v>
      </c>
      <c r="D35" s="39">
        <f>SUM(D3:D34)</f>
        <v>3642</v>
      </c>
      <c r="E35" s="39">
        <f>SUM(E3:E34)</f>
        <v>51</v>
      </c>
      <c r="F35" s="39">
        <f>SUM(F3:F34)</f>
        <v>38</v>
      </c>
      <c r="G35" s="39">
        <f>SUM(G3:G34)</f>
        <v>0</v>
      </c>
      <c r="H35" s="65">
        <f t="shared" si="3"/>
        <v>0.976145805414098</v>
      </c>
      <c r="I35" s="65">
        <f>(D35+E35+F35)/C35</f>
        <v>1</v>
      </c>
      <c r="J35" s="39"/>
      <c r="K35" s="65">
        <v>0.9593</v>
      </c>
      <c r="L35" s="65"/>
      <c r="M35" s="65"/>
      <c r="N35" s="66"/>
      <c r="O35" s="55"/>
      <c r="P35" s="61"/>
      <c r="Q35" s="61"/>
      <c r="R35" s="61"/>
    </row>
  </sheetData>
  <sheetProtection formatCells="0" insertHyperlinks="0" autoFilter="0"/>
  <autoFilter xmlns:etc="http://www.wps.cn/officeDocument/2017/etCustomData" ref="A2:R35" etc:filterBottomFollowUsedRange="0">
    <extLst/>
  </autoFilter>
  <mergeCells count="2">
    <mergeCell ref="A1:N1"/>
    <mergeCell ref="A35:B35"/>
  </mergeCells>
  <conditionalFormatting sqref="L1:L36 L40:L1048576">
    <cfRule type="cellIs" dxfId="0" priority="1" operator="equal">
      <formula>"是"</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9"/>
  <sheetViews>
    <sheetView workbookViewId="0">
      <selection activeCell="F32" sqref="F32"/>
    </sheetView>
  </sheetViews>
  <sheetFormatPr defaultColWidth="14" defaultRowHeight="12.75"/>
  <cols>
    <col min="1" max="1" width="13" customWidth="1"/>
    <col min="2" max="20" width="10" customWidth="1"/>
  </cols>
  <sheetData>
    <row r="1" ht="15.95" customHeight="1" spans="1:1">
      <c r="A1" s="54" t="s">
        <v>254</v>
      </c>
    </row>
    <row r="2" ht="30.95" customHeight="1" spans="1:1">
      <c r="A2" s="54" t="s">
        <v>243</v>
      </c>
    </row>
    <row r="3" ht="30.95" customHeight="1" spans="1:1">
      <c r="A3" s="54" t="s">
        <v>216</v>
      </c>
    </row>
    <row r="4" ht="15.95" customHeight="1" spans="1:1">
      <c r="A4" s="54" t="s">
        <v>289</v>
      </c>
    </row>
    <row r="5" ht="15.95" customHeight="1" spans="1:1">
      <c r="A5" s="54" t="s">
        <v>121</v>
      </c>
    </row>
    <row r="6" ht="30.95" customHeight="1" spans="1:1">
      <c r="A6" s="54" t="s">
        <v>290</v>
      </c>
    </row>
    <row r="7" ht="30.95" customHeight="1" spans="1:1">
      <c r="A7" s="54" t="s">
        <v>240</v>
      </c>
    </row>
    <row r="8" ht="30.95" customHeight="1" spans="1:1">
      <c r="A8" s="54" t="s">
        <v>291</v>
      </c>
    </row>
    <row r="9" ht="60.95" customHeight="1" spans="1:1">
      <c r="A9" s="54" t="s">
        <v>292</v>
      </c>
    </row>
    <row r="10" ht="60.95" customHeight="1" spans="1:1">
      <c r="A10" s="54" t="s">
        <v>293</v>
      </c>
    </row>
    <row r="11" ht="45.95" customHeight="1" spans="1:1">
      <c r="A11" s="54" t="s">
        <v>294</v>
      </c>
    </row>
    <row r="12" ht="45.95" customHeight="1" spans="1:1">
      <c r="A12" s="54" t="s">
        <v>295</v>
      </c>
    </row>
    <row r="13" ht="30.95" customHeight="1" spans="1:1">
      <c r="A13" s="54" t="s">
        <v>296</v>
      </c>
    </row>
    <row r="14" ht="30.95" customHeight="1" spans="1:1">
      <c r="A14" s="54" t="s">
        <v>155</v>
      </c>
    </row>
    <row r="15" ht="30.95" customHeight="1" spans="1:1">
      <c r="A15" s="54" t="s">
        <v>234</v>
      </c>
    </row>
    <row r="16" ht="30.95" customHeight="1" spans="1:1">
      <c r="A16" s="54" t="s">
        <v>237</v>
      </c>
    </row>
    <row r="17" ht="30.95" customHeight="1" spans="1:1">
      <c r="A17" s="54" t="s">
        <v>219</v>
      </c>
    </row>
    <row r="18" ht="30.95" customHeight="1" spans="1:1">
      <c r="A18" s="54" t="s">
        <v>297</v>
      </c>
    </row>
    <row r="19" ht="60.95" customHeight="1" spans="1:1">
      <c r="A19" s="54" t="s">
        <v>248</v>
      </c>
    </row>
    <row r="20" ht="45.95" customHeight="1" spans="1:1">
      <c r="A20" s="54" t="s">
        <v>298</v>
      </c>
    </row>
    <row r="21" ht="15.95" customHeight="1" spans="1:1">
      <c r="A21" s="54" t="s">
        <v>144</v>
      </c>
    </row>
    <row r="22" ht="15.95" customHeight="1" spans="1:1">
      <c r="A22" s="54" t="s">
        <v>299</v>
      </c>
    </row>
    <row r="23" ht="15.95" customHeight="1" spans="1:1">
      <c r="A23" s="54" t="s">
        <v>257</v>
      </c>
    </row>
    <row r="24" ht="15.95" customHeight="1" spans="1:1">
      <c r="A24" s="54" t="s">
        <v>300</v>
      </c>
    </row>
    <row r="25" ht="45.95" customHeight="1" spans="1:1">
      <c r="A25" s="54" t="s">
        <v>301</v>
      </c>
    </row>
    <row r="26" ht="15.95" customHeight="1" spans="1:1">
      <c r="A26" s="54" t="s">
        <v>152</v>
      </c>
    </row>
    <row r="27" ht="30.95" customHeight="1" spans="1:1">
      <c r="A27" s="54" t="s">
        <v>179</v>
      </c>
    </row>
    <row r="28" ht="16.5" spans="1:1">
      <c r="A28" s="55"/>
    </row>
    <row r="29" ht="16.5" spans="1:1">
      <c r="A29" s="55"/>
    </row>
    <row r="30" ht="16.5" spans="1:1">
      <c r="A30" s="55"/>
    </row>
    <row r="31" ht="16.5" spans="1:1">
      <c r="A31" s="55"/>
    </row>
    <row r="32" ht="16.5" spans="1:1">
      <c r="A32" s="55"/>
    </row>
    <row r="33" ht="16.5" spans="1:1">
      <c r="A33" s="55"/>
    </row>
    <row r="34" ht="16.5" spans="1:1">
      <c r="A34" s="55"/>
    </row>
    <row r="35" ht="16.5" spans="1:1">
      <c r="A35" s="55"/>
    </row>
    <row r="36" ht="16.5" spans="1:1">
      <c r="A36" s="55"/>
    </row>
    <row r="37" ht="16.5" spans="1:1">
      <c r="A37" s="55"/>
    </row>
    <row r="38" ht="16.5" spans="1:1">
      <c r="A38" s="55"/>
    </row>
    <row r="39" ht="16.5" spans="1:1">
      <c r="A39" s="55"/>
    </row>
    <row r="40" ht="16.5" spans="1:1">
      <c r="A40" s="55"/>
    </row>
    <row r="41" ht="16.5" spans="1:1">
      <c r="A41" s="55"/>
    </row>
    <row r="42" ht="16.5" spans="1:1">
      <c r="A42" s="55"/>
    </row>
    <row r="43" ht="16.5" spans="1:1">
      <c r="A43" s="55"/>
    </row>
    <row r="44" ht="16.5" spans="1:1">
      <c r="A44" s="55"/>
    </row>
    <row r="45" ht="16.5" spans="1:1">
      <c r="A45" s="55"/>
    </row>
    <row r="46" ht="16.5" spans="1:1">
      <c r="A46" s="55"/>
    </row>
    <row r="47" ht="16.5" spans="1:1">
      <c r="A47" s="55"/>
    </row>
    <row r="48" ht="16.5" spans="1:1">
      <c r="A48" s="55"/>
    </row>
    <row r="49" ht="16.5" spans="1:1">
      <c r="A49" s="55"/>
    </row>
    <row r="50" ht="16.5" spans="1:1">
      <c r="A50" s="55"/>
    </row>
    <row r="51" ht="16.5" spans="1:1">
      <c r="A51" s="55"/>
    </row>
    <row r="52" ht="16.5" spans="1:1">
      <c r="A52" s="55"/>
    </row>
    <row r="53" ht="16.5" spans="1:1">
      <c r="A53" s="55"/>
    </row>
    <row r="54" ht="16.5" spans="1:1">
      <c r="A54" s="55"/>
    </row>
    <row r="55" ht="16.5" spans="1:1">
      <c r="A55" s="55"/>
    </row>
    <row r="56" ht="16.5" spans="1:1">
      <c r="A56" s="55"/>
    </row>
    <row r="57" ht="16.5" spans="1:1">
      <c r="A57" s="55"/>
    </row>
    <row r="58" ht="16.5" spans="1:1">
      <c r="A58" s="55"/>
    </row>
    <row r="59" ht="16.5" spans="1:1">
      <c r="A59" s="55"/>
    </row>
  </sheetData>
  <sheetProtection formatCells="0" insertHyperlinks="0" autoFilter="0"/>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3"/>
  <sheetViews>
    <sheetView workbookViewId="0">
      <selection activeCell="A1" sqref="A1"/>
    </sheetView>
  </sheetViews>
  <sheetFormatPr defaultColWidth="14" defaultRowHeight="12.75"/>
  <cols>
    <col min="1" max="1" width="18" customWidth="1"/>
    <col min="2" max="2" width="47" customWidth="1"/>
    <col min="3" max="7" width="10" customWidth="1"/>
    <col min="8" max="8" width="20" customWidth="1"/>
    <col min="9" max="9" width="10" customWidth="1"/>
    <col min="10" max="10" width="18" customWidth="1"/>
    <col min="11" max="20" width="15" customWidth="1"/>
  </cols>
  <sheetData>
    <row r="1" ht="15.95" customHeight="1" spans="1:10">
      <c r="A1" s="50" t="s">
        <v>302</v>
      </c>
      <c r="B1" s="51" t="s">
        <v>303</v>
      </c>
      <c r="C1" s="50" t="s">
        <v>304</v>
      </c>
      <c r="D1" s="50" t="s">
        <v>305</v>
      </c>
      <c r="E1" s="50" t="s">
        <v>306</v>
      </c>
      <c r="F1" s="50" t="s">
        <v>307</v>
      </c>
      <c r="G1" s="50" t="s">
        <v>308</v>
      </c>
      <c r="H1" s="50" t="s">
        <v>308</v>
      </c>
      <c r="I1" s="50" t="s">
        <v>309</v>
      </c>
      <c r="J1" s="50" t="s">
        <v>310</v>
      </c>
    </row>
    <row r="2" ht="30.95" customHeight="1" spans="1:10">
      <c r="A2" s="52" t="s">
        <v>311</v>
      </c>
      <c r="B2" s="53" t="s">
        <v>312</v>
      </c>
      <c r="C2" s="52" t="s">
        <v>313</v>
      </c>
      <c r="D2" s="52" t="s">
        <v>314</v>
      </c>
      <c r="E2" s="52" t="s">
        <v>313</v>
      </c>
      <c r="F2" s="52" t="s">
        <v>315</v>
      </c>
      <c r="G2" s="52" t="s">
        <v>316</v>
      </c>
      <c r="H2" s="52" t="s">
        <v>317</v>
      </c>
      <c r="I2" s="52" t="s">
        <v>318</v>
      </c>
      <c r="J2" s="52" t="s">
        <v>319</v>
      </c>
    </row>
    <row r="3" ht="45.95" customHeight="1" spans="1:10">
      <c r="A3" s="52" t="s">
        <v>320</v>
      </c>
      <c r="B3" s="53" t="s">
        <v>321</v>
      </c>
      <c r="C3" s="52" t="s">
        <v>322</v>
      </c>
      <c r="D3" s="52" t="s">
        <v>314</v>
      </c>
      <c r="E3" s="52" t="s">
        <v>322</v>
      </c>
      <c r="F3" s="52" t="s">
        <v>166</v>
      </c>
      <c r="G3" s="52" t="s">
        <v>317</v>
      </c>
      <c r="H3" s="52" t="s">
        <v>323</v>
      </c>
      <c r="I3" s="52" t="s">
        <v>318</v>
      </c>
      <c r="J3" s="52" t="s">
        <v>319</v>
      </c>
    </row>
    <row r="4" ht="45.95" customHeight="1" spans="1:10">
      <c r="A4" s="52" t="s">
        <v>324</v>
      </c>
      <c r="B4" s="53" t="s">
        <v>325</v>
      </c>
      <c r="C4" s="52" t="s">
        <v>326</v>
      </c>
      <c r="D4" s="52" t="s">
        <v>314</v>
      </c>
      <c r="E4" s="52" t="s">
        <v>327</v>
      </c>
      <c r="F4" s="52" t="s">
        <v>254</v>
      </c>
      <c r="G4" s="52" t="s">
        <v>316</v>
      </c>
      <c r="H4" s="52" t="s">
        <v>317</v>
      </c>
      <c r="I4" s="52" t="s">
        <v>318</v>
      </c>
      <c r="J4" s="52" t="s">
        <v>319</v>
      </c>
    </row>
    <row r="5" ht="30.95" customHeight="1" spans="1:10">
      <c r="A5" s="52" t="s">
        <v>328</v>
      </c>
      <c r="B5" s="53" t="s">
        <v>329</v>
      </c>
      <c r="C5" s="52" t="s">
        <v>330</v>
      </c>
      <c r="D5" s="52" t="s">
        <v>331</v>
      </c>
      <c r="E5" s="52" t="s">
        <v>330</v>
      </c>
      <c r="F5" s="52" t="s">
        <v>332</v>
      </c>
      <c r="G5" s="52" t="s">
        <v>316</v>
      </c>
      <c r="H5" s="52" t="s">
        <v>317</v>
      </c>
      <c r="I5" s="52" t="s">
        <v>318</v>
      </c>
      <c r="J5" s="52" t="s">
        <v>333</v>
      </c>
    </row>
    <row r="6" ht="30.95" customHeight="1" spans="1:10">
      <c r="A6" s="52" t="s">
        <v>334</v>
      </c>
      <c r="B6" s="53" t="s">
        <v>335</v>
      </c>
      <c r="C6" s="52" t="s">
        <v>313</v>
      </c>
      <c r="D6" s="52" t="s">
        <v>314</v>
      </c>
      <c r="E6" s="52" t="s">
        <v>313</v>
      </c>
      <c r="F6" s="52" t="s">
        <v>336</v>
      </c>
      <c r="G6" s="52" t="s">
        <v>316</v>
      </c>
      <c r="H6" s="52" t="s">
        <v>317</v>
      </c>
      <c r="I6" s="52" t="s">
        <v>337</v>
      </c>
      <c r="J6" s="52" t="s">
        <v>319</v>
      </c>
    </row>
    <row r="7" ht="60.95" customHeight="1" spans="1:10">
      <c r="A7" s="52" t="s">
        <v>338</v>
      </c>
      <c r="B7" s="53" t="s">
        <v>339</v>
      </c>
      <c r="C7" s="52" t="s">
        <v>340</v>
      </c>
      <c r="D7" s="52" t="s">
        <v>314</v>
      </c>
      <c r="E7" s="52" t="s">
        <v>340</v>
      </c>
      <c r="F7" s="52" t="s">
        <v>166</v>
      </c>
      <c r="G7" s="52" t="s">
        <v>316</v>
      </c>
      <c r="H7" s="52" t="s">
        <v>341</v>
      </c>
      <c r="I7" s="52" t="s">
        <v>337</v>
      </c>
      <c r="J7" s="52" t="s">
        <v>319</v>
      </c>
    </row>
    <row r="8" ht="45.95" customHeight="1" spans="1:10">
      <c r="A8" s="52" t="s">
        <v>342</v>
      </c>
      <c r="B8" s="53" t="s">
        <v>343</v>
      </c>
      <c r="C8" s="52" t="s">
        <v>344</v>
      </c>
      <c r="D8" s="52" t="s">
        <v>314</v>
      </c>
      <c r="E8" s="52" t="s">
        <v>344</v>
      </c>
      <c r="F8" s="52"/>
      <c r="G8" s="52" t="s">
        <v>345</v>
      </c>
      <c r="H8" s="52" t="s">
        <v>316</v>
      </c>
      <c r="I8" s="52" t="s">
        <v>337</v>
      </c>
      <c r="J8" s="52" t="s">
        <v>319</v>
      </c>
    </row>
    <row r="9" ht="30.95" customHeight="1" spans="1:10">
      <c r="A9" s="52" t="s">
        <v>346</v>
      </c>
      <c r="B9" s="53" t="s">
        <v>347</v>
      </c>
      <c r="C9" s="52" t="s">
        <v>340</v>
      </c>
      <c r="D9" s="52" t="s">
        <v>314</v>
      </c>
      <c r="E9" s="52" t="s">
        <v>340</v>
      </c>
      <c r="F9" s="52" t="s">
        <v>166</v>
      </c>
      <c r="G9" s="52" t="s">
        <v>316</v>
      </c>
      <c r="H9" s="52" t="s">
        <v>317</v>
      </c>
      <c r="I9" s="52" t="s">
        <v>337</v>
      </c>
      <c r="J9" s="52" t="s">
        <v>319</v>
      </c>
    </row>
    <row r="10" ht="45.95" customHeight="1" spans="1:10">
      <c r="A10" s="52" t="s">
        <v>348</v>
      </c>
      <c r="B10" s="53" t="s">
        <v>349</v>
      </c>
      <c r="C10" s="52" t="s">
        <v>350</v>
      </c>
      <c r="D10" s="52" t="s">
        <v>78</v>
      </c>
      <c r="E10" s="52" t="s">
        <v>351</v>
      </c>
      <c r="F10" s="52" t="s">
        <v>352</v>
      </c>
      <c r="G10" s="52" t="s">
        <v>353</v>
      </c>
      <c r="H10" s="52" t="s">
        <v>316</v>
      </c>
      <c r="I10" s="52" t="s">
        <v>337</v>
      </c>
      <c r="J10" s="52" t="s">
        <v>319</v>
      </c>
    </row>
    <row r="11" ht="30.95" customHeight="1" spans="1:10">
      <c r="A11" s="52" t="s">
        <v>354</v>
      </c>
      <c r="B11" s="53" t="s">
        <v>355</v>
      </c>
      <c r="C11" s="52" t="s">
        <v>330</v>
      </c>
      <c r="D11" s="52" t="s">
        <v>314</v>
      </c>
      <c r="E11" s="52" t="s">
        <v>330</v>
      </c>
      <c r="F11" s="52" t="s">
        <v>332</v>
      </c>
      <c r="G11" s="52" t="s">
        <v>316</v>
      </c>
      <c r="H11" s="52" t="s">
        <v>317</v>
      </c>
      <c r="I11" s="52" t="s">
        <v>337</v>
      </c>
      <c r="J11" s="52" t="s">
        <v>319</v>
      </c>
    </row>
    <row r="12" ht="30.95" customHeight="1" spans="1:10">
      <c r="A12" s="52" t="s">
        <v>356</v>
      </c>
      <c r="B12" s="53" t="s">
        <v>357</v>
      </c>
      <c r="C12" s="52" t="s">
        <v>358</v>
      </c>
      <c r="D12" s="52" t="s">
        <v>314</v>
      </c>
      <c r="E12" s="52" t="s">
        <v>358</v>
      </c>
      <c r="F12" s="52" t="s">
        <v>359</v>
      </c>
      <c r="G12" s="52" t="s">
        <v>316</v>
      </c>
      <c r="H12" s="52" t="s">
        <v>317</v>
      </c>
      <c r="I12" s="52" t="s">
        <v>337</v>
      </c>
      <c r="J12" s="52" t="s">
        <v>319</v>
      </c>
    </row>
    <row r="13" ht="30.95" customHeight="1" spans="1:10">
      <c r="A13" s="52" t="s">
        <v>360</v>
      </c>
      <c r="B13" s="53" t="s">
        <v>361</v>
      </c>
      <c r="C13" s="52" t="s">
        <v>358</v>
      </c>
      <c r="D13" s="52" t="s">
        <v>314</v>
      </c>
      <c r="E13" s="52" t="s">
        <v>358</v>
      </c>
      <c r="F13" s="52" t="s">
        <v>359</v>
      </c>
      <c r="G13" s="52" t="s">
        <v>316</v>
      </c>
      <c r="H13" s="52" t="s">
        <v>317</v>
      </c>
      <c r="I13" s="52" t="s">
        <v>337</v>
      </c>
      <c r="J13" s="52" t="s">
        <v>319</v>
      </c>
    </row>
    <row r="14" ht="60.95" customHeight="1" spans="1:10">
      <c r="A14" s="52" t="s">
        <v>362</v>
      </c>
      <c r="B14" s="53" t="s">
        <v>363</v>
      </c>
      <c r="C14" s="52" t="s">
        <v>322</v>
      </c>
      <c r="D14" s="52" t="s">
        <v>314</v>
      </c>
      <c r="E14" s="52" t="s">
        <v>322</v>
      </c>
      <c r="F14" s="52" t="s">
        <v>166</v>
      </c>
      <c r="G14" s="52" t="s">
        <v>316</v>
      </c>
      <c r="H14" s="52" t="s">
        <v>317</v>
      </c>
      <c r="I14" s="52" t="s">
        <v>337</v>
      </c>
      <c r="J14" s="52" t="s">
        <v>319</v>
      </c>
    </row>
    <row r="15" ht="15.95" customHeight="1" spans="1:10">
      <c r="A15" s="52" t="s">
        <v>364</v>
      </c>
      <c r="B15" s="53" t="s">
        <v>365</v>
      </c>
      <c r="C15" s="52" t="s">
        <v>366</v>
      </c>
      <c r="D15" s="52" t="s">
        <v>173</v>
      </c>
      <c r="E15" s="52" t="s">
        <v>367</v>
      </c>
      <c r="F15" s="52" t="s">
        <v>368</v>
      </c>
      <c r="G15" s="52" t="s">
        <v>369</v>
      </c>
      <c r="H15" s="52" t="s">
        <v>317</v>
      </c>
      <c r="I15" s="52" t="s">
        <v>337</v>
      </c>
      <c r="J15" s="52" t="s">
        <v>319</v>
      </c>
    </row>
    <row r="16" ht="45.95" customHeight="1" spans="1:10">
      <c r="A16" s="52" t="s">
        <v>370</v>
      </c>
      <c r="B16" s="53" t="s">
        <v>371</v>
      </c>
      <c r="C16" s="52" t="s">
        <v>327</v>
      </c>
      <c r="D16" s="52" t="s">
        <v>314</v>
      </c>
      <c r="E16" s="52" t="s">
        <v>327</v>
      </c>
      <c r="F16" s="52" t="s">
        <v>372</v>
      </c>
      <c r="G16" s="52" t="s">
        <v>345</v>
      </c>
      <c r="H16" s="52" t="s">
        <v>316</v>
      </c>
      <c r="I16" s="52" t="s">
        <v>337</v>
      </c>
      <c r="J16" s="52" t="s">
        <v>319</v>
      </c>
    </row>
    <row r="17" ht="45.95" customHeight="1" spans="1:10">
      <c r="A17" s="52" t="s">
        <v>373</v>
      </c>
      <c r="B17" s="53" t="s">
        <v>374</v>
      </c>
      <c r="C17" s="52" t="s">
        <v>375</v>
      </c>
      <c r="D17" s="52" t="s">
        <v>314</v>
      </c>
      <c r="E17" s="52" t="s">
        <v>375</v>
      </c>
      <c r="F17" s="52"/>
      <c r="G17" s="52" t="s">
        <v>345</v>
      </c>
      <c r="H17" s="52" t="s">
        <v>316</v>
      </c>
      <c r="I17" s="52" t="s">
        <v>337</v>
      </c>
      <c r="J17" s="52" t="s">
        <v>319</v>
      </c>
    </row>
    <row r="18" ht="45.95" customHeight="1" spans="1:10">
      <c r="A18" s="52" t="s">
        <v>376</v>
      </c>
      <c r="B18" s="53" t="s">
        <v>377</v>
      </c>
      <c r="C18" s="52" t="s">
        <v>378</v>
      </c>
      <c r="D18" s="52" t="s">
        <v>314</v>
      </c>
      <c r="E18" s="52" t="s">
        <v>378</v>
      </c>
      <c r="F18" s="52" t="s">
        <v>379</v>
      </c>
      <c r="G18" s="52" t="s">
        <v>345</v>
      </c>
      <c r="H18" s="52" t="s">
        <v>316</v>
      </c>
      <c r="I18" s="52" t="s">
        <v>337</v>
      </c>
      <c r="J18" s="52" t="s">
        <v>319</v>
      </c>
    </row>
    <row r="19" ht="45.95" customHeight="1" spans="1:10">
      <c r="A19" s="52" t="s">
        <v>380</v>
      </c>
      <c r="B19" s="53" t="s">
        <v>381</v>
      </c>
      <c r="C19" s="52" t="s">
        <v>382</v>
      </c>
      <c r="D19" s="52" t="s">
        <v>383</v>
      </c>
      <c r="E19" s="52" t="s">
        <v>384</v>
      </c>
      <c r="F19" s="52" t="s">
        <v>166</v>
      </c>
      <c r="G19" s="52" t="s">
        <v>316</v>
      </c>
      <c r="H19" s="52" t="s">
        <v>317</v>
      </c>
      <c r="I19" s="52" t="s">
        <v>337</v>
      </c>
      <c r="J19" s="52" t="s">
        <v>319</v>
      </c>
    </row>
    <row r="20" ht="45.95" customHeight="1" spans="1:10">
      <c r="A20" s="52" t="s">
        <v>385</v>
      </c>
      <c r="B20" s="53" t="s">
        <v>386</v>
      </c>
      <c r="C20" s="52" t="s">
        <v>387</v>
      </c>
      <c r="D20" s="52" t="s">
        <v>314</v>
      </c>
      <c r="E20" s="52" t="s">
        <v>387</v>
      </c>
      <c r="F20" s="52" t="s">
        <v>388</v>
      </c>
      <c r="G20" s="52" t="s">
        <v>316</v>
      </c>
      <c r="H20" s="52" t="s">
        <v>389</v>
      </c>
      <c r="I20" s="52" t="s">
        <v>337</v>
      </c>
      <c r="J20" s="52" t="s">
        <v>319</v>
      </c>
    </row>
    <row r="21" ht="45.95" customHeight="1" spans="1:10">
      <c r="A21" s="52" t="s">
        <v>390</v>
      </c>
      <c r="B21" s="53" t="s">
        <v>391</v>
      </c>
      <c r="C21" s="52" t="s">
        <v>313</v>
      </c>
      <c r="D21" s="52" t="s">
        <v>314</v>
      </c>
      <c r="E21" s="52" t="s">
        <v>313</v>
      </c>
      <c r="F21" s="52" t="s">
        <v>392</v>
      </c>
      <c r="G21" s="52" t="s">
        <v>316</v>
      </c>
      <c r="H21" s="52" t="s">
        <v>317</v>
      </c>
      <c r="I21" s="52" t="s">
        <v>337</v>
      </c>
      <c r="J21" s="52" t="s">
        <v>319</v>
      </c>
    </row>
    <row r="22" ht="30.95" customHeight="1" spans="1:10">
      <c r="A22" s="52" t="s">
        <v>393</v>
      </c>
      <c r="B22" s="53" t="s">
        <v>394</v>
      </c>
      <c r="C22" s="52" t="s">
        <v>313</v>
      </c>
      <c r="D22" s="52" t="s">
        <v>314</v>
      </c>
      <c r="E22" s="52" t="s">
        <v>313</v>
      </c>
      <c r="F22" s="52" t="s">
        <v>240</v>
      </c>
      <c r="G22" s="52" t="s">
        <v>316</v>
      </c>
      <c r="H22" s="52" t="s">
        <v>317</v>
      </c>
      <c r="I22" s="52" t="s">
        <v>337</v>
      </c>
      <c r="J22" s="52" t="s">
        <v>319</v>
      </c>
    </row>
    <row r="23" ht="30.95" customHeight="1" spans="1:10">
      <c r="A23" s="52" t="s">
        <v>395</v>
      </c>
      <c r="B23" s="53" t="s">
        <v>396</v>
      </c>
      <c r="C23" s="52" t="s">
        <v>397</v>
      </c>
      <c r="D23" s="52" t="s">
        <v>314</v>
      </c>
      <c r="E23" s="52" t="s">
        <v>397</v>
      </c>
      <c r="F23" s="52" t="s">
        <v>332</v>
      </c>
      <c r="G23" s="52" t="s">
        <v>353</v>
      </c>
      <c r="H23" s="52" t="s">
        <v>316</v>
      </c>
      <c r="I23" s="52" t="s">
        <v>337</v>
      </c>
      <c r="J23" s="52" t="s">
        <v>319</v>
      </c>
    </row>
    <row r="24" ht="30.95" customHeight="1" spans="1:10">
      <c r="A24" s="52" t="s">
        <v>398</v>
      </c>
      <c r="B24" s="53" t="s">
        <v>399</v>
      </c>
      <c r="C24" s="52" t="s">
        <v>313</v>
      </c>
      <c r="D24" s="52" t="s">
        <v>314</v>
      </c>
      <c r="E24" s="52" t="s">
        <v>313</v>
      </c>
      <c r="F24" s="52" t="s">
        <v>400</v>
      </c>
      <c r="G24" s="52" t="s">
        <v>316</v>
      </c>
      <c r="H24" s="52" t="s">
        <v>317</v>
      </c>
      <c r="I24" s="52" t="s">
        <v>337</v>
      </c>
      <c r="J24" s="52" t="s">
        <v>319</v>
      </c>
    </row>
    <row r="25" ht="30.95" customHeight="1" spans="1:10">
      <c r="A25" s="52" t="s">
        <v>401</v>
      </c>
      <c r="B25" s="53" t="s">
        <v>402</v>
      </c>
      <c r="C25" s="52" t="s">
        <v>313</v>
      </c>
      <c r="D25" s="52" t="s">
        <v>314</v>
      </c>
      <c r="E25" s="52" t="s">
        <v>313</v>
      </c>
      <c r="F25" s="52" t="s">
        <v>403</v>
      </c>
      <c r="G25" s="52" t="s">
        <v>316</v>
      </c>
      <c r="H25" s="52" t="s">
        <v>317</v>
      </c>
      <c r="I25" s="52" t="s">
        <v>337</v>
      </c>
      <c r="J25" s="52" t="s">
        <v>319</v>
      </c>
    </row>
    <row r="26" ht="30.95" customHeight="1" spans="1:10">
      <c r="A26" s="52" t="s">
        <v>404</v>
      </c>
      <c r="B26" s="53" t="s">
        <v>405</v>
      </c>
      <c r="C26" s="52" t="s">
        <v>406</v>
      </c>
      <c r="D26" s="52" t="s">
        <v>314</v>
      </c>
      <c r="E26" s="52" t="s">
        <v>406</v>
      </c>
      <c r="F26" s="52" t="s">
        <v>240</v>
      </c>
      <c r="G26" s="52" t="s">
        <v>345</v>
      </c>
      <c r="H26" s="52" t="s">
        <v>316</v>
      </c>
      <c r="I26" s="52" t="s">
        <v>337</v>
      </c>
      <c r="J26" s="52" t="s">
        <v>319</v>
      </c>
    </row>
    <row r="27" ht="30.95" customHeight="1" spans="1:10">
      <c r="A27" s="52" t="s">
        <v>407</v>
      </c>
      <c r="B27" s="53" t="s">
        <v>408</v>
      </c>
      <c r="C27" s="52" t="s">
        <v>313</v>
      </c>
      <c r="D27" s="52" t="s">
        <v>314</v>
      </c>
      <c r="E27" s="52" t="s">
        <v>313</v>
      </c>
      <c r="F27" s="52" t="s">
        <v>240</v>
      </c>
      <c r="G27" s="52" t="s">
        <v>316</v>
      </c>
      <c r="H27" s="52" t="s">
        <v>317</v>
      </c>
      <c r="I27" s="52" t="s">
        <v>337</v>
      </c>
      <c r="J27" s="52" t="s">
        <v>319</v>
      </c>
    </row>
    <row r="28" ht="30.95" customHeight="1" spans="1:10">
      <c r="A28" s="52" t="s">
        <v>409</v>
      </c>
      <c r="B28" s="53" t="s">
        <v>410</v>
      </c>
      <c r="C28" s="52" t="s">
        <v>313</v>
      </c>
      <c r="D28" s="52" t="s">
        <v>314</v>
      </c>
      <c r="E28" s="52" t="s">
        <v>313</v>
      </c>
      <c r="F28" s="52" t="s">
        <v>411</v>
      </c>
      <c r="G28" s="52" t="s">
        <v>316</v>
      </c>
      <c r="H28" s="52" t="s">
        <v>317</v>
      </c>
      <c r="I28" s="52" t="s">
        <v>337</v>
      </c>
      <c r="J28" s="52" t="s">
        <v>319</v>
      </c>
    </row>
    <row r="29" ht="30.95" customHeight="1" spans="1:10">
      <c r="A29" s="52" t="s">
        <v>412</v>
      </c>
      <c r="B29" s="53" t="s">
        <v>413</v>
      </c>
      <c r="C29" s="52" t="s">
        <v>313</v>
      </c>
      <c r="D29" s="52" t="s">
        <v>314</v>
      </c>
      <c r="E29" s="52" t="s">
        <v>313</v>
      </c>
      <c r="F29" s="52" t="s">
        <v>411</v>
      </c>
      <c r="G29" s="52" t="s">
        <v>316</v>
      </c>
      <c r="H29" s="52" t="s">
        <v>317</v>
      </c>
      <c r="I29" s="52" t="s">
        <v>337</v>
      </c>
      <c r="J29" s="52" t="s">
        <v>319</v>
      </c>
    </row>
    <row r="30" ht="30.95" customHeight="1" spans="1:10">
      <c r="A30" s="52" t="s">
        <v>414</v>
      </c>
      <c r="B30" s="53" t="s">
        <v>415</v>
      </c>
      <c r="C30" s="52" t="s">
        <v>313</v>
      </c>
      <c r="D30" s="52" t="s">
        <v>314</v>
      </c>
      <c r="E30" s="52" t="s">
        <v>313</v>
      </c>
      <c r="F30" s="52" t="s">
        <v>315</v>
      </c>
      <c r="G30" s="52" t="s">
        <v>316</v>
      </c>
      <c r="H30" s="52" t="s">
        <v>317</v>
      </c>
      <c r="I30" s="52" t="s">
        <v>337</v>
      </c>
      <c r="J30" s="52" t="s">
        <v>319</v>
      </c>
    </row>
    <row r="31" ht="45.95" customHeight="1" spans="1:10">
      <c r="A31" s="52" t="s">
        <v>416</v>
      </c>
      <c r="B31" s="53" t="s">
        <v>417</v>
      </c>
      <c r="C31" s="52" t="s">
        <v>313</v>
      </c>
      <c r="D31" s="52" t="s">
        <v>314</v>
      </c>
      <c r="E31" s="52" t="s">
        <v>313</v>
      </c>
      <c r="F31" s="52" t="s">
        <v>400</v>
      </c>
      <c r="G31" s="52" t="s">
        <v>316</v>
      </c>
      <c r="H31" s="52" t="s">
        <v>317</v>
      </c>
      <c r="I31" s="52" t="s">
        <v>337</v>
      </c>
      <c r="J31" s="52" t="s">
        <v>319</v>
      </c>
    </row>
    <row r="32" ht="30.95" customHeight="1" spans="1:10">
      <c r="A32" s="52" t="s">
        <v>418</v>
      </c>
      <c r="B32" s="53" t="s">
        <v>419</v>
      </c>
      <c r="C32" s="52" t="s">
        <v>406</v>
      </c>
      <c r="D32" s="52" t="s">
        <v>314</v>
      </c>
      <c r="E32" s="52" t="s">
        <v>406</v>
      </c>
      <c r="F32" s="52" t="s">
        <v>420</v>
      </c>
      <c r="G32" s="52" t="s">
        <v>316</v>
      </c>
      <c r="H32" s="52" t="s">
        <v>317</v>
      </c>
      <c r="I32" s="52" t="s">
        <v>337</v>
      </c>
      <c r="J32" s="52" t="s">
        <v>319</v>
      </c>
    </row>
    <row r="33" ht="45.95" customHeight="1" spans="1:10">
      <c r="A33" s="52" t="s">
        <v>421</v>
      </c>
      <c r="B33" s="53" t="s">
        <v>422</v>
      </c>
      <c r="C33" s="52" t="s">
        <v>327</v>
      </c>
      <c r="D33" s="52" t="s">
        <v>383</v>
      </c>
      <c r="E33" s="52" t="s">
        <v>327</v>
      </c>
      <c r="F33" s="52" t="s">
        <v>423</v>
      </c>
      <c r="G33" s="52" t="s">
        <v>316</v>
      </c>
      <c r="H33" s="52" t="s">
        <v>317</v>
      </c>
      <c r="I33" s="52" t="s">
        <v>337</v>
      </c>
      <c r="J33" s="52" t="s">
        <v>319</v>
      </c>
    </row>
    <row r="34" ht="30.95" customHeight="1" spans="1:10">
      <c r="A34" s="52" t="s">
        <v>424</v>
      </c>
      <c r="B34" s="53" t="s">
        <v>425</v>
      </c>
      <c r="C34" s="52" t="s">
        <v>426</v>
      </c>
      <c r="D34" s="52" t="s">
        <v>314</v>
      </c>
      <c r="E34" s="52" t="s">
        <v>426</v>
      </c>
      <c r="F34" s="52" t="s">
        <v>427</v>
      </c>
      <c r="G34" s="52" t="s">
        <v>316</v>
      </c>
      <c r="H34" s="52" t="s">
        <v>317</v>
      </c>
      <c r="I34" s="52" t="s">
        <v>337</v>
      </c>
      <c r="J34" s="52" t="s">
        <v>319</v>
      </c>
    </row>
    <row r="35" ht="30.95" customHeight="1" spans="1:10">
      <c r="A35" s="52" t="s">
        <v>428</v>
      </c>
      <c r="B35" s="53" t="s">
        <v>429</v>
      </c>
      <c r="C35" s="52" t="s">
        <v>313</v>
      </c>
      <c r="D35" s="52" t="s">
        <v>314</v>
      </c>
      <c r="E35" s="52" t="s">
        <v>313</v>
      </c>
      <c r="F35" s="52" t="s">
        <v>403</v>
      </c>
      <c r="G35" s="52" t="s">
        <v>316</v>
      </c>
      <c r="H35" s="52" t="s">
        <v>317</v>
      </c>
      <c r="I35" s="52" t="s">
        <v>337</v>
      </c>
      <c r="J35" s="52" t="s">
        <v>319</v>
      </c>
    </row>
    <row r="36" ht="15.95" customHeight="1" spans="1:10">
      <c r="A36" s="52" t="s">
        <v>430</v>
      </c>
      <c r="B36" s="53" t="s">
        <v>431</v>
      </c>
      <c r="C36" s="52" t="s">
        <v>432</v>
      </c>
      <c r="D36" s="52" t="s">
        <v>314</v>
      </c>
      <c r="E36" s="52" t="s">
        <v>432</v>
      </c>
      <c r="F36" s="52" t="s">
        <v>332</v>
      </c>
      <c r="G36" s="52" t="s">
        <v>316</v>
      </c>
      <c r="H36" s="52" t="s">
        <v>433</v>
      </c>
      <c r="I36" s="52" t="s">
        <v>337</v>
      </c>
      <c r="J36" s="52" t="s">
        <v>319</v>
      </c>
    </row>
    <row r="37" ht="30.95" customHeight="1" spans="1:10">
      <c r="A37" s="52" t="s">
        <v>434</v>
      </c>
      <c r="B37" s="53" t="s">
        <v>435</v>
      </c>
      <c r="C37" s="52" t="s">
        <v>313</v>
      </c>
      <c r="D37" s="52" t="s">
        <v>314</v>
      </c>
      <c r="E37" s="52" t="s">
        <v>313</v>
      </c>
      <c r="F37" s="52" t="s">
        <v>315</v>
      </c>
      <c r="G37" s="52" t="s">
        <v>316</v>
      </c>
      <c r="H37" s="52" t="s">
        <v>317</v>
      </c>
      <c r="I37" s="52" t="s">
        <v>337</v>
      </c>
      <c r="J37" s="52" t="s">
        <v>319</v>
      </c>
    </row>
    <row r="38" ht="30.95" customHeight="1" spans="1:10">
      <c r="A38" s="52" t="s">
        <v>436</v>
      </c>
      <c r="B38" s="53" t="s">
        <v>437</v>
      </c>
      <c r="C38" s="52" t="s">
        <v>438</v>
      </c>
      <c r="D38" s="52" t="s">
        <v>314</v>
      </c>
      <c r="E38" s="52" t="s">
        <v>438</v>
      </c>
      <c r="F38" s="52" t="s">
        <v>439</v>
      </c>
      <c r="G38" s="52" t="s">
        <v>353</v>
      </c>
      <c r="H38" s="52" t="s">
        <v>316</v>
      </c>
      <c r="I38" s="52" t="s">
        <v>337</v>
      </c>
      <c r="J38" s="52" t="s">
        <v>319</v>
      </c>
    </row>
    <row r="39" ht="45.95" customHeight="1" spans="1:10">
      <c r="A39" s="52" t="s">
        <v>440</v>
      </c>
      <c r="B39" s="53" t="s">
        <v>441</v>
      </c>
      <c r="C39" s="52" t="s">
        <v>442</v>
      </c>
      <c r="D39" s="52" t="s">
        <v>314</v>
      </c>
      <c r="E39" s="52" t="s">
        <v>442</v>
      </c>
      <c r="F39" s="52" t="s">
        <v>379</v>
      </c>
      <c r="G39" s="52" t="s">
        <v>316</v>
      </c>
      <c r="H39" s="52" t="s">
        <v>317</v>
      </c>
      <c r="I39" s="52" t="s">
        <v>337</v>
      </c>
      <c r="J39" s="52" t="s">
        <v>319</v>
      </c>
    </row>
    <row r="40" ht="45.95" customHeight="1" spans="1:10">
      <c r="A40" s="52" t="s">
        <v>443</v>
      </c>
      <c r="B40" s="53" t="s">
        <v>444</v>
      </c>
      <c r="C40" s="52" t="s">
        <v>378</v>
      </c>
      <c r="D40" s="52" t="s">
        <v>314</v>
      </c>
      <c r="E40" s="52" t="s">
        <v>378</v>
      </c>
      <c r="F40" s="52" t="s">
        <v>379</v>
      </c>
      <c r="G40" s="52" t="s">
        <v>345</v>
      </c>
      <c r="H40" s="52" t="s">
        <v>316</v>
      </c>
      <c r="I40" s="52" t="s">
        <v>337</v>
      </c>
      <c r="J40" s="52" t="s">
        <v>319</v>
      </c>
    </row>
    <row r="41" ht="30.95" customHeight="1" spans="1:10">
      <c r="A41" s="52" t="s">
        <v>445</v>
      </c>
      <c r="B41" s="53" t="s">
        <v>446</v>
      </c>
      <c r="C41" s="52" t="s">
        <v>313</v>
      </c>
      <c r="D41" s="52" t="s">
        <v>314</v>
      </c>
      <c r="E41" s="52" t="s">
        <v>313</v>
      </c>
      <c r="F41" s="52" t="s">
        <v>379</v>
      </c>
      <c r="G41" s="52" t="s">
        <v>316</v>
      </c>
      <c r="H41" s="52" t="s">
        <v>317</v>
      </c>
      <c r="I41" s="52" t="s">
        <v>337</v>
      </c>
      <c r="J41" s="52" t="s">
        <v>319</v>
      </c>
    </row>
    <row r="42" ht="45.95" customHeight="1" spans="1:10">
      <c r="A42" s="52" t="s">
        <v>447</v>
      </c>
      <c r="B42" s="53" t="s">
        <v>448</v>
      </c>
      <c r="C42" s="52" t="s">
        <v>449</v>
      </c>
      <c r="D42" s="52" t="s">
        <v>314</v>
      </c>
      <c r="E42" s="52" t="s">
        <v>449</v>
      </c>
      <c r="F42" s="52" t="s">
        <v>379</v>
      </c>
      <c r="G42" s="52" t="s">
        <v>353</v>
      </c>
      <c r="H42" s="52" t="s">
        <v>316</v>
      </c>
      <c r="I42" s="52" t="s">
        <v>337</v>
      </c>
      <c r="J42" s="52" t="s">
        <v>319</v>
      </c>
    </row>
    <row r="43" ht="30.95" customHeight="1" spans="1:10">
      <c r="A43" s="52" t="s">
        <v>450</v>
      </c>
      <c r="B43" s="53" t="s">
        <v>451</v>
      </c>
      <c r="C43" s="52" t="s">
        <v>313</v>
      </c>
      <c r="D43" s="52" t="s">
        <v>314</v>
      </c>
      <c r="E43" s="52" t="s">
        <v>313</v>
      </c>
      <c r="F43" s="52" t="s">
        <v>411</v>
      </c>
      <c r="G43" s="52" t="s">
        <v>316</v>
      </c>
      <c r="H43" s="52" t="s">
        <v>317</v>
      </c>
      <c r="I43" s="52" t="s">
        <v>337</v>
      </c>
      <c r="J43" s="52" t="s">
        <v>319</v>
      </c>
    </row>
    <row r="44" ht="30.95" customHeight="1" spans="1:10">
      <c r="A44" s="52" t="s">
        <v>452</v>
      </c>
      <c r="B44" s="53" t="s">
        <v>453</v>
      </c>
      <c r="C44" s="52" t="s">
        <v>313</v>
      </c>
      <c r="D44" s="52" t="s">
        <v>314</v>
      </c>
      <c r="E44" s="52" t="s">
        <v>313</v>
      </c>
      <c r="F44" s="52" t="s">
        <v>400</v>
      </c>
      <c r="G44" s="52" t="s">
        <v>316</v>
      </c>
      <c r="H44" s="52" t="s">
        <v>317</v>
      </c>
      <c r="I44" s="52" t="s">
        <v>337</v>
      </c>
      <c r="J44" s="52" t="s">
        <v>319</v>
      </c>
    </row>
    <row r="45" ht="30.95" customHeight="1" spans="1:10">
      <c r="A45" s="52" t="s">
        <v>454</v>
      </c>
      <c r="B45" s="53" t="s">
        <v>455</v>
      </c>
      <c r="C45" s="52" t="s">
        <v>350</v>
      </c>
      <c r="D45" s="52" t="s">
        <v>314</v>
      </c>
      <c r="E45" s="52" t="s">
        <v>350</v>
      </c>
      <c r="F45" s="52" t="s">
        <v>456</v>
      </c>
      <c r="G45" s="52" t="s">
        <v>353</v>
      </c>
      <c r="H45" s="52" t="s">
        <v>316</v>
      </c>
      <c r="I45" s="52" t="s">
        <v>337</v>
      </c>
      <c r="J45" s="52" t="s">
        <v>319</v>
      </c>
    </row>
    <row r="46" ht="30.95" customHeight="1" spans="1:10">
      <c r="A46" s="52" t="s">
        <v>457</v>
      </c>
      <c r="B46" s="53" t="s">
        <v>458</v>
      </c>
      <c r="C46" s="52" t="s">
        <v>313</v>
      </c>
      <c r="D46" s="52" t="s">
        <v>314</v>
      </c>
      <c r="E46" s="52" t="s">
        <v>313</v>
      </c>
      <c r="F46" s="52" t="s">
        <v>403</v>
      </c>
      <c r="G46" s="52" t="s">
        <v>316</v>
      </c>
      <c r="H46" s="52" t="s">
        <v>317</v>
      </c>
      <c r="I46" s="52" t="s">
        <v>337</v>
      </c>
      <c r="J46" s="52" t="s">
        <v>319</v>
      </c>
    </row>
    <row r="47" ht="45.95" customHeight="1" spans="1:10">
      <c r="A47" s="52" t="s">
        <v>459</v>
      </c>
      <c r="B47" s="53" t="s">
        <v>460</v>
      </c>
      <c r="C47" s="52" t="s">
        <v>313</v>
      </c>
      <c r="D47" s="52" t="s">
        <v>314</v>
      </c>
      <c r="E47" s="52" t="s">
        <v>313</v>
      </c>
      <c r="F47" s="52" t="s">
        <v>240</v>
      </c>
      <c r="G47" s="52" t="s">
        <v>316</v>
      </c>
      <c r="H47" s="52" t="s">
        <v>317</v>
      </c>
      <c r="I47" s="52" t="s">
        <v>337</v>
      </c>
      <c r="J47" s="52" t="s">
        <v>319</v>
      </c>
    </row>
    <row r="48" ht="30.95" customHeight="1" spans="1:10">
      <c r="A48" s="52" t="s">
        <v>461</v>
      </c>
      <c r="B48" s="53" t="s">
        <v>462</v>
      </c>
      <c r="C48" s="52" t="s">
        <v>313</v>
      </c>
      <c r="D48" s="52" t="s">
        <v>314</v>
      </c>
      <c r="E48" s="52" t="s">
        <v>313</v>
      </c>
      <c r="F48" s="52" t="s">
        <v>463</v>
      </c>
      <c r="G48" s="52" t="s">
        <v>316</v>
      </c>
      <c r="H48" s="52" t="s">
        <v>317</v>
      </c>
      <c r="I48" s="52" t="s">
        <v>337</v>
      </c>
      <c r="J48" s="52" t="s">
        <v>319</v>
      </c>
    </row>
    <row r="49" ht="30.95" customHeight="1" spans="1:10">
      <c r="A49" s="52" t="s">
        <v>464</v>
      </c>
      <c r="B49" s="53" t="s">
        <v>465</v>
      </c>
      <c r="C49" s="52" t="s">
        <v>466</v>
      </c>
      <c r="D49" s="52" t="s">
        <v>314</v>
      </c>
      <c r="E49" s="52" t="s">
        <v>466</v>
      </c>
      <c r="F49" s="52" t="s">
        <v>254</v>
      </c>
      <c r="G49" s="52" t="s">
        <v>316</v>
      </c>
      <c r="H49" s="52" t="s">
        <v>317</v>
      </c>
      <c r="I49" s="52" t="s">
        <v>337</v>
      </c>
      <c r="J49" s="52" t="s">
        <v>319</v>
      </c>
    </row>
    <row r="50" ht="30.95" customHeight="1" spans="1:10">
      <c r="A50" s="52" t="s">
        <v>467</v>
      </c>
      <c r="B50" s="53" t="s">
        <v>468</v>
      </c>
      <c r="C50" s="52" t="s">
        <v>313</v>
      </c>
      <c r="D50" s="52" t="s">
        <v>314</v>
      </c>
      <c r="E50" s="52" t="s">
        <v>313</v>
      </c>
      <c r="F50" s="52" t="s">
        <v>411</v>
      </c>
      <c r="G50" s="52" t="s">
        <v>353</v>
      </c>
      <c r="H50" s="52" t="s">
        <v>316</v>
      </c>
      <c r="I50" s="52" t="s">
        <v>337</v>
      </c>
      <c r="J50" s="52" t="s">
        <v>319</v>
      </c>
    </row>
    <row r="51" ht="45.95" customHeight="1" spans="1:10">
      <c r="A51" s="52" t="s">
        <v>469</v>
      </c>
      <c r="B51" s="53" t="s">
        <v>470</v>
      </c>
      <c r="C51" s="52" t="s">
        <v>350</v>
      </c>
      <c r="D51" s="52" t="s">
        <v>314</v>
      </c>
      <c r="E51" s="52" t="s">
        <v>350</v>
      </c>
      <c r="F51" s="52" t="s">
        <v>155</v>
      </c>
      <c r="G51" s="52" t="s">
        <v>353</v>
      </c>
      <c r="H51" s="52" t="s">
        <v>316</v>
      </c>
      <c r="I51" s="52" t="s">
        <v>337</v>
      </c>
      <c r="J51" s="52" t="s">
        <v>319</v>
      </c>
    </row>
    <row r="52" ht="30.95" customHeight="1" spans="1:10">
      <c r="A52" s="52" t="s">
        <v>471</v>
      </c>
      <c r="B52" s="53" t="s">
        <v>472</v>
      </c>
      <c r="C52" s="52" t="s">
        <v>473</v>
      </c>
      <c r="D52" s="52" t="s">
        <v>314</v>
      </c>
      <c r="E52" s="52" t="s">
        <v>473</v>
      </c>
      <c r="F52" s="52" t="s">
        <v>155</v>
      </c>
      <c r="G52" s="52" t="s">
        <v>316</v>
      </c>
      <c r="H52" s="52" t="s">
        <v>317</v>
      </c>
      <c r="I52" s="52" t="s">
        <v>337</v>
      </c>
      <c r="J52" s="52" t="s">
        <v>319</v>
      </c>
    </row>
    <row r="53" ht="30.95" customHeight="1" spans="1:10">
      <c r="A53" s="52" t="s">
        <v>474</v>
      </c>
      <c r="B53" s="53" t="s">
        <v>475</v>
      </c>
      <c r="C53" s="52" t="s">
        <v>313</v>
      </c>
      <c r="D53" s="52" t="s">
        <v>314</v>
      </c>
      <c r="E53" s="52" t="s">
        <v>313</v>
      </c>
      <c r="F53" s="52" t="s">
        <v>456</v>
      </c>
      <c r="G53" s="52" t="s">
        <v>316</v>
      </c>
      <c r="H53" s="52" t="s">
        <v>317</v>
      </c>
      <c r="I53" s="52" t="s">
        <v>337</v>
      </c>
      <c r="J53" s="52" t="s">
        <v>319</v>
      </c>
    </row>
    <row r="54" ht="45.95" customHeight="1" spans="1:10">
      <c r="A54" s="52" t="s">
        <v>476</v>
      </c>
      <c r="B54" s="53" t="s">
        <v>477</v>
      </c>
      <c r="C54" s="52" t="s">
        <v>340</v>
      </c>
      <c r="D54" s="52" t="s">
        <v>314</v>
      </c>
      <c r="E54" s="52" t="s">
        <v>340</v>
      </c>
      <c r="F54" s="52" t="s">
        <v>166</v>
      </c>
      <c r="G54" s="52" t="s">
        <v>316</v>
      </c>
      <c r="H54" s="52" t="s">
        <v>317</v>
      </c>
      <c r="I54" s="52" t="s">
        <v>337</v>
      </c>
      <c r="J54" s="52" t="s">
        <v>319</v>
      </c>
    </row>
    <row r="55" ht="60.95" customHeight="1" spans="1:10">
      <c r="A55" s="52" t="s">
        <v>478</v>
      </c>
      <c r="B55" s="53" t="s">
        <v>479</v>
      </c>
      <c r="C55" s="52" t="s">
        <v>322</v>
      </c>
      <c r="D55" s="52" t="s">
        <v>314</v>
      </c>
      <c r="E55" s="52" t="s">
        <v>322</v>
      </c>
      <c r="F55" s="52" t="s">
        <v>166</v>
      </c>
      <c r="G55" s="52" t="s">
        <v>317</v>
      </c>
      <c r="H55" s="52" t="s">
        <v>323</v>
      </c>
      <c r="I55" s="52" t="s">
        <v>337</v>
      </c>
      <c r="J55" s="52" t="s">
        <v>319</v>
      </c>
    </row>
    <row r="56" ht="30.95" customHeight="1" spans="1:10">
      <c r="A56" s="52" t="s">
        <v>480</v>
      </c>
      <c r="B56" s="53" t="s">
        <v>481</v>
      </c>
      <c r="C56" s="52" t="s">
        <v>482</v>
      </c>
      <c r="D56" s="52" t="s">
        <v>314</v>
      </c>
      <c r="E56" s="52" t="s">
        <v>482</v>
      </c>
      <c r="F56" s="52" t="s">
        <v>270</v>
      </c>
      <c r="G56" s="52" t="s">
        <v>316</v>
      </c>
      <c r="H56" s="52" t="s">
        <v>483</v>
      </c>
      <c r="I56" s="52" t="s">
        <v>337</v>
      </c>
      <c r="J56" s="52" t="s">
        <v>319</v>
      </c>
    </row>
    <row r="57" ht="30.95" customHeight="1" spans="1:10">
      <c r="A57" s="52" t="s">
        <v>484</v>
      </c>
      <c r="B57" s="53" t="s">
        <v>485</v>
      </c>
      <c r="C57" s="52" t="s">
        <v>486</v>
      </c>
      <c r="D57" s="52" t="s">
        <v>314</v>
      </c>
      <c r="E57" s="52" t="s">
        <v>486</v>
      </c>
      <c r="F57" s="52" t="s">
        <v>336</v>
      </c>
      <c r="G57" s="52" t="s">
        <v>316</v>
      </c>
      <c r="H57" s="52" t="s">
        <v>317</v>
      </c>
      <c r="I57" s="52" t="s">
        <v>337</v>
      </c>
      <c r="J57" s="52" t="s">
        <v>319</v>
      </c>
    </row>
    <row r="58" ht="30.95" customHeight="1" spans="1:10">
      <c r="A58" s="52" t="s">
        <v>487</v>
      </c>
      <c r="B58" s="53" t="s">
        <v>488</v>
      </c>
      <c r="C58" s="52" t="s">
        <v>313</v>
      </c>
      <c r="D58" s="52" t="s">
        <v>314</v>
      </c>
      <c r="E58" s="52" t="s">
        <v>313</v>
      </c>
      <c r="F58" s="52" t="s">
        <v>400</v>
      </c>
      <c r="G58" s="52" t="s">
        <v>316</v>
      </c>
      <c r="H58" s="52" t="s">
        <v>489</v>
      </c>
      <c r="I58" s="52" t="s">
        <v>337</v>
      </c>
      <c r="J58" s="52" t="s">
        <v>319</v>
      </c>
    </row>
    <row r="59" ht="45.95" customHeight="1" spans="1:10">
      <c r="A59" s="52" t="s">
        <v>490</v>
      </c>
      <c r="B59" s="53" t="s">
        <v>491</v>
      </c>
      <c r="C59" s="52" t="s">
        <v>486</v>
      </c>
      <c r="D59" s="52" t="s">
        <v>314</v>
      </c>
      <c r="E59" s="52" t="s">
        <v>486</v>
      </c>
      <c r="F59" s="52" t="s">
        <v>336</v>
      </c>
      <c r="G59" s="52" t="s">
        <v>316</v>
      </c>
      <c r="H59" s="52" t="s">
        <v>317</v>
      </c>
      <c r="I59" s="52" t="s">
        <v>337</v>
      </c>
      <c r="J59" s="52" t="s">
        <v>319</v>
      </c>
    </row>
    <row r="60" ht="15.95" customHeight="1" spans="1:10">
      <c r="A60" s="52" t="s">
        <v>492</v>
      </c>
      <c r="B60" s="53" t="s">
        <v>493</v>
      </c>
      <c r="C60" s="52" t="s">
        <v>494</v>
      </c>
      <c r="D60" s="52" t="s">
        <v>314</v>
      </c>
      <c r="E60" s="52" t="s">
        <v>494</v>
      </c>
      <c r="F60" s="52" t="s">
        <v>379</v>
      </c>
      <c r="G60" s="52" t="s">
        <v>495</v>
      </c>
      <c r="H60" s="52" t="s">
        <v>496</v>
      </c>
      <c r="I60" s="52" t="s">
        <v>337</v>
      </c>
      <c r="J60" s="52" t="s">
        <v>319</v>
      </c>
    </row>
    <row r="61" ht="45.95" customHeight="1" spans="1:10">
      <c r="A61" s="52" t="s">
        <v>497</v>
      </c>
      <c r="B61" s="53" t="s">
        <v>498</v>
      </c>
      <c r="C61" s="52" t="s">
        <v>486</v>
      </c>
      <c r="D61" s="52" t="s">
        <v>314</v>
      </c>
      <c r="E61" s="52" t="s">
        <v>486</v>
      </c>
      <c r="F61" s="52" t="s">
        <v>336</v>
      </c>
      <c r="G61" s="52" t="s">
        <v>316</v>
      </c>
      <c r="H61" s="52" t="s">
        <v>317</v>
      </c>
      <c r="I61" s="52" t="s">
        <v>337</v>
      </c>
      <c r="J61" s="52" t="s">
        <v>319</v>
      </c>
    </row>
    <row r="62" ht="60.95" customHeight="1" spans="1:10">
      <c r="A62" s="52" t="s">
        <v>499</v>
      </c>
      <c r="B62" s="53" t="s">
        <v>500</v>
      </c>
      <c r="C62" s="52" t="s">
        <v>322</v>
      </c>
      <c r="D62" s="52" t="s">
        <v>314</v>
      </c>
      <c r="E62" s="52" t="s">
        <v>322</v>
      </c>
      <c r="F62" s="52" t="s">
        <v>166</v>
      </c>
      <c r="G62" s="52" t="s">
        <v>353</v>
      </c>
      <c r="H62" s="52" t="s">
        <v>316</v>
      </c>
      <c r="I62" s="52" t="s">
        <v>337</v>
      </c>
      <c r="J62" s="52" t="s">
        <v>319</v>
      </c>
    </row>
    <row r="63" ht="30.95" customHeight="1" spans="1:10">
      <c r="A63" s="52" t="s">
        <v>501</v>
      </c>
      <c r="B63" s="53" t="s">
        <v>502</v>
      </c>
      <c r="C63" s="52" t="s">
        <v>313</v>
      </c>
      <c r="D63" s="52" t="s">
        <v>314</v>
      </c>
      <c r="E63" s="52" t="s">
        <v>313</v>
      </c>
      <c r="F63" s="52" t="s">
        <v>403</v>
      </c>
      <c r="G63" s="52" t="s">
        <v>316</v>
      </c>
      <c r="H63" s="52" t="s">
        <v>317</v>
      </c>
      <c r="I63" s="52" t="s">
        <v>337</v>
      </c>
      <c r="J63" s="52" t="s">
        <v>319</v>
      </c>
    </row>
    <row r="64" ht="30.95" customHeight="1" spans="1:10">
      <c r="A64" s="52" t="s">
        <v>503</v>
      </c>
      <c r="B64" s="53" t="s">
        <v>504</v>
      </c>
      <c r="C64" s="52" t="s">
        <v>505</v>
      </c>
      <c r="D64" s="52" t="s">
        <v>314</v>
      </c>
      <c r="E64" s="52" t="s">
        <v>505</v>
      </c>
      <c r="F64" s="52" t="s">
        <v>352</v>
      </c>
      <c r="G64" s="52" t="s">
        <v>353</v>
      </c>
      <c r="H64" s="52" t="s">
        <v>316</v>
      </c>
      <c r="I64" s="52" t="s">
        <v>337</v>
      </c>
      <c r="J64" s="52" t="s">
        <v>319</v>
      </c>
    </row>
    <row r="65" ht="30.95" customHeight="1" spans="1:10">
      <c r="A65" s="52" t="s">
        <v>506</v>
      </c>
      <c r="B65" s="53" t="s">
        <v>507</v>
      </c>
      <c r="C65" s="52" t="s">
        <v>508</v>
      </c>
      <c r="D65" s="52" t="s">
        <v>314</v>
      </c>
      <c r="E65" s="52" t="s">
        <v>508</v>
      </c>
      <c r="F65" s="52" t="s">
        <v>336</v>
      </c>
      <c r="G65" s="52" t="s">
        <v>316</v>
      </c>
      <c r="H65" s="52" t="s">
        <v>389</v>
      </c>
      <c r="I65" s="52" t="s">
        <v>337</v>
      </c>
      <c r="J65" s="52" t="s">
        <v>319</v>
      </c>
    </row>
    <row r="66" ht="30.95" customHeight="1" spans="1:10">
      <c r="A66" s="52" t="s">
        <v>509</v>
      </c>
      <c r="B66" s="53" t="s">
        <v>510</v>
      </c>
      <c r="C66" s="52" t="s">
        <v>330</v>
      </c>
      <c r="D66" s="52" t="s">
        <v>314</v>
      </c>
      <c r="E66" s="52" t="s">
        <v>330</v>
      </c>
      <c r="F66" s="52" t="s">
        <v>332</v>
      </c>
      <c r="G66" s="52" t="s">
        <v>316</v>
      </c>
      <c r="H66" s="52" t="s">
        <v>511</v>
      </c>
      <c r="I66" s="52" t="s">
        <v>337</v>
      </c>
      <c r="J66" s="52" t="s">
        <v>319</v>
      </c>
    </row>
    <row r="67" ht="75.95" customHeight="1" spans="1:10">
      <c r="A67" s="52" t="s">
        <v>512</v>
      </c>
      <c r="B67" s="53" t="s">
        <v>513</v>
      </c>
      <c r="C67" s="52" t="s">
        <v>322</v>
      </c>
      <c r="D67" s="52" t="s">
        <v>383</v>
      </c>
      <c r="E67" s="52" t="s">
        <v>514</v>
      </c>
      <c r="F67" s="52" t="s">
        <v>166</v>
      </c>
      <c r="G67" s="52" t="s">
        <v>316</v>
      </c>
      <c r="H67" s="52" t="s">
        <v>317</v>
      </c>
      <c r="I67" s="52" t="s">
        <v>337</v>
      </c>
      <c r="J67" s="52" t="s">
        <v>319</v>
      </c>
    </row>
    <row r="68" ht="30.95" customHeight="1" spans="1:10">
      <c r="A68" s="52" t="s">
        <v>515</v>
      </c>
      <c r="B68" s="53" t="s">
        <v>516</v>
      </c>
      <c r="C68" s="52" t="s">
        <v>517</v>
      </c>
      <c r="D68" s="52" t="s">
        <v>314</v>
      </c>
      <c r="E68" s="52" t="s">
        <v>517</v>
      </c>
      <c r="F68" s="52" t="s">
        <v>518</v>
      </c>
      <c r="G68" s="52" t="s">
        <v>316</v>
      </c>
      <c r="H68" s="52" t="s">
        <v>317</v>
      </c>
      <c r="I68" s="52" t="s">
        <v>519</v>
      </c>
      <c r="J68" s="52" t="s">
        <v>319</v>
      </c>
    </row>
    <row r="69" ht="45.95" customHeight="1" spans="1:10">
      <c r="A69" s="52" t="s">
        <v>520</v>
      </c>
      <c r="B69" s="53" t="s">
        <v>521</v>
      </c>
      <c r="C69" s="52" t="s">
        <v>313</v>
      </c>
      <c r="D69" s="52" t="s">
        <v>78</v>
      </c>
      <c r="E69" s="52" t="s">
        <v>522</v>
      </c>
      <c r="F69" s="52" t="s">
        <v>240</v>
      </c>
      <c r="G69" s="52" t="s">
        <v>316</v>
      </c>
      <c r="H69" s="52" t="s">
        <v>317</v>
      </c>
      <c r="I69" s="52" t="s">
        <v>519</v>
      </c>
      <c r="J69" s="52" t="s">
        <v>319</v>
      </c>
    </row>
    <row r="70" ht="30.95" customHeight="1" spans="1:10">
      <c r="A70" s="52" t="s">
        <v>523</v>
      </c>
      <c r="B70" s="53" t="s">
        <v>524</v>
      </c>
      <c r="C70" s="52" t="s">
        <v>313</v>
      </c>
      <c r="D70" s="52" t="s">
        <v>314</v>
      </c>
      <c r="E70" s="52" t="s">
        <v>313</v>
      </c>
      <c r="F70" s="52" t="s">
        <v>392</v>
      </c>
      <c r="G70" s="52" t="s">
        <v>316</v>
      </c>
      <c r="H70" s="52" t="s">
        <v>317</v>
      </c>
      <c r="I70" s="52" t="s">
        <v>519</v>
      </c>
      <c r="J70" s="52" t="s">
        <v>319</v>
      </c>
    </row>
    <row r="71" ht="30.95" customHeight="1" spans="1:10">
      <c r="A71" s="52" t="s">
        <v>525</v>
      </c>
      <c r="B71" s="53" t="s">
        <v>526</v>
      </c>
      <c r="C71" s="52" t="s">
        <v>426</v>
      </c>
      <c r="D71" s="52" t="s">
        <v>314</v>
      </c>
      <c r="E71" s="52" t="s">
        <v>527</v>
      </c>
      <c r="F71" s="52" t="s">
        <v>403</v>
      </c>
      <c r="G71" s="52" t="s">
        <v>316</v>
      </c>
      <c r="H71" s="52" t="s">
        <v>317</v>
      </c>
      <c r="I71" s="52" t="s">
        <v>519</v>
      </c>
      <c r="J71" s="52" t="s">
        <v>319</v>
      </c>
    </row>
    <row r="72" ht="30.95" customHeight="1" spans="1:10">
      <c r="A72" s="52" t="s">
        <v>528</v>
      </c>
      <c r="B72" s="53" t="s">
        <v>529</v>
      </c>
      <c r="C72" s="52" t="s">
        <v>482</v>
      </c>
      <c r="D72" s="52" t="s">
        <v>314</v>
      </c>
      <c r="E72" s="52" t="s">
        <v>482</v>
      </c>
      <c r="F72" s="52" t="s">
        <v>530</v>
      </c>
      <c r="G72" s="52" t="s">
        <v>316</v>
      </c>
      <c r="H72" s="52" t="s">
        <v>317</v>
      </c>
      <c r="I72" s="52" t="s">
        <v>519</v>
      </c>
      <c r="J72" s="52" t="s">
        <v>319</v>
      </c>
    </row>
    <row r="73" ht="45.95" customHeight="1" spans="1:10">
      <c r="A73" s="52" t="s">
        <v>531</v>
      </c>
      <c r="B73" s="53" t="s">
        <v>532</v>
      </c>
      <c r="C73" s="52" t="s">
        <v>322</v>
      </c>
      <c r="D73" s="52" t="s">
        <v>314</v>
      </c>
      <c r="E73" s="52" t="s">
        <v>322</v>
      </c>
      <c r="F73" s="52" t="s">
        <v>166</v>
      </c>
      <c r="G73" s="52" t="s">
        <v>316</v>
      </c>
      <c r="H73" s="52" t="s">
        <v>317</v>
      </c>
      <c r="I73" s="52" t="s">
        <v>519</v>
      </c>
      <c r="J73" s="52" t="s">
        <v>319</v>
      </c>
    </row>
    <row r="74" ht="45.95" customHeight="1" spans="1:10">
      <c r="A74" s="52" t="s">
        <v>533</v>
      </c>
      <c r="B74" s="53" t="s">
        <v>534</v>
      </c>
      <c r="C74" s="52" t="s">
        <v>340</v>
      </c>
      <c r="D74" s="52" t="s">
        <v>314</v>
      </c>
      <c r="E74" s="52" t="s">
        <v>340</v>
      </c>
      <c r="F74" s="52" t="s">
        <v>166</v>
      </c>
      <c r="G74" s="52" t="s">
        <v>316</v>
      </c>
      <c r="H74" s="52" t="s">
        <v>317</v>
      </c>
      <c r="I74" s="52" t="s">
        <v>519</v>
      </c>
      <c r="J74" s="52" t="s">
        <v>319</v>
      </c>
    </row>
    <row r="75" ht="30.95" customHeight="1" spans="1:10">
      <c r="A75" s="52" t="s">
        <v>535</v>
      </c>
      <c r="B75" s="53" t="s">
        <v>536</v>
      </c>
      <c r="C75" s="52" t="s">
        <v>426</v>
      </c>
      <c r="D75" s="52" t="s">
        <v>314</v>
      </c>
      <c r="E75" s="52" t="s">
        <v>426</v>
      </c>
      <c r="F75" s="52" t="s">
        <v>537</v>
      </c>
      <c r="G75" s="52" t="s">
        <v>316</v>
      </c>
      <c r="H75" s="52" t="s">
        <v>317</v>
      </c>
      <c r="I75" s="52" t="s">
        <v>519</v>
      </c>
      <c r="J75" s="52" t="s">
        <v>319</v>
      </c>
    </row>
    <row r="76" ht="60.95" customHeight="1" spans="1:10">
      <c r="A76" s="52" t="s">
        <v>538</v>
      </c>
      <c r="B76" s="53" t="s">
        <v>539</v>
      </c>
      <c r="C76" s="52" t="s">
        <v>508</v>
      </c>
      <c r="D76" s="52" t="s">
        <v>314</v>
      </c>
      <c r="E76" s="52" t="s">
        <v>508</v>
      </c>
      <c r="F76" s="52" t="s">
        <v>388</v>
      </c>
      <c r="G76" s="52" t="s">
        <v>389</v>
      </c>
      <c r="H76" s="52" t="s">
        <v>317</v>
      </c>
      <c r="I76" s="52" t="s">
        <v>519</v>
      </c>
      <c r="J76" s="52" t="s">
        <v>319</v>
      </c>
    </row>
    <row r="77" ht="60.95" customHeight="1" spans="1:10">
      <c r="A77" s="52" t="s">
        <v>540</v>
      </c>
      <c r="B77" s="53" t="s">
        <v>541</v>
      </c>
      <c r="C77" s="52" t="s">
        <v>350</v>
      </c>
      <c r="D77" s="52" t="s">
        <v>314</v>
      </c>
      <c r="E77" s="52" t="s">
        <v>350</v>
      </c>
      <c r="F77" s="52" t="s">
        <v>155</v>
      </c>
      <c r="G77" s="52" t="s">
        <v>353</v>
      </c>
      <c r="H77" s="52" t="s">
        <v>316</v>
      </c>
      <c r="I77" s="52" t="s">
        <v>519</v>
      </c>
      <c r="J77" s="52" t="s">
        <v>319</v>
      </c>
    </row>
    <row r="78" ht="45.95" customHeight="1" spans="1:10">
      <c r="A78" s="52" t="s">
        <v>542</v>
      </c>
      <c r="B78" s="53" t="s">
        <v>543</v>
      </c>
      <c r="C78" s="52" t="s">
        <v>449</v>
      </c>
      <c r="D78" s="52" t="s">
        <v>314</v>
      </c>
      <c r="E78" s="52" t="s">
        <v>449</v>
      </c>
      <c r="F78" s="52" t="s">
        <v>439</v>
      </c>
      <c r="G78" s="52" t="s">
        <v>353</v>
      </c>
      <c r="H78" s="52" t="s">
        <v>316</v>
      </c>
      <c r="I78" s="52" t="s">
        <v>519</v>
      </c>
      <c r="J78" s="52" t="s">
        <v>319</v>
      </c>
    </row>
    <row r="79" ht="60.95" customHeight="1" spans="1:10">
      <c r="A79" s="52" t="s">
        <v>544</v>
      </c>
      <c r="B79" s="53" t="s">
        <v>545</v>
      </c>
      <c r="C79" s="52" t="s">
        <v>350</v>
      </c>
      <c r="D79" s="52" t="s">
        <v>314</v>
      </c>
      <c r="E79" s="52" t="s">
        <v>350</v>
      </c>
      <c r="F79" s="52" t="s">
        <v>546</v>
      </c>
      <c r="G79" s="52" t="s">
        <v>353</v>
      </c>
      <c r="H79" s="52" t="s">
        <v>316</v>
      </c>
      <c r="I79" s="52" t="s">
        <v>519</v>
      </c>
      <c r="J79" s="52" t="s">
        <v>319</v>
      </c>
    </row>
    <row r="80" ht="45.95" customHeight="1" spans="1:10">
      <c r="A80" s="52" t="s">
        <v>547</v>
      </c>
      <c r="B80" s="53" t="s">
        <v>548</v>
      </c>
      <c r="C80" s="52" t="s">
        <v>350</v>
      </c>
      <c r="D80" s="52" t="s">
        <v>314</v>
      </c>
      <c r="E80" s="52" t="s">
        <v>350</v>
      </c>
      <c r="F80" s="52" t="s">
        <v>456</v>
      </c>
      <c r="G80" s="52" t="s">
        <v>353</v>
      </c>
      <c r="H80" s="52" t="s">
        <v>316</v>
      </c>
      <c r="I80" s="52" t="s">
        <v>519</v>
      </c>
      <c r="J80" s="52" t="s">
        <v>319</v>
      </c>
    </row>
    <row r="81" ht="30.95" customHeight="1" spans="1:10">
      <c r="A81" s="52" t="s">
        <v>549</v>
      </c>
      <c r="B81" s="53" t="s">
        <v>550</v>
      </c>
      <c r="C81" s="52" t="s">
        <v>551</v>
      </c>
      <c r="D81" s="52" t="s">
        <v>314</v>
      </c>
      <c r="E81" s="52" t="s">
        <v>551</v>
      </c>
      <c r="F81" s="52" t="s">
        <v>155</v>
      </c>
      <c r="G81" s="52" t="s">
        <v>552</v>
      </c>
      <c r="H81" s="52" t="s">
        <v>317</v>
      </c>
      <c r="I81" s="52" t="s">
        <v>519</v>
      </c>
      <c r="J81" s="52" t="s">
        <v>319</v>
      </c>
    </row>
    <row r="82" ht="45.95" customHeight="1" spans="1:10">
      <c r="A82" s="52" t="s">
        <v>553</v>
      </c>
      <c r="B82" s="53" t="s">
        <v>554</v>
      </c>
      <c r="C82" s="52" t="s">
        <v>330</v>
      </c>
      <c r="D82" s="52" t="s">
        <v>314</v>
      </c>
      <c r="E82" s="52" t="s">
        <v>330</v>
      </c>
      <c r="F82" s="52" t="s">
        <v>332</v>
      </c>
      <c r="G82" s="52" t="s">
        <v>316</v>
      </c>
      <c r="H82" s="52" t="s">
        <v>317</v>
      </c>
      <c r="I82" s="52" t="s">
        <v>519</v>
      </c>
      <c r="J82" s="52" t="s">
        <v>319</v>
      </c>
    </row>
    <row r="83" ht="30.95" customHeight="1" spans="1:10">
      <c r="A83" s="52" t="s">
        <v>555</v>
      </c>
      <c r="B83" s="53" t="s">
        <v>556</v>
      </c>
      <c r="C83" s="52" t="s">
        <v>326</v>
      </c>
      <c r="D83" s="52" t="s">
        <v>314</v>
      </c>
      <c r="E83" s="52" t="s">
        <v>327</v>
      </c>
      <c r="F83" s="52" t="s">
        <v>155</v>
      </c>
      <c r="G83" s="52" t="s">
        <v>316</v>
      </c>
      <c r="H83" s="52" t="s">
        <v>317</v>
      </c>
      <c r="I83" s="52" t="s">
        <v>519</v>
      </c>
      <c r="J83" s="52" t="s">
        <v>319</v>
      </c>
    </row>
    <row r="84" ht="60.95" customHeight="1" spans="1:10">
      <c r="A84" s="52" t="s">
        <v>557</v>
      </c>
      <c r="B84" s="53" t="s">
        <v>558</v>
      </c>
      <c r="C84" s="52" t="s">
        <v>326</v>
      </c>
      <c r="D84" s="52" t="s">
        <v>314</v>
      </c>
      <c r="E84" s="52" t="s">
        <v>327</v>
      </c>
      <c r="F84" s="52" t="s">
        <v>379</v>
      </c>
      <c r="G84" s="52" t="s">
        <v>316</v>
      </c>
      <c r="H84" s="52" t="s">
        <v>317</v>
      </c>
      <c r="I84" s="52" t="s">
        <v>519</v>
      </c>
      <c r="J84" s="52" t="s">
        <v>319</v>
      </c>
    </row>
    <row r="85" ht="30.95" customHeight="1" spans="1:10">
      <c r="A85" s="52" t="s">
        <v>559</v>
      </c>
      <c r="B85" s="53" t="s">
        <v>560</v>
      </c>
      <c r="C85" s="52" t="s">
        <v>358</v>
      </c>
      <c r="D85" s="52" t="s">
        <v>331</v>
      </c>
      <c r="E85" s="52" t="s">
        <v>358</v>
      </c>
      <c r="F85" s="52" t="s">
        <v>561</v>
      </c>
      <c r="G85" s="52" t="s">
        <v>316</v>
      </c>
      <c r="H85" s="52" t="s">
        <v>317</v>
      </c>
      <c r="I85" s="52" t="s">
        <v>519</v>
      </c>
      <c r="J85" s="52" t="s">
        <v>319</v>
      </c>
    </row>
    <row r="86" ht="45.95" customHeight="1" spans="1:10">
      <c r="A86" s="52" t="s">
        <v>562</v>
      </c>
      <c r="B86" s="53" t="s">
        <v>563</v>
      </c>
      <c r="C86" s="52" t="s">
        <v>358</v>
      </c>
      <c r="D86" s="52" t="s">
        <v>331</v>
      </c>
      <c r="E86" s="52" t="s">
        <v>358</v>
      </c>
      <c r="F86" s="52" t="s">
        <v>561</v>
      </c>
      <c r="G86" s="52" t="s">
        <v>316</v>
      </c>
      <c r="H86" s="52" t="s">
        <v>317</v>
      </c>
      <c r="I86" s="52" t="s">
        <v>519</v>
      </c>
      <c r="J86" s="52" t="s">
        <v>319</v>
      </c>
    </row>
    <row r="87" ht="45.95" customHeight="1" spans="1:10">
      <c r="A87" s="52" t="s">
        <v>564</v>
      </c>
      <c r="B87" s="53" t="s">
        <v>565</v>
      </c>
      <c r="C87" s="52" t="s">
        <v>566</v>
      </c>
      <c r="D87" s="52" t="s">
        <v>383</v>
      </c>
      <c r="E87" s="52" t="s">
        <v>566</v>
      </c>
      <c r="F87" s="52" t="s">
        <v>379</v>
      </c>
      <c r="G87" s="52" t="s">
        <v>345</v>
      </c>
      <c r="H87" s="52" t="s">
        <v>316</v>
      </c>
      <c r="I87" s="52" t="s">
        <v>519</v>
      </c>
      <c r="J87" s="52" t="s">
        <v>319</v>
      </c>
    </row>
    <row r="88" ht="30.95" customHeight="1" spans="1:10">
      <c r="A88" s="52" t="s">
        <v>567</v>
      </c>
      <c r="B88" s="53" t="s">
        <v>568</v>
      </c>
      <c r="C88" s="52" t="s">
        <v>350</v>
      </c>
      <c r="D88" s="52" t="s">
        <v>314</v>
      </c>
      <c r="E88" s="52" t="s">
        <v>350</v>
      </c>
      <c r="F88" s="52" t="s">
        <v>569</v>
      </c>
      <c r="G88" s="52" t="s">
        <v>353</v>
      </c>
      <c r="H88" s="52" t="s">
        <v>316</v>
      </c>
      <c r="I88" s="52" t="s">
        <v>519</v>
      </c>
      <c r="J88" s="52" t="s">
        <v>319</v>
      </c>
    </row>
    <row r="89" ht="30.95" customHeight="1" spans="1:10">
      <c r="A89" s="52" t="s">
        <v>570</v>
      </c>
      <c r="B89" s="53" t="s">
        <v>571</v>
      </c>
      <c r="C89" s="52" t="s">
        <v>397</v>
      </c>
      <c r="D89" s="52" t="s">
        <v>314</v>
      </c>
      <c r="E89" s="52" t="s">
        <v>397</v>
      </c>
      <c r="F89" s="52" t="s">
        <v>427</v>
      </c>
      <c r="G89" s="52" t="s">
        <v>353</v>
      </c>
      <c r="H89" s="52" t="s">
        <v>316</v>
      </c>
      <c r="I89" s="52" t="s">
        <v>519</v>
      </c>
      <c r="J89" s="52" t="s">
        <v>319</v>
      </c>
    </row>
    <row r="90" ht="45.95" customHeight="1" spans="1:10">
      <c r="A90" s="52" t="s">
        <v>572</v>
      </c>
      <c r="B90" s="53" t="s">
        <v>573</v>
      </c>
      <c r="C90" s="52" t="s">
        <v>313</v>
      </c>
      <c r="D90" s="52" t="s">
        <v>314</v>
      </c>
      <c r="E90" s="52" t="s">
        <v>313</v>
      </c>
      <c r="F90" s="52" t="s">
        <v>400</v>
      </c>
      <c r="G90" s="52" t="s">
        <v>316</v>
      </c>
      <c r="H90" s="52" t="s">
        <v>317</v>
      </c>
      <c r="I90" s="52" t="s">
        <v>519</v>
      </c>
      <c r="J90" s="52" t="s">
        <v>319</v>
      </c>
    </row>
    <row r="91" ht="75.95" customHeight="1" spans="1:10">
      <c r="A91" s="52" t="s">
        <v>574</v>
      </c>
      <c r="B91" s="53" t="s">
        <v>575</v>
      </c>
      <c r="C91" s="52" t="s">
        <v>327</v>
      </c>
      <c r="D91" s="52" t="s">
        <v>331</v>
      </c>
      <c r="E91" s="52" t="s">
        <v>327</v>
      </c>
      <c r="F91" s="52" t="s">
        <v>456</v>
      </c>
      <c r="G91" s="52" t="s">
        <v>316</v>
      </c>
      <c r="H91" s="52" t="s">
        <v>317</v>
      </c>
      <c r="I91" s="52" t="s">
        <v>519</v>
      </c>
      <c r="J91" s="52" t="s">
        <v>319</v>
      </c>
    </row>
    <row r="92" ht="30.95" customHeight="1" spans="1:10">
      <c r="A92" s="52" t="s">
        <v>576</v>
      </c>
      <c r="B92" s="53" t="s">
        <v>577</v>
      </c>
      <c r="C92" s="52" t="s">
        <v>578</v>
      </c>
      <c r="D92" s="52" t="s">
        <v>78</v>
      </c>
      <c r="E92" s="52" t="s">
        <v>578</v>
      </c>
      <c r="F92" s="52" t="s">
        <v>579</v>
      </c>
      <c r="G92" s="52" t="s">
        <v>579</v>
      </c>
      <c r="H92" s="52" t="s">
        <v>55</v>
      </c>
      <c r="I92" s="52" t="s">
        <v>519</v>
      </c>
      <c r="J92" s="52" t="s">
        <v>319</v>
      </c>
    </row>
    <row r="93" ht="15.95" customHeight="1" spans="1:10">
      <c r="A93" s="52" t="s">
        <v>580</v>
      </c>
      <c r="B93" s="53" t="s">
        <v>581</v>
      </c>
      <c r="C93" s="52" t="s">
        <v>578</v>
      </c>
      <c r="D93" s="52" t="s">
        <v>78</v>
      </c>
      <c r="E93" s="52" t="s">
        <v>578</v>
      </c>
      <c r="F93" s="52" t="s">
        <v>579</v>
      </c>
      <c r="G93" s="52" t="s">
        <v>579</v>
      </c>
      <c r="H93" s="52" t="s">
        <v>317</v>
      </c>
      <c r="I93" s="52" t="s">
        <v>519</v>
      </c>
      <c r="J93" s="52" t="s">
        <v>319</v>
      </c>
    </row>
    <row r="94" ht="30.95" customHeight="1" spans="1:10">
      <c r="A94" s="52" t="s">
        <v>582</v>
      </c>
      <c r="B94" s="53" t="s">
        <v>583</v>
      </c>
      <c r="C94" s="52" t="s">
        <v>358</v>
      </c>
      <c r="D94" s="52" t="s">
        <v>584</v>
      </c>
      <c r="E94" s="52" t="s">
        <v>358</v>
      </c>
      <c r="F94" s="52" t="s">
        <v>359</v>
      </c>
      <c r="G94" s="52" t="s">
        <v>316</v>
      </c>
      <c r="H94" s="52" t="s">
        <v>317</v>
      </c>
      <c r="I94" s="52" t="s">
        <v>519</v>
      </c>
      <c r="J94" s="52" t="s">
        <v>319</v>
      </c>
    </row>
    <row r="95" ht="30.95" customHeight="1" spans="1:10">
      <c r="A95" s="52" t="s">
        <v>585</v>
      </c>
      <c r="B95" s="53" t="s">
        <v>586</v>
      </c>
      <c r="C95" s="52" t="s">
        <v>340</v>
      </c>
      <c r="D95" s="52" t="s">
        <v>314</v>
      </c>
      <c r="E95" s="52" t="s">
        <v>340</v>
      </c>
      <c r="F95" s="52" t="s">
        <v>166</v>
      </c>
      <c r="G95" s="52" t="s">
        <v>316</v>
      </c>
      <c r="H95" s="52" t="s">
        <v>317</v>
      </c>
      <c r="I95" s="52" t="s">
        <v>519</v>
      </c>
      <c r="J95" s="52" t="s">
        <v>319</v>
      </c>
    </row>
    <row r="96" ht="30.95" customHeight="1" spans="1:10">
      <c r="A96" s="52" t="s">
        <v>587</v>
      </c>
      <c r="B96" s="53" t="s">
        <v>588</v>
      </c>
      <c r="C96" s="52" t="s">
        <v>340</v>
      </c>
      <c r="D96" s="52" t="s">
        <v>314</v>
      </c>
      <c r="E96" s="52" t="s">
        <v>340</v>
      </c>
      <c r="F96" s="52" t="s">
        <v>166</v>
      </c>
      <c r="G96" s="52" t="s">
        <v>589</v>
      </c>
      <c r="H96" s="52" t="s">
        <v>317</v>
      </c>
      <c r="I96" s="52" t="s">
        <v>519</v>
      </c>
      <c r="J96" s="52" t="s">
        <v>319</v>
      </c>
    </row>
    <row r="97" ht="30.95" customHeight="1" spans="1:10">
      <c r="A97" s="52" t="s">
        <v>590</v>
      </c>
      <c r="B97" s="53" t="s">
        <v>591</v>
      </c>
      <c r="C97" s="52" t="s">
        <v>592</v>
      </c>
      <c r="D97" s="52" t="s">
        <v>314</v>
      </c>
      <c r="E97" s="52" t="s">
        <v>592</v>
      </c>
      <c r="F97" s="52" t="s">
        <v>403</v>
      </c>
      <c r="G97" s="52" t="s">
        <v>317</v>
      </c>
      <c r="H97" s="52" t="s">
        <v>323</v>
      </c>
      <c r="I97" s="52" t="s">
        <v>519</v>
      </c>
      <c r="J97" s="52" t="s">
        <v>319</v>
      </c>
    </row>
    <row r="98" ht="30.95" customHeight="1" spans="1:10">
      <c r="A98" s="52" t="s">
        <v>593</v>
      </c>
      <c r="B98" s="53" t="s">
        <v>594</v>
      </c>
      <c r="C98" s="52" t="s">
        <v>592</v>
      </c>
      <c r="D98" s="52" t="s">
        <v>314</v>
      </c>
      <c r="E98" s="52" t="s">
        <v>592</v>
      </c>
      <c r="F98" s="52" t="s">
        <v>403</v>
      </c>
      <c r="G98" s="52" t="s">
        <v>317</v>
      </c>
      <c r="H98" s="52" t="s">
        <v>323</v>
      </c>
      <c r="I98" s="52" t="s">
        <v>519</v>
      </c>
      <c r="J98" s="52" t="s">
        <v>319</v>
      </c>
    </row>
    <row r="99" ht="30.95" customHeight="1" spans="1:10">
      <c r="A99" s="52" t="s">
        <v>595</v>
      </c>
      <c r="B99" s="53" t="s">
        <v>596</v>
      </c>
      <c r="C99" s="52" t="s">
        <v>313</v>
      </c>
      <c r="D99" s="52" t="s">
        <v>597</v>
      </c>
      <c r="E99" s="52" t="s">
        <v>313</v>
      </c>
      <c r="F99" s="52" t="s">
        <v>379</v>
      </c>
      <c r="G99" s="52" t="s">
        <v>316</v>
      </c>
      <c r="H99" s="52" t="s">
        <v>317</v>
      </c>
      <c r="I99" s="52" t="s">
        <v>519</v>
      </c>
      <c r="J99" s="52" t="s">
        <v>319</v>
      </c>
    </row>
    <row r="100" ht="30.95" customHeight="1" spans="1:10">
      <c r="A100" s="52" t="s">
        <v>598</v>
      </c>
      <c r="B100" s="53" t="s">
        <v>599</v>
      </c>
      <c r="C100" s="52" t="s">
        <v>426</v>
      </c>
      <c r="D100" s="52" t="s">
        <v>314</v>
      </c>
      <c r="E100" s="52" t="s">
        <v>426</v>
      </c>
      <c r="F100" s="52" t="s">
        <v>569</v>
      </c>
      <c r="G100" s="52" t="s">
        <v>316</v>
      </c>
      <c r="H100" s="52" t="s">
        <v>317</v>
      </c>
      <c r="I100" s="52" t="s">
        <v>519</v>
      </c>
      <c r="J100" s="52" t="s">
        <v>319</v>
      </c>
    </row>
    <row r="101" ht="30.95" customHeight="1" spans="1:10">
      <c r="A101" s="52" t="s">
        <v>600</v>
      </c>
      <c r="B101" s="53" t="s">
        <v>601</v>
      </c>
      <c r="C101" s="52" t="s">
        <v>340</v>
      </c>
      <c r="D101" s="52" t="s">
        <v>314</v>
      </c>
      <c r="E101" s="52" t="s">
        <v>602</v>
      </c>
      <c r="F101" s="52" t="s">
        <v>166</v>
      </c>
      <c r="G101" s="52" t="s">
        <v>316</v>
      </c>
      <c r="H101" s="52" t="s">
        <v>341</v>
      </c>
      <c r="I101" s="52" t="s">
        <v>519</v>
      </c>
      <c r="J101" s="52" t="s">
        <v>319</v>
      </c>
    </row>
    <row r="102" ht="30.95" customHeight="1" spans="1:10">
      <c r="A102" s="52" t="s">
        <v>603</v>
      </c>
      <c r="B102" s="53" t="s">
        <v>604</v>
      </c>
      <c r="C102" s="52" t="s">
        <v>426</v>
      </c>
      <c r="D102" s="52" t="s">
        <v>314</v>
      </c>
      <c r="E102" s="52" t="s">
        <v>426</v>
      </c>
      <c r="F102" s="52" t="s">
        <v>403</v>
      </c>
      <c r="G102" s="52" t="s">
        <v>316</v>
      </c>
      <c r="H102" s="52" t="s">
        <v>317</v>
      </c>
      <c r="I102" s="52" t="s">
        <v>519</v>
      </c>
      <c r="J102" s="52" t="s">
        <v>319</v>
      </c>
    </row>
    <row r="103" ht="15.95" customHeight="1" spans="1:10">
      <c r="A103" s="52" t="s">
        <v>605</v>
      </c>
      <c r="B103" s="53" t="s">
        <v>606</v>
      </c>
      <c r="C103" s="52" t="s">
        <v>578</v>
      </c>
      <c r="D103" s="52" t="s">
        <v>78</v>
      </c>
      <c r="E103" s="52" t="s">
        <v>578</v>
      </c>
      <c r="F103" s="52" t="s">
        <v>579</v>
      </c>
      <c r="G103" s="52" t="s">
        <v>579</v>
      </c>
      <c r="H103" s="52" t="s">
        <v>317</v>
      </c>
      <c r="I103" s="52" t="s">
        <v>519</v>
      </c>
      <c r="J103" s="52" t="s">
        <v>319</v>
      </c>
    </row>
    <row r="104" ht="30.95" customHeight="1" spans="1:10">
      <c r="A104" s="52" t="s">
        <v>607</v>
      </c>
      <c r="B104" s="53" t="s">
        <v>608</v>
      </c>
      <c r="C104" s="52" t="s">
        <v>482</v>
      </c>
      <c r="D104" s="52" t="s">
        <v>314</v>
      </c>
      <c r="E104" s="52" t="s">
        <v>482</v>
      </c>
      <c r="F104" s="52" t="s">
        <v>270</v>
      </c>
      <c r="G104" s="52" t="s">
        <v>316</v>
      </c>
      <c r="H104" s="52" t="s">
        <v>317</v>
      </c>
      <c r="I104" s="52" t="s">
        <v>519</v>
      </c>
      <c r="J104" s="52" t="s">
        <v>319</v>
      </c>
    </row>
    <row r="105" ht="45.95" customHeight="1" spans="1:10">
      <c r="A105" s="52" t="s">
        <v>609</v>
      </c>
      <c r="B105" s="53" t="s">
        <v>610</v>
      </c>
      <c r="C105" s="52" t="s">
        <v>611</v>
      </c>
      <c r="D105" s="52" t="s">
        <v>314</v>
      </c>
      <c r="E105" s="52" t="s">
        <v>611</v>
      </c>
      <c r="F105" s="52" t="s">
        <v>612</v>
      </c>
      <c r="G105" s="52" t="s">
        <v>316</v>
      </c>
      <c r="H105" s="52" t="s">
        <v>613</v>
      </c>
      <c r="I105" s="52" t="s">
        <v>519</v>
      </c>
      <c r="J105" s="52" t="s">
        <v>319</v>
      </c>
    </row>
    <row r="106" ht="45.95" customHeight="1" spans="1:10">
      <c r="A106" s="52" t="s">
        <v>614</v>
      </c>
      <c r="B106" s="53" t="s">
        <v>615</v>
      </c>
      <c r="C106" s="52" t="s">
        <v>358</v>
      </c>
      <c r="D106" s="52" t="s">
        <v>314</v>
      </c>
      <c r="E106" s="52" t="s">
        <v>358</v>
      </c>
      <c r="F106" s="52" t="s">
        <v>359</v>
      </c>
      <c r="G106" s="52" t="s">
        <v>316</v>
      </c>
      <c r="H106" s="52" t="s">
        <v>317</v>
      </c>
      <c r="I106" s="52" t="s">
        <v>519</v>
      </c>
      <c r="J106" s="52" t="s">
        <v>319</v>
      </c>
    </row>
    <row r="107" ht="30.95" customHeight="1" spans="1:10">
      <c r="A107" s="52" t="s">
        <v>616</v>
      </c>
      <c r="B107" s="53" t="s">
        <v>617</v>
      </c>
      <c r="C107" s="52" t="s">
        <v>330</v>
      </c>
      <c r="D107" s="52" t="s">
        <v>314</v>
      </c>
      <c r="E107" s="52" t="s">
        <v>330</v>
      </c>
      <c r="F107" s="52" t="s">
        <v>618</v>
      </c>
      <c r="G107" s="52" t="s">
        <v>316</v>
      </c>
      <c r="H107" s="52" t="s">
        <v>317</v>
      </c>
      <c r="I107" s="52" t="s">
        <v>519</v>
      </c>
      <c r="J107" s="52" t="s">
        <v>319</v>
      </c>
    </row>
    <row r="108" ht="30.95" customHeight="1" spans="1:10">
      <c r="A108" s="52" t="s">
        <v>619</v>
      </c>
      <c r="B108" s="53" t="s">
        <v>620</v>
      </c>
      <c r="C108" s="52" t="s">
        <v>313</v>
      </c>
      <c r="D108" s="52" t="s">
        <v>314</v>
      </c>
      <c r="E108" s="52" t="s">
        <v>313</v>
      </c>
      <c r="F108" s="52" t="s">
        <v>240</v>
      </c>
      <c r="G108" s="52" t="s">
        <v>316</v>
      </c>
      <c r="H108" s="52" t="s">
        <v>317</v>
      </c>
      <c r="I108" s="52" t="s">
        <v>519</v>
      </c>
      <c r="J108" s="52" t="s">
        <v>319</v>
      </c>
    </row>
    <row r="109" ht="30.95" customHeight="1" spans="1:10">
      <c r="A109" s="52" t="s">
        <v>621</v>
      </c>
      <c r="B109" s="53" t="s">
        <v>622</v>
      </c>
      <c r="C109" s="52" t="s">
        <v>313</v>
      </c>
      <c r="D109" s="52" t="s">
        <v>314</v>
      </c>
      <c r="E109" s="52" t="s">
        <v>313</v>
      </c>
      <c r="F109" s="52" t="s">
        <v>240</v>
      </c>
      <c r="G109" s="52" t="s">
        <v>316</v>
      </c>
      <c r="H109" s="52" t="s">
        <v>317</v>
      </c>
      <c r="I109" s="52" t="s">
        <v>519</v>
      </c>
      <c r="J109" s="52" t="s">
        <v>319</v>
      </c>
    </row>
    <row r="110" ht="45.95" customHeight="1" spans="1:10">
      <c r="A110" s="52" t="s">
        <v>623</v>
      </c>
      <c r="B110" s="53" t="s">
        <v>624</v>
      </c>
      <c r="C110" s="52" t="s">
        <v>322</v>
      </c>
      <c r="D110" s="52" t="s">
        <v>314</v>
      </c>
      <c r="E110" s="52" t="s">
        <v>322</v>
      </c>
      <c r="F110" s="52" t="s">
        <v>166</v>
      </c>
      <c r="G110" s="52" t="s">
        <v>316</v>
      </c>
      <c r="H110" s="52" t="s">
        <v>317</v>
      </c>
      <c r="I110" s="52" t="s">
        <v>519</v>
      </c>
      <c r="J110" s="52" t="s">
        <v>319</v>
      </c>
    </row>
    <row r="111" ht="30.95" customHeight="1" spans="1:10">
      <c r="A111" s="52" t="s">
        <v>625</v>
      </c>
      <c r="B111" s="53" t="s">
        <v>626</v>
      </c>
      <c r="C111" s="52" t="s">
        <v>426</v>
      </c>
      <c r="D111" s="52" t="s">
        <v>314</v>
      </c>
      <c r="E111" s="52" t="s">
        <v>426</v>
      </c>
      <c r="F111" s="52" t="s">
        <v>537</v>
      </c>
      <c r="G111" s="52" t="s">
        <v>316</v>
      </c>
      <c r="H111" s="52" t="s">
        <v>317</v>
      </c>
      <c r="I111" s="52" t="s">
        <v>519</v>
      </c>
      <c r="J111" s="52" t="s">
        <v>319</v>
      </c>
    </row>
    <row r="112" ht="30.95" customHeight="1" spans="1:10">
      <c r="A112" s="52" t="s">
        <v>627</v>
      </c>
      <c r="B112" s="53" t="s">
        <v>628</v>
      </c>
      <c r="C112" s="52" t="s">
        <v>449</v>
      </c>
      <c r="D112" s="52" t="s">
        <v>314</v>
      </c>
      <c r="E112" s="52" t="s">
        <v>449</v>
      </c>
      <c r="F112" s="52" t="s">
        <v>456</v>
      </c>
      <c r="G112" s="52" t="s">
        <v>353</v>
      </c>
      <c r="H112" s="52" t="s">
        <v>316</v>
      </c>
      <c r="I112" s="52" t="s">
        <v>519</v>
      </c>
      <c r="J112" s="52" t="s">
        <v>319</v>
      </c>
    </row>
    <row r="113" ht="45.95" customHeight="1" spans="1:10">
      <c r="A113" s="52" t="s">
        <v>629</v>
      </c>
      <c r="B113" s="53" t="s">
        <v>630</v>
      </c>
      <c r="C113" s="52" t="s">
        <v>406</v>
      </c>
      <c r="D113" s="52" t="s">
        <v>314</v>
      </c>
      <c r="E113" s="52" t="s">
        <v>406</v>
      </c>
      <c r="F113" s="52" t="s">
        <v>537</v>
      </c>
      <c r="G113" s="52" t="s">
        <v>316</v>
      </c>
      <c r="H113" s="52" t="s">
        <v>317</v>
      </c>
      <c r="I113" s="52" t="s">
        <v>519</v>
      </c>
      <c r="J113" s="52" t="s">
        <v>319</v>
      </c>
    </row>
    <row r="114" ht="30.95" customHeight="1" spans="1:10">
      <c r="A114" s="52" t="s">
        <v>631</v>
      </c>
      <c r="B114" s="53" t="s">
        <v>632</v>
      </c>
      <c r="C114" s="52" t="s">
        <v>397</v>
      </c>
      <c r="D114" s="52" t="s">
        <v>314</v>
      </c>
      <c r="E114" s="52" t="s">
        <v>397</v>
      </c>
      <c r="F114" s="52" t="s">
        <v>332</v>
      </c>
      <c r="G114" s="52" t="s">
        <v>353</v>
      </c>
      <c r="H114" s="52" t="s">
        <v>316</v>
      </c>
      <c r="I114" s="52" t="s">
        <v>519</v>
      </c>
      <c r="J114" s="52" t="s">
        <v>319</v>
      </c>
    </row>
    <row r="115" ht="30.95" customHeight="1" spans="1:10">
      <c r="A115" s="52" t="s">
        <v>633</v>
      </c>
      <c r="B115" s="53" t="s">
        <v>634</v>
      </c>
      <c r="C115" s="52" t="s">
        <v>551</v>
      </c>
      <c r="D115" s="52" t="s">
        <v>314</v>
      </c>
      <c r="E115" s="52" t="s">
        <v>551</v>
      </c>
      <c r="F115" s="52" t="s">
        <v>155</v>
      </c>
      <c r="G115" s="52" t="s">
        <v>552</v>
      </c>
      <c r="H115" s="52" t="s">
        <v>317</v>
      </c>
      <c r="I115" s="52" t="s">
        <v>519</v>
      </c>
      <c r="J115" s="52" t="s">
        <v>319</v>
      </c>
    </row>
    <row r="116" ht="30.95" customHeight="1" spans="1:10">
      <c r="A116" s="52" t="s">
        <v>635</v>
      </c>
      <c r="B116" s="53" t="s">
        <v>636</v>
      </c>
      <c r="C116" s="52" t="s">
        <v>637</v>
      </c>
      <c r="D116" s="52" t="s">
        <v>383</v>
      </c>
      <c r="E116" s="52" t="s">
        <v>566</v>
      </c>
      <c r="F116" s="52" t="s">
        <v>379</v>
      </c>
      <c r="G116" s="52" t="s">
        <v>316</v>
      </c>
      <c r="H116" s="52" t="s">
        <v>317</v>
      </c>
      <c r="I116" s="52" t="s">
        <v>519</v>
      </c>
      <c r="J116" s="52" t="s">
        <v>319</v>
      </c>
    </row>
    <row r="117" ht="45.95" customHeight="1" spans="1:10">
      <c r="A117" s="52" t="s">
        <v>638</v>
      </c>
      <c r="B117" s="53" t="s">
        <v>639</v>
      </c>
      <c r="C117" s="52" t="s">
        <v>566</v>
      </c>
      <c r="D117" s="52" t="s">
        <v>383</v>
      </c>
      <c r="E117" s="52" t="s">
        <v>566</v>
      </c>
      <c r="F117" s="52" t="s">
        <v>640</v>
      </c>
      <c r="G117" s="52" t="s">
        <v>317</v>
      </c>
      <c r="H117" s="52" t="s">
        <v>323</v>
      </c>
      <c r="I117" s="52" t="s">
        <v>519</v>
      </c>
      <c r="J117" s="52" t="s">
        <v>319</v>
      </c>
    </row>
    <row r="118" ht="45.95" customHeight="1" spans="1:10">
      <c r="A118" s="52" t="s">
        <v>641</v>
      </c>
      <c r="B118" s="53" t="s">
        <v>642</v>
      </c>
      <c r="C118" s="52" t="s">
        <v>340</v>
      </c>
      <c r="D118" s="52" t="s">
        <v>314</v>
      </c>
      <c r="E118" s="52" t="s">
        <v>340</v>
      </c>
      <c r="F118" s="52" t="s">
        <v>166</v>
      </c>
      <c r="G118" s="52" t="s">
        <v>316</v>
      </c>
      <c r="H118" s="52" t="s">
        <v>317</v>
      </c>
      <c r="I118" s="52" t="s">
        <v>519</v>
      </c>
      <c r="J118" s="52" t="s">
        <v>319</v>
      </c>
    </row>
    <row r="119" ht="30.95" customHeight="1" spans="1:10">
      <c r="A119" s="52" t="s">
        <v>643</v>
      </c>
      <c r="B119" s="53" t="s">
        <v>644</v>
      </c>
      <c r="C119" s="52" t="s">
        <v>645</v>
      </c>
      <c r="D119" s="52" t="s">
        <v>331</v>
      </c>
      <c r="E119" s="52" t="s">
        <v>646</v>
      </c>
      <c r="F119" s="52" t="s">
        <v>332</v>
      </c>
      <c r="G119" s="52" t="s">
        <v>316</v>
      </c>
      <c r="H119" s="52" t="s">
        <v>433</v>
      </c>
      <c r="I119" s="52" t="s">
        <v>519</v>
      </c>
      <c r="J119" s="52" t="s">
        <v>319</v>
      </c>
    </row>
    <row r="120" ht="30.95" customHeight="1" spans="1:10">
      <c r="A120" s="52" t="s">
        <v>647</v>
      </c>
      <c r="B120" s="53" t="s">
        <v>648</v>
      </c>
      <c r="C120" s="52" t="s">
        <v>330</v>
      </c>
      <c r="D120" s="52" t="s">
        <v>314</v>
      </c>
      <c r="E120" s="52" t="s">
        <v>330</v>
      </c>
      <c r="F120" s="52" t="s">
        <v>332</v>
      </c>
      <c r="G120" s="52" t="s">
        <v>316</v>
      </c>
      <c r="H120" s="52" t="s">
        <v>317</v>
      </c>
      <c r="I120" s="52" t="s">
        <v>519</v>
      </c>
      <c r="J120" s="52" t="s">
        <v>319</v>
      </c>
    </row>
    <row r="121" ht="30.95" customHeight="1" spans="1:10">
      <c r="A121" s="52" t="s">
        <v>649</v>
      </c>
      <c r="B121" s="53" t="s">
        <v>650</v>
      </c>
      <c r="C121" s="52" t="s">
        <v>645</v>
      </c>
      <c r="D121" s="52" t="s">
        <v>331</v>
      </c>
      <c r="E121" s="52" t="s">
        <v>645</v>
      </c>
      <c r="F121" s="52"/>
      <c r="G121" s="52" t="s">
        <v>316</v>
      </c>
      <c r="H121" s="52" t="s">
        <v>651</v>
      </c>
      <c r="I121" s="52" t="s">
        <v>519</v>
      </c>
      <c r="J121" s="52" t="s">
        <v>319</v>
      </c>
    </row>
    <row r="122" ht="60.95" customHeight="1" spans="1:10">
      <c r="A122" s="52" t="s">
        <v>652</v>
      </c>
      <c r="B122" s="53" t="s">
        <v>653</v>
      </c>
      <c r="C122" s="52" t="s">
        <v>611</v>
      </c>
      <c r="D122" s="52" t="s">
        <v>314</v>
      </c>
      <c r="E122" s="52" t="s">
        <v>611</v>
      </c>
      <c r="F122" s="52" t="s">
        <v>612</v>
      </c>
      <c r="G122" s="52" t="s">
        <v>317</v>
      </c>
      <c r="H122" s="52" t="s">
        <v>654</v>
      </c>
      <c r="I122" s="52" t="s">
        <v>519</v>
      </c>
      <c r="J122" s="52" t="s">
        <v>319</v>
      </c>
    </row>
    <row r="123" ht="45.95" customHeight="1" spans="1:10">
      <c r="A123" s="52" t="s">
        <v>655</v>
      </c>
      <c r="B123" s="53" t="s">
        <v>656</v>
      </c>
      <c r="C123" s="52" t="s">
        <v>611</v>
      </c>
      <c r="D123" s="52" t="s">
        <v>314</v>
      </c>
      <c r="E123" s="52" t="s">
        <v>611</v>
      </c>
      <c r="F123" s="52" t="s">
        <v>612</v>
      </c>
      <c r="G123" s="52" t="s">
        <v>316</v>
      </c>
      <c r="H123" s="52" t="s">
        <v>613</v>
      </c>
      <c r="I123" s="52" t="s">
        <v>519</v>
      </c>
      <c r="J123" s="52" t="s">
        <v>319</v>
      </c>
    </row>
    <row r="124" ht="30.95" customHeight="1" spans="1:10">
      <c r="A124" s="52" t="s">
        <v>657</v>
      </c>
      <c r="B124" s="53" t="s">
        <v>658</v>
      </c>
      <c r="C124" s="52" t="s">
        <v>330</v>
      </c>
      <c r="D124" s="52" t="s">
        <v>314</v>
      </c>
      <c r="E124" s="52" t="s">
        <v>330</v>
      </c>
      <c r="F124" s="52" t="s">
        <v>332</v>
      </c>
      <c r="G124" s="52" t="s">
        <v>316</v>
      </c>
      <c r="H124" s="52" t="s">
        <v>317</v>
      </c>
      <c r="I124" s="52" t="s">
        <v>519</v>
      </c>
      <c r="J124" s="52" t="s">
        <v>319</v>
      </c>
    </row>
    <row r="125" ht="30.95" customHeight="1" spans="1:10">
      <c r="A125" s="52" t="s">
        <v>659</v>
      </c>
      <c r="B125" s="53" t="s">
        <v>660</v>
      </c>
      <c r="C125" s="52" t="s">
        <v>661</v>
      </c>
      <c r="D125" s="52" t="s">
        <v>331</v>
      </c>
      <c r="E125" s="52" t="s">
        <v>661</v>
      </c>
      <c r="F125" s="52" t="s">
        <v>662</v>
      </c>
      <c r="G125" s="52" t="s">
        <v>316</v>
      </c>
      <c r="H125" s="52" t="s">
        <v>651</v>
      </c>
      <c r="I125" s="52" t="s">
        <v>519</v>
      </c>
      <c r="J125" s="52" t="s">
        <v>319</v>
      </c>
    </row>
    <row r="126" ht="30.95" customHeight="1" spans="1:10">
      <c r="A126" s="52" t="s">
        <v>663</v>
      </c>
      <c r="B126" s="53" t="s">
        <v>664</v>
      </c>
      <c r="C126" s="52" t="s">
        <v>426</v>
      </c>
      <c r="D126" s="52" t="s">
        <v>314</v>
      </c>
      <c r="E126" s="52" t="s">
        <v>426</v>
      </c>
      <c r="F126" s="52" t="s">
        <v>569</v>
      </c>
      <c r="G126" s="52" t="s">
        <v>316</v>
      </c>
      <c r="H126" s="52" t="s">
        <v>317</v>
      </c>
      <c r="I126" s="52" t="s">
        <v>519</v>
      </c>
      <c r="J126" s="52" t="s">
        <v>319</v>
      </c>
    </row>
    <row r="127" ht="30.95" customHeight="1" spans="1:10">
      <c r="A127" s="52" t="s">
        <v>665</v>
      </c>
      <c r="B127" s="53" t="s">
        <v>666</v>
      </c>
      <c r="C127" s="52" t="s">
        <v>645</v>
      </c>
      <c r="D127" s="52" t="s">
        <v>331</v>
      </c>
      <c r="E127" s="52" t="s">
        <v>645</v>
      </c>
      <c r="F127" s="52"/>
      <c r="G127" s="52" t="s">
        <v>316</v>
      </c>
      <c r="H127" s="52" t="s">
        <v>651</v>
      </c>
      <c r="I127" s="52" t="s">
        <v>519</v>
      </c>
      <c r="J127" s="52" t="s">
        <v>319</v>
      </c>
    </row>
    <row r="128" ht="30.95" customHeight="1" spans="1:10">
      <c r="A128" s="52" t="s">
        <v>667</v>
      </c>
      <c r="B128" s="53" t="s">
        <v>668</v>
      </c>
      <c r="C128" s="52" t="s">
        <v>330</v>
      </c>
      <c r="D128" s="52" t="s">
        <v>314</v>
      </c>
      <c r="E128" s="52" t="s">
        <v>330</v>
      </c>
      <c r="F128" s="52" t="s">
        <v>332</v>
      </c>
      <c r="G128" s="52" t="s">
        <v>316</v>
      </c>
      <c r="H128" s="52" t="s">
        <v>317</v>
      </c>
      <c r="I128" s="52" t="s">
        <v>519</v>
      </c>
      <c r="J128" s="52" t="s">
        <v>319</v>
      </c>
    </row>
    <row r="129" ht="30.95" customHeight="1" spans="1:10">
      <c r="A129" s="52" t="s">
        <v>669</v>
      </c>
      <c r="B129" s="53" t="s">
        <v>670</v>
      </c>
      <c r="C129" s="52" t="s">
        <v>671</v>
      </c>
      <c r="D129" s="52" t="s">
        <v>314</v>
      </c>
      <c r="E129" s="52" t="s">
        <v>671</v>
      </c>
      <c r="F129" s="52" t="s">
        <v>569</v>
      </c>
      <c r="G129" s="52" t="s">
        <v>651</v>
      </c>
      <c r="H129" s="52" t="s">
        <v>317</v>
      </c>
      <c r="I129" s="52" t="s">
        <v>519</v>
      </c>
      <c r="J129" s="52" t="s">
        <v>319</v>
      </c>
    </row>
    <row r="130" ht="30.95" customHeight="1" spans="1:10">
      <c r="A130" s="52" t="s">
        <v>672</v>
      </c>
      <c r="B130" s="53" t="s">
        <v>673</v>
      </c>
      <c r="C130" s="52" t="s">
        <v>330</v>
      </c>
      <c r="D130" s="52" t="s">
        <v>314</v>
      </c>
      <c r="E130" s="52" t="s">
        <v>330</v>
      </c>
      <c r="F130" s="52" t="s">
        <v>332</v>
      </c>
      <c r="G130" s="52" t="s">
        <v>316</v>
      </c>
      <c r="H130" s="52" t="s">
        <v>317</v>
      </c>
      <c r="I130" s="52" t="s">
        <v>519</v>
      </c>
      <c r="J130" s="52" t="s">
        <v>319</v>
      </c>
    </row>
    <row r="131" ht="30.95" customHeight="1" spans="1:10">
      <c r="A131" s="52" t="s">
        <v>674</v>
      </c>
      <c r="B131" s="53" t="s">
        <v>675</v>
      </c>
      <c r="C131" s="52" t="s">
        <v>330</v>
      </c>
      <c r="D131" s="52" t="s">
        <v>314</v>
      </c>
      <c r="E131" s="52" t="s">
        <v>330</v>
      </c>
      <c r="F131" s="52" t="s">
        <v>332</v>
      </c>
      <c r="G131" s="52" t="s">
        <v>316</v>
      </c>
      <c r="H131" s="52" t="s">
        <v>317</v>
      </c>
      <c r="I131" s="52" t="s">
        <v>519</v>
      </c>
      <c r="J131" s="52" t="s">
        <v>319</v>
      </c>
    </row>
    <row r="132" ht="30.95" customHeight="1" spans="1:10">
      <c r="A132" s="52" t="s">
        <v>676</v>
      </c>
      <c r="B132" s="53" t="s">
        <v>677</v>
      </c>
      <c r="C132" s="52" t="s">
        <v>322</v>
      </c>
      <c r="D132" s="52" t="s">
        <v>314</v>
      </c>
      <c r="E132" s="52" t="s">
        <v>322</v>
      </c>
      <c r="F132" s="52" t="s">
        <v>166</v>
      </c>
      <c r="G132" s="52" t="s">
        <v>317</v>
      </c>
      <c r="H132" s="52" t="s">
        <v>323</v>
      </c>
      <c r="I132" s="52" t="s">
        <v>519</v>
      </c>
      <c r="J132" s="52" t="s">
        <v>319</v>
      </c>
    </row>
    <row r="133" ht="45.95" customHeight="1" spans="1:10">
      <c r="A133" s="52" t="s">
        <v>678</v>
      </c>
      <c r="B133" s="53" t="s">
        <v>679</v>
      </c>
      <c r="C133" s="52" t="s">
        <v>330</v>
      </c>
      <c r="D133" s="52" t="s">
        <v>314</v>
      </c>
      <c r="E133" s="52" t="s">
        <v>330</v>
      </c>
      <c r="F133" s="52" t="s">
        <v>332</v>
      </c>
      <c r="G133" s="52" t="s">
        <v>316</v>
      </c>
      <c r="H133" s="52" t="s">
        <v>433</v>
      </c>
      <c r="I133" s="52" t="s">
        <v>519</v>
      </c>
      <c r="J133" s="52" t="s">
        <v>319</v>
      </c>
    </row>
    <row r="134" ht="45.95" customHeight="1" spans="1:10">
      <c r="A134" s="52" t="s">
        <v>680</v>
      </c>
      <c r="B134" s="53" t="s">
        <v>681</v>
      </c>
      <c r="C134" s="52" t="s">
        <v>322</v>
      </c>
      <c r="D134" s="52" t="s">
        <v>314</v>
      </c>
      <c r="E134" s="52" t="s">
        <v>322</v>
      </c>
      <c r="F134" s="52" t="s">
        <v>166</v>
      </c>
      <c r="G134" s="52" t="s">
        <v>316</v>
      </c>
      <c r="H134" s="52" t="s">
        <v>317</v>
      </c>
      <c r="I134" s="52" t="s">
        <v>519</v>
      </c>
      <c r="J134" s="52" t="s">
        <v>319</v>
      </c>
    </row>
    <row r="135" ht="45.95" customHeight="1" spans="1:10">
      <c r="A135" s="52" t="s">
        <v>682</v>
      </c>
      <c r="B135" s="53" t="s">
        <v>683</v>
      </c>
      <c r="C135" s="52" t="s">
        <v>313</v>
      </c>
      <c r="D135" s="52" t="s">
        <v>314</v>
      </c>
      <c r="E135" s="52" t="s">
        <v>313</v>
      </c>
      <c r="F135" s="52" t="s">
        <v>240</v>
      </c>
      <c r="G135" s="52" t="s">
        <v>316</v>
      </c>
      <c r="H135" s="52" t="s">
        <v>317</v>
      </c>
      <c r="I135" s="52" t="s">
        <v>519</v>
      </c>
      <c r="J135" s="52" t="s">
        <v>319</v>
      </c>
    </row>
    <row r="136" ht="30.95" customHeight="1" spans="1:10">
      <c r="A136" s="52" t="s">
        <v>684</v>
      </c>
      <c r="B136" s="53" t="s">
        <v>685</v>
      </c>
      <c r="C136" s="52" t="s">
        <v>313</v>
      </c>
      <c r="D136" s="52" t="s">
        <v>314</v>
      </c>
      <c r="E136" s="52" t="s">
        <v>313</v>
      </c>
      <c r="F136" s="52" t="s">
        <v>686</v>
      </c>
      <c r="G136" s="52" t="s">
        <v>316</v>
      </c>
      <c r="H136" s="52" t="s">
        <v>317</v>
      </c>
      <c r="I136" s="52" t="s">
        <v>519</v>
      </c>
      <c r="J136" s="52" t="s">
        <v>319</v>
      </c>
    </row>
    <row r="137" ht="45.95" customHeight="1" spans="1:10">
      <c r="A137" s="52" t="s">
        <v>687</v>
      </c>
      <c r="B137" s="53" t="s">
        <v>688</v>
      </c>
      <c r="C137" s="52" t="s">
        <v>449</v>
      </c>
      <c r="D137" s="52" t="s">
        <v>314</v>
      </c>
      <c r="E137" s="52" t="s">
        <v>449</v>
      </c>
      <c r="F137" s="52" t="s">
        <v>332</v>
      </c>
      <c r="G137" s="52" t="s">
        <v>353</v>
      </c>
      <c r="H137" s="52" t="s">
        <v>316</v>
      </c>
      <c r="I137" s="52" t="s">
        <v>519</v>
      </c>
      <c r="J137" s="52" t="s">
        <v>319</v>
      </c>
    </row>
    <row r="138" ht="30.95" customHeight="1" spans="1:10">
      <c r="A138" s="52" t="s">
        <v>689</v>
      </c>
      <c r="B138" s="53" t="s">
        <v>690</v>
      </c>
      <c r="C138" s="52" t="s">
        <v>637</v>
      </c>
      <c r="D138" s="52" t="s">
        <v>383</v>
      </c>
      <c r="E138" s="52" t="s">
        <v>691</v>
      </c>
      <c r="F138" s="52" t="s">
        <v>379</v>
      </c>
      <c r="G138" s="52" t="s">
        <v>316</v>
      </c>
      <c r="H138" s="52" t="s">
        <v>317</v>
      </c>
      <c r="I138" s="52" t="s">
        <v>519</v>
      </c>
      <c r="J138" s="52" t="s">
        <v>319</v>
      </c>
    </row>
    <row r="139" ht="30.95" customHeight="1" spans="1:10">
      <c r="A139" s="52" t="s">
        <v>692</v>
      </c>
      <c r="B139" s="53" t="s">
        <v>693</v>
      </c>
      <c r="C139" s="52" t="s">
        <v>645</v>
      </c>
      <c r="D139" s="52" t="s">
        <v>331</v>
      </c>
      <c r="E139" s="52" t="s">
        <v>694</v>
      </c>
      <c r="F139" s="52" t="s">
        <v>569</v>
      </c>
      <c r="G139" s="52" t="s">
        <v>316</v>
      </c>
      <c r="H139" s="52" t="s">
        <v>317</v>
      </c>
      <c r="I139" s="52" t="s">
        <v>519</v>
      </c>
      <c r="J139" s="52" t="s">
        <v>319</v>
      </c>
    </row>
    <row r="140" ht="45.95" customHeight="1" spans="1:10">
      <c r="A140" s="52" t="s">
        <v>695</v>
      </c>
      <c r="B140" s="53" t="s">
        <v>696</v>
      </c>
      <c r="C140" s="52" t="s">
        <v>697</v>
      </c>
      <c r="D140" s="52" t="s">
        <v>314</v>
      </c>
      <c r="E140" s="52" t="s">
        <v>697</v>
      </c>
      <c r="F140" s="52" t="s">
        <v>518</v>
      </c>
      <c r="G140" s="52" t="s">
        <v>651</v>
      </c>
      <c r="H140" s="52" t="s">
        <v>317</v>
      </c>
      <c r="I140" s="52" t="s">
        <v>698</v>
      </c>
      <c r="J140" s="52" t="s">
        <v>319</v>
      </c>
    </row>
    <row r="141" ht="30.95" customHeight="1" spans="1:10">
      <c r="A141" s="52" t="s">
        <v>699</v>
      </c>
      <c r="B141" s="53" t="s">
        <v>700</v>
      </c>
      <c r="C141" s="52" t="s">
        <v>645</v>
      </c>
      <c r="D141" s="52" t="s">
        <v>331</v>
      </c>
      <c r="E141" s="52" t="s">
        <v>382</v>
      </c>
      <c r="F141" s="52" t="s">
        <v>166</v>
      </c>
      <c r="G141" s="52" t="s">
        <v>316</v>
      </c>
      <c r="H141" s="52" t="s">
        <v>651</v>
      </c>
      <c r="I141" s="52" t="s">
        <v>698</v>
      </c>
      <c r="J141" s="52" t="s">
        <v>319</v>
      </c>
    </row>
    <row r="142" ht="30.95" customHeight="1" spans="1:10">
      <c r="A142" s="52" t="s">
        <v>701</v>
      </c>
      <c r="B142" s="53" t="s">
        <v>702</v>
      </c>
      <c r="C142" s="52" t="s">
        <v>697</v>
      </c>
      <c r="D142" s="52" t="s">
        <v>314</v>
      </c>
      <c r="E142" s="52" t="s">
        <v>697</v>
      </c>
      <c r="F142" s="52" t="s">
        <v>456</v>
      </c>
      <c r="G142" s="52" t="s">
        <v>651</v>
      </c>
      <c r="H142" s="52" t="s">
        <v>317</v>
      </c>
      <c r="I142" s="52" t="s">
        <v>698</v>
      </c>
      <c r="J142" s="52" t="s">
        <v>319</v>
      </c>
    </row>
    <row r="143" ht="15.95" customHeight="1" spans="1:10">
      <c r="A143" s="52" t="s">
        <v>703</v>
      </c>
      <c r="B143" s="53" t="s">
        <v>704</v>
      </c>
      <c r="C143" s="52" t="s">
        <v>578</v>
      </c>
      <c r="D143" s="52" t="s">
        <v>78</v>
      </c>
      <c r="E143" s="52" t="s">
        <v>578</v>
      </c>
      <c r="F143" s="52" t="s">
        <v>579</v>
      </c>
      <c r="G143" s="52" t="s">
        <v>579</v>
      </c>
      <c r="H143" s="52" t="s">
        <v>317</v>
      </c>
      <c r="I143" s="52" t="s">
        <v>698</v>
      </c>
      <c r="J143" s="52" t="s">
        <v>319</v>
      </c>
    </row>
    <row r="144" ht="30.95" customHeight="1" spans="1:10">
      <c r="A144" s="52" t="s">
        <v>705</v>
      </c>
      <c r="B144" s="53" t="s">
        <v>706</v>
      </c>
      <c r="C144" s="52" t="s">
        <v>707</v>
      </c>
      <c r="D144" s="52" t="s">
        <v>383</v>
      </c>
      <c r="E144" s="52" t="s">
        <v>708</v>
      </c>
      <c r="F144" s="52" t="s">
        <v>332</v>
      </c>
      <c r="G144" s="52" t="s">
        <v>709</v>
      </c>
      <c r="H144" s="52" t="s">
        <v>710</v>
      </c>
      <c r="I144" s="52" t="s">
        <v>698</v>
      </c>
      <c r="J144" s="52" t="s">
        <v>319</v>
      </c>
    </row>
    <row r="145" ht="30.95" customHeight="1" spans="1:10">
      <c r="A145" s="52" t="s">
        <v>711</v>
      </c>
      <c r="B145" s="53" t="s">
        <v>712</v>
      </c>
      <c r="C145" s="52" t="s">
        <v>397</v>
      </c>
      <c r="D145" s="52" t="s">
        <v>314</v>
      </c>
      <c r="E145" s="52" t="s">
        <v>397</v>
      </c>
      <c r="F145" s="52" t="s">
        <v>332</v>
      </c>
      <c r="G145" s="52" t="s">
        <v>316</v>
      </c>
      <c r="H145" s="52" t="s">
        <v>713</v>
      </c>
      <c r="I145" s="52" t="s">
        <v>698</v>
      </c>
      <c r="J145" s="52" t="s">
        <v>319</v>
      </c>
    </row>
    <row r="146" ht="15.95" customHeight="1" spans="1:10">
      <c r="A146" s="52" t="s">
        <v>714</v>
      </c>
      <c r="B146" s="53" t="s">
        <v>715</v>
      </c>
      <c r="C146" s="52" t="s">
        <v>578</v>
      </c>
      <c r="D146" s="52" t="s">
        <v>78</v>
      </c>
      <c r="E146" s="52" t="s">
        <v>578</v>
      </c>
      <c r="F146" s="52" t="s">
        <v>579</v>
      </c>
      <c r="G146" s="52" t="s">
        <v>579</v>
      </c>
      <c r="H146" s="52" t="s">
        <v>317</v>
      </c>
      <c r="I146" s="52" t="s">
        <v>698</v>
      </c>
      <c r="J146" s="52" t="s">
        <v>319</v>
      </c>
    </row>
    <row r="147" ht="30.95" customHeight="1" spans="1:10">
      <c r="A147" s="52" t="s">
        <v>716</v>
      </c>
      <c r="B147" s="53" t="s">
        <v>717</v>
      </c>
      <c r="C147" s="52" t="s">
        <v>645</v>
      </c>
      <c r="D147" s="52" t="s">
        <v>331</v>
      </c>
      <c r="E147" s="52" t="s">
        <v>708</v>
      </c>
      <c r="F147" s="52" t="s">
        <v>518</v>
      </c>
      <c r="G147" s="52" t="s">
        <v>718</v>
      </c>
      <c r="H147" s="52" t="s">
        <v>316</v>
      </c>
      <c r="I147" s="52" t="s">
        <v>698</v>
      </c>
      <c r="J147" s="52" t="s">
        <v>319</v>
      </c>
    </row>
    <row r="148" ht="30.95" customHeight="1" spans="1:10">
      <c r="A148" s="52" t="s">
        <v>719</v>
      </c>
      <c r="B148" s="53" t="s">
        <v>720</v>
      </c>
      <c r="C148" s="52" t="s">
        <v>449</v>
      </c>
      <c r="D148" s="52" t="s">
        <v>314</v>
      </c>
      <c r="E148" s="52" t="s">
        <v>449</v>
      </c>
      <c r="F148" s="52" t="s">
        <v>332</v>
      </c>
      <c r="G148" s="52" t="s">
        <v>353</v>
      </c>
      <c r="H148" s="52" t="s">
        <v>316</v>
      </c>
      <c r="I148" s="52" t="s">
        <v>698</v>
      </c>
      <c r="J148" s="52" t="s">
        <v>319</v>
      </c>
    </row>
    <row r="149" ht="30.95" customHeight="1" spans="1:10">
      <c r="A149" s="52" t="s">
        <v>721</v>
      </c>
      <c r="B149" s="53" t="s">
        <v>722</v>
      </c>
      <c r="C149" s="52" t="s">
        <v>645</v>
      </c>
      <c r="D149" s="52" t="s">
        <v>331</v>
      </c>
      <c r="E149" s="52" t="s">
        <v>645</v>
      </c>
      <c r="F149" s="52" t="s">
        <v>546</v>
      </c>
      <c r="G149" s="52" t="s">
        <v>316</v>
      </c>
      <c r="H149" s="52" t="s">
        <v>651</v>
      </c>
      <c r="I149" s="52" t="s">
        <v>698</v>
      </c>
      <c r="J149" s="52" t="s">
        <v>319</v>
      </c>
    </row>
    <row r="150" ht="30.95" customHeight="1" spans="1:10">
      <c r="A150" s="52" t="s">
        <v>723</v>
      </c>
      <c r="B150" s="53" t="s">
        <v>724</v>
      </c>
      <c r="C150" s="52" t="s">
        <v>645</v>
      </c>
      <c r="D150" s="52" t="s">
        <v>331</v>
      </c>
      <c r="E150" s="52" t="s">
        <v>645</v>
      </c>
      <c r="F150" s="52" t="s">
        <v>725</v>
      </c>
      <c r="G150" s="52" t="s">
        <v>316</v>
      </c>
      <c r="H150" s="52" t="s">
        <v>651</v>
      </c>
      <c r="I150" s="52" t="s">
        <v>698</v>
      </c>
      <c r="J150" s="52" t="s">
        <v>319</v>
      </c>
    </row>
    <row r="151" ht="30.95" customHeight="1" spans="1:10">
      <c r="A151" s="52" t="s">
        <v>726</v>
      </c>
      <c r="B151" s="53" t="s">
        <v>727</v>
      </c>
      <c r="C151" s="52" t="s">
        <v>645</v>
      </c>
      <c r="D151" s="52" t="s">
        <v>331</v>
      </c>
      <c r="E151" s="52" t="s">
        <v>728</v>
      </c>
      <c r="F151" s="52" t="s">
        <v>729</v>
      </c>
      <c r="G151" s="52" t="s">
        <v>316</v>
      </c>
      <c r="H151" s="52" t="s">
        <v>651</v>
      </c>
      <c r="I151" s="52" t="s">
        <v>698</v>
      </c>
      <c r="J151" s="52" t="s">
        <v>319</v>
      </c>
    </row>
    <row r="152" ht="30.95" customHeight="1" spans="1:10">
      <c r="A152" s="52" t="s">
        <v>730</v>
      </c>
      <c r="B152" s="53" t="s">
        <v>731</v>
      </c>
      <c r="C152" s="52" t="s">
        <v>645</v>
      </c>
      <c r="D152" s="52" t="s">
        <v>331</v>
      </c>
      <c r="E152" s="52" t="s">
        <v>728</v>
      </c>
      <c r="F152" s="52" t="s">
        <v>732</v>
      </c>
      <c r="G152" s="52" t="s">
        <v>316</v>
      </c>
      <c r="H152" s="52" t="s">
        <v>651</v>
      </c>
      <c r="I152" s="52" t="s">
        <v>698</v>
      </c>
      <c r="J152" s="52" t="s">
        <v>319</v>
      </c>
    </row>
    <row r="153" ht="30.95" customHeight="1" spans="1:10">
      <c r="A153" s="52" t="s">
        <v>733</v>
      </c>
      <c r="B153" s="53" t="s">
        <v>734</v>
      </c>
      <c r="C153" s="52" t="s">
        <v>645</v>
      </c>
      <c r="D153" s="52" t="s">
        <v>331</v>
      </c>
      <c r="E153" s="52" t="s">
        <v>735</v>
      </c>
      <c r="F153" s="52" t="s">
        <v>736</v>
      </c>
      <c r="G153" s="52" t="s">
        <v>316</v>
      </c>
      <c r="H153" s="52" t="s">
        <v>651</v>
      </c>
      <c r="I153" s="52" t="s">
        <v>698</v>
      </c>
      <c r="J153" s="52" t="s">
        <v>319</v>
      </c>
    </row>
    <row r="154" ht="30.95" customHeight="1" spans="1:10">
      <c r="A154" s="52" t="s">
        <v>737</v>
      </c>
      <c r="B154" s="53" t="s">
        <v>738</v>
      </c>
      <c r="C154" s="52" t="s">
        <v>645</v>
      </c>
      <c r="D154" s="52" t="s">
        <v>331</v>
      </c>
      <c r="E154" s="52" t="s">
        <v>739</v>
      </c>
      <c r="F154" s="52" t="s">
        <v>240</v>
      </c>
      <c r="G154" s="52" t="s">
        <v>316</v>
      </c>
      <c r="H154" s="52" t="s">
        <v>651</v>
      </c>
      <c r="I154" s="52" t="s">
        <v>698</v>
      </c>
      <c r="J154" s="52" t="s">
        <v>319</v>
      </c>
    </row>
    <row r="155" ht="30.95" customHeight="1" spans="1:10">
      <c r="A155" s="52" t="s">
        <v>740</v>
      </c>
      <c r="B155" s="53" t="s">
        <v>741</v>
      </c>
      <c r="C155" s="52" t="s">
        <v>645</v>
      </c>
      <c r="D155" s="52" t="s">
        <v>331</v>
      </c>
      <c r="E155" s="52" t="s">
        <v>742</v>
      </c>
      <c r="F155" s="52" t="s">
        <v>518</v>
      </c>
      <c r="G155" s="52" t="s">
        <v>316</v>
      </c>
      <c r="H155" s="52" t="s">
        <v>651</v>
      </c>
      <c r="I155" s="52" t="s">
        <v>698</v>
      </c>
      <c r="J155" s="52" t="s">
        <v>319</v>
      </c>
    </row>
    <row r="156" ht="30.95" customHeight="1" spans="1:10">
      <c r="A156" s="52" t="s">
        <v>743</v>
      </c>
      <c r="B156" s="53" t="s">
        <v>744</v>
      </c>
      <c r="C156" s="52" t="s">
        <v>645</v>
      </c>
      <c r="D156" s="52" t="s">
        <v>331</v>
      </c>
      <c r="E156" s="52" t="s">
        <v>742</v>
      </c>
      <c r="F156" s="52" t="s">
        <v>518</v>
      </c>
      <c r="G156" s="52" t="s">
        <v>316</v>
      </c>
      <c r="H156" s="52" t="s">
        <v>651</v>
      </c>
      <c r="I156" s="52" t="s">
        <v>698</v>
      </c>
      <c r="J156" s="52" t="s">
        <v>319</v>
      </c>
    </row>
    <row r="157" ht="30.95" customHeight="1" spans="1:10">
      <c r="A157" s="52" t="s">
        <v>745</v>
      </c>
      <c r="B157" s="53" t="s">
        <v>746</v>
      </c>
      <c r="C157" s="52" t="s">
        <v>645</v>
      </c>
      <c r="D157" s="52" t="s">
        <v>331</v>
      </c>
      <c r="E157" s="52" t="s">
        <v>742</v>
      </c>
      <c r="F157" s="52" t="s">
        <v>518</v>
      </c>
      <c r="G157" s="52" t="s">
        <v>316</v>
      </c>
      <c r="H157" s="52" t="s">
        <v>651</v>
      </c>
      <c r="I157" s="52" t="s">
        <v>698</v>
      </c>
      <c r="J157" s="52" t="s">
        <v>319</v>
      </c>
    </row>
    <row r="158" ht="30.95" customHeight="1" spans="1:10">
      <c r="A158" s="52" t="s">
        <v>747</v>
      </c>
      <c r="B158" s="53" t="s">
        <v>748</v>
      </c>
      <c r="C158" s="52" t="s">
        <v>645</v>
      </c>
      <c r="D158" s="52" t="s">
        <v>331</v>
      </c>
      <c r="E158" s="52" t="s">
        <v>749</v>
      </c>
      <c r="F158" s="52" t="s">
        <v>392</v>
      </c>
      <c r="G158" s="52" t="s">
        <v>316</v>
      </c>
      <c r="H158" s="52" t="s">
        <v>651</v>
      </c>
      <c r="I158" s="52" t="s">
        <v>698</v>
      </c>
      <c r="J158" s="52" t="s">
        <v>319</v>
      </c>
    </row>
    <row r="159" ht="30.95" customHeight="1" spans="1:10">
      <c r="A159" s="52" t="s">
        <v>750</v>
      </c>
      <c r="B159" s="53" t="s">
        <v>751</v>
      </c>
      <c r="C159" s="52" t="s">
        <v>645</v>
      </c>
      <c r="D159" s="52" t="s">
        <v>331</v>
      </c>
      <c r="E159" s="52" t="s">
        <v>742</v>
      </c>
      <c r="F159" s="52" t="s">
        <v>518</v>
      </c>
      <c r="G159" s="52" t="s">
        <v>316</v>
      </c>
      <c r="H159" s="52" t="s">
        <v>651</v>
      </c>
      <c r="I159" s="52" t="s">
        <v>698</v>
      </c>
      <c r="J159" s="52" t="s">
        <v>319</v>
      </c>
    </row>
    <row r="160" ht="30.95" customHeight="1" spans="1:10">
      <c r="A160" s="52" t="s">
        <v>752</v>
      </c>
      <c r="B160" s="53" t="s">
        <v>753</v>
      </c>
      <c r="C160" s="52" t="s">
        <v>645</v>
      </c>
      <c r="D160" s="52" t="s">
        <v>331</v>
      </c>
      <c r="E160" s="52" t="s">
        <v>645</v>
      </c>
      <c r="F160" s="52" t="s">
        <v>662</v>
      </c>
      <c r="G160" s="52" t="s">
        <v>316</v>
      </c>
      <c r="H160" s="52" t="s">
        <v>317</v>
      </c>
      <c r="I160" s="52" t="s">
        <v>698</v>
      </c>
      <c r="J160" s="52" t="s">
        <v>319</v>
      </c>
    </row>
    <row r="161" ht="30.95" customHeight="1" spans="1:10">
      <c r="A161" s="52" t="s">
        <v>754</v>
      </c>
      <c r="B161" s="53" t="s">
        <v>755</v>
      </c>
      <c r="C161" s="52" t="s">
        <v>645</v>
      </c>
      <c r="D161" s="52" t="s">
        <v>331</v>
      </c>
      <c r="E161" s="52" t="s">
        <v>756</v>
      </c>
      <c r="F161" s="52" t="s">
        <v>757</v>
      </c>
      <c r="G161" s="52" t="s">
        <v>316</v>
      </c>
      <c r="H161" s="52" t="s">
        <v>758</v>
      </c>
      <c r="I161" s="52" t="s">
        <v>698</v>
      </c>
      <c r="J161" s="52" t="s">
        <v>319</v>
      </c>
    </row>
    <row r="162" ht="45.95" customHeight="1" spans="1:10">
      <c r="A162" s="52" t="s">
        <v>759</v>
      </c>
      <c r="B162" s="53" t="s">
        <v>760</v>
      </c>
      <c r="C162" s="52" t="s">
        <v>551</v>
      </c>
      <c r="D162" s="52" t="s">
        <v>314</v>
      </c>
      <c r="E162" s="52" t="s">
        <v>551</v>
      </c>
      <c r="F162" s="52" t="s">
        <v>155</v>
      </c>
      <c r="G162" s="52" t="s">
        <v>552</v>
      </c>
      <c r="H162" s="52" t="s">
        <v>317</v>
      </c>
      <c r="I162" s="52" t="s">
        <v>761</v>
      </c>
      <c r="J162" s="52" t="s">
        <v>319</v>
      </c>
    </row>
    <row r="163" ht="45.95" customHeight="1" spans="1:10">
      <c r="A163" s="52" t="s">
        <v>762</v>
      </c>
      <c r="B163" s="53" t="s">
        <v>763</v>
      </c>
      <c r="C163" s="52" t="s">
        <v>611</v>
      </c>
      <c r="D163" s="52" t="s">
        <v>314</v>
      </c>
      <c r="E163" s="52" t="s">
        <v>611</v>
      </c>
      <c r="F163" s="52" t="s">
        <v>612</v>
      </c>
      <c r="G163" s="52" t="s">
        <v>316</v>
      </c>
      <c r="H163" s="52" t="s">
        <v>613</v>
      </c>
      <c r="I163" s="52" t="s">
        <v>761</v>
      </c>
      <c r="J163" s="52" t="s">
        <v>319</v>
      </c>
    </row>
  </sheetData>
  <sheetProtection formatCells="0" insertHyperlinks="0" autoFilter="0"/>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A1" sqref="A1"/>
    </sheetView>
  </sheetViews>
  <sheetFormatPr defaultColWidth="14" defaultRowHeight="12.75"/>
  <cols>
    <col min="1" max="1" width="19" customWidth="1"/>
    <col min="2" max="2" width="48" customWidth="1"/>
    <col min="3" max="3" width="12" customWidth="1"/>
    <col min="4" max="4" width="10" customWidth="1"/>
    <col min="5" max="5" width="23" customWidth="1"/>
    <col min="6" max="6" width="14" customWidth="1"/>
    <col min="7" max="7" width="15" customWidth="1"/>
    <col min="8" max="8" width="17" customWidth="1"/>
    <col min="9" max="17" width="10" customWidth="1"/>
    <col min="18" max="20" width="15" customWidth="1"/>
  </cols>
  <sheetData>
    <row r="1" ht="15" customHeight="1" spans="1:17">
      <c r="A1" s="47" t="s">
        <v>302</v>
      </c>
      <c r="B1" s="47" t="s">
        <v>303</v>
      </c>
      <c r="C1" s="47" t="s">
        <v>304</v>
      </c>
      <c r="D1" s="47" t="s">
        <v>305</v>
      </c>
      <c r="E1" s="47" t="s">
        <v>764</v>
      </c>
      <c r="F1" s="47" t="s">
        <v>306</v>
      </c>
      <c r="G1" s="47" t="s">
        <v>307</v>
      </c>
      <c r="H1" s="47" t="s">
        <v>765</v>
      </c>
      <c r="I1" s="47" t="s">
        <v>309</v>
      </c>
      <c r="J1" s="47" t="s">
        <v>308</v>
      </c>
      <c r="K1" s="47" t="s">
        <v>308</v>
      </c>
      <c r="L1" s="47" t="s">
        <v>308</v>
      </c>
      <c r="M1" s="47" t="s">
        <v>308</v>
      </c>
      <c r="N1" s="47" t="s">
        <v>308</v>
      </c>
      <c r="O1" s="47" t="s">
        <v>308</v>
      </c>
      <c r="P1" s="47" t="s">
        <v>308</v>
      </c>
      <c r="Q1" s="47" t="s">
        <v>308</v>
      </c>
    </row>
    <row r="2" ht="29.1" customHeight="1" spans="1:17">
      <c r="A2" s="48" t="s">
        <v>766</v>
      </c>
      <c r="B2" s="48" t="s">
        <v>767</v>
      </c>
      <c r="C2" s="48" t="s">
        <v>426</v>
      </c>
      <c r="D2" s="48" t="s">
        <v>138</v>
      </c>
      <c r="E2" s="49">
        <v>44855.1840277778</v>
      </c>
      <c r="F2" s="48" t="s">
        <v>426</v>
      </c>
      <c r="G2" s="48" t="s">
        <v>427</v>
      </c>
      <c r="H2" s="48" t="s">
        <v>333</v>
      </c>
      <c r="I2" s="48" t="s">
        <v>519</v>
      </c>
      <c r="J2" s="48" t="s">
        <v>768</v>
      </c>
      <c r="K2" s="48" t="s">
        <v>353</v>
      </c>
      <c r="L2" s="48" t="s">
        <v>316</v>
      </c>
      <c r="M2" s="48" t="s">
        <v>317</v>
      </c>
      <c r="N2" s="48"/>
      <c r="O2" s="48"/>
      <c r="P2" s="48"/>
      <c r="Q2" s="48"/>
    </row>
    <row r="3" ht="29.1" customHeight="1" spans="1:17">
      <c r="A3" s="48" t="s">
        <v>769</v>
      </c>
      <c r="B3" s="48" t="s">
        <v>770</v>
      </c>
      <c r="C3" s="48" t="s">
        <v>313</v>
      </c>
      <c r="D3" s="48" t="s">
        <v>173</v>
      </c>
      <c r="E3" s="49">
        <v>44857.9513888889</v>
      </c>
      <c r="F3" s="48" t="s">
        <v>592</v>
      </c>
      <c r="G3" s="48" t="s">
        <v>403</v>
      </c>
      <c r="H3" s="48" t="s">
        <v>333</v>
      </c>
      <c r="I3" s="48" t="s">
        <v>519</v>
      </c>
      <c r="J3" s="48" t="s">
        <v>768</v>
      </c>
      <c r="K3" s="48" t="s">
        <v>353</v>
      </c>
      <c r="L3" s="48" t="s">
        <v>316</v>
      </c>
      <c r="M3" s="48" t="s">
        <v>317</v>
      </c>
      <c r="N3" s="48"/>
      <c r="O3" s="48"/>
      <c r="P3" s="48"/>
      <c r="Q3" s="48"/>
    </row>
    <row r="4" ht="29.1" customHeight="1" spans="1:17">
      <c r="A4" s="48" t="s">
        <v>771</v>
      </c>
      <c r="B4" s="48" t="s">
        <v>772</v>
      </c>
      <c r="C4" s="48" t="s">
        <v>350</v>
      </c>
      <c r="D4" s="48" t="s">
        <v>138</v>
      </c>
      <c r="E4" s="49">
        <v>44868.9944444444</v>
      </c>
      <c r="F4" s="48" t="s">
        <v>350</v>
      </c>
      <c r="G4" s="48" t="s">
        <v>773</v>
      </c>
      <c r="H4" s="48" t="s">
        <v>333</v>
      </c>
      <c r="I4" s="48" t="s">
        <v>519</v>
      </c>
      <c r="J4" s="48" t="s">
        <v>774</v>
      </c>
      <c r="K4" s="48" t="s">
        <v>768</v>
      </c>
      <c r="L4" s="48" t="s">
        <v>353</v>
      </c>
      <c r="M4" s="48" t="s">
        <v>316</v>
      </c>
      <c r="N4" s="48" t="s">
        <v>317</v>
      </c>
      <c r="O4" s="48" t="s">
        <v>775</v>
      </c>
      <c r="P4" s="48"/>
      <c r="Q4" s="48"/>
    </row>
    <row r="5" ht="42.95" customHeight="1" spans="1:17">
      <c r="A5" s="48" t="s">
        <v>776</v>
      </c>
      <c r="B5" s="48" t="s">
        <v>777</v>
      </c>
      <c r="C5" s="48" t="s">
        <v>432</v>
      </c>
      <c r="D5" s="48" t="s">
        <v>173</v>
      </c>
      <c r="E5" s="49">
        <v>44854.4798611111</v>
      </c>
      <c r="F5" s="48" t="s">
        <v>778</v>
      </c>
      <c r="G5" s="48" t="s">
        <v>420</v>
      </c>
      <c r="H5" s="48" t="s">
        <v>333</v>
      </c>
      <c r="I5" s="48" t="s">
        <v>519</v>
      </c>
      <c r="J5" s="48" t="s">
        <v>768</v>
      </c>
      <c r="K5" s="48" t="s">
        <v>353</v>
      </c>
      <c r="L5" s="48" t="s">
        <v>316</v>
      </c>
      <c r="M5" s="48" t="s">
        <v>779</v>
      </c>
      <c r="N5" s="48" t="s">
        <v>317</v>
      </c>
      <c r="O5" s="48" t="s">
        <v>496</v>
      </c>
      <c r="P5" s="48"/>
      <c r="Q5" s="48"/>
    </row>
    <row r="6" ht="29.1" customHeight="1" spans="1:17">
      <c r="A6" s="48" t="s">
        <v>780</v>
      </c>
      <c r="B6" s="48" t="s">
        <v>781</v>
      </c>
      <c r="C6" s="48" t="s">
        <v>466</v>
      </c>
      <c r="D6" s="48" t="s">
        <v>138</v>
      </c>
      <c r="E6" s="49">
        <v>44877.20625</v>
      </c>
      <c r="F6" s="48" t="s">
        <v>466</v>
      </c>
      <c r="G6" s="48" t="s">
        <v>569</v>
      </c>
      <c r="H6" s="48" t="s">
        <v>333</v>
      </c>
      <c r="I6" s="48" t="s">
        <v>337</v>
      </c>
      <c r="J6" s="48" t="s">
        <v>768</v>
      </c>
      <c r="K6" s="48" t="s">
        <v>782</v>
      </c>
      <c r="L6" s="48" t="s">
        <v>316</v>
      </c>
      <c r="M6" s="48" t="s">
        <v>317</v>
      </c>
      <c r="N6" s="48"/>
      <c r="O6" s="48"/>
      <c r="P6" s="48"/>
      <c r="Q6" s="48"/>
    </row>
    <row r="7" ht="29.1" customHeight="1" spans="1:17">
      <c r="A7" s="48" t="s">
        <v>364</v>
      </c>
      <c r="B7" s="48" t="s">
        <v>365</v>
      </c>
      <c r="C7" s="48" t="s">
        <v>366</v>
      </c>
      <c r="D7" s="48" t="s">
        <v>173</v>
      </c>
      <c r="E7" s="49">
        <v>44841.1493055556</v>
      </c>
      <c r="F7" s="48" t="s">
        <v>367</v>
      </c>
      <c r="G7" s="48" t="s">
        <v>368</v>
      </c>
      <c r="H7" s="48" t="s">
        <v>783</v>
      </c>
      <c r="I7" s="48" t="s">
        <v>337</v>
      </c>
      <c r="J7" s="48" t="s">
        <v>353</v>
      </c>
      <c r="K7" s="48" t="s">
        <v>316</v>
      </c>
      <c r="L7" s="48" t="s">
        <v>369</v>
      </c>
      <c r="M7" s="48" t="s">
        <v>317</v>
      </c>
      <c r="N7" s="48" t="s">
        <v>775</v>
      </c>
      <c r="O7" s="48" t="s">
        <v>496</v>
      </c>
      <c r="P7" s="48" t="s">
        <v>784</v>
      </c>
      <c r="Q7" s="48" t="s">
        <v>785</v>
      </c>
    </row>
    <row r="8" ht="29.1" customHeight="1" spans="1:17">
      <c r="A8" s="48" t="s">
        <v>786</v>
      </c>
      <c r="B8" s="48" t="s">
        <v>787</v>
      </c>
      <c r="C8" s="48" t="s">
        <v>382</v>
      </c>
      <c r="D8" s="48" t="s">
        <v>138</v>
      </c>
      <c r="E8" s="49">
        <v>44879.2090277778</v>
      </c>
      <c r="F8" s="48" t="s">
        <v>382</v>
      </c>
      <c r="G8" s="48" t="s">
        <v>379</v>
      </c>
      <c r="H8" s="48" t="s">
        <v>333</v>
      </c>
      <c r="I8" s="48" t="s">
        <v>337</v>
      </c>
      <c r="J8" s="48" t="s">
        <v>788</v>
      </c>
      <c r="K8" s="48" t="s">
        <v>353</v>
      </c>
      <c r="L8" s="48" t="s">
        <v>316</v>
      </c>
      <c r="M8" s="48" t="s">
        <v>317</v>
      </c>
      <c r="N8" s="48" t="s">
        <v>789</v>
      </c>
      <c r="O8" s="48"/>
      <c r="P8" s="48"/>
      <c r="Q8" s="48"/>
    </row>
    <row r="9" ht="29.1" customHeight="1" spans="1:17">
      <c r="A9" s="48" t="s">
        <v>790</v>
      </c>
      <c r="B9" s="48" t="s">
        <v>791</v>
      </c>
      <c r="C9" s="48" t="s">
        <v>313</v>
      </c>
      <c r="D9" s="48" t="s">
        <v>138</v>
      </c>
      <c r="E9" s="49">
        <v>44880.3763888889</v>
      </c>
      <c r="F9" s="48" t="s">
        <v>313</v>
      </c>
      <c r="G9" s="48" t="s">
        <v>792</v>
      </c>
      <c r="H9" s="48" t="s">
        <v>333</v>
      </c>
      <c r="I9" s="48" t="s">
        <v>519</v>
      </c>
      <c r="J9" s="48" t="s">
        <v>768</v>
      </c>
      <c r="K9" s="48" t="s">
        <v>353</v>
      </c>
      <c r="L9" s="48" t="s">
        <v>316</v>
      </c>
      <c r="M9" s="48" t="s">
        <v>317</v>
      </c>
      <c r="N9" s="48" t="s">
        <v>793</v>
      </c>
      <c r="O9" s="48"/>
      <c r="P9" s="48"/>
      <c r="Q9" s="48"/>
    </row>
    <row r="10" ht="29.1" customHeight="1" spans="1:17">
      <c r="A10" s="48" t="s">
        <v>794</v>
      </c>
      <c r="B10" s="48" t="s">
        <v>795</v>
      </c>
      <c r="C10" s="48" t="s">
        <v>327</v>
      </c>
      <c r="D10" s="48" t="s">
        <v>138</v>
      </c>
      <c r="E10" s="49">
        <v>44875.0486111111</v>
      </c>
      <c r="F10" s="48" t="s">
        <v>327</v>
      </c>
      <c r="G10" s="48"/>
      <c r="H10" s="48" t="s">
        <v>319</v>
      </c>
      <c r="I10" s="48" t="s">
        <v>337</v>
      </c>
      <c r="J10" s="48" t="s">
        <v>768</v>
      </c>
      <c r="K10" s="48" t="s">
        <v>353</v>
      </c>
      <c r="L10" s="48" t="s">
        <v>345</v>
      </c>
      <c r="M10" s="48" t="s">
        <v>316</v>
      </c>
      <c r="N10" s="48" t="s">
        <v>317</v>
      </c>
      <c r="O10" s="48" t="s">
        <v>789</v>
      </c>
      <c r="P10" s="48" t="s">
        <v>169</v>
      </c>
      <c r="Q10" s="48"/>
    </row>
    <row r="11" ht="29.1" customHeight="1" spans="1:17">
      <c r="A11" s="48" t="s">
        <v>796</v>
      </c>
      <c r="B11" s="48" t="s">
        <v>797</v>
      </c>
      <c r="C11" s="48" t="s">
        <v>432</v>
      </c>
      <c r="D11" s="48" t="s">
        <v>138</v>
      </c>
      <c r="E11" s="49">
        <v>44878.3555555556</v>
      </c>
      <c r="F11" s="48" t="s">
        <v>694</v>
      </c>
      <c r="G11" s="48" t="s">
        <v>569</v>
      </c>
      <c r="H11" s="48" t="s">
        <v>333</v>
      </c>
      <c r="I11" s="48" t="s">
        <v>519</v>
      </c>
      <c r="J11" s="48" t="s">
        <v>768</v>
      </c>
      <c r="K11" s="48" t="s">
        <v>353</v>
      </c>
      <c r="L11" s="48" t="s">
        <v>316</v>
      </c>
      <c r="M11" s="48" t="s">
        <v>317</v>
      </c>
      <c r="N11" s="48"/>
      <c r="O11" s="48"/>
      <c r="P11" s="48"/>
      <c r="Q11" s="48"/>
    </row>
    <row r="12" ht="29.1" customHeight="1" spans="1:17">
      <c r="A12" s="48" t="s">
        <v>798</v>
      </c>
      <c r="B12" s="48" t="s">
        <v>799</v>
      </c>
      <c r="C12" s="48" t="s">
        <v>313</v>
      </c>
      <c r="D12" s="48" t="s">
        <v>138</v>
      </c>
      <c r="E12" s="49">
        <v>44880.39375</v>
      </c>
      <c r="F12" s="48" t="s">
        <v>778</v>
      </c>
      <c r="G12" s="48" t="s">
        <v>800</v>
      </c>
      <c r="H12" s="48" t="s">
        <v>333</v>
      </c>
      <c r="I12" s="48" t="s">
        <v>318</v>
      </c>
      <c r="J12" s="48" t="s">
        <v>768</v>
      </c>
      <c r="K12" s="48" t="s">
        <v>353</v>
      </c>
      <c r="L12" s="48" t="s">
        <v>316</v>
      </c>
      <c r="M12" s="48" t="s">
        <v>801</v>
      </c>
      <c r="N12" s="48" t="s">
        <v>317</v>
      </c>
      <c r="O12" s="48" t="s">
        <v>793</v>
      </c>
      <c r="P12" s="48"/>
      <c r="Q12" s="48"/>
    </row>
    <row r="13" ht="29.1" customHeight="1" spans="1:17">
      <c r="A13" s="48" t="s">
        <v>802</v>
      </c>
      <c r="B13" s="48" t="s">
        <v>803</v>
      </c>
      <c r="C13" s="48" t="s">
        <v>313</v>
      </c>
      <c r="D13" s="48" t="s">
        <v>138</v>
      </c>
      <c r="E13" s="49">
        <v>44881.0916666667</v>
      </c>
      <c r="F13" s="48" t="s">
        <v>804</v>
      </c>
      <c r="G13" s="48" t="s">
        <v>240</v>
      </c>
      <c r="H13" s="48" t="s">
        <v>333</v>
      </c>
      <c r="I13" s="48" t="s">
        <v>337</v>
      </c>
      <c r="J13" s="48" t="s">
        <v>353</v>
      </c>
      <c r="K13" s="48" t="s">
        <v>316</v>
      </c>
      <c r="L13" s="48" t="s">
        <v>317</v>
      </c>
      <c r="M13" s="48"/>
      <c r="N13" s="48"/>
      <c r="O13" s="48"/>
      <c r="P13" s="48"/>
      <c r="Q13" s="48"/>
    </row>
    <row r="14" ht="29.1" customHeight="1" spans="1:17">
      <c r="A14" s="48" t="s">
        <v>805</v>
      </c>
      <c r="B14" s="48" t="s">
        <v>806</v>
      </c>
      <c r="C14" s="48" t="s">
        <v>313</v>
      </c>
      <c r="D14" s="48" t="s">
        <v>173</v>
      </c>
      <c r="E14" s="49">
        <v>44877.1305555556</v>
      </c>
      <c r="F14" s="48" t="s">
        <v>778</v>
      </c>
      <c r="G14" s="48" t="s">
        <v>400</v>
      </c>
      <c r="H14" s="48" t="s">
        <v>333</v>
      </c>
      <c r="I14" s="48" t="s">
        <v>337</v>
      </c>
      <c r="J14" s="48" t="s">
        <v>768</v>
      </c>
      <c r="K14" s="48" t="s">
        <v>353</v>
      </c>
      <c r="L14" s="48" t="s">
        <v>316</v>
      </c>
      <c r="M14" s="48" t="s">
        <v>317</v>
      </c>
      <c r="N14" s="48" t="s">
        <v>807</v>
      </c>
      <c r="O14" s="48" t="s">
        <v>793</v>
      </c>
      <c r="P14" s="48"/>
      <c r="Q14" s="48"/>
    </row>
    <row r="15" ht="29.1" customHeight="1" spans="1:17">
      <c r="A15" s="48" t="s">
        <v>808</v>
      </c>
      <c r="B15" s="48" t="s">
        <v>809</v>
      </c>
      <c r="C15" s="48" t="s">
        <v>382</v>
      </c>
      <c r="D15" s="48" t="s">
        <v>138</v>
      </c>
      <c r="E15" s="49">
        <v>44880.1361111111</v>
      </c>
      <c r="F15" s="48" t="s">
        <v>691</v>
      </c>
      <c r="G15" s="48" t="s">
        <v>379</v>
      </c>
      <c r="H15" s="48" t="s">
        <v>333</v>
      </c>
      <c r="I15" s="48" t="s">
        <v>337</v>
      </c>
      <c r="J15" s="48" t="s">
        <v>788</v>
      </c>
      <c r="K15" s="48" t="s">
        <v>353</v>
      </c>
      <c r="L15" s="48" t="s">
        <v>316</v>
      </c>
      <c r="M15" s="48" t="s">
        <v>317</v>
      </c>
      <c r="N15" s="48" t="s">
        <v>79</v>
      </c>
      <c r="O15" s="48"/>
      <c r="P15" s="48"/>
      <c r="Q15" s="48"/>
    </row>
    <row r="16" ht="29.1" customHeight="1" spans="1:17">
      <c r="A16" s="48" t="s">
        <v>810</v>
      </c>
      <c r="B16" s="48" t="s">
        <v>811</v>
      </c>
      <c r="C16" s="48" t="s">
        <v>578</v>
      </c>
      <c r="D16" s="48" t="s">
        <v>173</v>
      </c>
      <c r="E16" s="49">
        <v>44867.0784722222</v>
      </c>
      <c r="F16" s="48" t="s">
        <v>812</v>
      </c>
      <c r="G16" s="48" t="s">
        <v>579</v>
      </c>
      <c r="H16" s="48"/>
      <c r="I16" s="48" t="s">
        <v>698</v>
      </c>
      <c r="J16" s="48" t="s">
        <v>813</v>
      </c>
      <c r="K16" s="48" t="s">
        <v>316</v>
      </c>
      <c r="L16" s="48" t="s">
        <v>579</v>
      </c>
      <c r="M16" s="48" t="s">
        <v>814</v>
      </c>
      <c r="N16" s="48" t="s">
        <v>317</v>
      </c>
      <c r="O16" s="48" t="s">
        <v>815</v>
      </c>
      <c r="P16" s="48" t="s">
        <v>816</v>
      </c>
      <c r="Q16" s="48"/>
    </row>
    <row r="17" ht="29.1" customHeight="1" spans="1:17">
      <c r="A17" s="48" t="s">
        <v>817</v>
      </c>
      <c r="B17" s="48" t="s">
        <v>818</v>
      </c>
      <c r="C17" s="48" t="s">
        <v>578</v>
      </c>
      <c r="D17" s="48" t="s">
        <v>138</v>
      </c>
      <c r="E17" s="49">
        <v>44855.0527777778</v>
      </c>
      <c r="F17" s="48" t="s">
        <v>819</v>
      </c>
      <c r="G17" s="48" t="s">
        <v>579</v>
      </c>
      <c r="H17" s="48"/>
      <c r="I17" s="48" t="s">
        <v>698</v>
      </c>
      <c r="J17" s="48" t="s">
        <v>813</v>
      </c>
      <c r="K17" s="48" t="s">
        <v>316</v>
      </c>
      <c r="L17" s="48" t="s">
        <v>579</v>
      </c>
      <c r="M17" s="48" t="s">
        <v>317</v>
      </c>
      <c r="N17" s="48" t="s">
        <v>815</v>
      </c>
      <c r="O17" s="48" t="s">
        <v>816</v>
      </c>
      <c r="P17" s="48"/>
      <c r="Q17" s="48"/>
    </row>
    <row r="18" ht="29.1" customHeight="1" spans="1:17">
      <c r="A18" s="48" t="s">
        <v>820</v>
      </c>
      <c r="B18" s="48" t="s">
        <v>821</v>
      </c>
      <c r="C18" s="48" t="s">
        <v>432</v>
      </c>
      <c r="D18" s="48" t="s">
        <v>138</v>
      </c>
      <c r="E18" s="49">
        <v>44878.4444444444</v>
      </c>
      <c r="F18" s="48" t="s">
        <v>708</v>
      </c>
      <c r="G18" s="48" t="s">
        <v>240</v>
      </c>
      <c r="H18" s="48" t="s">
        <v>333</v>
      </c>
      <c r="I18" s="48" t="s">
        <v>519</v>
      </c>
      <c r="J18" s="48" t="s">
        <v>768</v>
      </c>
      <c r="K18" s="48" t="s">
        <v>353</v>
      </c>
      <c r="L18" s="48" t="s">
        <v>316</v>
      </c>
      <c r="M18" s="48" t="s">
        <v>317</v>
      </c>
      <c r="N18" s="48" t="s">
        <v>793</v>
      </c>
      <c r="O18" s="48"/>
      <c r="P18" s="48"/>
      <c r="Q18" s="48"/>
    </row>
    <row r="19" ht="42.95" customHeight="1" spans="1:17">
      <c r="A19" s="48" t="s">
        <v>822</v>
      </c>
      <c r="B19" s="48" t="s">
        <v>823</v>
      </c>
      <c r="C19" s="48" t="s">
        <v>378</v>
      </c>
      <c r="D19" s="48" t="s">
        <v>173</v>
      </c>
      <c r="E19" s="49">
        <v>44875.0381944444</v>
      </c>
      <c r="F19" s="48" t="s">
        <v>812</v>
      </c>
      <c r="G19" s="48" t="s">
        <v>379</v>
      </c>
      <c r="H19" s="48" t="s">
        <v>319</v>
      </c>
      <c r="I19" s="48" t="s">
        <v>337</v>
      </c>
      <c r="J19" s="48" t="s">
        <v>768</v>
      </c>
      <c r="K19" s="48" t="s">
        <v>353</v>
      </c>
      <c r="L19" s="48" t="s">
        <v>345</v>
      </c>
      <c r="M19" s="48" t="s">
        <v>316</v>
      </c>
      <c r="N19" s="48" t="s">
        <v>317</v>
      </c>
      <c r="O19" s="48" t="s">
        <v>169</v>
      </c>
      <c r="P19" s="48"/>
      <c r="Q19" s="48"/>
    </row>
    <row r="20" ht="42.95" customHeight="1" spans="1:17">
      <c r="A20" s="48" t="s">
        <v>824</v>
      </c>
      <c r="B20" s="48" t="s">
        <v>825</v>
      </c>
      <c r="C20" s="48" t="s">
        <v>327</v>
      </c>
      <c r="D20" s="48" t="s">
        <v>138</v>
      </c>
      <c r="E20" s="49">
        <v>44872.0958333333</v>
      </c>
      <c r="F20" s="48" t="s">
        <v>327</v>
      </c>
      <c r="G20" s="48" t="s">
        <v>166</v>
      </c>
      <c r="H20" s="48" t="s">
        <v>319</v>
      </c>
      <c r="I20" s="48" t="s">
        <v>337</v>
      </c>
      <c r="J20" s="48" t="s">
        <v>788</v>
      </c>
      <c r="K20" s="48" t="s">
        <v>353</v>
      </c>
      <c r="L20" s="48" t="s">
        <v>316</v>
      </c>
      <c r="M20" s="48" t="s">
        <v>317</v>
      </c>
      <c r="N20" s="48"/>
      <c r="O20" s="48"/>
      <c r="P20" s="48"/>
      <c r="Q20" s="48"/>
    </row>
    <row r="21" ht="29.1" customHeight="1" spans="1:17">
      <c r="A21" s="48" t="s">
        <v>826</v>
      </c>
      <c r="B21" s="48" t="s">
        <v>827</v>
      </c>
      <c r="C21" s="48" t="s">
        <v>313</v>
      </c>
      <c r="D21" s="48" t="s">
        <v>138</v>
      </c>
      <c r="E21" s="49">
        <v>44880.3770833333</v>
      </c>
      <c r="F21" s="48" t="s">
        <v>313</v>
      </c>
      <c r="G21" s="48" t="s">
        <v>792</v>
      </c>
      <c r="H21" s="48" t="s">
        <v>333</v>
      </c>
      <c r="I21" s="48" t="s">
        <v>519</v>
      </c>
      <c r="J21" s="48" t="s">
        <v>768</v>
      </c>
      <c r="K21" s="48" t="s">
        <v>353</v>
      </c>
      <c r="L21" s="48" t="s">
        <v>316</v>
      </c>
      <c r="M21" s="48" t="s">
        <v>317</v>
      </c>
      <c r="N21" s="48" t="s">
        <v>793</v>
      </c>
      <c r="O21" s="48"/>
      <c r="P21" s="48"/>
      <c r="Q21" s="48"/>
    </row>
    <row r="22" ht="29.1" customHeight="1" spans="1:17">
      <c r="A22" s="48" t="s">
        <v>828</v>
      </c>
      <c r="B22" s="48" t="s">
        <v>829</v>
      </c>
      <c r="C22" s="48" t="s">
        <v>382</v>
      </c>
      <c r="D22" s="48" t="s">
        <v>138</v>
      </c>
      <c r="E22" s="49">
        <v>44880.1409722222</v>
      </c>
      <c r="F22" s="48" t="s">
        <v>691</v>
      </c>
      <c r="G22" s="48" t="s">
        <v>379</v>
      </c>
      <c r="H22" s="48" t="s">
        <v>333</v>
      </c>
      <c r="I22" s="48" t="s">
        <v>337</v>
      </c>
      <c r="J22" s="48" t="s">
        <v>788</v>
      </c>
      <c r="K22" s="48" t="s">
        <v>353</v>
      </c>
      <c r="L22" s="48" t="s">
        <v>316</v>
      </c>
      <c r="M22" s="48" t="s">
        <v>317</v>
      </c>
      <c r="N22" s="48" t="s">
        <v>79</v>
      </c>
      <c r="O22" s="48"/>
      <c r="P22" s="48"/>
      <c r="Q22" s="48"/>
    </row>
    <row r="23" ht="29.1" customHeight="1" spans="1:17">
      <c r="A23" s="48" t="s">
        <v>830</v>
      </c>
      <c r="B23" s="48" t="s">
        <v>831</v>
      </c>
      <c r="C23" s="48" t="s">
        <v>432</v>
      </c>
      <c r="D23" s="48" t="s">
        <v>138</v>
      </c>
      <c r="E23" s="49">
        <v>44878.3979166667</v>
      </c>
      <c r="F23" s="48" t="s">
        <v>728</v>
      </c>
      <c r="G23" s="48" t="s">
        <v>240</v>
      </c>
      <c r="H23" s="48" t="s">
        <v>333</v>
      </c>
      <c r="I23" s="48" t="s">
        <v>519</v>
      </c>
      <c r="J23" s="48" t="s">
        <v>768</v>
      </c>
      <c r="K23" s="48" t="s">
        <v>353</v>
      </c>
      <c r="L23" s="48" t="s">
        <v>316</v>
      </c>
      <c r="M23" s="48" t="s">
        <v>317</v>
      </c>
      <c r="N23" s="48" t="s">
        <v>169</v>
      </c>
      <c r="O23" s="48"/>
      <c r="P23" s="48"/>
      <c r="Q23" s="48"/>
    </row>
    <row r="24" ht="29.1" customHeight="1" spans="1:17">
      <c r="A24" s="48" t="s">
        <v>832</v>
      </c>
      <c r="B24" s="48" t="s">
        <v>833</v>
      </c>
      <c r="C24" s="48" t="s">
        <v>350</v>
      </c>
      <c r="D24" s="48" t="s">
        <v>138</v>
      </c>
      <c r="E24" s="49">
        <v>44869.1034722222</v>
      </c>
      <c r="F24" s="48" t="s">
        <v>350</v>
      </c>
      <c r="G24" s="48" t="s">
        <v>569</v>
      </c>
      <c r="H24" s="48" t="s">
        <v>333</v>
      </c>
      <c r="I24" s="48" t="s">
        <v>519</v>
      </c>
      <c r="J24" s="48" t="s">
        <v>774</v>
      </c>
      <c r="K24" s="48" t="s">
        <v>768</v>
      </c>
      <c r="L24" s="48" t="s">
        <v>353</v>
      </c>
      <c r="M24" s="48" t="s">
        <v>316</v>
      </c>
      <c r="N24" s="48" t="s">
        <v>317</v>
      </c>
      <c r="O24" s="48" t="s">
        <v>775</v>
      </c>
      <c r="P24" s="48" t="s">
        <v>834</v>
      </c>
      <c r="Q24" s="48"/>
    </row>
    <row r="25" ht="29.1" customHeight="1" spans="1:17">
      <c r="A25" s="48" t="s">
        <v>835</v>
      </c>
      <c r="B25" s="48" t="s">
        <v>836</v>
      </c>
      <c r="C25" s="48" t="s">
        <v>432</v>
      </c>
      <c r="D25" s="48" t="s">
        <v>138</v>
      </c>
      <c r="E25" s="49">
        <v>44881.1541666667</v>
      </c>
      <c r="F25" s="48" t="s">
        <v>691</v>
      </c>
      <c r="G25" s="48" t="s">
        <v>411</v>
      </c>
      <c r="H25" s="48" t="s">
        <v>333</v>
      </c>
      <c r="I25" s="48" t="s">
        <v>519</v>
      </c>
      <c r="J25" s="48" t="s">
        <v>768</v>
      </c>
      <c r="K25" s="48" t="s">
        <v>353</v>
      </c>
      <c r="L25" s="48" t="s">
        <v>316</v>
      </c>
      <c r="M25" s="48" t="s">
        <v>317</v>
      </c>
      <c r="N25" s="48" t="s">
        <v>793</v>
      </c>
      <c r="O25" s="48"/>
      <c r="P25" s="48"/>
      <c r="Q25" s="48"/>
    </row>
    <row r="26" ht="29.1" customHeight="1" spans="1:17">
      <c r="A26" s="48" t="s">
        <v>837</v>
      </c>
      <c r="B26" s="48" t="s">
        <v>838</v>
      </c>
      <c r="C26" s="48" t="s">
        <v>397</v>
      </c>
      <c r="D26" s="48" t="s">
        <v>138</v>
      </c>
      <c r="E26" s="49">
        <v>44873.8326388889</v>
      </c>
      <c r="F26" s="48" t="s">
        <v>397</v>
      </c>
      <c r="G26" s="48" t="s">
        <v>332</v>
      </c>
      <c r="H26" s="48" t="s">
        <v>333</v>
      </c>
      <c r="I26" s="48" t="s">
        <v>519</v>
      </c>
      <c r="J26" s="48" t="s">
        <v>774</v>
      </c>
      <c r="K26" s="48" t="s">
        <v>353</v>
      </c>
      <c r="L26" s="48" t="s">
        <v>316</v>
      </c>
      <c r="M26" s="48" t="s">
        <v>713</v>
      </c>
      <c r="N26" s="48" t="s">
        <v>317</v>
      </c>
      <c r="O26" s="48" t="s">
        <v>839</v>
      </c>
      <c r="P26" s="48" t="s">
        <v>840</v>
      </c>
      <c r="Q26" s="48"/>
    </row>
    <row r="27" ht="29.1" customHeight="1" spans="1:17">
      <c r="A27" s="48" t="s">
        <v>841</v>
      </c>
      <c r="B27" s="48" t="s">
        <v>842</v>
      </c>
      <c r="C27" s="48" t="s">
        <v>397</v>
      </c>
      <c r="D27" s="48" t="s">
        <v>138</v>
      </c>
      <c r="E27" s="49">
        <v>44873.8305555556</v>
      </c>
      <c r="F27" s="48" t="s">
        <v>397</v>
      </c>
      <c r="G27" s="48" t="s">
        <v>332</v>
      </c>
      <c r="H27" s="48" t="s">
        <v>333</v>
      </c>
      <c r="I27" s="48" t="s">
        <v>519</v>
      </c>
      <c r="J27" s="48" t="s">
        <v>774</v>
      </c>
      <c r="K27" s="48" t="s">
        <v>353</v>
      </c>
      <c r="L27" s="48" t="s">
        <v>316</v>
      </c>
      <c r="M27" s="48" t="s">
        <v>713</v>
      </c>
      <c r="N27" s="48" t="s">
        <v>317</v>
      </c>
      <c r="O27" s="48" t="s">
        <v>839</v>
      </c>
      <c r="P27" s="48" t="s">
        <v>840</v>
      </c>
      <c r="Q27" s="48"/>
    </row>
    <row r="28" ht="29.1" customHeight="1" spans="1:17">
      <c r="A28" s="48" t="s">
        <v>843</v>
      </c>
      <c r="B28" s="48" t="s">
        <v>844</v>
      </c>
      <c r="C28" s="48" t="s">
        <v>350</v>
      </c>
      <c r="D28" s="48" t="s">
        <v>138</v>
      </c>
      <c r="E28" s="49">
        <v>44876.1861111111</v>
      </c>
      <c r="F28" s="48" t="s">
        <v>845</v>
      </c>
      <c r="G28" s="48" t="s">
        <v>155</v>
      </c>
      <c r="H28" s="48" t="s">
        <v>333</v>
      </c>
      <c r="I28" s="48" t="s">
        <v>519</v>
      </c>
      <c r="J28" s="48" t="s">
        <v>774</v>
      </c>
      <c r="K28" s="48" t="s">
        <v>768</v>
      </c>
      <c r="L28" s="48" t="s">
        <v>353</v>
      </c>
      <c r="M28" s="48" t="s">
        <v>316</v>
      </c>
      <c r="N28" s="48" t="s">
        <v>317</v>
      </c>
      <c r="O28" s="48" t="s">
        <v>775</v>
      </c>
      <c r="P28" s="48" t="s">
        <v>834</v>
      </c>
      <c r="Q28" s="48"/>
    </row>
  </sheetData>
  <sheetProtection formatCells="0" insertHyperlinks="0" autoFilter="0"/>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7"/>
  <sheetViews>
    <sheetView workbookViewId="0">
      <pane xSplit="2" ySplit="1" topLeftCell="C2" activePane="bottomRight" state="frozen"/>
      <selection/>
      <selection pane="topRight"/>
      <selection pane="bottomLeft"/>
      <selection pane="bottomRight" activeCell="G162" sqref="G162"/>
    </sheetView>
  </sheetViews>
  <sheetFormatPr defaultColWidth="9.14285714285714" defaultRowHeight="16.5"/>
  <cols>
    <col min="1" max="1" width="23.9714285714286" style="37" customWidth="1"/>
    <col min="2" max="2" width="44.5714285714286" style="1" customWidth="1"/>
    <col min="3" max="3" width="17.1428571428571" style="37" customWidth="1"/>
    <col min="4" max="4" width="13.7142857142857" style="37" customWidth="1"/>
    <col min="5" max="5" width="17.1428571428571" style="37" customWidth="1"/>
    <col min="6" max="6" width="19.5714285714286" style="38" customWidth="1"/>
    <col min="7" max="7" width="16.4285714285714" style="37" customWidth="1"/>
    <col min="8" max="8" width="14.8095238095238" style="37" customWidth="1"/>
    <col min="9" max="10" width="16.4285714285714" style="37" customWidth="1"/>
    <col min="11" max="16384" width="9.14285714285714" style="1"/>
  </cols>
  <sheetData>
    <row r="1" s="1" customFormat="1" spans="1:10">
      <c r="A1" s="39" t="s">
        <v>302</v>
      </c>
      <c r="B1" s="39" t="s">
        <v>303</v>
      </c>
      <c r="C1" s="39" t="s">
        <v>304</v>
      </c>
      <c r="D1" s="39" t="s">
        <v>309</v>
      </c>
      <c r="E1" s="39" t="s">
        <v>305</v>
      </c>
      <c r="F1" s="39" t="s">
        <v>764</v>
      </c>
      <c r="G1" s="39" t="s">
        <v>306</v>
      </c>
      <c r="H1" s="39" t="s">
        <v>846</v>
      </c>
      <c r="I1" s="39" t="s">
        <v>847</v>
      </c>
      <c r="J1" s="39" t="s">
        <v>848</v>
      </c>
    </row>
    <row r="2" s="37" customFormat="1" ht="33" spans="1:10">
      <c r="A2" s="40" t="s">
        <v>126</v>
      </c>
      <c r="B2" s="40" t="s">
        <v>127</v>
      </c>
      <c r="C2" s="40" t="s">
        <v>849</v>
      </c>
      <c r="D2" s="40" t="s">
        <v>71</v>
      </c>
      <c r="E2" s="40" t="s">
        <v>138</v>
      </c>
      <c r="F2" s="41">
        <v>45287.2527777778</v>
      </c>
      <c r="G2" s="40" t="s">
        <v>850</v>
      </c>
      <c r="H2" s="42" t="s">
        <v>72</v>
      </c>
      <c r="I2" s="45"/>
      <c r="J2" s="45"/>
    </row>
    <row r="3" s="37" customFormat="1" ht="33" spans="1:10">
      <c r="A3" s="40" t="s">
        <v>851</v>
      </c>
      <c r="B3" s="40" t="s">
        <v>852</v>
      </c>
      <c r="C3" s="40" t="s">
        <v>853</v>
      </c>
      <c r="D3" s="40" t="s">
        <v>71</v>
      </c>
      <c r="E3" s="40" t="s">
        <v>584</v>
      </c>
      <c r="F3" s="41">
        <v>45211.2013888889</v>
      </c>
      <c r="G3" s="40" t="s">
        <v>853</v>
      </c>
      <c r="H3" s="43" t="s">
        <v>169</v>
      </c>
      <c r="I3" s="45"/>
      <c r="J3" s="45"/>
    </row>
    <row r="4" s="37" customFormat="1" ht="33" spans="1:10">
      <c r="A4" s="40" t="s">
        <v>139</v>
      </c>
      <c r="B4" s="40" t="s">
        <v>140</v>
      </c>
      <c r="C4" s="40" t="s">
        <v>854</v>
      </c>
      <c r="D4" s="40" t="s">
        <v>53</v>
      </c>
      <c r="E4" s="40" t="s">
        <v>138</v>
      </c>
      <c r="F4" s="41">
        <v>45288.2875</v>
      </c>
      <c r="G4" s="40" t="s">
        <v>855</v>
      </c>
      <c r="H4" s="42"/>
      <c r="I4" s="42"/>
      <c r="J4" s="42"/>
    </row>
    <row r="5" s="37" customFormat="1" ht="49.5" spans="1:10">
      <c r="A5" s="40" t="s">
        <v>51</v>
      </c>
      <c r="B5" s="40" t="s">
        <v>52</v>
      </c>
      <c r="C5" s="40" t="s">
        <v>849</v>
      </c>
      <c r="D5" s="40" t="s">
        <v>53</v>
      </c>
      <c r="E5" s="40" t="s">
        <v>138</v>
      </c>
      <c r="F5" s="41">
        <v>45288.2215277778</v>
      </c>
      <c r="G5" s="40" t="s">
        <v>856</v>
      </c>
      <c r="H5" s="43"/>
      <c r="I5" s="45"/>
      <c r="J5" s="45"/>
    </row>
    <row r="6" s="37" customFormat="1" ht="33" spans="1:10">
      <c r="A6" s="40" t="s">
        <v>56</v>
      </c>
      <c r="B6" s="40" t="s">
        <v>57</v>
      </c>
      <c r="C6" s="40" t="s">
        <v>849</v>
      </c>
      <c r="D6" s="40" t="s">
        <v>53</v>
      </c>
      <c r="E6" s="40" t="s">
        <v>138</v>
      </c>
      <c r="F6" s="41">
        <v>45288.2152777778</v>
      </c>
      <c r="G6" s="40" t="s">
        <v>856</v>
      </c>
      <c r="H6" s="43"/>
      <c r="I6" s="42"/>
      <c r="J6" s="45"/>
    </row>
    <row r="7" s="37" customFormat="1" ht="49.5" spans="1:10">
      <c r="A7" s="40" t="s">
        <v>58</v>
      </c>
      <c r="B7" s="40" t="s">
        <v>59</v>
      </c>
      <c r="C7" s="40" t="s">
        <v>849</v>
      </c>
      <c r="D7" s="40" t="s">
        <v>53</v>
      </c>
      <c r="E7" s="40" t="s">
        <v>138</v>
      </c>
      <c r="F7" s="41">
        <v>45288.1875</v>
      </c>
      <c r="G7" s="40" t="s">
        <v>856</v>
      </c>
      <c r="H7" s="43"/>
      <c r="I7" s="42"/>
      <c r="J7" s="42"/>
    </row>
    <row r="8" s="37" customFormat="1" ht="49.5" spans="1:10">
      <c r="A8" s="40" t="s">
        <v>60</v>
      </c>
      <c r="B8" s="40" t="s">
        <v>61</v>
      </c>
      <c r="C8" s="40" t="s">
        <v>849</v>
      </c>
      <c r="D8" s="40" t="s">
        <v>53</v>
      </c>
      <c r="E8" s="40" t="s">
        <v>138</v>
      </c>
      <c r="F8" s="41">
        <v>45288.1423611111</v>
      </c>
      <c r="G8" s="40" t="s">
        <v>856</v>
      </c>
      <c r="H8" s="43"/>
      <c r="I8" s="45"/>
      <c r="J8" s="42"/>
    </row>
    <row r="9" s="37" customFormat="1" ht="33" spans="1:10">
      <c r="A9" s="40" t="s">
        <v>857</v>
      </c>
      <c r="B9" s="40" t="s">
        <v>858</v>
      </c>
      <c r="C9" s="40" t="s">
        <v>859</v>
      </c>
      <c r="D9" s="40" t="s">
        <v>53</v>
      </c>
      <c r="E9" s="40" t="s">
        <v>138</v>
      </c>
      <c r="F9" s="41">
        <v>45288.1229166667</v>
      </c>
      <c r="G9" s="40" t="s">
        <v>860</v>
      </c>
      <c r="H9" s="43"/>
      <c r="I9" s="42"/>
      <c r="J9" s="42"/>
    </row>
    <row r="10" s="37" customFormat="1" ht="33" spans="1:10">
      <c r="A10" s="40" t="s">
        <v>100</v>
      </c>
      <c r="B10" s="40" t="s">
        <v>101</v>
      </c>
      <c r="C10" s="40" t="s">
        <v>859</v>
      </c>
      <c r="D10" s="40" t="s">
        <v>53</v>
      </c>
      <c r="E10" s="40" t="s">
        <v>138</v>
      </c>
      <c r="F10" s="41">
        <v>45288.1111111111</v>
      </c>
      <c r="G10" s="40" t="s">
        <v>861</v>
      </c>
      <c r="H10" s="43"/>
      <c r="I10" s="42"/>
      <c r="J10" s="45"/>
    </row>
    <row r="11" s="37" customFormat="1" ht="49.5" spans="1:10">
      <c r="A11" s="40" t="s">
        <v>106</v>
      </c>
      <c r="B11" s="40" t="s">
        <v>107</v>
      </c>
      <c r="C11" s="40" t="s">
        <v>859</v>
      </c>
      <c r="D11" s="40" t="s">
        <v>53</v>
      </c>
      <c r="E11" s="40" t="s">
        <v>138</v>
      </c>
      <c r="F11" s="41">
        <v>45288.0180555556</v>
      </c>
      <c r="G11" s="40" t="s">
        <v>860</v>
      </c>
      <c r="H11" s="42"/>
      <c r="I11" s="42"/>
      <c r="J11" s="45"/>
    </row>
    <row r="12" s="1" customFormat="1" ht="49.5" spans="1:10">
      <c r="A12" s="40" t="s">
        <v>98</v>
      </c>
      <c r="B12" s="40" t="s">
        <v>99</v>
      </c>
      <c r="C12" s="40" t="s">
        <v>859</v>
      </c>
      <c r="D12" s="40" t="s">
        <v>53</v>
      </c>
      <c r="E12" s="40" t="s">
        <v>138</v>
      </c>
      <c r="F12" s="41">
        <v>45287.9555555556</v>
      </c>
      <c r="G12" s="40" t="s">
        <v>860</v>
      </c>
      <c r="H12" s="43"/>
      <c r="I12" s="42"/>
      <c r="J12" s="42"/>
    </row>
    <row r="13" s="1" customFormat="1" ht="49.5" spans="1:10">
      <c r="A13" s="40" t="s">
        <v>862</v>
      </c>
      <c r="B13" s="40" t="s">
        <v>90</v>
      </c>
      <c r="C13" s="40" t="s">
        <v>859</v>
      </c>
      <c r="D13" s="40" t="s">
        <v>53</v>
      </c>
      <c r="E13" s="40" t="s">
        <v>138</v>
      </c>
      <c r="F13" s="41">
        <v>45287.95</v>
      </c>
      <c r="G13" s="40" t="s">
        <v>860</v>
      </c>
      <c r="H13" s="42"/>
      <c r="I13" s="42"/>
      <c r="J13" s="45"/>
    </row>
    <row r="14" s="1" customFormat="1" ht="33" spans="1:10">
      <c r="A14" s="40" t="s">
        <v>104</v>
      </c>
      <c r="B14" s="40" t="s">
        <v>105</v>
      </c>
      <c r="C14" s="40" t="s">
        <v>859</v>
      </c>
      <c r="D14" s="40" t="s">
        <v>53</v>
      </c>
      <c r="E14" s="40" t="s">
        <v>138</v>
      </c>
      <c r="F14" s="41">
        <v>45287.9402777778</v>
      </c>
      <c r="G14" s="40" t="s">
        <v>860</v>
      </c>
      <c r="H14" s="43"/>
      <c r="I14" s="45"/>
      <c r="J14" s="45"/>
    </row>
    <row r="15" s="1" customFormat="1" ht="66" spans="1:10">
      <c r="A15" s="40" t="s">
        <v>94</v>
      </c>
      <c r="B15" s="40" t="s">
        <v>95</v>
      </c>
      <c r="C15" s="40" t="s">
        <v>859</v>
      </c>
      <c r="D15" s="40" t="s">
        <v>53</v>
      </c>
      <c r="E15" s="40" t="s">
        <v>173</v>
      </c>
      <c r="F15" s="41">
        <v>45287.9381944444</v>
      </c>
      <c r="G15" s="40" t="s">
        <v>860</v>
      </c>
      <c r="H15" s="43"/>
      <c r="I15" s="42"/>
      <c r="J15" s="45"/>
    </row>
    <row r="16" s="1" customFormat="1" ht="49.5" spans="1:10">
      <c r="A16" s="40" t="s">
        <v>92</v>
      </c>
      <c r="B16" s="40" t="s">
        <v>93</v>
      </c>
      <c r="C16" s="40" t="s">
        <v>859</v>
      </c>
      <c r="D16" s="40" t="s">
        <v>53</v>
      </c>
      <c r="E16" s="40" t="s">
        <v>138</v>
      </c>
      <c r="F16" s="41">
        <v>45287.93125</v>
      </c>
      <c r="G16" s="40" t="s">
        <v>860</v>
      </c>
      <c r="H16" s="44"/>
      <c r="I16" s="46"/>
      <c r="J16" s="42"/>
    </row>
    <row r="17" s="1" customFormat="1" ht="49.5" spans="1:10">
      <c r="A17" s="40" t="s">
        <v>108</v>
      </c>
      <c r="B17" s="40" t="s">
        <v>109</v>
      </c>
      <c r="C17" s="40" t="s">
        <v>859</v>
      </c>
      <c r="D17" s="40" t="s">
        <v>53</v>
      </c>
      <c r="E17" s="40" t="s">
        <v>138</v>
      </c>
      <c r="F17" s="41">
        <v>45287.9236111111</v>
      </c>
      <c r="G17" s="40" t="s">
        <v>861</v>
      </c>
      <c r="H17" s="42"/>
      <c r="I17" s="42"/>
      <c r="J17" s="45"/>
    </row>
    <row r="18" s="1" customFormat="1" ht="49.5" spans="1:10">
      <c r="A18" s="40" t="s">
        <v>119</v>
      </c>
      <c r="B18" s="40" t="s">
        <v>863</v>
      </c>
      <c r="C18" s="40" t="s">
        <v>859</v>
      </c>
      <c r="D18" s="40" t="s">
        <v>53</v>
      </c>
      <c r="E18" s="40" t="s">
        <v>138</v>
      </c>
      <c r="F18" s="41">
        <v>45287.91875</v>
      </c>
      <c r="G18" s="40" t="s">
        <v>860</v>
      </c>
      <c r="H18" s="43"/>
      <c r="I18" s="42"/>
      <c r="J18" s="45"/>
    </row>
    <row r="19" s="1" customFormat="1" ht="49.5" spans="1:10">
      <c r="A19" s="40" t="s">
        <v>864</v>
      </c>
      <c r="B19" s="40" t="s">
        <v>103</v>
      </c>
      <c r="C19" s="40" t="s">
        <v>859</v>
      </c>
      <c r="D19" s="40" t="s">
        <v>53</v>
      </c>
      <c r="E19" s="40" t="s">
        <v>138</v>
      </c>
      <c r="F19" s="41">
        <v>45287.9145833333</v>
      </c>
      <c r="G19" s="40" t="s">
        <v>860</v>
      </c>
      <c r="H19" s="43"/>
      <c r="I19" s="42"/>
      <c r="J19" s="42"/>
    </row>
    <row r="20" s="1" customFormat="1" ht="49.5" spans="1:10">
      <c r="A20" s="40" t="s">
        <v>110</v>
      </c>
      <c r="B20" s="40" t="s">
        <v>865</v>
      </c>
      <c r="C20" s="40" t="s">
        <v>859</v>
      </c>
      <c r="D20" s="40" t="s">
        <v>53</v>
      </c>
      <c r="E20" s="40" t="s">
        <v>173</v>
      </c>
      <c r="F20" s="41">
        <v>45287.9111111111</v>
      </c>
      <c r="G20" s="40" t="s">
        <v>860</v>
      </c>
      <c r="H20" s="42"/>
      <c r="I20" s="42"/>
      <c r="J20" s="42"/>
    </row>
    <row r="21" s="1" customFormat="1" ht="49.5" spans="1:10">
      <c r="A21" s="40" t="s">
        <v>87</v>
      </c>
      <c r="B21" s="40" t="s">
        <v>866</v>
      </c>
      <c r="C21" s="40" t="s">
        <v>859</v>
      </c>
      <c r="D21" s="40" t="s">
        <v>53</v>
      </c>
      <c r="E21" s="40" t="s">
        <v>138</v>
      </c>
      <c r="F21" s="41">
        <v>45287.8833333333</v>
      </c>
      <c r="G21" s="40" t="s">
        <v>860</v>
      </c>
      <c r="H21" s="43"/>
      <c r="I21" s="45"/>
      <c r="J21" s="45"/>
    </row>
    <row r="22" s="1" customFormat="1" ht="33" spans="1:10">
      <c r="A22" s="40" t="s">
        <v>867</v>
      </c>
      <c r="B22" s="40" t="s">
        <v>868</v>
      </c>
      <c r="C22" s="40" t="s">
        <v>849</v>
      </c>
      <c r="D22" s="40" t="s">
        <v>53</v>
      </c>
      <c r="E22" s="40" t="s">
        <v>138</v>
      </c>
      <c r="F22" s="41">
        <v>45287.2756944444</v>
      </c>
      <c r="G22" s="40" t="s">
        <v>869</v>
      </c>
      <c r="H22" s="42"/>
      <c r="I22" s="42"/>
      <c r="J22" s="45"/>
    </row>
    <row r="23" s="1" customFormat="1" ht="33" spans="1:10">
      <c r="A23" s="40" t="s">
        <v>183</v>
      </c>
      <c r="B23" s="40" t="s">
        <v>184</v>
      </c>
      <c r="C23" s="40" t="s">
        <v>859</v>
      </c>
      <c r="D23" s="40" t="s">
        <v>53</v>
      </c>
      <c r="E23" s="40" t="s">
        <v>138</v>
      </c>
      <c r="F23" s="41">
        <v>45285.3270833333</v>
      </c>
      <c r="G23" s="40" t="s">
        <v>870</v>
      </c>
      <c r="H23" s="42"/>
      <c r="I23" s="45"/>
      <c r="J23" s="45"/>
    </row>
    <row r="24" s="1" customFormat="1" ht="33" spans="1:10">
      <c r="A24" s="40" t="s">
        <v>871</v>
      </c>
      <c r="B24" s="40" t="s">
        <v>872</v>
      </c>
      <c r="C24" s="40" t="s">
        <v>859</v>
      </c>
      <c r="D24" s="40" t="s">
        <v>53</v>
      </c>
      <c r="E24" s="40" t="s">
        <v>138</v>
      </c>
      <c r="F24" s="41">
        <v>45285.3180555556</v>
      </c>
      <c r="G24" s="40" t="s">
        <v>873</v>
      </c>
      <c r="H24" s="43"/>
      <c r="I24" s="42"/>
      <c r="J24" s="45"/>
    </row>
    <row r="25" s="1" customFormat="1" ht="66" spans="1:10">
      <c r="A25" s="40" t="s">
        <v>874</v>
      </c>
      <c r="B25" s="40" t="s">
        <v>875</v>
      </c>
      <c r="C25" s="40" t="s">
        <v>859</v>
      </c>
      <c r="D25" s="40" t="s">
        <v>53</v>
      </c>
      <c r="E25" s="40" t="s">
        <v>132</v>
      </c>
      <c r="F25" s="41">
        <v>45285.0826388889</v>
      </c>
      <c r="G25" s="40" t="s">
        <v>869</v>
      </c>
      <c r="H25" s="43"/>
      <c r="I25" s="45"/>
      <c r="J25" s="45"/>
    </row>
    <row r="26" s="1" customFormat="1" ht="82.5" spans="1:10">
      <c r="A26" s="40" t="s">
        <v>876</v>
      </c>
      <c r="B26" s="40" t="s">
        <v>877</v>
      </c>
      <c r="C26" s="40" t="s">
        <v>859</v>
      </c>
      <c r="D26" s="40" t="s">
        <v>53</v>
      </c>
      <c r="E26" s="40" t="s">
        <v>78</v>
      </c>
      <c r="F26" s="41">
        <v>45285.0506944444</v>
      </c>
      <c r="G26" s="40" t="s">
        <v>878</v>
      </c>
      <c r="H26" s="43"/>
      <c r="I26" s="42"/>
      <c r="J26" s="45"/>
    </row>
    <row r="27" s="1" customFormat="1" ht="33" spans="1:10">
      <c r="A27" s="40" t="s">
        <v>180</v>
      </c>
      <c r="B27" s="40" t="s">
        <v>181</v>
      </c>
      <c r="C27" s="40" t="s">
        <v>879</v>
      </c>
      <c r="D27" s="40" t="s">
        <v>53</v>
      </c>
      <c r="E27" s="40" t="s">
        <v>132</v>
      </c>
      <c r="F27" s="41">
        <v>45280.1722222222</v>
      </c>
      <c r="G27" s="40" t="s">
        <v>879</v>
      </c>
      <c r="H27" s="43"/>
      <c r="I27" s="45"/>
      <c r="J27" s="45"/>
    </row>
    <row r="28" s="1" customFormat="1" ht="49.5" spans="1:10">
      <c r="A28" s="40" t="s">
        <v>160</v>
      </c>
      <c r="B28" s="40" t="s">
        <v>161</v>
      </c>
      <c r="C28" s="40" t="s">
        <v>879</v>
      </c>
      <c r="D28" s="40" t="s">
        <v>53</v>
      </c>
      <c r="E28" s="40" t="s">
        <v>138</v>
      </c>
      <c r="F28" s="41">
        <v>45279.0819444444</v>
      </c>
      <c r="G28" s="40" t="s">
        <v>880</v>
      </c>
      <c r="H28" s="43"/>
      <c r="I28" s="45"/>
      <c r="J28" s="45"/>
    </row>
    <row r="29" s="1" customFormat="1" ht="49.5" spans="1:10">
      <c r="A29" s="40" t="s">
        <v>162</v>
      </c>
      <c r="B29" s="40" t="s">
        <v>163</v>
      </c>
      <c r="C29" s="40" t="s">
        <v>879</v>
      </c>
      <c r="D29" s="40" t="s">
        <v>53</v>
      </c>
      <c r="E29" s="40" t="s">
        <v>138</v>
      </c>
      <c r="F29" s="41">
        <v>45278.9361111111</v>
      </c>
      <c r="G29" s="40" t="s">
        <v>880</v>
      </c>
      <c r="H29" s="43"/>
      <c r="I29" s="45"/>
      <c r="J29" s="45"/>
    </row>
    <row r="30" s="1" customFormat="1" ht="33" spans="1:10">
      <c r="A30" s="40" t="s">
        <v>164</v>
      </c>
      <c r="B30" s="40" t="s">
        <v>165</v>
      </c>
      <c r="C30" s="40" t="s">
        <v>879</v>
      </c>
      <c r="D30" s="40" t="s">
        <v>53</v>
      </c>
      <c r="E30" s="40" t="s">
        <v>132</v>
      </c>
      <c r="F30" s="41">
        <v>45278.9208333333</v>
      </c>
      <c r="G30" s="40" t="s">
        <v>879</v>
      </c>
      <c r="H30" s="43"/>
      <c r="I30" s="45"/>
      <c r="J30" s="45"/>
    </row>
    <row r="31" s="1" customFormat="1" ht="99" spans="1:10">
      <c r="A31" s="40" t="s">
        <v>881</v>
      </c>
      <c r="B31" s="40" t="s">
        <v>882</v>
      </c>
      <c r="C31" s="40" t="s">
        <v>859</v>
      </c>
      <c r="D31" s="40" t="s">
        <v>53</v>
      </c>
      <c r="E31" s="40" t="s">
        <v>173</v>
      </c>
      <c r="F31" s="41">
        <v>45278.8805555556</v>
      </c>
      <c r="G31" s="40" t="s">
        <v>856</v>
      </c>
      <c r="H31" s="43"/>
      <c r="I31" s="45"/>
      <c r="J31" s="45"/>
    </row>
    <row r="32" s="1" customFormat="1" ht="33" spans="1:10">
      <c r="A32" s="40" t="s">
        <v>883</v>
      </c>
      <c r="B32" s="40" t="s">
        <v>884</v>
      </c>
      <c r="C32" s="40" t="s">
        <v>854</v>
      </c>
      <c r="D32" s="40" t="s">
        <v>53</v>
      </c>
      <c r="E32" s="40" t="s">
        <v>173</v>
      </c>
      <c r="F32" s="41">
        <v>45278.1180555556</v>
      </c>
      <c r="G32" s="40" t="s">
        <v>885</v>
      </c>
      <c r="H32" s="43"/>
      <c r="I32" s="45"/>
      <c r="J32" s="45"/>
    </row>
    <row r="33" s="1" customFormat="1" ht="33" spans="1:10">
      <c r="A33" s="40" t="s">
        <v>886</v>
      </c>
      <c r="B33" s="40" t="s">
        <v>172</v>
      </c>
      <c r="C33" s="40" t="s">
        <v>854</v>
      </c>
      <c r="D33" s="40" t="s">
        <v>53</v>
      </c>
      <c r="E33" s="40" t="s">
        <v>78</v>
      </c>
      <c r="F33" s="41">
        <v>45275.2083333333</v>
      </c>
      <c r="G33" s="40" t="s">
        <v>885</v>
      </c>
      <c r="H33" s="43"/>
      <c r="I33" s="45"/>
      <c r="J33" s="45"/>
    </row>
    <row r="34" s="1" customFormat="1" ht="33" spans="1:10">
      <c r="A34" s="40" t="s">
        <v>887</v>
      </c>
      <c r="B34" s="40" t="s">
        <v>175</v>
      </c>
      <c r="C34" s="40" t="s">
        <v>854</v>
      </c>
      <c r="D34" s="40" t="s">
        <v>53</v>
      </c>
      <c r="E34" s="40" t="s">
        <v>584</v>
      </c>
      <c r="F34" s="41">
        <v>45275.2020833333</v>
      </c>
      <c r="G34" s="40" t="s">
        <v>854</v>
      </c>
      <c r="H34" s="43"/>
      <c r="I34" s="45"/>
      <c r="J34" s="45"/>
    </row>
    <row r="35" s="1" customFormat="1" ht="33" spans="1:10">
      <c r="A35" s="40" t="s">
        <v>888</v>
      </c>
      <c r="B35" s="40" t="s">
        <v>889</v>
      </c>
      <c r="C35" s="40" t="s">
        <v>890</v>
      </c>
      <c r="D35" s="40" t="s">
        <v>53</v>
      </c>
      <c r="E35" s="40" t="s">
        <v>138</v>
      </c>
      <c r="F35" s="41">
        <v>45274.3833333333</v>
      </c>
      <c r="G35" s="40" t="s">
        <v>891</v>
      </c>
      <c r="H35" s="43"/>
      <c r="I35" s="45"/>
      <c r="J35" s="45"/>
    </row>
    <row r="36" s="1" customFormat="1" ht="49.5" spans="1:10">
      <c r="A36" s="40" t="s">
        <v>62</v>
      </c>
      <c r="B36" s="40" t="s">
        <v>63</v>
      </c>
      <c r="C36" s="40" t="s">
        <v>849</v>
      </c>
      <c r="D36" s="40" t="s">
        <v>53</v>
      </c>
      <c r="E36" s="40" t="s">
        <v>173</v>
      </c>
      <c r="F36" s="41">
        <v>45273.1576388889</v>
      </c>
      <c r="G36" s="40" t="s">
        <v>892</v>
      </c>
      <c r="H36" s="43"/>
      <c r="I36" s="45"/>
      <c r="J36" s="45"/>
    </row>
    <row r="37" s="1" customFormat="1" ht="49.5" spans="1:10">
      <c r="A37" s="40" t="s">
        <v>893</v>
      </c>
      <c r="B37" s="40" t="s">
        <v>148</v>
      </c>
      <c r="C37" s="40" t="s">
        <v>849</v>
      </c>
      <c r="D37" s="40" t="s">
        <v>53</v>
      </c>
      <c r="E37" s="40" t="s">
        <v>138</v>
      </c>
      <c r="F37" s="41">
        <v>45272.0208333333</v>
      </c>
      <c r="G37" s="40" t="s">
        <v>869</v>
      </c>
      <c r="H37" s="43"/>
      <c r="I37" s="45"/>
      <c r="J37" s="45"/>
    </row>
    <row r="38" s="1" customFormat="1" ht="33" spans="1:10">
      <c r="A38" s="40" t="s">
        <v>894</v>
      </c>
      <c r="B38" s="40" t="s">
        <v>895</v>
      </c>
      <c r="C38" s="40" t="s">
        <v>849</v>
      </c>
      <c r="D38" s="40" t="s">
        <v>53</v>
      </c>
      <c r="E38" s="40" t="s">
        <v>78</v>
      </c>
      <c r="F38" s="41">
        <v>45272.0083333333</v>
      </c>
      <c r="G38" s="40" t="s">
        <v>878</v>
      </c>
      <c r="H38" s="43"/>
      <c r="I38" s="45"/>
      <c r="J38" s="45"/>
    </row>
    <row r="39" s="1" customFormat="1" ht="49.5" spans="1:10">
      <c r="A39" s="40" t="s">
        <v>896</v>
      </c>
      <c r="B39" s="40" t="s">
        <v>897</v>
      </c>
      <c r="C39" s="40" t="s">
        <v>859</v>
      </c>
      <c r="D39" s="40" t="s">
        <v>53</v>
      </c>
      <c r="E39" s="40" t="s">
        <v>78</v>
      </c>
      <c r="F39" s="41">
        <v>45271.8986111111</v>
      </c>
      <c r="G39" s="40" t="s">
        <v>898</v>
      </c>
      <c r="H39" s="43"/>
      <c r="I39" s="45"/>
      <c r="J39" s="45"/>
    </row>
    <row r="40" s="1" customFormat="1" ht="33" spans="1:10">
      <c r="A40" s="40" t="s">
        <v>65</v>
      </c>
      <c r="B40" s="40" t="s">
        <v>66</v>
      </c>
      <c r="C40" s="40" t="s">
        <v>849</v>
      </c>
      <c r="D40" s="40" t="s">
        <v>53</v>
      </c>
      <c r="E40" s="40" t="s">
        <v>173</v>
      </c>
      <c r="F40" s="41">
        <v>45271.2784722222</v>
      </c>
      <c r="G40" s="40" t="s">
        <v>856</v>
      </c>
      <c r="H40" s="43"/>
      <c r="I40" s="45"/>
      <c r="J40" s="45"/>
    </row>
    <row r="41" s="1" customFormat="1" ht="49.5" spans="1:10">
      <c r="A41" s="40" t="s">
        <v>899</v>
      </c>
      <c r="B41" s="40" t="s">
        <v>900</v>
      </c>
      <c r="C41" s="40" t="s">
        <v>849</v>
      </c>
      <c r="D41" s="40" t="s">
        <v>53</v>
      </c>
      <c r="E41" s="40" t="s">
        <v>78</v>
      </c>
      <c r="F41" s="41">
        <v>45271.2319444444</v>
      </c>
      <c r="G41" s="40" t="s">
        <v>878</v>
      </c>
      <c r="H41" s="43"/>
      <c r="I41" s="45"/>
      <c r="J41" s="45"/>
    </row>
    <row r="42" s="1" customFormat="1" ht="33" spans="1:10">
      <c r="A42" s="40" t="s">
        <v>130</v>
      </c>
      <c r="B42" s="40" t="s">
        <v>131</v>
      </c>
      <c r="C42" s="40" t="s">
        <v>854</v>
      </c>
      <c r="D42" s="40" t="s">
        <v>53</v>
      </c>
      <c r="E42" s="40" t="s">
        <v>132</v>
      </c>
      <c r="F42" s="41">
        <v>45271.1715277778</v>
      </c>
      <c r="G42" s="40" t="s">
        <v>854</v>
      </c>
      <c r="H42" s="43"/>
      <c r="I42" s="45"/>
      <c r="J42" s="45"/>
    </row>
    <row r="43" s="1" customFormat="1" ht="33" spans="1:10">
      <c r="A43" s="40" t="s">
        <v>134</v>
      </c>
      <c r="B43" s="40" t="s">
        <v>135</v>
      </c>
      <c r="C43" s="40" t="s">
        <v>854</v>
      </c>
      <c r="D43" s="40" t="s">
        <v>53</v>
      </c>
      <c r="E43" s="40" t="s">
        <v>132</v>
      </c>
      <c r="F43" s="41">
        <v>45271.1652777778</v>
      </c>
      <c r="G43" s="40" t="s">
        <v>854</v>
      </c>
      <c r="H43" s="43"/>
      <c r="I43" s="45"/>
      <c r="J43" s="45"/>
    </row>
    <row r="44" s="1" customFormat="1" ht="33" spans="1:10">
      <c r="A44" s="40" t="s">
        <v>901</v>
      </c>
      <c r="B44" s="40" t="s">
        <v>902</v>
      </c>
      <c r="C44" s="40" t="s">
        <v>879</v>
      </c>
      <c r="D44" s="40" t="s">
        <v>53</v>
      </c>
      <c r="E44" s="40" t="s">
        <v>138</v>
      </c>
      <c r="F44" s="41">
        <v>45268.2034722222</v>
      </c>
      <c r="G44" s="40" t="s">
        <v>880</v>
      </c>
      <c r="H44" s="43"/>
      <c r="I44" s="45"/>
      <c r="J44" s="45"/>
    </row>
    <row r="45" s="1" customFormat="1" ht="33" spans="1:10">
      <c r="A45" s="40" t="s">
        <v>158</v>
      </c>
      <c r="B45" s="40" t="s">
        <v>903</v>
      </c>
      <c r="C45" s="40" t="s">
        <v>879</v>
      </c>
      <c r="D45" s="40" t="s">
        <v>53</v>
      </c>
      <c r="E45" s="40" t="s">
        <v>132</v>
      </c>
      <c r="F45" s="41">
        <v>45268.1993055556</v>
      </c>
      <c r="G45" s="40" t="s">
        <v>879</v>
      </c>
      <c r="H45" s="43"/>
      <c r="I45" s="45"/>
      <c r="J45" s="45"/>
    </row>
    <row r="46" s="1" customFormat="1" ht="33" spans="1:10">
      <c r="A46" s="40" t="s">
        <v>156</v>
      </c>
      <c r="B46" s="40" t="s">
        <v>157</v>
      </c>
      <c r="C46" s="40" t="s">
        <v>879</v>
      </c>
      <c r="D46" s="40" t="s">
        <v>53</v>
      </c>
      <c r="E46" s="40" t="s">
        <v>132</v>
      </c>
      <c r="F46" s="41">
        <v>45268.1965277778</v>
      </c>
      <c r="G46" s="40" t="s">
        <v>879</v>
      </c>
      <c r="H46" s="43"/>
      <c r="I46" s="45"/>
      <c r="J46" s="45"/>
    </row>
    <row r="47" s="1" customFormat="1" ht="49.5" spans="1:10">
      <c r="A47" s="40" t="s">
        <v>904</v>
      </c>
      <c r="B47" s="40" t="s">
        <v>905</v>
      </c>
      <c r="C47" s="40" t="s">
        <v>879</v>
      </c>
      <c r="D47" s="40" t="s">
        <v>53</v>
      </c>
      <c r="E47" s="40" t="s">
        <v>138</v>
      </c>
      <c r="F47" s="41">
        <v>45267.8715277778</v>
      </c>
      <c r="G47" s="40" t="s">
        <v>880</v>
      </c>
      <c r="H47" s="43"/>
      <c r="I47" s="45"/>
      <c r="J47" s="45"/>
    </row>
    <row r="48" s="1" customFormat="1" ht="33" spans="1:10">
      <c r="A48" s="40" t="s">
        <v>149</v>
      </c>
      <c r="B48" s="40" t="s">
        <v>150</v>
      </c>
      <c r="C48" s="40" t="s">
        <v>849</v>
      </c>
      <c r="D48" s="40" t="s">
        <v>53</v>
      </c>
      <c r="E48" s="40" t="s">
        <v>78</v>
      </c>
      <c r="F48" s="41">
        <v>45267.2131944444</v>
      </c>
      <c r="G48" s="40" t="s">
        <v>878</v>
      </c>
      <c r="H48" s="43"/>
      <c r="I48" s="45"/>
      <c r="J48" s="45"/>
    </row>
    <row r="49" s="1" customFormat="1" spans="1:10">
      <c r="A49" s="40" t="s">
        <v>906</v>
      </c>
      <c r="B49" s="40" t="s">
        <v>907</v>
      </c>
      <c r="C49" s="40" t="s">
        <v>890</v>
      </c>
      <c r="D49" s="40" t="s">
        <v>53</v>
      </c>
      <c r="E49" s="40" t="s">
        <v>138</v>
      </c>
      <c r="F49" s="41">
        <v>45267.0902777778</v>
      </c>
      <c r="G49" s="40" t="s">
        <v>885</v>
      </c>
      <c r="H49" s="43"/>
      <c r="I49" s="45"/>
      <c r="J49" s="45"/>
    </row>
    <row r="50" s="1" customFormat="1" ht="33" spans="1:10">
      <c r="A50" s="40" t="s">
        <v>67</v>
      </c>
      <c r="B50" s="40" t="s">
        <v>68</v>
      </c>
      <c r="C50" s="40" t="s">
        <v>849</v>
      </c>
      <c r="D50" s="40" t="s">
        <v>53</v>
      </c>
      <c r="E50" s="40" t="s">
        <v>173</v>
      </c>
      <c r="F50" s="41">
        <v>45267.0416666667</v>
      </c>
      <c r="G50" s="40" t="s">
        <v>856</v>
      </c>
      <c r="H50" s="43"/>
      <c r="I50" s="45"/>
      <c r="J50" s="45"/>
    </row>
    <row r="51" s="1" customFormat="1" ht="66" spans="1:10">
      <c r="A51" s="40" t="s">
        <v>908</v>
      </c>
      <c r="B51" s="40" t="s">
        <v>909</v>
      </c>
      <c r="C51" s="40" t="s">
        <v>849</v>
      </c>
      <c r="D51" s="40" t="s">
        <v>53</v>
      </c>
      <c r="E51" s="40" t="s">
        <v>138</v>
      </c>
      <c r="F51" s="41">
        <v>45267.025</v>
      </c>
      <c r="G51" s="40" t="s">
        <v>870</v>
      </c>
      <c r="H51" s="43"/>
      <c r="I51" s="45"/>
      <c r="J51" s="45"/>
    </row>
    <row r="52" s="1" customFormat="1" ht="49.5" spans="1:10">
      <c r="A52" s="40" t="s">
        <v>910</v>
      </c>
      <c r="B52" s="40" t="s">
        <v>911</v>
      </c>
      <c r="C52" s="40" t="s">
        <v>890</v>
      </c>
      <c r="D52" s="40" t="s">
        <v>53</v>
      </c>
      <c r="E52" s="40" t="s">
        <v>173</v>
      </c>
      <c r="F52" s="41">
        <v>45266.1638888889</v>
      </c>
      <c r="G52" s="40" t="s">
        <v>885</v>
      </c>
      <c r="H52" s="43"/>
      <c r="I52" s="45"/>
      <c r="J52" s="45"/>
    </row>
    <row r="53" s="1" customFormat="1" spans="1:10">
      <c r="A53" s="40" t="s">
        <v>912</v>
      </c>
      <c r="B53" s="40" t="s">
        <v>913</v>
      </c>
      <c r="C53" s="40" t="s">
        <v>849</v>
      </c>
      <c r="D53" s="40" t="s">
        <v>53</v>
      </c>
      <c r="E53" s="40" t="s">
        <v>584</v>
      </c>
      <c r="F53" s="41">
        <v>45265.0027777778</v>
      </c>
      <c r="G53" s="40" t="s">
        <v>849</v>
      </c>
      <c r="H53" s="43"/>
      <c r="I53" s="45"/>
      <c r="J53" s="45"/>
    </row>
    <row r="54" s="1" customFormat="1" ht="33" spans="1:10">
      <c r="A54" s="40" t="s">
        <v>141</v>
      </c>
      <c r="B54" s="40" t="s">
        <v>142</v>
      </c>
      <c r="C54" s="40" t="s">
        <v>854</v>
      </c>
      <c r="D54" s="40" t="s">
        <v>53</v>
      </c>
      <c r="E54" s="40" t="s">
        <v>914</v>
      </c>
      <c r="F54" s="41">
        <v>45264.0951388889</v>
      </c>
      <c r="G54" s="40" t="s">
        <v>854</v>
      </c>
      <c r="H54" s="43"/>
      <c r="I54" s="45"/>
      <c r="J54" s="45"/>
    </row>
    <row r="55" s="1" customFormat="1" ht="33" spans="1:10">
      <c r="A55" s="40" t="s">
        <v>915</v>
      </c>
      <c r="B55" s="40" t="s">
        <v>178</v>
      </c>
      <c r="C55" s="40" t="s">
        <v>854</v>
      </c>
      <c r="D55" s="40" t="s">
        <v>53</v>
      </c>
      <c r="E55" s="40" t="s">
        <v>173</v>
      </c>
      <c r="F55" s="41">
        <v>45261.9465277778</v>
      </c>
      <c r="G55" s="40" t="s">
        <v>916</v>
      </c>
      <c r="H55" s="43"/>
      <c r="I55" s="45"/>
      <c r="J55" s="45"/>
    </row>
    <row r="56" s="1" customFormat="1" ht="33" spans="1:10">
      <c r="A56" s="40" t="s">
        <v>917</v>
      </c>
      <c r="B56" s="40" t="s">
        <v>918</v>
      </c>
      <c r="C56" s="40" t="s">
        <v>853</v>
      </c>
      <c r="D56" s="40" t="s">
        <v>53</v>
      </c>
      <c r="E56" s="40" t="s">
        <v>584</v>
      </c>
      <c r="F56" s="41">
        <v>45261.2416666667</v>
      </c>
      <c r="G56" s="40" t="s">
        <v>854</v>
      </c>
      <c r="H56" s="43"/>
      <c r="I56" s="45"/>
      <c r="J56" s="45"/>
    </row>
    <row r="57" s="1" customFormat="1" ht="33" spans="1:10">
      <c r="A57" s="40" t="s">
        <v>919</v>
      </c>
      <c r="B57" s="40" t="s">
        <v>920</v>
      </c>
      <c r="C57" s="40" t="s">
        <v>849</v>
      </c>
      <c r="D57" s="40" t="s">
        <v>53</v>
      </c>
      <c r="E57" s="40" t="s">
        <v>138</v>
      </c>
      <c r="F57" s="41">
        <v>45260.8840277778</v>
      </c>
      <c r="G57" s="40" t="s">
        <v>921</v>
      </c>
      <c r="H57" s="43"/>
      <c r="I57" s="45"/>
      <c r="J57" s="45"/>
    </row>
    <row r="58" s="1" customFormat="1" ht="49.5" spans="1:10">
      <c r="A58" s="40" t="s">
        <v>922</v>
      </c>
      <c r="B58" s="40" t="s">
        <v>923</v>
      </c>
      <c r="C58" s="40" t="s">
        <v>853</v>
      </c>
      <c r="D58" s="40" t="s">
        <v>53</v>
      </c>
      <c r="E58" s="40" t="s">
        <v>132</v>
      </c>
      <c r="F58" s="41">
        <v>45259.8909722222</v>
      </c>
      <c r="G58" s="40" t="s">
        <v>853</v>
      </c>
      <c r="H58" s="43"/>
      <c r="I58" s="45"/>
      <c r="J58" s="45"/>
    </row>
    <row r="59" s="1" customFormat="1" ht="82.5" spans="1:10">
      <c r="A59" s="40" t="s">
        <v>924</v>
      </c>
      <c r="B59" s="40" t="s">
        <v>925</v>
      </c>
      <c r="C59" s="40" t="s">
        <v>849</v>
      </c>
      <c r="D59" s="40" t="s">
        <v>53</v>
      </c>
      <c r="E59" s="40" t="s">
        <v>173</v>
      </c>
      <c r="F59" s="41">
        <v>45259.1993055556</v>
      </c>
      <c r="G59" s="40" t="s">
        <v>892</v>
      </c>
      <c r="H59" s="43"/>
      <c r="I59" s="45"/>
      <c r="J59" s="45"/>
    </row>
    <row r="60" s="1" customFormat="1" ht="66" spans="1:10">
      <c r="A60" s="40" t="s">
        <v>926</v>
      </c>
      <c r="B60" s="40" t="s">
        <v>927</v>
      </c>
      <c r="C60" s="40" t="s">
        <v>849</v>
      </c>
      <c r="D60" s="40" t="s">
        <v>53</v>
      </c>
      <c r="E60" s="40" t="s">
        <v>173</v>
      </c>
      <c r="F60" s="41">
        <v>45259.1166666667</v>
      </c>
      <c r="G60" s="40" t="s">
        <v>892</v>
      </c>
      <c r="H60" s="43"/>
      <c r="I60" s="45"/>
      <c r="J60" s="45"/>
    </row>
    <row r="61" s="1" customFormat="1" ht="49.5" spans="1:10">
      <c r="A61" s="40" t="s">
        <v>928</v>
      </c>
      <c r="B61" s="40" t="s">
        <v>929</v>
      </c>
      <c r="C61" s="40" t="s">
        <v>849</v>
      </c>
      <c r="D61" s="40" t="s">
        <v>53</v>
      </c>
      <c r="E61" s="40" t="s">
        <v>138</v>
      </c>
      <c r="F61" s="41">
        <v>45257.8840277778</v>
      </c>
      <c r="G61" s="40" t="s">
        <v>880</v>
      </c>
      <c r="H61" s="43"/>
      <c r="I61" s="45"/>
      <c r="J61" s="45"/>
    </row>
    <row r="62" s="1" customFormat="1" ht="33" spans="1:10">
      <c r="A62" s="40" t="s">
        <v>930</v>
      </c>
      <c r="B62" s="40" t="s">
        <v>931</v>
      </c>
      <c r="C62" s="40" t="s">
        <v>849</v>
      </c>
      <c r="D62" s="40" t="s">
        <v>53</v>
      </c>
      <c r="E62" s="40" t="s">
        <v>932</v>
      </c>
      <c r="F62" s="41">
        <v>45257.8659722222</v>
      </c>
      <c r="G62" s="40" t="s">
        <v>880</v>
      </c>
      <c r="H62" s="43"/>
      <c r="I62" s="45"/>
      <c r="J62" s="45"/>
    </row>
    <row r="63" s="1" customFormat="1" ht="33" spans="1:10">
      <c r="A63" s="40" t="s">
        <v>933</v>
      </c>
      <c r="B63" s="40" t="s">
        <v>934</v>
      </c>
      <c r="C63" s="40" t="s">
        <v>849</v>
      </c>
      <c r="D63" s="40" t="s">
        <v>53</v>
      </c>
      <c r="E63" s="40" t="s">
        <v>914</v>
      </c>
      <c r="F63" s="41">
        <v>45257.8611111111</v>
      </c>
      <c r="G63" s="40" t="s">
        <v>869</v>
      </c>
      <c r="H63" s="43"/>
      <c r="I63" s="45"/>
      <c r="J63" s="45"/>
    </row>
    <row r="64" s="1" customFormat="1" ht="49.5" spans="1:10">
      <c r="A64" s="40" t="s">
        <v>935</v>
      </c>
      <c r="B64" s="40" t="s">
        <v>936</v>
      </c>
      <c r="C64" s="40" t="s">
        <v>853</v>
      </c>
      <c r="D64" s="40" t="s">
        <v>53</v>
      </c>
      <c r="E64" s="40" t="s">
        <v>78</v>
      </c>
      <c r="F64" s="41">
        <v>45242.9298611111</v>
      </c>
      <c r="G64" s="40" t="s">
        <v>937</v>
      </c>
      <c r="H64" s="43"/>
      <c r="I64" s="45"/>
      <c r="J64" s="45"/>
    </row>
    <row r="65" s="1" customFormat="1" ht="66" spans="1:10">
      <c r="A65" s="40" t="s">
        <v>938</v>
      </c>
      <c r="B65" s="40" t="s">
        <v>939</v>
      </c>
      <c r="C65" s="40" t="s">
        <v>853</v>
      </c>
      <c r="D65" s="40" t="s">
        <v>53</v>
      </c>
      <c r="E65" s="40" t="s">
        <v>173</v>
      </c>
      <c r="F65" s="41">
        <v>45237.9055555556</v>
      </c>
      <c r="G65" s="40" t="s">
        <v>940</v>
      </c>
      <c r="H65" s="45"/>
      <c r="I65" s="45"/>
      <c r="J65" s="45"/>
    </row>
    <row r="66" s="1" customFormat="1" ht="33" spans="1:10">
      <c r="A66" s="40" t="s">
        <v>941</v>
      </c>
      <c r="B66" s="40" t="s">
        <v>942</v>
      </c>
      <c r="C66" s="40" t="s">
        <v>890</v>
      </c>
      <c r="D66" s="40" t="s">
        <v>53</v>
      </c>
      <c r="E66" s="40" t="s">
        <v>314</v>
      </c>
      <c r="F66" s="41">
        <v>45226.2694444444</v>
      </c>
      <c r="G66" s="40" t="s">
        <v>890</v>
      </c>
      <c r="H66" s="43"/>
      <c r="I66" s="45"/>
      <c r="J66" s="45"/>
    </row>
    <row r="67" s="1" customFormat="1" ht="33" spans="1:10">
      <c r="A67" s="40" t="s">
        <v>943</v>
      </c>
      <c r="B67" s="40" t="s">
        <v>944</v>
      </c>
      <c r="C67" s="40" t="s">
        <v>945</v>
      </c>
      <c r="D67" s="40" t="s">
        <v>53</v>
      </c>
      <c r="E67" s="40" t="s">
        <v>914</v>
      </c>
      <c r="F67" s="41">
        <v>45216.1298611111</v>
      </c>
      <c r="G67" s="40" t="s">
        <v>946</v>
      </c>
      <c r="H67" s="43"/>
      <c r="I67" s="45"/>
      <c r="J67" s="45"/>
    </row>
    <row r="68" s="1" customFormat="1" ht="49.5" spans="1:10">
      <c r="A68" s="40" t="s">
        <v>947</v>
      </c>
      <c r="B68" s="40" t="s">
        <v>948</v>
      </c>
      <c r="C68" s="40" t="s">
        <v>949</v>
      </c>
      <c r="D68" s="40" t="s">
        <v>53</v>
      </c>
      <c r="E68" s="40" t="s">
        <v>138</v>
      </c>
      <c r="F68" s="41">
        <v>45210.2104166667</v>
      </c>
      <c r="G68" s="40" t="s">
        <v>950</v>
      </c>
      <c r="H68" s="43"/>
      <c r="I68" s="45"/>
      <c r="J68" s="45"/>
    </row>
    <row r="69" s="1" customFormat="1" ht="33" spans="1:10">
      <c r="A69" s="40" t="s">
        <v>951</v>
      </c>
      <c r="B69" s="40" t="s">
        <v>952</v>
      </c>
      <c r="C69" s="40" t="s">
        <v>854</v>
      </c>
      <c r="D69" s="40" t="s">
        <v>53</v>
      </c>
      <c r="E69" s="40" t="s">
        <v>138</v>
      </c>
      <c r="F69" s="41">
        <v>45207.9791666667</v>
      </c>
      <c r="G69" s="40" t="s">
        <v>885</v>
      </c>
      <c r="H69" s="45"/>
      <c r="I69" s="45"/>
      <c r="J69" s="45"/>
    </row>
    <row r="70" s="1" customFormat="1" ht="33" spans="1:10">
      <c r="A70" s="40" t="s">
        <v>953</v>
      </c>
      <c r="B70" s="40" t="s">
        <v>954</v>
      </c>
      <c r="C70" s="40" t="s">
        <v>854</v>
      </c>
      <c r="D70" s="40" t="s">
        <v>53</v>
      </c>
      <c r="E70" s="40" t="s">
        <v>173</v>
      </c>
      <c r="F70" s="41">
        <v>45207.9673611111</v>
      </c>
      <c r="G70" s="40" t="s">
        <v>885</v>
      </c>
      <c r="H70" s="43"/>
      <c r="I70" s="45"/>
      <c r="J70" s="45"/>
    </row>
    <row r="71" s="1" customFormat="1" ht="33" spans="1:10">
      <c r="A71" s="40" t="s">
        <v>955</v>
      </c>
      <c r="B71" s="40" t="s">
        <v>956</v>
      </c>
      <c r="C71" s="40" t="s">
        <v>854</v>
      </c>
      <c r="D71" s="40" t="s">
        <v>53</v>
      </c>
      <c r="E71" s="40" t="s">
        <v>584</v>
      </c>
      <c r="F71" s="41">
        <v>45207.9590277778</v>
      </c>
      <c r="G71" s="40" t="s">
        <v>854</v>
      </c>
      <c r="H71" s="43"/>
      <c r="I71" s="45"/>
      <c r="J71" s="45"/>
    </row>
    <row r="72" s="1" customFormat="1" ht="33" spans="1:10">
      <c r="A72" s="40" t="s">
        <v>957</v>
      </c>
      <c r="B72" s="40" t="s">
        <v>958</v>
      </c>
      <c r="C72" s="40" t="s">
        <v>949</v>
      </c>
      <c r="D72" s="40" t="s">
        <v>53</v>
      </c>
      <c r="E72" s="40" t="s">
        <v>138</v>
      </c>
      <c r="F72" s="41">
        <v>45196.3583333333</v>
      </c>
      <c r="G72" s="40" t="s">
        <v>959</v>
      </c>
      <c r="H72" s="45"/>
      <c r="I72" s="45"/>
      <c r="J72" s="45"/>
    </row>
    <row r="73" s="1" customFormat="1" ht="49.5" spans="1:10">
      <c r="A73" s="40" t="s">
        <v>960</v>
      </c>
      <c r="B73" s="40" t="s">
        <v>961</v>
      </c>
      <c r="C73" s="40" t="s">
        <v>945</v>
      </c>
      <c r="D73" s="40" t="s">
        <v>53</v>
      </c>
      <c r="E73" s="40" t="s">
        <v>138</v>
      </c>
      <c r="F73" s="41">
        <v>45196.3569444444</v>
      </c>
      <c r="G73" s="40" t="s">
        <v>962</v>
      </c>
      <c r="H73" s="45"/>
      <c r="I73" s="45"/>
      <c r="J73" s="45"/>
    </row>
    <row r="74" s="1" customFormat="1" ht="33" spans="1:10">
      <c r="A74" s="40" t="s">
        <v>153</v>
      </c>
      <c r="B74" s="40" t="s">
        <v>154</v>
      </c>
      <c r="C74" s="40" t="s">
        <v>945</v>
      </c>
      <c r="D74" s="40" t="s">
        <v>53</v>
      </c>
      <c r="E74" s="40" t="s">
        <v>138</v>
      </c>
      <c r="F74" s="41">
        <v>45196.3493055556</v>
      </c>
      <c r="G74" s="40" t="s">
        <v>963</v>
      </c>
      <c r="H74" s="45"/>
      <c r="I74" s="45"/>
      <c r="J74" s="45"/>
    </row>
    <row r="75" s="1" customFormat="1" ht="33" spans="1:10">
      <c r="A75" s="40" t="s">
        <v>964</v>
      </c>
      <c r="B75" s="40" t="s">
        <v>965</v>
      </c>
      <c r="C75" s="40" t="s">
        <v>945</v>
      </c>
      <c r="D75" s="40" t="s">
        <v>53</v>
      </c>
      <c r="E75" s="40" t="s">
        <v>138</v>
      </c>
      <c r="F75" s="41">
        <v>45196.3347222222</v>
      </c>
      <c r="G75" s="40" t="s">
        <v>963</v>
      </c>
      <c r="H75" s="45"/>
      <c r="I75" s="45"/>
      <c r="J75" s="45"/>
    </row>
    <row r="76" s="1" customFormat="1" ht="33" spans="1:10">
      <c r="A76" s="40" t="s">
        <v>966</v>
      </c>
      <c r="B76" s="40" t="s">
        <v>967</v>
      </c>
      <c r="C76" s="40" t="s">
        <v>879</v>
      </c>
      <c r="D76" s="40" t="s">
        <v>53</v>
      </c>
      <c r="E76" s="40" t="s">
        <v>138</v>
      </c>
      <c r="F76" s="41">
        <v>45195.3291666667</v>
      </c>
      <c r="G76" s="40" t="s">
        <v>968</v>
      </c>
      <c r="H76" s="45"/>
      <c r="I76" s="45"/>
      <c r="J76" s="45"/>
    </row>
    <row r="77" s="1" customFormat="1" ht="33" spans="1:10">
      <c r="A77" s="40" t="s">
        <v>113</v>
      </c>
      <c r="B77" s="40" t="s">
        <v>114</v>
      </c>
      <c r="C77" s="40" t="s">
        <v>859</v>
      </c>
      <c r="D77" s="40" t="s">
        <v>53</v>
      </c>
      <c r="E77" s="40" t="s">
        <v>138</v>
      </c>
      <c r="F77" s="41">
        <v>45195.18125</v>
      </c>
      <c r="G77" s="40" t="s">
        <v>861</v>
      </c>
      <c r="H77" s="45"/>
      <c r="I77" s="45"/>
      <c r="J77" s="45"/>
    </row>
    <row r="78" s="1" customFormat="1" ht="49.5" spans="1:10">
      <c r="A78" s="40" t="s">
        <v>969</v>
      </c>
      <c r="B78" s="40" t="s">
        <v>970</v>
      </c>
      <c r="C78" s="40" t="s">
        <v>859</v>
      </c>
      <c r="D78" s="40" t="s">
        <v>53</v>
      </c>
      <c r="E78" s="40" t="s">
        <v>138</v>
      </c>
      <c r="F78" s="41">
        <v>45195.1784722222</v>
      </c>
      <c r="G78" s="40" t="s">
        <v>861</v>
      </c>
      <c r="H78" s="45"/>
      <c r="I78" s="45"/>
      <c r="J78" s="45"/>
    </row>
    <row r="79" s="1" customFormat="1" ht="49.5" spans="1:10">
      <c r="A79" s="40" t="s">
        <v>971</v>
      </c>
      <c r="B79" s="40" t="s">
        <v>972</v>
      </c>
      <c r="C79" s="40" t="s">
        <v>859</v>
      </c>
      <c r="D79" s="40" t="s">
        <v>53</v>
      </c>
      <c r="E79" s="40" t="s">
        <v>138</v>
      </c>
      <c r="F79" s="41">
        <v>45195.1736111111</v>
      </c>
      <c r="G79" s="40" t="s">
        <v>861</v>
      </c>
      <c r="H79" s="45"/>
      <c r="I79" s="45"/>
      <c r="J79" s="45"/>
    </row>
    <row r="80" s="1" customFormat="1" ht="49.5" spans="1:10">
      <c r="A80" s="40" t="s">
        <v>973</v>
      </c>
      <c r="B80" s="40" t="s">
        <v>974</v>
      </c>
      <c r="C80" s="40" t="s">
        <v>859</v>
      </c>
      <c r="D80" s="40" t="s">
        <v>53</v>
      </c>
      <c r="E80" s="40" t="s">
        <v>138</v>
      </c>
      <c r="F80" s="41">
        <v>45195.1375</v>
      </c>
      <c r="G80" s="40" t="s">
        <v>861</v>
      </c>
      <c r="H80" s="45"/>
      <c r="I80" s="45"/>
      <c r="J80" s="45"/>
    </row>
    <row r="81" s="1" customFormat="1" ht="33" spans="1:10">
      <c r="A81" s="40" t="s">
        <v>975</v>
      </c>
      <c r="B81" s="40" t="s">
        <v>976</v>
      </c>
      <c r="C81" s="40" t="s">
        <v>854</v>
      </c>
      <c r="D81" s="40" t="s">
        <v>53</v>
      </c>
      <c r="E81" s="40" t="s">
        <v>584</v>
      </c>
      <c r="F81" s="41">
        <v>45191.3097222222</v>
      </c>
      <c r="G81" s="40" t="s">
        <v>854</v>
      </c>
      <c r="H81" s="45"/>
      <c r="I81" s="45"/>
      <c r="J81" s="45"/>
    </row>
    <row r="82" s="1" customFormat="1" ht="33" spans="1:10">
      <c r="A82" s="40" t="s">
        <v>977</v>
      </c>
      <c r="B82" s="40" t="s">
        <v>978</v>
      </c>
      <c r="C82" s="40" t="s">
        <v>854</v>
      </c>
      <c r="D82" s="40" t="s">
        <v>53</v>
      </c>
      <c r="E82" s="40" t="s">
        <v>138</v>
      </c>
      <c r="F82" s="41">
        <v>45191.2993055556</v>
      </c>
      <c r="G82" s="40" t="s">
        <v>979</v>
      </c>
      <c r="H82" s="45"/>
      <c r="I82" s="45"/>
      <c r="J82" s="45"/>
    </row>
    <row r="83" s="1" customFormat="1" ht="33" spans="1:10">
      <c r="A83" s="40" t="s">
        <v>980</v>
      </c>
      <c r="B83" s="40" t="s">
        <v>981</v>
      </c>
      <c r="C83" s="40" t="s">
        <v>949</v>
      </c>
      <c r="D83" s="40" t="s">
        <v>53</v>
      </c>
      <c r="E83" s="40" t="s">
        <v>138</v>
      </c>
      <c r="F83" s="41">
        <v>45191.1840277778</v>
      </c>
      <c r="G83" s="40" t="s">
        <v>870</v>
      </c>
      <c r="H83" s="45"/>
      <c r="I83" s="45"/>
      <c r="J83" s="45"/>
    </row>
    <row r="84" s="1" customFormat="1" ht="49.5" spans="1:10">
      <c r="A84" s="40" t="s">
        <v>982</v>
      </c>
      <c r="B84" s="40" t="s">
        <v>983</v>
      </c>
      <c r="C84" s="40" t="s">
        <v>849</v>
      </c>
      <c r="D84" s="40" t="s">
        <v>53</v>
      </c>
      <c r="E84" s="40" t="s">
        <v>584</v>
      </c>
      <c r="F84" s="41">
        <v>45190.9236111111</v>
      </c>
      <c r="G84" s="40" t="s">
        <v>859</v>
      </c>
      <c r="H84" s="45"/>
      <c r="I84" s="45"/>
      <c r="J84" s="45"/>
    </row>
    <row r="85" s="1" customFormat="1" ht="33" spans="1:10">
      <c r="A85" s="40" t="s">
        <v>122</v>
      </c>
      <c r="B85" s="40" t="s">
        <v>123</v>
      </c>
      <c r="C85" s="40" t="s">
        <v>859</v>
      </c>
      <c r="D85" s="40" t="s">
        <v>53</v>
      </c>
      <c r="E85" s="40" t="s">
        <v>173</v>
      </c>
      <c r="F85" s="41">
        <v>45190.2916666667</v>
      </c>
      <c r="G85" s="40" t="s">
        <v>984</v>
      </c>
      <c r="H85" s="45"/>
      <c r="I85" s="45"/>
      <c r="J85" s="45"/>
    </row>
    <row r="86" s="1" customFormat="1" ht="33" spans="1:10">
      <c r="A86" s="40" t="s">
        <v>985</v>
      </c>
      <c r="B86" s="40" t="s">
        <v>986</v>
      </c>
      <c r="C86" s="40" t="s">
        <v>949</v>
      </c>
      <c r="D86" s="40" t="s">
        <v>53</v>
      </c>
      <c r="E86" s="40" t="s">
        <v>78</v>
      </c>
      <c r="F86" s="41">
        <v>45189.95</v>
      </c>
      <c r="G86" s="40" t="s">
        <v>987</v>
      </c>
      <c r="H86" s="43"/>
      <c r="I86" s="45"/>
      <c r="J86" s="45"/>
    </row>
    <row r="87" s="1" customFormat="1" ht="49.5" spans="1:10">
      <c r="A87" s="40" t="s">
        <v>988</v>
      </c>
      <c r="B87" s="40" t="s">
        <v>989</v>
      </c>
      <c r="C87" s="40" t="s">
        <v>945</v>
      </c>
      <c r="D87" s="40" t="s">
        <v>53</v>
      </c>
      <c r="E87" s="40" t="s">
        <v>584</v>
      </c>
      <c r="F87" s="41">
        <v>45189.9145833333</v>
      </c>
      <c r="G87" s="40" t="s">
        <v>849</v>
      </c>
      <c r="H87" s="43"/>
      <c r="I87" s="45"/>
      <c r="J87" s="45"/>
    </row>
    <row r="88" s="1" customFormat="1" ht="33" spans="1:10">
      <c r="A88" s="40" t="s">
        <v>990</v>
      </c>
      <c r="B88" s="40" t="s">
        <v>991</v>
      </c>
      <c r="C88" s="40" t="s">
        <v>949</v>
      </c>
      <c r="D88" s="40" t="s">
        <v>53</v>
      </c>
      <c r="E88" s="40" t="s">
        <v>584</v>
      </c>
      <c r="F88" s="41">
        <v>45189.9118055556</v>
      </c>
      <c r="G88" s="40" t="s">
        <v>992</v>
      </c>
      <c r="H88" s="43"/>
      <c r="I88" s="45"/>
      <c r="J88" s="45"/>
    </row>
    <row r="89" s="1" customFormat="1" ht="49.5" spans="1:10">
      <c r="A89" s="40" t="s">
        <v>993</v>
      </c>
      <c r="B89" s="40" t="s">
        <v>994</v>
      </c>
      <c r="C89" s="40" t="s">
        <v>859</v>
      </c>
      <c r="D89" s="40" t="s">
        <v>53</v>
      </c>
      <c r="E89" s="40" t="s">
        <v>138</v>
      </c>
      <c r="F89" s="41">
        <v>45184.1319444444</v>
      </c>
      <c r="G89" s="40" t="s">
        <v>861</v>
      </c>
      <c r="H89" s="43"/>
      <c r="I89" s="45"/>
      <c r="J89" s="45"/>
    </row>
    <row r="90" s="1" customFormat="1" ht="33" spans="1:10">
      <c r="A90" s="40" t="s">
        <v>995</v>
      </c>
      <c r="B90" s="40" t="s">
        <v>996</v>
      </c>
      <c r="C90" s="40" t="s">
        <v>945</v>
      </c>
      <c r="D90" s="40" t="s">
        <v>53</v>
      </c>
      <c r="E90" s="40" t="s">
        <v>914</v>
      </c>
      <c r="F90" s="41">
        <v>45163.1347222222</v>
      </c>
      <c r="G90" s="40" t="s">
        <v>946</v>
      </c>
      <c r="H90" s="43"/>
      <c r="I90" s="45"/>
      <c r="J90" s="45"/>
    </row>
    <row r="91" s="1" customFormat="1" ht="33" spans="1:10">
      <c r="A91" s="40" t="s">
        <v>997</v>
      </c>
      <c r="B91" s="40" t="s">
        <v>998</v>
      </c>
      <c r="C91" s="40" t="s">
        <v>949</v>
      </c>
      <c r="D91" s="40" t="s">
        <v>53</v>
      </c>
      <c r="E91" s="40" t="s">
        <v>584</v>
      </c>
      <c r="F91" s="41">
        <v>45162.9444444444</v>
      </c>
      <c r="G91" s="40" t="s">
        <v>854</v>
      </c>
      <c r="H91" s="43"/>
      <c r="I91" s="45"/>
      <c r="J91" s="45"/>
    </row>
    <row r="92" s="1" customFormat="1" ht="49.5" spans="1:10">
      <c r="A92" s="40" t="s">
        <v>999</v>
      </c>
      <c r="B92" s="40" t="s">
        <v>1000</v>
      </c>
      <c r="C92" s="40" t="s">
        <v>879</v>
      </c>
      <c r="D92" s="40" t="s">
        <v>53</v>
      </c>
      <c r="E92" s="40" t="s">
        <v>78</v>
      </c>
      <c r="F92" s="41">
        <v>45162.9194444444</v>
      </c>
      <c r="G92" s="40" t="s">
        <v>878</v>
      </c>
      <c r="H92" s="43"/>
      <c r="I92" s="45"/>
      <c r="J92" s="45"/>
    </row>
    <row r="93" s="1" customFormat="1" ht="49.5" spans="1:10">
      <c r="A93" s="40" t="s">
        <v>1001</v>
      </c>
      <c r="B93" s="40" t="s">
        <v>1002</v>
      </c>
      <c r="C93" s="40" t="s">
        <v>945</v>
      </c>
      <c r="D93" s="40" t="s">
        <v>53</v>
      </c>
      <c r="E93" s="40" t="s">
        <v>138</v>
      </c>
      <c r="F93" s="41">
        <v>45161.1451388889</v>
      </c>
      <c r="G93" s="40" t="s">
        <v>963</v>
      </c>
      <c r="H93" s="43"/>
      <c r="I93" s="45"/>
      <c r="J93" s="45"/>
    </row>
    <row r="94" s="1" customFormat="1" ht="33" spans="1:10">
      <c r="A94" s="40" t="s">
        <v>1003</v>
      </c>
      <c r="B94" s="40" t="s">
        <v>1004</v>
      </c>
      <c r="C94" s="40" t="s">
        <v>945</v>
      </c>
      <c r="D94" s="40" t="s">
        <v>53</v>
      </c>
      <c r="E94" s="40" t="s">
        <v>138</v>
      </c>
      <c r="F94" s="41">
        <v>45161.0680555556</v>
      </c>
      <c r="G94" s="40" t="s">
        <v>968</v>
      </c>
      <c r="H94" s="43"/>
      <c r="I94" s="45"/>
      <c r="J94" s="45"/>
    </row>
    <row r="95" s="1" customFormat="1" ht="33" spans="1:10">
      <c r="A95" s="40" t="s">
        <v>1005</v>
      </c>
      <c r="B95" s="40" t="s">
        <v>1006</v>
      </c>
      <c r="C95" s="40" t="s">
        <v>949</v>
      </c>
      <c r="D95" s="40" t="s">
        <v>53</v>
      </c>
      <c r="E95" s="40" t="s">
        <v>138</v>
      </c>
      <c r="F95" s="41">
        <v>45159.2854166667</v>
      </c>
      <c r="G95" s="40" t="s">
        <v>1007</v>
      </c>
      <c r="H95" s="43"/>
      <c r="I95" s="45"/>
      <c r="J95" s="45"/>
    </row>
    <row r="96" s="1" customFormat="1" ht="33" spans="1:10">
      <c r="A96" s="40" t="s">
        <v>1008</v>
      </c>
      <c r="B96" s="40" t="s">
        <v>1009</v>
      </c>
      <c r="C96" s="40" t="s">
        <v>949</v>
      </c>
      <c r="D96" s="40" t="s">
        <v>53</v>
      </c>
      <c r="E96" s="40" t="s">
        <v>914</v>
      </c>
      <c r="F96" s="41">
        <v>45159.25625</v>
      </c>
      <c r="G96" s="40" t="s">
        <v>869</v>
      </c>
      <c r="H96" s="43"/>
      <c r="I96" s="45"/>
      <c r="J96" s="45"/>
    </row>
    <row r="97" s="1" customFormat="1" ht="66" spans="1:10">
      <c r="A97" s="40" t="s">
        <v>1010</v>
      </c>
      <c r="B97" s="40" t="s">
        <v>1011</v>
      </c>
      <c r="C97" s="40" t="s">
        <v>854</v>
      </c>
      <c r="D97" s="40" t="s">
        <v>53</v>
      </c>
      <c r="E97" s="40" t="s">
        <v>78</v>
      </c>
      <c r="F97" s="41">
        <v>45158.9826388889</v>
      </c>
      <c r="G97" s="40" t="s">
        <v>878</v>
      </c>
      <c r="H97" s="43"/>
      <c r="I97" s="45"/>
      <c r="J97" s="45"/>
    </row>
    <row r="98" s="1" customFormat="1" ht="66" spans="1:10">
      <c r="A98" s="40" t="s">
        <v>1012</v>
      </c>
      <c r="B98" s="40" t="s">
        <v>1013</v>
      </c>
      <c r="C98" s="40" t="s">
        <v>854</v>
      </c>
      <c r="D98" s="40" t="s">
        <v>53</v>
      </c>
      <c r="E98" s="40" t="s">
        <v>138</v>
      </c>
      <c r="F98" s="41">
        <v>45158.98125</v>
      </c>
      <c r="G98" s="40" t="s">
        <v>1014</v>
      </c>
      <c r="H98" s="45"/>
      <c r="I98" s="45"/>
      <c r="J98" s="45"/>
    </row>
    <row r="99" s="1" customFormat="1" ht="49.5" spans="1:10">
      <c r="A99" s="40" t="s">
        <v>1015</v>
      </c>
      <c r="B99" s="40" t="s">
        <v>1016</v>
      </c>
      <c r="C99" s="40" t="s">
        <v>854</v>
      </c>
      <c r="D99" s="40" t="s">
        <v>53</v>
      </c>
      <c r="E99" s="40" t="s">
        <v>584</v>
      </c>
      <c r="F99" s="41">
        <v>45158.9729166667</v>
      </c>
      <c r="G99" s="40" t="s">
        <v>849</v>
      </c>
      <c r="H99" s="45"/>
      <c r="I99" s="45"/>
      <c r="J99" s="45"/>
    </row>
    <row r="100" s="1" customFormat="1" ht="49.5" spans="1:10">
      <c r="A100" s="40" t="s">
        <v>1017</v>
      </c>
      <c r="B100" s="40" t="s">
        <v>1018</v>
      </c>
      <c r="C100" s="40" t="s">
        <v>854</v>
      </c>
      <c r="D100" s="40" t="s">
        <v>53</v>
      </c>
      <c r="E100" s="40" t="s">
        <v>584</v>
      </c>
      <c r="F100" s="41">
        <v>45158.9583333333</v>
      </c>
      <c r="G100" s="40" t="s">
        <v>859</v>
      </c>
      <c r="H100" s="45"/>
      <c r="I100" s="45"/>
      <c r="J100" s="45"/>
    </row>
    <row r="101" s="1" customFormat="1" ht="33" spans="1:10">
      <c r="A101" s="40" t="s">
        <v>1019</v>
      </c>
      <c r="B101" s="40" t="s">
        <v>1020</v>
      </c>
      <c r="C101" s="40" t="s">
        <v>1021</v>
      </c>
      <c r="D101" s="40" t="s">
        <v>53</v>
      </c>
      <c r="E101" s="40" t="s">
        <v>584</v>
      </c>
      <c r="F101" s="41">
        <v>45155.3451388889</v>
      </c>
      <c r="G101" s="40" t="s">
        <v>854</v>
      </c>
      <c r="H101" s="45"/>
      <c r="I101" s="45"/>
      <c r="J101" s="45"/>
    </row>
    <row r="102" s="1" customFormat="1" ht="49.5" spans="1:10">
      <c r="A102" s="40" t="s">
        <v>96</v>
      </c>
      <c r="B102" s="40" t="s">
        <v>97</v>
      </c>
      <c r="C102" s="40" t="s">
        <v>859</v>
      </c>
      <c r="D102" s="40" t="s">
        <v>53</v>
      </c>
      <c r="E102" s="40" t="s">
        <v>138</v>
      </c>
      <c r="F102" s="41">
        <v>45155.05</v>
      </c>
      <c r="G102" s="40" t="s">
        <v>861</v>
      </c>
      <c r="H102" s="45"/>
      <c r="I102" s="45"/>
      <c r="J102" s="45"/>
    </row>
    <row r="103" s="1" customFormat="1" ht="49.5" spans="1:10">
      <c r="A103" s="40" t="s">
        <v>1022</v>
      </c>
      <c r="B103" s="40" t="s">
        <v>1023</v>
      </c>
      <c r="C103" s="40" t="s">
        <v>859</v>
      </c>
      <c r="D103" s="40" t="s">
        <v>53</v>
      </c>
      <c r="E103" s="40" t="s">
        <v>138</v>
      </c>
      <c r="F103" s="41">
        <v>45154.9895833333</v>
      </c>
      <c r="G103" s="40" t="s">
        <v>861</v>
      </c>
      <c r="H103" s="45"/>
      <c r="I103" s="45"/>
      <c r="J103" s="45"/>
    </row>
    <row r="104" s="1" customFormat="1" ht="66" spans="1:10">
      <c r="A104" s="40" t="s">
        <v>1024</v>
      </c>
      <c r="B104" s="40" t="s">
        <v>1025</v>
      </c>
      <c r="C104" s="40" t="s">
        <v>859</v>
      </c>
      <c r="D104" s="40" t="s">
        <v>53</v>
      </c>
      <c r="E104" s="40" t="s">
        <v>584</v>
      </c>
      <c r="F104" s="41">
        <v>45146.9125</v>
      </c>
      <c r="G104" s="40" t="s">
        <v>859</v>
      </c>
      <c r="H104" s="45"/>
      <c r="I104" s="45"/>
      <c r="J104" s="45"/>
    </row>
    <row r="105" s="1" customFormat="1" ht="33" spans="1:10">
      <c r="A105" s="40" t="s">
        <v>1026</v>
      </c>
      <c r="B105" s="40" t="s">
        <v>1027</v>
      </c>
      <c r="C105" s="40" t="s">
        <v>859</v>
      </c>
      <c r="D105" s="40" t="s">
        <v>53</v>
      </c>
      <c r="E105" s="40" t="s">
        <v>173</v>
      </c>
      <c r="F105" s="41">
        <v>45141.325</v>
      </c>
      <c r="G105" s="40" t="s">
        <v>968</v>
      </c>
      <c r="H105" s="45"/>
      <c r="I105" s="45"/>
      <c r="J105" s="45"/>
    </row>
    <row r="106" s="1" customFormat="1" ht="33" spans="1:10">
      <c r="A106" s="40" t="s">
        <v>1028</v>
      </c>
      <c r="B106" s="40" t="s">
        <v>1029</v>
      </c>
      <c r="C106" s="40" t="s">
        <v>949</v>
      </c>
      <c r="D106" s="40" t="s">
        <v>53</v>
      </c>
      <c r="E106" s="40" t="s">
        <v>138</v>
      </c>
      <c r="F106" s="41">
        <v>45139.2291666667</v>
      </c>
      <c r="G106" s="40" t="s">
        <v>1030</v>
      </c>
      <c r="H106" s="45"/>
      <c r="I106" s="45"/>
      <c r="J106" s="45"/>
    </row>
    <row r="107" s="1" customFormat="1" ht="33" spans="1:10">
      <c r="A107" s="40" t="s">
        <v>1031</v>
      </c>
      <c r="B107" s="40" t="s">
        <v>1032</v>
      </c>
      <c r="C107" s="40" t="s">
        <v>949</v>
      </c>
      <c r="D107" s="40" t="s">
        <v>53</v>
      </c>
      <c r="E107" s="40" t="s">
        <v>132</v>
      </c>
      <c r="F107" s="41">
        <v>45135.2041666667</v>
      </c>
      <c r="G107" s="40" t="s">
        <v>859</v>
      </c>
      <c r="H107" s="45"/>
      <c r="I107" s="45"/>
      <c r="J107" s="45"/>
    </row>
    <row r="108" s="1" customFormat="1" ht="49.5" spans="1:10">
      <c r="A108" s="40" t="s">
        <v>1033</v>
      </c>
      <c r="B108" s="40" t="s">
        <v>1034</v>
      </c>
      <c r="C108" s="40" t="s">
        <v>859</v>
      </c>
      <c r="D108" s="40" t="s">
        <v>53</v>
      </c>
      <c r="E108" s="40" t="s">
        <v>138</v>
      </c>
      <c r="F108" s="41">
        <v>45132.0256944444</v>
      </c>
      <c r="G108" s="40" t="s">
        <v>1035</v>
      </c>
      <c r="H108" s="45"/>
      <c r="I108" s="45"/>
      <c r="J108" s="45"/>
    </row>
    <row r="109" s="1" customFormat="1" ht="33" spans="1:10">
      <c r="A109" s="40" t="s">
        <v>1036</v>
      </c>
      <c r="B109" s="40" t="s">
        <v>1037</v>
      </c>
      <c r="C109" s="40" t="s">
        <v>945</v>
      </c>
      <c r="D109" s="40" t="s">
        <v>53</v>
      </c>
      <c r="E109" s="40" t="s">
        <v>138</v>
      </c>
      <c r="F109" s="41">
        <v>45119.9465277778</v>
      </c>
      <c r="G109" s="40" t="s">
        <v>963</v>
      </c>
      <c r="H109" s="45"/>
      <c r="I109" s="45"/>
      <c r="J109" s="45"/>
    </row>
    <row r="110" s="1" customFormat="1" ht="49.5" spans="1:10">
      <c r="A110" s="40" t="s">
        <v>1038</v>
      </c>
      <c r="B110" s="40" t="s">
        <v>1039</v>
      </c>
      <c r="C110" s="40" t="s">
        <v>945</v>
      </c>
      <c r="D110" s="40" t="s">
        <v>53</v>
      </c>
      <c r="E110" s="40" t="s">
        <v>138</v>
      </c>
      <c r="F110" s="41">
        <v>45119.9402777778</v>
      </c>
      <c r="G110" s="40" t="s">
        <v>963</v>
      </c>
      <c r="H110" s="45"/>
      <c r="I110" s="45"/>
      <c r="J110" s="45"/>
    </row>
    <row r="111" s="1" customFormat="1" ht="33" spans="1:10">
      <c r="A111" s="40" t="s">
        <v>1040</v>
      </c>
      <c r="B111" s="40" t="s">
        <v>1041</v>
      </c>
      <c r="C111" s="40" t="s">
        <v>859</v>
      </c>
      <c r="D111" s="40" t="s">
        <v>53</v>
      </c>
      <c r="E111" s="40" t="s">
        <v>138</v>
      </c>
      <c r="F111" s="41">
        <v>45112.2201388889</v>
      </c>
      <c r="G111" s="40" t="s">
        <v>1042</v>
      </c>
      <c r="H111" s="45"/>
      <c r="I111" s="45"/>
      <c r="J111" s="45"/>
    </row>
    <row r="112" s="1" customFormat="1" ht="82.5" spans="1:10">
      <c r="A112" s="40" t="s">
        <v>1043</v>
      </c>
      <c r="B112" s="40" t="s">
        <v>1044</v>
      </c>
      <c r="C112" s="40" t="s">
        <v>945</v>
      </c>
      <c r="D112" s="40" t="s">
        <v>53</v>
      </c>
      <c r="E112" s="40" t="s">
        <v>78</v>
      </c>
      <c r="F112" s="41">
        <v>45092.9180555556</v>
      </c>
      <c r="G112" s="40" t="s">
        <v>987</v>
      </c>
      <c r="H112" s="45"/>
      <c r="I112" s="45"/>
      <c r="J112" s="45"/>
    </row>
    <row r="113" s="1" customFormat="1" ht="99" spans="1:10">
      <c r="A113" s="40" t="s">
        <v>1045</v>
      </c>
      <c r="B113" s="40" t="s">
        <v>1046</v>
      </c>
      <c r="C113" s="40" t="s">
        <v>879</v>
      </c>
      <c r="D113" s="40" t="s">
        <v>53</v>
      </c>
      <c r="E113" s="40" t="s">
        <v>78</v>
      </c>
      <c r="F113" s="41">
        <v>45092.9125</v>
      </c>
      <c r="G113" s="40" t="s">
        <v>987</v>
      </c>
      <c r="H113" s="45"/>
      <c r="I113" s="45"/>
      <c r="J113" s="45"/>
    </row>
    <row r="114" s="1" customFormat="1" ht="49.5" spans="1:10">
      <c r="A114" s="40" t="s">
        <v>1047</v>
      </c>
      <c r="B114" s="40" t="s">
        <v>1048</v>
      </c>
      <c r="C114" s="40" t="s">
        <v>949</v>
      </c>
      <c r="D114" s="40" t="s">
        <v>53</v>
      </c>
      <c r="E114" s="40" t="s">
        <v>1049</v>
      </c>
      <c r="F114" s="41">
        <v>45091.9541666667</v>
      </c>
      <c r="G114" s="40" t="s">
        <v>950</v>
      </c>
      <c r="H114" s="45"/>
      <c r="I114" s="45"/>
      <c r="J114" s="45"/>
    </row>
    <row r="115" s="1" customFormat="1" ht="33" spans="1:10">
      <c r="A115" s="40" t="s">
        <v>1050</v>
      </c>
      <c r="B115" s="40" t="s">
        <v>1051</v>
      </c>
      <c r="C115" s="40" t="s">
        <v>949</v>
      </c>
      <c r="D115" s="40" t="s">
        <v>53</v>
      </c>
      <c r="E115" s="40" t="s">
        <v>138</v>
      </c>
      <c r="F115" s="41">
        <v>45090.9597222222</v>
      </c>
      <c r="G115" s="40" t="s">
        <v>1052</v>
      </c>
      <c r="H115" s="45"/>
      <c r="I115" s="45"/>
      <c r="J115" s="45"/>
    </row>
    <row r="116" s="1" customFormat="1" ht="49.5" spans="1:10">
      <c r="A116" s="40" t="s">
        <v>1053</v>
      </c>
      <c r="B116" s="40" t="s">
        <v>1054</v>
      </c>
      <c r="C116" s="40" t="s">
        <v>879</v>
      </c>
      <c r="D116" s="40" t="s">
        <v>53</v>
      </c>
      <c r="E116" s="40" t="s">
        <v>138</v>
      </c>
      <c r="F116" s="41">
        <v>45089.1868055556</v>
      </c>
      <c r="G116" s="40" t="s">
        <v>1055</v>
      </c>
      <c r="H116" s="45"/>
      <c r="I116" s="45"/>
      <c r="J116" s="45"/>
    </row>
    <row r="117" s="1" customFormat="1" ht="115.5" spans="1:10">
      <c r="A117" s="40" t="s">
        <v>1056</v>
      </c>
      <c r="B117" s="40" t="s">
        <v>1057</v>
      </c>
      <c r="C117" s="40" t="s">
        <v>879</v>
      </c>
      <c r="D117" s="40" t="s">
        <v>53</v>
      </c>
      <c r="E117" s="40" t="s">
        <v>1058</v>
      </c>
      <c r="F117" s="41">
        <v>45085.9236111111</v>
      </c>
      <c r="G117" s="40" t="s">
        <v>950</v>
      </c>
      <c r="H117" s="45"/>
      <c r="I117" s="45"/>
      <c r="J117" s="45"/>
    </row>
    <row r="118" s="1" customFormat="1" ht="115.5" spans="1:10">
      <c r="A118" s="40" t="s">
        <v>1059</v>
      </c>
      <c r="B118" s="40" t="s">
        <v>1060</v>
      </c>
      <c r="C118" s="40" t="s">
        <v>879</v>
      </c>
      <c r="D118" s="40" t="s">
        <v>53</v>
      </c>
      <c r="E118" s="40" t="s">
        <v>1058</v>
      </c>
      <c r="F118" s="41">
        <v>45085.9201388889</v>
      </c>
      <c r="G118" s="40" t="s">
        <v>950</v>
      </c>
      <c r="H118" s="45"/>
      <c r="I118" s="45"/>
      <c r="J118" s="45"/>
    </row>
    <row r="119" s="1" customFormat="1" ht="66" spans="1:10">
      <c r="A119" s="40" t="s">
        <v>1061</v>
      </c>
      <c r="B119" s="40" t="s">
        <v>1062</v>
      </c>
      <c r="C119" s="40" t="s">
        <v>859</v>
      </c>
      <c r="D119" s="40" t="s">
        <v>53</v>
      </c>
      <c r="E119" s="40" t="s">
        <v>1049</v>
      </c>
      <c r="F119" s="41">
        <v>45081.9930555556</v>
      </c>
      <c r="G119" s="40" t="s">
        <v>950</v>
      </c>
      <c r="H119" s="45"/>
      <c r="I119" s="45"/>
      <c r="J119" s="45"/>
    </row>
    <row r="120" s="1" customFormat="1" ht="49.5" spans="1:10">
      <c r="A120" s="40" t="s">
        <v>1063</v>
      </c>
      <c r="B120" s="40" t="s">
        <v>1064</v>
      </c>
      <c r="C120" s="40" t="s">
        <v>879</v>
      </c>
      <c r="D120" s="40" t="s">
        <v>53</v>
      </c>
      <c r="E120" s="40" t="s">
        <v>138</v>
      </c>
      <c r="F120" s="41">
        <v>45072.0916666667</v>
      </c>
      <c r="G120" s="40" t="s">
        <v>1055</v>
      </c>
      <c r="H120" s="45"/>
      <c r="I120" s="45"/>
      <c r="J120" s="45"/>
    </row>
    <row r="121" s="1" customFormat="1" ht="33" spans="1:10">
      <c r="A121" s="40" t="s">
        <v>1065</v>
      </c>
      <c r="B121" s="40" t="s">
        <v>1066</v>
      </c>
      <c r="C121" s="40" t="s">
        <v>1067</v>
      </c>
      <c r="D121" s="40" t="s">
        <v>53</v>
      </c>
      <c r="E121" s="40" t="s">
        <v>1049</v>
      </c>
      <c r="F121" s="41">
        <v>45071.15</v>
      </c>
      <c r="G121" s="40" t="s">
        <v>885</v>
      </c>
      <c r="H121" s="45"/>
      <c r="I121" s="45"/>
      <c r="J121" s="45"/>
    </row>
    <row r="122" s="1" customFormat="1" ht="49.5" spans="1:10">
      <c r="A122" s="40" t="s">
        <v>1068</v>
      </c>
      <c r="B122" s="40" t="s">
        <v>1069</v>
      </c>
      <c r="C122" s="40" t="s">
        <v>1067</v>
      </c>
      <c r="D122" s="40" t="s">
        <v>53</v>
      </c>
      <c r="E122" s="40" t="s">
        <v>138</v>
      </c>
      <c r="F122" s="41">
        <v>45071.1208333333</v>
      </c>
      <c r="G122" s="40" t="s">
        <v>1070</v>
      </c>
      <c r="H122" s="45"/>
      <c r="I122" s="45"/>
      <c r="J122" s="45"/>
    </row>
    <row r="123" s="1" customFormat="1" ht="49.5" spans="1:10">
      <c r="A123" s="40" t="s">
        <v>1071</v>
      </c>
      <c r="B123" s="40" t="s">
        <v>1072</v>
      </c>
      <c r="C123" s="40" t="s">
        <v>859</v>
      </c>
      <c r="D123" s="40" t="s">
        <v>53</v>
      </c>
      <c r="E123" s="40" t="s">
        <v>1049</v>
      </c>
      <c r="F123" s="41">
        <v>45068.9493055556</v>
      </c>
      <c r="G123" s="40" t="s">
        <v>950</v>
      </c>
      <c r="H123" s="45"/>
      <c r="I123" s="45"/>
      <c r="J123" s="45"/>
    </row>
    <row r="124" s="1" customFormat="1" ht="49.5" spans="1:10">
      <c r="A124" s="40" t="s">
        <v>1073</v>
      </c>
      <c r="B124" s="40" t="s">
        <v>1074</v>
      </c>
      <c r="C124" s="40" t="s">
        <v>859</v>
      </c>
      <c r="D124" s="40" t="s">
        <v>53</v>
      </c>
      <c r="E124" s="40" t="s">
        <v>1049</v>
      </c>
      <c r="F124" s="41">
        <v>45068.9423611111</v>
      </c>
      <c r="G124" s="40" t="s">
        <v>950</v>
      </c>
      <c r="H124" s="45"/>
      <c r="I124" s="45"/>
      <c r="J124" s="45"/>
    </row>
    <row r="125" s="1" customFormat="1" ht="82.5" spans="1:10">
      <c r="A125" s="40" t="s">
        <v>1075</v>
      </c>
      <c r="B125" s="40" t="s">
        <v>1076</v>
      </c>
      <c r="C125" s="40" t="s">
        <v>854</v>
      </c>
      <c r="D125" s="40" t="s">
        <v>53</v>
      </c>
      <c r="E125" s="40" t="s">
        <v>1049</v>
      </c>
      <c r="F125" s="41">
        <v>45062.225</v>
      </c>
      <c r="G125" s="40" t="s">
        <v>950</v>
      </c>
      <c r="H125" s="45"/>
      <c r="I125" s="45"/>
      <c r="J125" s="45"/>
    </row>
    <row r="126" s="1" customFormat="1" ht="33" spans="1:10">
      <c r="A126" s="40" t="s">
        <v>1077</v>
      </c>
      <c r="B126" s="40" t="s">
        <v>1078</v>
      </c>
      <c r="C126" s="40" t="s">
        <v>945</v>
      </c>
      <c r="D126" s="40" t="s">
        <v>53</v>
      </c>
      <c r="E126" s="40" t="s">
        <v>1049</v>
      </c>
      <c r="F126" s="41">
        <v>45061.9180555556</v>
      </c>
      <c r="G126" s="40" t="s">
        <v>950</v>
      </c>
      <c r="H126" s="45"/>
      <c r="I126" s="45"/>
      <c r="J126" s="45"/>
    </row>
    <row r="127" s="1" customFormat="1" ht="49.5" spans="1:10">
      <c r="A127" s="40" t="s">
        <v>1079</v>
      </c>
      <c r="B127" s="40" t="s">
        <v>1080</v>
      </c>
      <c r="C127" s="40" t="s">
        <v>1067</v>
      </c>
      <c r="D127" s="40" t="s">
        <v>53</v>
      </c>
      <c r="E127" s="40" t="s">
        <v>314</v>
      </c>
      <c r="F127" s="41">
        <v>45058.2277777778</v>
      </c>
      <c r="G127" s="40" t="s">
        <v>878</v>
      </c>
      <c r="H127" s="45"/>
      <c r="I127" s="45"/>
      <c r="J127" s="45"/>
    </row>
    <row r="128" s="1" customFormat="1" ht="49.5" spans="1:10">
      <c r="A128" s="40" t="s">
        <v>1081</v>
      </c>
      <c r="B128" s="40" t="s">
        <v>1082</v>
      </c>
      <c r="C128" s="40" t="s">
        <v>853</v>
      </c>
      <c r="D128" s="40" t="s">
        <v>53</v>
      </c>
      <c r="E128" s="40" t="s">
        <v>1049</v>
      </c>
      <c r="F128" s="41">
        <v>45057.1277777778</v>
      </c>
      <c r="G128" s="40" t="s">
        <v>950</v>
      </c>
      <c r="H128" s="45"/>
      <c r="I128" s="45"/>
      <c r="J128" s="45"/>
    </row>
    <row r="129" s="1" customFormat="1" ht="49.5" spans="1:10">
      <c r="A129" s="40" t="s">
        <v>1083</v>
      </c>
      <c r="B129" s="40" t="s">
        <v>1084</v>
      </c>
      <c r="C129" s="40" t="s">
        <v>849</v>
      </c>
      <c r="D129" s="40" t="s">
        <v>53</v>
      </c>
      <c r="E129" s="40" t="s">
        <v>132</v>
      </c>
      <c r="F129" s="41">
        <v>45057.0673611111</v>
      </c>
      <c r="G129" s="40" t="s">
        <v>1085</v>
      </c>
      <c r="H129" s="45"/>
      <c r="I129" s="45"/>
      <c r="J129" s="45"/>
    </row>
    <row r="130" s="1" customFormat="1" ht="33" spans="1:10">
      <c r="A130" s="40" t="s">
        <v>1086</v>
      </c>
      <c r="B130" s="40" t="s">
        <v>1087</v>
      </c>
      <c r="C130" s="40" t="s">
        <v>859</v>
      </c>
      <c r="D130" s="40" t="s">
        <v>53</v>
      </c>
      <c r="E130" s="40" t="s">
        <v>138</v>
      </c>
      <c r="F130" s="41">
        <v>45056.9520833333</v>
      </c>
      <c r="G130" s="40" t="s">
        <v>870</v>
      </c>
      <c r="H130" s="45"/>
      <c r="I130" s="45"/>
      <c r="J130" s="45"/>
    </row>
    <row r="131" s="1" customFormat="1" ht="33" spans="1:10">
      <c r="A131" s="40" t="s">
        <v>1088</v>
      </c>
      <c r="B131" s="40" t="s">
        <v>1089</v>
      </c>
      <c r="C131" s="40" t="s">
        <v>945</v>
      </c>
      <c r="D131" s="40" t="s">
        <v>53</v>
      </c>
      <c r="E131" s="40" t="s">
        <v>1049</v>
      </c>
      <c r="F131" s="41">
        <v>45056.94375</v>
      </c>
      <c r="G131" s="40" t="s">
        <v>950</v>
      </c>
      <c r="H131" s="45"/>
      <c r="I131" s="45"/>
      <c r="J131" s="45"/>
    </row>
    <row r="132" s="1" customFormat="1" ht="33" spans="1:10">
      <c r="A132" s="40" t="s">
        <v>1090</v>
      </c>
      <c r="B132" s="40" t="s">
        <v>1091</v>
      </c>
      <c r="C132" s="40" t="s">
        <v>1067</v>
      </c>
      <c r="D132" s="40" t="s">
        <v>53</v>
      </c>
      <c r="E132" s="40" t="s">
        <v>138</v>
      </c>
      <c r="F132" s="41">
        <v>45055.9423611111</v>
      </c>
      <c r="G132" s="40" t="s">
        <v>1014</v>
      </c>
      <c r="H132" s="45"/>
      <c r="I132" s="45"/>
      <c r="J132" s="45"/>
    </row>
    <row r="133" s="1" customFormat="1" ht="49.5" spans="1:10">
      <c r="A133" s="40" t="s">
        <v>1092</v>
      </c>
      <c r="B133" s="40" t="s">
        <v>1093</v>
      </c>
      <c r="C133" s="40" t="s">
        <v>853</v>
      </c>
      <c r="D133" s="40" t="s">
        <v>53</v>
      </c>
      <c r="E133" s="40" t="s">
        <v>138</v>
      </c>
      <c r="F133" s="41">
        <v>45054.9777777778</v>
      </c>
      <c r="G133" s="40" t="s">
        <v>1094</v>
      </c>
      <c r="H133" s="45"/>
      <c r="I133" s="45"/>
      <c r="J133" s="45"/>
    </row>
    <row r="134" s="1" customFormat="1" ht="33" spans="1:10">
      <c r="A134" s="40" t="s">
        <v>1095</v>
      </c>
      <c r="B134" s="40" t="s">
        <v>1091</v>
      </c>
      <c r="C134" s="40" t="s">
        <v>1067</v>
      </c>
      <c r="D134" s="40" t="s">
        <v>53</v>
      </c>
      <c r="E134" s="40" t="s">
        <v>584</v>
      </c>
      <c r="F134" s="41">
        <v>45054.9298611111</v>
      </c>
      <c r="G134" s="40" t="s">
        <v>987</v>
      </c>
      <c r="H134" s="45"/>
      <c r="I134" s="45"/>
      <c r="J134" s="45"/>
    </row>
    <row r="135" s="1" customFormat="1" ht="33" spans="1:10">
      <c r="A135" s="40" t="s">
        <v>1096</v>
      </c>
      <c r="B135" s="40" t="s">
        <v>1097</v>
      </c>
      <c r="C135" s="40" t="s">
        <v>945</v>
      </c>
      <c r="D135" s="40" t="s">
        <v>53</v>
      </c>
      <c r="E135" s="40" t="s">
        <v>138</v>
      </c>
      <c r="F135" s="41">
        <v>45041.3993055556</v>
      </c>
      <c r="G135" s="40" t="s">
        <v>1098</v>
      </c>
      <c r="H135" s="45"/>
      <c r="I135" s="45"/>
      <c r="J135" s="45"/>
    </row>
    <row r="136" s="1" customFormat="1" ht="66" spans="1:10">
      <c r="A136" s="40" t="s">
        <v>1099</v>
      </c>
      <c r="B136" s="40" t="s">
        <v>1100</v>
      </c>
      <c r="C136" s="40" t="s">
        <v>859</v>
      </c>
      <c r="D136" s="40" t="s">
        <v>53</v>
      </c>
      <c r="E136" s="40" t="s">
        <v>1049</v>
      </c>
      <c r="F136" s="41">
        <v>45036.0090277778</v>
      </c>
      <c r="G136" s="40" t="s">
        <v>950</v>
      </c>
      <c r="H136" s="45"/>
      <c r="I136" s="45"/>
      <c r="J136" s="45"/>
    </row>
    <row r="137" s="1" customFormat="1" ht="33" spans="1:10">
      <c r="A137" s="40" t="s">
        <v>1101</v>
      </c>
      <c r="B137" s="40" t="s">
        <v>1102</v>
      </c>
      <c r="C137" s="40" t="s">
        <v>859</v>
      </c>
      <c r="D137" s="40" t="s">
        <v>53</v>
      </c>
      <c r="E137" s="40" t="s">
        <v>1058</v>
      </c>
      <c r="F137" s="41">
        <v>45032.9930555556</v>
      </c>
      <c r="G137" s="40" t="s">
        <v>950</v>
      </c>
      <c r="H137" s="45"/>
      <c r="I137" s="45"/>
      <c r="J137" s="45"/>
    </row>
    <row r="138" s="1" customFormat="1" ht="49.5" spans="1:10">
      <c r="A138" s="40" t="s">
        <v>1103</v>
      </c>
      <c r="B138" s="40" t="s">
        <v>1104</v>
      </c>
      <c r="C138" s="40" t="s">
        <v>859</v>
      </c>
      <c r="D138" s="40" t="s">
        <v>53</v>
      </c>
      <c r="E138" s="40" t="s">
        <v>1049</v>
      </c>
      <c r="F138" s="41">
        <v>45024.3027777778</v>
      </c>
      <c r="G138" s="40" t="s">
        <v>898</v>
      </c>
      <c r="H138" s="45"/>
      <c r="I138" s="45"/>
      <c r="J138" s="45"/>
    </row>
    <row r="139" s="1" customFormat="1" ht="33" spans="1:10">
      <c r="A139" s="40" t="s">
        <v>1105</v>
      </c>
      <c r="B139" s="40" t="s">
        <v>1106</v>
      </c>
      <c r="C139" s="40" t="s">
        <v>879</v>
      </c>
      <c r="D139" s="40" t="s">
        <v>53</v>
      </c>
      <c r="E139" s="40" t="s">
        <v>914</v>
      </c>
      <c r="F139" s="41">
        <v>45018.9361111111</v>
      </c>
      <c r="G139" s="40" t="s">
        <v>1107</v>
      </c>
      <c r="H139" s="43"/>
      <c r="I139" s="45"/>
      <c r="J139" s="45"/>
    </row>
    <row r="140" s="1" customFormat="1" ht="49.5" spans="1:10">
      <c r="A140" s="40" t="s">
        <v>1108</v>
      </c>
      <c r="B140" s="40" t="s">
        <v>1109</v>
      </c>
      <c r="C140" s="40" t="s">
        <v>859</v>
      </c>
      <c r="D140" s="40" t="s">
        <v>53</v>
      </c>
      <c r="E140" s="40" t="s">
        <v>584</v>
      </c>
      <c r="F140" s="41">
        <v>45001.9368055556</v>
      </c>
      <c r="G140" s="40" t="s">
        <v>987</v>
      </c>
      <c r="H140" s="43"/>
      <c r="I140" s="45"/>
      <c r="J140" s="45"/>
    </row>
    <row r="141" s="1" customFormat="1" ht="33" spans="1:10">
      <c r="A141" s="40" t="s">
        <v>1110</v>
      </c>
      <c r="B141" s="40" t="s">
        <v>1111</v>
      </c>
      <c r="C141" s="40" t="s">
        <v>879</v>
      </c>
      <c r="D141" s="40" t="s">
        <v>53</v>
      </c>
      <c r="E141" s="40" t="s">
        <v>1049</v>
      </c>
      <c r="F141" s="41">
        <v>44987.0798611111</v>
      </c>
      <c r="G141" s="40" t="s">
        <v>950</v>
      </c>
      <c r="H141" s="43"/>
      <c r="I141" s="45"/>
      <c r="J141" s="45"/>
    </row>
    <row r="142" s="1" customFormat="1" ht="33" spans="1:10">
      <c r="A142" s="40" t="s">
        <v>1112</v>
      </c>
      <c r="B142" s="40" t="s">
        <v>1113</v>
      </c>
      <c r="C142" s="40" t="s">
        <v>859</v>
      </c>
      <c r="D142" s="40" t="s">
        <v>53</v>
      </c>
      <c r="E142" s="40" t="s">
        <v>78</v>
      </c>
      <c r="F142" s="41">
        <v>44985.9111111111</v>
      </c>
      <c r="G142" s="40" t="s">
        <v>987</v>
      </c>
      <c r="H142" s="45"/>
      <c r="I142" s="45"/>
      <c r="J142" s="45"/>
    </row>
    <row r="143" s="1" customFormat="1" ht="66" spans="1:10">
      <c r="A143" s="40" t="s">
        <v>1114</v>
      </c>
      <c r="B143" s="40" t="s">
        <v>1115</v>
      </c>
      <c r="C143" s="40" t="s">
        <v>859</v>
      </c>
      <c r="D143" s="40" t="s">
        <v>53</v>
      </c>
      <c r="E143" s="40" t="s">
        <v>1049</v>
      </c>
      <c r="F143" s="41">
        <v>44985.9041666667</v>
      </c>
      <c r="G143" s="40" t="s">
        <v>950</v>
      </c>
      <c r="H143" s="45"/>
      <c r="I143" s="45"/>
      <c r="J143" s="45"/>
    </row>
    <row r="144" s="1" customFormat="1" ht="49.5" spans="1:10">
      <c r="A144" s="40" t="s">
        <v>1116</v>
      </c>
      <c r="B144" s="40" t="s">
        <v>1117</v>
      </c>
      <c r="C144" s="40" t="s">
        <v>879</v>
      </c>
      <c r="D144" s="40" t="s">
        <v>53</v>
      </c>
      <c r="E144" s="40" t="s">
        <v>78</v>
      </c>
      <c r="F144" s="41">
        <v>44978.2402777778</v>
      </c>
      <c r="G144" s="40" t="s">
        <v>987</v>
      </c>
      <c r="H144" s="45"/>
      <c r="I144" s="45"/>
      <c r="J144" s="45"/>
    </row>
    <row r="145" s="1" customFormat="1" ht="49.5" spans="1:10">
      <c r="A145" s="40" t="s">
        <v>1118</v>
      </c>
      <c r="B145" s="40" t="s">
        <v>1119</v>
      </c>
      <c r="C145" s="40" t="s">
        <v>1021</v>
      </c>
      <c r="D145" s="40" t="s">
        <v>53</v>
      </c>
      <c r="E145" s="40" t="s">
        <v>78</v>
      </c>
      <c r="F145" s="41">
        <v>44977.2458333333</v>
      </c>
      <c r="G145" s="40" t="s">
        <v>878</v>
      </c>
      <c r="H145" s="45"/>
      <c r="I145" s="45"/>
      <c r="J145" s="45"/>
    </row>
    <row r="146" s="1" customFormat="1" ht="33" spans="1:10">
      <c r="A146" s="40" t="s">
        <v>1120</v>
      </c>
      <c r="B146" s="40" t="s">
        <v>1121</v>
      </c>
      <c r="C146" s="40" t="s">
        <v>859</v>
      </c>
      <c r="D146" s="40" t="s">
        <v>53</v>
      </c>
      <c r="E146" s="40" t="s">
        <v>78</v>
      </c>
      <c r="F146" s="41">
        <v>44977.0034722222</v>
      </c>
      <c r="G146" s="40" t="s">
        <v>878</v>
      </c>
      <c r="H146" s="45"/>
      <c r="I146" s="45"/>
      <c r="J146" s="45"/>
    </row>
    <row r="147" s="1" customFormat="1" ht="99" spans="1:10">
      <c r="A147" s="40" t="s">
        <v>1122</v>
      </c>
      <c r="B147" s="40" t="s">
        <v>1123</v>
      </c>
      <c r="C147" s="40" t="s">
        <v>859</v>
      </c>
      <c r="D147" s="40" t="s">
        <v>53</v>
      </c>
      <c r="E147" s="40" t="s">
        <v>78</v>
      </c>
      <c r="F147" s="41">
        <v>44973.89375</v>
      </c>
      <c r="G147" s="40" t="s">
        <v>878</v>
      </c>
      <c r="H147" s="45"/>
      <c r="I147" s="45"/>
      <c r="J147" s="45"/>
    </row>
    <row r="148" s="1" customFormat="1" ht="33" spans="1:10">
      <c r="A148" s="40" t="s">
        <v>1124</v>
      </c>
      <c r="B148" s="40" t="s">
        <v>1125</v>
      </c>
      <c r="C148" s="40" t="s">
        <v>1067</v>
      </c>
      <c r="D148" s="40" t="s">
        <v>53</v>
      </c>
      <c r="E148" s="40" t="s">
        <v>138</v>
      </c>
      <c r="F148" s="41">
        <v>44931.15625</v>
      </c>
      <c r="G148" s="40" t="s">
        <v>1070</v>
      </c>
      <c r="H148" s="43"/>
      <c r="I148" s="45"/>
      <c r="J148" s="45"/>
    </row>
    <row r="149" s="1" customFormat="1" ht="33" spans="1:10">
      <c r="A149" s="40" t="s">
        <v>1126</v>
      </c>
      <c r="B149" s="40" t="s">
        <v>1127</v>
      </c>
      <c r="C149" s="40" t="s">
        <v>1067</v>
      </c>
      <c r="D149" s="40" t="s">
        <v>53</v>
      </c>
      <c r="E149" s="40" t="s">
        <v>138</v>
      </c>
      <c r="F149" s="41">
        <v>44879.0527777778</v>
      </c>
      <c r="G149" s="40" t="s">
        <v>1070</v>
      </c>
      <c r="H149" s="45"/>
      <c r="I149" s="45"/>
      <c r="J149" s="45"/>
    </row>
    <row r="150" s="1" customFormat="1" ht="33" spans="1:10">
      <c r="A150" s="40" t="s">
        <v>1128</v>
      </c>
      <c r="B150" s="40" t="s">
        <v>1129</v>
      </c>
      <c r="C150" s="40" t="s">
        <v>1067</v>
      </c>
      <c r="D150" s="40" t="s">
        <v>53</v>
      </c>
      <c r="E150" s="40" t="s">
        <v>138</v>
      </c>
      <c r="F150" s="41">
        <v>44867.1625</v>
      </c>
      <c r="G150" s="40" t="s">
        <v>950</v>
      </c>
      <c r="H150" s="45"/>
      <c r="I150" s="45"/>
      <c r="J150" s="45"/>
    </row>
    <row r="151" s="1" customFormat="1" ht="49.5" spans="1:10">
      <c r="A151" s="40" t="s">
        <v>117</v>
      </c>
      <c r="B151" s="40" t="s">
        <v>1130</v>
      </c>
      <c r="C151" s="40" t="s">
        <v>859</v>
      </c>
      <c r="D151" s="40" t="s">
        <v>77</v>
      </c>
      <c r="E151" s="40" t="s">
        <v>138</v>
      </c>
      <c r="F151" s="41">
        <v>45287.9451388889</v>
      </c>
      <c r="G151" s="40" t="s">
        <v>860</v>
      </c>
      <c r="H151" s="43"/>
      <c r="I151" s="45"/>
      <c r="J151" s="45"/>
    </row>
    <row r="152" s="1" customFormat="1" ht="33" spans="1:10">
      <c r="A152" s="40" t="s">
        <v>115</v>
      </c>
      <c r="B152" s="40" t="s">
        <v>116</v>
      </c>
      <c r="C152" s="40" t="s">
        <v>859</v>
      </c>
      <c r="D152" s="40" t="s">
        <v>77</v>
      </c>
      <c r="E152" s="40" t="s">
        <v>132</v>
      </c>
      <c r="F152" s="41">
        <v>45287.9055555556</v>
      </c>
      <c r="G152" s="40" t="s">
        <v>859</v>
      </c>
      <c r="H152" s="43"/>
      <c r="I152" s="45"/>
      <c r="J152" s="45"/>
    </row>
    <row r="153" s="1" customFormat="1" ht="33" spans="1:10">
      <c r="A153" s="40" t="s">
        <v>1131</v>
      </c>
      <c r="B153" s="40" t="s">
        <v>1132</v>
      </c>
      <c r="C153" s="40" t="s">
        <v>890</v>
      </c>
      <c r="D153" s="40" t="s">
        <v>77</v>
      </c>
      <c r="E153" s="40" t="s">
        <v>138</v>
      </c>
      <c r="F153" s="41">
        <v>45287.0645833333</v>
      </c>
      <c r="G153" s="40" t="s">
        <v>1133</v>
      </c>
      <c r="H153" s="42"/>
      <c r="I153" s="45"/>
      <c r="J153" s="45"/>
    </row>
    <row r="154" s="1" customFormat="1" ht="33" spans="1:10">
      <c r="A154" s="40" t="s">
        <v>1134</v>
      </c>
      <c r="B154" s="40" t="s">
        <v>1135</v>
      </c>
      <c r="C154" s="40" t="s">
        <v>890</v>
      </c>
      <c r="D154" s="40" t="s">
        <v>77</v>
      </c>
      <c r="E154" s="40" t="s">
        <v>138</v>
      </c>
      <c r="F154" s="41">
        <v>45281.9180555556</v>
      </c>
      <c r="G154" s="40" t="s">
        <v>1014</v>
      </c>
      <c r="H154" s="43"/>
      <c r="I154" s="45"/>
      <c r="J154" s="45"/>
    </row>
    <row r="155" s="1" customFormat="1" ht="49.5" spans="1:10">
      <c r="A155" s="40" t="s">
        <v>1136</v>
      </c>
      <c r="B155" s="40" t="s">
        <v>1137</v>
      </c>
      <c r="C155" s="40" t="s">
        <v>890</v>
      </c>
      <c r="D155" s="40" t="s">
        <v>77</v>
      </c>
      <c r="E155" s="40" t="s">
        <v>173</v>
      </c>
      <c r="F155" s="41">
        <v>45281.9159722222</v>
      </c>
      <c r="G155" s="40" t="s">
        <v>885</v>
      </c>
      <c r="H155" s="43"/>
      <c r="I155" s="42"/>
      <c r="J155" s="45"/>
    </row>
    <row r="156" s="1" customFormat="1" ht="33" spans="1:10">
      <c r="A156" s="40" t="s">
        <v>75</v>
      </c>
      <c r="B156" s="40" t="s">
        <v>76</v>
      </c>
      <c r="C156" s="40" t="s">
        <v>859</v>
      </c>
      <c r="D156" s="40" t="s">
        <v>77</v>
      </c>
      <c r="E156" s="40" t="s">
        <v>132</v>
      </c>
      <c r="F156" s="41">
        <v>45280.8569444444</v>
      </c>
      <c r="G156" s="40" t="s">
        <v>859</v>
      </c>
      <c r="H156" s="43"/>
      <c r="I156" s="45"/>
      <c r="J156" s="45"/>
    </row>
    <row r="157" s="1" customFormat="1" ht="49.5" spans="1:10">
      <c r="A157" s="40" t="s">
        <v>1138</v>
      </c>
      <c r="B157" s="40" t="s">
        <v>1139</v>
      </c>
      <c r="C157" s="40" t="s">
        <v>859</v>
      </c>
      <c r="D157" s="40" t="s">
        <v>77</v>
      </c>
      <c r="E157" s="40" t="s">
        <v>138</v>
      </c>
      <c r="F157" s="41">
        <v>45278.0756944444</v>
      </c>
      <c r="G157" s="40" t="s">
        <v>1140</v>
      </c>
      <c r="H157" s="43"/>
      <c r="I157" s="45"/>
      <c r="J157" s="45"/>
    </row>
    <row r="158" s="1" customFormat="1" ht="49.5" spans="1:10">
      <c r="A158" s="40" t="s">
        <v>81</v>
      </c>
      <c r="B158" s="40" t="s">
        <v>82</v>
      </c>
      <c r="C158" s="40" t="s">
        <v>859</v>
      </c>
      <c r="D158" s="40" t="s">
        <v>77</v>
      </c>
      <c r="E158" s="40" t="s">
        <v>132</v>
      </c>
      <c r="F158" s="41">
        <v>45275.2194444444</v>
      </c>
      <c r="G158" s="40" t="s">
        <v>859</v>
      </c>
      <c r="H158" s="43"/>
      <c r="I158" s="45"/>
      <c r="J158" s="45"/>
    </row>
    <row r="159" s="1" customFormat="1" ht="49.5" spans="1:10">
      <c r="A159" s="40" t="s">
        <v>1141</v>
      </c>
      <c r="B159" s="40" t="s">
        <v>1142</v>
      </c>
      <c r="C159" s="40" t="s">
        <v>859</v>
      </c>
      <c r="D159" s="40" t="s">
        <v>77</v>
      </c>
      <c r="E159" s="40" t="s">
        <v>132</v>
      </c>
      <c r="F159" s="41">
        <v>45272.0881944444</v>
      </c>
      <c r="G159" s="40" t="s">
        <v>879</v>
      </c>
      <c r="H159" s="43"/>
      <c r="I159" s="45"/>
      <c r="J159" s="45"/>
    </row>
    <row r="160" s="1" customFormat="1" ht="33" spans="1:10">
      <c r="A160" s="40" t="s">
        <v>1143</v>
      </c>
      <c r="B160" s="40" t="s">
        <v>1144</v>
      </c>
      <c r="C160" s="40" t="s">
        <v>853</v>
      </c>
      <c r="D160" s="40" t="s">
        <v>77</v>
      </c>
      <c r="E160" s="40" t="s">
        <v>173</v>
      </c>
      <c r="F160" s="41">
        <v>45266.2013888889</v>
      </c>
      <c r="G160" s="40" t="s">
        <v>1145</v>
      </c>
      <c r="H160" s="43"/>
      <c r="I160" s="45"/>
      <c r="J160" s="45"/>
    </row>
    <row r="161" s="1" customFormat="1" ht="49.5" spans="1:10">
      <c r="A161" s="40" t="s">
        <v>1146</v>
      </c>
      <c r="B161" s="40" t="s">
        <v>1147</v>
      </c>
      <c r="C161" s="40" t="s">
        <v>945</v>
      </c>
      <c r="D161" s="40" t="s">
        <v>77</v>
      </c>
      <c r="E161" s="40" t="s">
        <v>138</v>
      </c>
      <c r="F161" s="41">
        <v>45196.3666666667</v>
      </c>
      <c r="G161" s="40" t="s">
        <v>962</v>
      </c>
      <c r="H161" s="45"/>
      <c r="I161" s="45"/>
      <c r="J161" s="45"/>
    </row>
    <row r="162" s="1" customFormat="1" ht="33" spans="1:10">
      <c r="A162" s="40" t="s">
        <v>1148</v>
      </c>
      <c r="B162" s="40" t="s">
        <v>1149</v>
      </c>
      <c r="C162" s="40" t="s">
        <v>945</v>
      </c>
      <c r="D162" s="40" t="s">
        <v>77</v>
      </c>
      <c r="E162" s="40" t="s">
        <v>138</v>
      </c>
      <c r="F162" s="41">
        <v>45196.3652777778</v>
      </c>
      <c r="G162" s="40" t="s">
        <v>962</v>
      </c>
      <c r="H162" s="45"/>
      <c r="I162" s="45"/>
      <c r="J162" s="45"/>
    </row>
    <row r="163" s="1" customFormat="1" ht="33" spans="1:10">
      <c r="A163" s="40" t="s">
        <v>1150</v>
      </c>
      <c r="B163" s="40" t="s">
        <v>1151</v>
      </c>
      <c r="C163" s="40" t="s">
        <v>945</v>
      </c>
      <c r="D163" s="40" t="s">
        <v>77</v>
      </c>
      <c r="E163" s="40" t="s">
        <v>138</v>
      </c>
      <c r="F163" s="41">
        <v>45196.3555555556</v>
      </c>
      <c r="G163" s="40" t="s">
        <v>962</v>
      </c>
      <c r="H163" s="45"/>
      <c r="I163" s="45"/>
      <c r="J163" s="45"/>
    </row>
    <row r="164" s="1" customFormat="1" ht="49.5" spans="1:10">
      <c r="A164" s="40" t="s">
        <v>1152</v>
      </c>
      <c r="B164" s="40" t="s">
        <v>1153</v>
      </c>
      <c r="C164" s="40" t="s">
        <v>879</v>
      </c>
      <c r="D164" s="40" t="s">
        <v>77</v>
      </c>
      <c r="E164" s="40" t="s">
        <v>138</v>
      </c>
      <c r="F164" s="41">
        <v>45089.0895833333</v>
      </c>
      <c r="G164" s="40" t="s">
        <v>1055</v>
      </c>
      <c r="H164" s="45"/>
      <c r="I164" s="45"/>
      <c r="J164" s="45"/>
    </row>
    <row r="165" s="1" customFormat="1" ht="49.5" spans="1:10">
      <c r="A165" s="40" t="s">
        <v>1154</v>
      </c>
      <c r="B165" s="40" t="s">
        <v>1155</v>
      </c>
      <c r="C165" s="40" t="s">
        <v>1021</v>
      </c>
      <c r="D165" s="40" t="s">
        <v>77</v>
      </c>
      <c r="E165" s="40" t="s">
        <v>1049</v>
      </c>
      <c r="F165" s="41">
        <v>45026.2611111111</v>
      </c>
      <c r="G165" s="40" t="s">
        <v>898</v>
      </c>
      <c r="H165" s="45"/>
      <c r="I165" s="45"/>
      <c r="J165" s="45"/>
    </row>
    <row r="166" s="1" customFormat="1" ht="33" spans="1:10">
      <c r="A166" s="40" t="s">
        <v>1156</v>
      </c>
      <c r="B166" s="40" t="s">
        <v>1157</v>
      </c>
      <c r="C166" s="40" t="s">
        <v>849</v>
      </c>
      <c r="D166" s="40" t="s">
        <v>77</v>
      </c>
      <c r="E166" s="40" t="s">
        <v>173</v>
      </c>
      <c r="F166" s="41">
        <v>44865.2784722222</v>
      </c>
      <c r="G166" s="40" t="s">
        <v>1158</v>
      </c>
      <c r="H166" s="45"/>
      <c r="I166" s="45"/>
      <c r="J166" s="45"/>
    </row>
    <row r="167" s="1" customFormat="1" ht="33" spans="1:10">
      <c r="A167" s="40" t="s">
        <v>1159</v>
      </c>
      <c r="B167" s="40" t="s">
        <v>1160</v>
      </c>
      <c r="C167" s="40" t="s">
        <v>945</v>
      </c>
      <c r="D167" s="40" t="s">
        <v>77</v>
      </c>
      <c r="E167" s="40" t="s">
        <v>138</v>
      </c>
      <c r="F167" s="41">
        <v>44865.2576388889</v>
      </c>
      <c r="G167" s="40" t="s">
        <v>1140</v>
      </c>
      <c r="H167" s="45"/>
      <c r="I167" s="45"/>
      <c r="J167" s="45"/>
    </row>
  </sheetData>
  <sheetProtection formatCells="0" insertHyperlinks="0" autoFilter="0"/>
  <autoFilter xmlns:etc="http://www.wps.cn/officeDocument/2017/etCustomData" ref="A1:J167" etc:filterBottomFollowUsedRange="0">
    <sortState ref="A2:J167">
      <sortCondition ref="D1"/>
    </sortState>
    <extLst/>
  </autoFilter>
  <sortState ref="A2:J246">
    <sortCondition ref="D1"/>
  </sortState>
  <conditionalFormatting sqref="A2">
    <cfRule type="expression" dxfId="1" priority="3">
      <formula>AND(COUNTIF($A$1:$A$92,A2)+COUNTIF($A$94:$A$1048375,A2)&gt;1,NOT(ISBLANK(A2)))</formula>
    </cfRule>
  </conditionalFormatting>
  <conditionalFormatting sqref="A$1:A$1048576">
    <cfRule type="duplicateValues" dxfId="0" priority="2"/>
  </conditionalFormatting>
  <conditionalFormatting sqref="D$1:D$1048576">
    <cfRule type="containsText" dxfId="2" priority="1" operator="between" text="P1">
      <formula>NOT(ISERROR(SEARCH("P1",D1)))</formula>
    </cfRule>
  </conditionalFormatting>
  <conditionalFormatting sqref="A1 A3:A92 A94:A1048576">
    <cfRule type="expression" dxfId="1" priority="8">
      <formula>AND(COUNTIF($A$1:$A$92,A1)+COUNTIF($A$94:$A$1048375,A1)&gt;1,NOT(ISBLANK(A1)))</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12"/>
  <sheetViews>
    <sheetView topLeftCell="B29" workbookViewId="0">
      <selection activeCell="E182" sqref="E182"/>
    </sheetView>
  </sheetViews>
  <sheetFormatPr defaultColWidth="9.14285714285714" defaultRowHeight="16.5"/>
  <cols>
    <col min="1" max="1" width="17.4952380952381" style="1" customWidth="1"/>
    <col min="2" max="2" width="19.1428571428571" style="1" customWidth="1"/>
    <col min="3" max="3" width="39.7142857142857" style="1" customWidth="1"/>
    <col min="4" max="4" width="41.7809523809524" style="1" customWidth="1"/>
    <col min="5" max="5" width="19.8285714285714" style="1" customWidth="1"/>
    <col min="6" max="6" width="14.8571428571429" style="1" customWidth="1"/>
    <col min="7" max="7" width="23.2857142857143" style="1" customWidth="1"/>
    <col min="8" max="8" width="19.6380952380952" style="1" customWidth="1"/>
    <col min="9" max="16384" width="9.14285714285714" style="1"/>
  </cols>
  <sheetData>
    <row r="1" s="1" customFormat="1" ht="17.25" spans="1:19">
      <c r="A1" s="4" t="s">
        <v>1161</v>
      </c>
      <c r="B1" s="4"/>
      <c r="C1" s="5"/>
      <c r="D1" s="5"/>
      <c r="E1" s="5"/>
      <c r="F1" s="5"/>
      <c r="G1" s="5"/>
      <c r="H1" s="15"/>
      <c r="I1" s="15"/>
      <c r="J1" s="15"/>
      <c r="K1" s="15"/>
      <c r="L1" s="15"/>
      <c r="M1" s="15"/>
      <c r="N1" s="15"/>
      <c r="O1" s="15"/>
      <c r="P1" s="15"/>
      <c r="Q1" s="15"/>
      <c r="R1" s="15"/>
      <c r="S1" s="15"/>
    </row>
    <row r="2" s="1" customFormat="1" ht="17.25" spans="1:18">
      <c r="A2" s="6" t="s">
        <v>1162</v>
      </c>
      <c r="B2" s="6" t="s">
        <v>1163</v>
      </c>
      <c r="C2" s="6" t="s">
        <v>1164</v>
      </c>
      <c r="D2" s="6" t="s">
        <v>1165</v>
      </c>
      <c r="E2" s="6" t="s">
        <v>1166</v>
      </c>
      <c r="F2" s="6" t="s">
        <v>1167</v>
      </c>
      <c r="G2" s="6" t="s">
        <v>1168</v>
      </c>
      <c r="H2" s="16"/>
      <c r="I2" s="15"/>
      <c r="J2" s="15"/>
      <c r="K2" s="15"/>
      <c r="L2" s="15"/>
      <c r="M2" s="15"/>
      <c r="N2" s="15"/>
      <c r="O2" s="15"/>
      <c r="P2" s="15"/>
      <c r="Q2" s="15"/>
      <c r="R2" s="15"/>
    </row>
    <row r="3" s="1" customFormat="1" ht="66.75" spans="1:18">
      <c r="A3" s="7" t="s">
        <v>1169</v>
      </c>
      <c r="B3" s="8" t="s">
        <v>1170</v>
      </c>
      <c r="C3" s="8" t="s">
        <v>1171</v>
      </c>
      <c r="D3" s="9"/>
      <c r="E3" s="9" t="s">
        <v>1172</v>
      </c>
      <c r="F3" s="8" t="s">
        <v>1173</v>
      </c>
      <c r="G3" s="9" t="s">
        <v>1174</v>
      </c>
      <c r="H3" s="16"/>
      <c r="I3" s="15"/>
      <c r="J3" s="15"/>
      <c r="K3" s="15"/>
      <c r="L3" s="15"/>
      <c r="M3" s="15"/>
      <c r="N3" s="15"/>
      <c r="O3" s="15"/>
      <c r="P3" s="15"/>
      <c r="Q3" s="15"/>
      <c r="R3" s="15"/>
    </row>
    <row r="4" s="1" customFormat="1" ht="66.75" spans="1:18">
      <c r="A4" s="7" t="s">
        <v>1175</v>
      </c>
      <c r="B4" s="8" t="s">
        <v>1170</v>
      </c>
      <c r="C4" s="8" t="s">
        <v>1176</v>
      </c>
      <c r="D4" s="9"/>
      <c r="E4" s="9" t="s">
        <v>1172</v>
      </c>
      <c r="F4" s="8" t="s">
        <v>1173</v>
      </c>
      <c r="G4" s="9" t="s">
        <v>1174</v>
      </c>
      <c r="H4" s="16"/>
      <c r="I4" s="15"/>
      <c r="J4" s="15"/>
      <c r="K4" s="15"/>
      <c r="L4" s="15"/>
      <c r="M4" s="15"/>
      <c r="N4" s="15"/>
      <c r="O4" s="15"/>
      <c r="P4" s="15"/>
      <c r="Q4" s="15"/>
      <c r="R4" s="15"/>
    </row>
    <row r="5" s="1" customFormat="1" ht="17.25" spans="1:18">
      <c r="A5" s="7" t="s">
        <v>1177</v>
      </c>
      <c r="B5" s="8" t="s">
        <v>1178</v>
      </c>
      <c r="C5" s="9" t="s">
        <v>1179</v>
      </c>
      <c r="D5" s="9"/>
      <c r="E5" s="9" t="s">
        <v>1172</v>
      </c>
      <c r="F5" s="9" t="s">
        <v>1180</v>
      </c>
      <c r="G5" s="9" t="s">
        <v>1181</v>
      </c>
      <c r="H5" s="16"/>
      <c r="I5" s="15"/>
      <c r="J5" s="15"/>
      <c r="K5" s="15"/>
      <c r="L5" s="15"/>
      <c r="M5" s="15"/>
      <c r="N5" s="15"/>
      <c r="O5" s="15"/>
      <c r="P5" s="15"/>
      <c r="Q5" s="15"/>
      <c r="R5" s="15"/>
    </row>
    <row r="6" s="1" customFormat="1" ht="17.25" spans="1:18">
      <c r="A6" s="7"/>
      <c r="B6" s="8" t="s">
        <v>1182</v>
      </c>
      <c r="C6" s="9" t="s">
        <v>1183</v>
      </c>
      <c r="D6" s="9" t="s">
        <v>1184</v>
      </c>
      <c r="E6" s="9" t="s">
        <v>1172</v>
      </c>
      <c r="F6" s="9" t="s">
        <v>1180</v>
      </c>
      <c r="G6" s="9" t="s">
        <v>1181</v>
      </c>
      <c r="H6" s="16"/>
      <c r="I6" s="15"/>
      <c r="J6" s="15"/>
      <c r="K6" s="15"/>
      <c r="L6" s="15"/>
      <c r="M6" s="15"/>
      <c r="N6" s="15"/>
      <c r="O6" s="15"/>
      <c r="P6" s="15"/>
      <c r="Q6" s="15"/>
      <c r="R6" s="15"/>
    </row>
    <row r="7" s="1" customFormat="1" ht="72" customHeight="1" spans="1:18">
      <c r="A7" s="7" t="s">
        <v>1185</v>
      </c>
      <c r="B7" s="8" t="s">
        <v>152</v>
      </c>
      <c r="C7" s="8" t="s">
        <v>1186</v>
      </c>
      <c r="D7" s="9" t="s">
        <v>1187</v>
      </c>
      <c r="E7" s="9" t="s">
        <v>1172</v>
      </c>
      <c r="F7" s="8" t="s">
        <v>1188</v>
      </c>
      <c r="G7" s="9" t="s">
        <v>1189</v>
      </c>
      <c r="H7" s="16"/>
      <c r="I7" s="15"/>
      <c r="J7" s="15"/>
      <c r="K7" s="15"/>
      <c r="L7" s="15"/>
      <c r="M7" s="15"/>
      <c r="N7" s="15"/>
      <c r="O7" s="15"/>
      <c r="P7" s="15"/>
      <c r="Q7" s="15"/>
      <c r="R7" s="15"/>
    </row>
    <row r="8" s="1" customFormat="1" ht="50.25" spans="1:18">
      <c r="A8" s="7" t="s">
        <v>1190</v>
      </c>
      <c r="B8" s="8" t="s">
        <v>1191</v>
      </c>
      <c r="C8" s="9" t="s">
        <v>1192</v>
      </c>
      <c r="D8" s="9"/>
      <c r="E8" s="9" t="s">
        <v>1172</v>
      </c>
      <c r="F8" s="9" t="s">
        <v>1193</v>
      </c>
      <c r="G8" s="9" t="s">
        <v>1194</v>
      </c>
      <c r="H8" s="16"/>
      <c r="I8" s="15"/>
      <c r="J8" s="15"/>
      <c r="K8" s="15"/>
      <c r="L8" s="15"/>
      <c r="M8" s="15"/>
      <c r="N8" s="15"/>
      <c r="O8" s="15"/>
      <c r="P8" s="15"/>
      <c r="Q8" s="15"/>
      <c r="R8" s="15"/>
    </row>
    <row r="9" s="1" customFormat="1" ht="37.5" customHeight="1" spans="1:18">
      <c r="A9" s="7" t="s">
        <v>1195</v>
      </c>
      <c r="B9" s="8" t="s">
        <v>1178</v>
      </c>
      <c r="C9" s="9" t="s">
        <v>1196</v>
      </c>
      <c r="D9" s="9"/>
      <c r="E9" s="17" t="s">
        <v>1197</v>
      </c>
      <c r="F9" s="8" t="s">
        <v>1193</v>
      </c>
      <c r="G9" s="9" t="s">
        <v>1198</v>
      </c>
      <c r="H9" s="18"/>
      <c r="I9" s="15"/>
      <c r="J9" s="15"/>
      <c r="K9" s="15"/>
      <c r="L9" s="15"/>
      <c r="M9" s="15"/>
      <c r="N9" s="15"/>
      <c r="O9" s="15"/>
      <c r="P9" s="15"/>
      <c r="Q9" s="15"/>
      <c r="R9" s="15"/>
    </row>
    <row r="10" s="2" customFormat="1" ht="17.25" spans="1:18">
      <c r="A10" s="7" t="s">
        <v>1199</v>
      </c>
      <c r="B10" s="8" t="s">
        <v>1178</v>
      </c>
      <c r="C10" s="9" t="s">
        <v>1200</v>
      </c>
      <c r="D10" s="9"/>
      <c r="E10" s="9" t="s">
        <v>1172</v>
      </c>
      <c r="F10" s="9" t="s">
        <v>1173</v>
      </c>
      <c r="G10" s="9" t="s">
        <v>1174</v>
      </c>
      <c r="H10" s="19"/>
      <c r="I10" s="25"/>
      <c r="J10" s="25"/>
      <c r="K10" s="25"/>
      <c r="L10" s="25"/>
      <c r="M10" s="25"/>
      <c r="N10" s="25"/>
      <c r="O10" s="25"/>
      <c r="P10" s="25"/>
      <c r="Q10" s="25"/>
      <c r="R10" s="25"/>
    </row>
    <row r="11" s="3" customFormat="1" ht="68.75" customHeight="1" spans="1:18">
      <c r="A11" s="7" t="s">
        <v>1201</v>
      </c>
      <c r="B11" s="8" t="s">
        <v>1178</v>
      </c>
      <c r="C11" s="8" t="s">
        <v>1202</v>
      </c>
      <c r="D11" s="9"/>
      <c r="E11" s="9" t="s">
        <v>1172</v>
      </c>
      <c r="F11" s="8" t="s">
        <v>1188</v>
      </c>
      <c r="G11" s="9" t="s">
        <v>1189</v>
      </c>
      <c r="H11" s="20"/>
      <c r="I11" s="26"/>
      <c r="J11" s="26"/>
      <c r="K11" s="26"/>
      <c r="L11" s="26"/>
      <c r="M11" s="26"/>
      <c r="N11" s="26"/>
      <c r="O11" s="26"/>
      <c r="P11" s="26"/>
      <c r="Q11" s="26"/>
      <c r="R11" s="26"/>
    </row>
    <row r="12" s="1" customFormat="1" ht="17.25" spans="1:18">
      <c r="A12" s="7" t="s">
        <v>1203</v>
      </c>
      <c r="B12" s="8" t="s">
        <v>1178</v>
      </c>
      <c r="C12" s="8" t="s">
        <v>1204</v>
      </c>
      <c r="D12" s="9"/>
      <c r="E12" s="9" t="s">
        <v>1172</v>
      </c>
      <c r="F12" s="8" t="s">
        <v>1188</v>
      </c>
      <c r="G12" s="9" t="s">
        <v>1189</v>
      </c>
      <c r="H12" s="16"/>
      <c r="I12" s="15"/>
      <c r="J12" s="15"/>
      <c r="K12" s="15"/>
      <c r="L12" s="15"/>
      <c r="M12" s="15"/>
      <c r="N12" s="15"/>
      <c r="O12" s="15"/>
      <c r="P12" s="15"/>
      <c r="Q12" s="15"/>
      <c r="R12" s="15"/>
    </row>
    <row r="13" s="1" customFormat="1" ht="17.25" spans="1:18">
      <c r="A13" s="7" t="s">
        <v>1205</v>
      </c>
      <c r="B13" s="8" t="s">
        <v>1178</v>
      </c>
      <c r="C13" s="8" t="s">
        <v>1206</v>
      </c>
      <c r="D13" s="9"/>
      <c r="E13" s="9" t="s">
        <v>1172</v>
      </c>
      <c r="F13" s="8" t="s">
        <v>1188</v>
      </c>
      <c r="G13" s="9" t="s">
        <v>1189</v>
      </c>
      <c r="H13" s="16"/>
      <c r="I13" s="15"/>
      <c r="J13" s="15"/>
      <c r="K13" s="15"/>
      <c r="L13" s="15"/>
      <c r="M13" s="15"/>
      <c r="N13" s="15"/>
      <c r="O13" s="15"/>
      <c r="P13" s="15"/>
      <c r="Q13" s="15"/>
      <c r="R13" s="15"/>
    </row>
    <row r="14" s="1" customFormat="1" ht="33.75" spans="1:18">
      <c r="A14" s="7" t="s">
        <v>1207</v>
      </c>
      <c r="B14" s="8" t="s">
        <v>1208</v>
      </c>
      <c r="C14" s="8" t="s">
        <v>1209</v>
      </c>
      <c r="D14" s="9" t="s">
        <v>1210</v>
      </c>
      <c r="E14" s="9" t="s">
        <v>1172</v>
      </c>
      <c r="F14" s="8" t="s">
        <v>1211</v>
      </c>
      <c r="G14" s="9" t="s">
        <v>1181</v>
      </c>
      <c r="H14" s="16"/>
      <c r="I14" s="15"/>
      <c r="J14" s="15"/>
      <c r="K14" s="15"/>
      <c r="L14" s="15"/>
      <c r="M14" s="15"/>
      <c r="N14" s="15"/>
      <c r="O14" s="15"/>
      <c r="P14" s="15"/>
      <c r="Q14" s="15"/>
      <c r="R14" s="15"/>
    </row>
    <row r="15" s="1" customFormat="1" ht="33.75" spans="1:18">
      <c r="A15" s="7" t="s">
        <v>1212</v>
      </c>
      <c r="B15" s="8" t="s">
        <v>155</v>
      </c>
      <c r="C15" s="8" t="s">
        <v>1213</v>
      </c>
      <c r="D15" s="9"/>
      <c r="E15" s="9" t="s">
        <v>1172</v>
      </c>
      <c r="F15" s="8" t="s">
        <v>1173</v>
      </c>
      <c r="G15" s="9" t="s">
        <v>1174</v>
      </c>
      <c r="H15" s="16"/>
      <c r="I15" s="15"/>
      <c r="J15" s="15"/>
      <c r="K15" s="15"/>
      <c r="L15" s="15"/>
      <c r="M15" s="15"/>
      <c r="N15" s="15"/>
      <c r="O15" s="15"/>
      <c r="P15" s="15"/>
      <c r="Q15" s="15"/>
      <c r="R15" s="15"/>
    </row>
    <row r="16" s="1" customFormat="1" ht="17.25" spans="1:18">
      <c r="A16" s="7" t="s">
        <v>1214</v>
      </c>
      <c r="B16" s="8" t="s">
        <v>144</v>
      </c>
      <c r="C16" s="8" t="s">
        <v>1215</v>
      </c>
      <c r="D16" s="9" t="s">
        <v>1216</v>
      </c>
      <c r="E16" s="9" t="s">
        <v>1172</v>
      </c>
      <c r="F16" s="8" t="s">
        <v>1188</v>
      </c>
      <c r="G16" s="9" t="s">
        <v>1189</v>
      </c>
      <c r="H16" s="16"/>
      <c r="I16" s="15"/>
      <c r="J16" s="15"/>
      <c r="K16" s="15"/>
      <c r="L16" s="15"/>
      <c r="M16" s="15"/>
      <c r="N16" s="15"/>
      <c r="O16" s="15"/>
      <c r="P16" s="15"/>
      <c r="Q16" s="15"/>
      <c r="R16" s="15"/>
    </row>
    <row r="17" s="1" customFormat="1" ht="17.25" spans="1:18">
      <c r="A17" s="7" t="s">
        <v>1217</v>
      </c>
      <c r="B17" s="8" t="s">
        <v>1218</v>
      </c>
      <c r="C17" s="8" t="s">
        <v>1219</v>
      </c>
      <c r="D17" s="9"/>
      <c r="E17" s="9" t="s">
        <v>1172</v>
      </c>
      <c r="F17" s="8" t="s">
        <v>1220</v>
      </c>
      <c r="G17" s="9" t="s">
        <v>1198</v>
      </c>
      <c r="H17" s="16"/>
      <c r="I17" s="15"/>
      <c r="J17" s="15"/>
      <c r="K17" s="15"/>
      <c r="L17" s="15"/>
      <c r="M17" s="15"/>
      <c r="N17" s="15"/>
      <c r="O17" s="15"/>
      <c r="P17" s="15"/>
      <c r="Q17" s="15"/>
      <c r="R17" s="15"/>
    </row>
    <row r="18" s="1" customFormat="1" ht="149.25" spans="1:18">
      <c r="A18" s="7" t="s">
        <v>1221</v>
      </c>
      <c r="B18" s="8" t="s">
        <v>1170</v>
      </c>
      <c r="C18" s="8" t="s">
        <v>1222</v>
      </c>
      <c r="D18" s="9" t="s">
        <v>1223</v>
      </c>
      <c r="E18" s="9" t="s">
        <v>1172</v>
      </c>
      <c r="F18" s="8" t="s">
        <v>1173</v>
      </c>
      <c r="G18" s="9" t="s">
        <v>1174</v>
      </c>
      <c r="H18" s="16"/>
      <c r="I18" s="15"/>
      <c r="J18" s="15"/>
      <c r="K18" s="15"/>
      <c r="L18" s="15"/>
      <c r="M18" s="15"/>
      <c r="N18" s="15"/>
      <c r="O18" s="15"/>
      <c r="P18" s="15"/>
      <c r="Q18" s="15"/>
      <c r="R18" s="15"/>
    </row>
    <row r="19" s="1" customFormat="1" ht="33.75" spans="1:18">
      <c r="A19" s="7" t="s">
        <v>1224</v>
      </c>
      <c r="B19" s="8" t="s">
        <v>155</v>
      </c>
      <c r="C19" s="8" t="s">
        <v>1225</v>
      </c>
      <c r="D19" s="9"/>
      <c r="E19" s="9" t="s">
        <v>1172</v>
      </c>
      <c r="F19" s="8" t="s">
        <v>1226</v>
      </c>
      <c r="G19" s="9" t="s">
        <v>1174</v>
      </c>
      <c r="H19" s="16"/>
      <c r="I19" s="15"/>
      <c r="J19" s="15"/>
      <c r="K19" s="15"/>
      <c r="L19" s="15"/>
      <c r="M19" s="15"/>
      <c r="N19" s="15"/>
      <c r="O19" s="15"/>
      <c r="P19" s="15"/>
      <c r="Q19" s="15"/>
      <c r="R19" s="15"/>
    </row>
    <row r="20" s="1" customFormat="1" ht="17.25" spans="1:18">
      <c r="A20" s="7" t="s">
        <v>1227</v>
      </c>
      <c r="B20" s="8"/>
      <c r="C20" s="8" t="s">
        <v>1228</v>
      </c>
      <c r="D20" s="9"/>
      <c r="E20" s="9" t="s">
        <v>1172</v>
      </c>
      <c r="F20" s="8" t="s">
        <v>1226</v>
      </c>
      <c r="G20" s="9" t="s">
        <v>1174</v>
      </c>
      <c r="H20" s="16"/>
      <c r="I20" s="15"/>
      <c r="J20" s="15"/>
      <c r="K20" s="15"/>
      <c r="L20" s="15"/>
      <c r="M20" s="15"/>
      <c r="N20" s="15"/>
      <c r="O20" s="15"/>
      <c r="P20" s="15"/>
      <c r="Q20" s="15"/>
      <c r="R20" s="15"/>
    </row>
    <row r="21" s="1" customFormat="1" ht="50.25" spans="1:18">
      <c r="A21" s="7" t="s">
        <v>1229</v>
      </c>
      <c r="B21" s="8" t="s">
        <v>1170</v>
      </c>
      <c r="C21" s="8" t="s">
        <v>1230</v>
      </c>
      <c r="D21" s="9"/>
      <c r="E21" s="9" t="s">
        <v>1172</v>
      </c>
      <c r="F21" s="8" t="s">
        <v>1173</v>
      </c>
      <c r="G21" s="9" t="s">
        <v>1174</v>
      </c>
      <c r="H21" s="16"/>
      <c r="I21" s="15"/>
      <c r="J21" s="15"/>
      <c r="K21" s="15"/>
      <c r="L21" s="15"/>
      <c r="M21" s="15"/>
      <c r="N21" s="15"/>
      <c r="O21" s="15"/>
      <c r="P21" s="15"/>
      <c r="Q21" s="15"/>
      <c r="R21" s="15"/>
    </row>
    <row r="22" s="1" customFormat="1" ht="17.25" spans="7:19">
      <c r="G22" s="21"/>
      <c r="H22" s="15"/>
      <c r="I22" s="15"/>
      <c r="J22" s="15"/>
      <c r="K22" s="15"/>
      <c r="L22" s="15"/>
      <c r="M22" s="15"/>
      <c r="N22" s="15"/>
      <c r="O22" s="15"/>
      <c r="P22" s="15"/>
      <c r="Q22" s="15"/>
      <c r="R22" s="15"/>
      <c r="S22" s="15"/>
    </row>
    <row r="23" s="1" customFormat="1" ht="17.25" spans="7:19">
      <c r="G23" s="16"/>
      <c r="H23" s="15"/>
      <c r="I23" s="15"/>
      <c r="J23" s="15"/>
      <c r="K23" s="15"/>
      <c r="L23" s="15"/>
      <c r="M23" s="15"/>
      <c r="N23" s="15"/>
      <c r="O23" s="15"/>
      <c r="P23" s="15"/>
      <c r="Q23" s="15"/>
      <c r="R23" s="15"/>
      <c r="S23" s="15"/>
    </row>
    <row r="24" s="1" customFormat="1" ht="17.25" spans="1:19">
      <c r="A24" s="10" t="s">
        <v>1231</v>
      </c>
      <c r="B24" s="11"/>
      <c r="C24" s="12"/>
      <c r="D24" s="12"/>
      <c r="E24" s="12"/>
      <c r="F24" s="12"/>
      <c r="G24" s="22"/>
      <c r="H24" s="22"/>
      <c r="I24" s="15"/>
      <c r="J24" s="15"/>
      <c r="K24" s="15"/>
      <c r="L24" s="15"/>
      <c r="M24" s="15"/>
      <c r="N24" s="15"/>
      <c r="O24" s="15"/>
      <c r="P24" s="15"/>
      <c r="Q24" s="15"/>
      <c r="R24" s="15"/>
      <c r="S24" s="15"/>
    </row>
    <row r="25" s="1" customFormat="1" ht="17.25" spans="1:19">
      <c r="A25" s="6" t="s">
        <v>1232</v>
      </c>
      <c r="B25" s="6" t="s">
        <v>1233</v>
      </c>
      <c r="C25" s="6" t="s">
        <v>1234</v>
      </c>
      <c r="D25" s="6" t="s">
        <v>1235</v>
      </c>
      <c r="E25" s="6" t="s">
        <v>1166</v>
      </c>
      <c r="F25" s="6" t="s">
        <v>1167</v>
      </c>
      <c r="G25" s="6" t="s">
        <v>1168</v>
      </c>
      <c r="H25" s="6" t="s">
        <v>1165</v>
      </c>
      <c r="I25" s="16"/>
      <c r="J25" s="15"/>
      <c r="K25" s="15"/>
      <c r="L25" s="15"/>
      <c r="M25" s="15"/>
      <c r="N25" s="15"/>
      <c r="O25" s="15"/>
      <c r="P25" s="15"/>
      <c r="Q25" s="15"/>
      <c r="R25" s="15"/>
      <c r="S25" s="15"/>
    </row>
    <row r="26" s="1" customFormat="1" ht="50.25" spans="1:19">
      <c r="A26" s="13" t="s">
        <v>1236</v>
      </c>
      <c r="B26" s="14" t="s">
        <v>155</v>
      </c>
      <c r="C26" s="9" t="s">
        <v>1237</v>
      </c>
      <c r="D26" s="13" t="s">
        <v>53</v>
      </c>
      <c r="E26" s="23" t="s">
        <v>1172</v>
      </c>
      <c r="F26" s="13" t="s">
        <v>1173</v>
      </c>
      <c r="G26" s="24" t="s">
        <v>1174</v>
      </c>
      <c r="H26" s="21"/>
      <c r="I26" s="15"/>
      <c r="J26" s="15"/>
      <c r="K26" s="15"/>
      <c r="L26" s="15"/>
      <c r="M26" s="15"/>
      <c r="N26" s="15"/>
      <c r="O26" s="15"/>
      <c r="P26" s="15"/>
      <c r="Q26" s="15"/>
      <c r="R26" s="15"/>
      <c r="S26" s="15"/>
    </row>
    <row r="27" s="1" customFormat="1" ht="33.75" spans="1:19">
      <c r="A27" s="13" t="s">
        <v>1238</v>
      </c>
      <c r="B27" s="14" t="s">
        <v>155</v>
      </c>
      <c r="C27" s="9" t="s">
        <v>1239</v>
      </c>
      <c r="D27" s="13" t="s">
        <v>53</v>
      </c>
      <c r="E27" s="23" t="s">
        <v>1172</v>
      </c>
      <c r="F27" s="13" t="s">
        <v>1226</v>
      </c>
      <c r="G27" s="24" t="s">
        <v>1174</v>
      </c>
      <c r="H27" s="16"/>
      <c r="I27" s="15"/>
      <c r="J27" s="15"/>
      <c r="K27" s="15"/>
      <c r="L27" s="15"/>
      <c r="M27" s="15"/>
      <c r="N27" s="15"/>
      <c r="O27" s="15"/>
      <c r="P27" s="15"/>
      <c r="Q27" s="15"/>
      <c r="R27" s="15"/>
      <c r="S27" s="15"/>
    </row>
    <row r="28" s="1" customFormat="1" ht="33.75" spans="1:19">
      <c r="A28" s="13" t="s">
        <v>1240</v>
      </c>
      <c r="B28" s="14" t="s">
        <v>155</v>
      </c>
      <c r="C28" s="9" t="s">
        <v>1241</v>
      </c>
      <c r="D28" s="13" t="s">
        <v>53</v>
      </c>
      <c r="E28" s="23" t="s">
        <v>1172</v>
      </c>
      <c r="F28" s="13" t="s">
        <v>1226</v>
      </c>
      <c r="G28" s="24" t="s">
        <v>1174</v>
      </c>
      <c r="H28" s="16"/>
      <c r="I28" s="15"/>
      <c r="J28" s="15"/>
      <c r="K28" s="15"/>
      <c r="L28" s="15"/>
      <c r="M28" s="15"/>
      <c r="N28" s="15"/>
      <c r="O28" s="15"/>
      <c r="P28" s="15"/>
      <c r="Q28" s="15"/>
      <c r="R28" s="15"/>
      <c r="S28" s="15"/>
    </row>
    <row r="29" s="1" customFormat="1" ht="50.25" spans="1:19">
      <c r="A29" s="13" t="s">
        <v>1242</v>
      </c>
      <c r="B29" s="14" t="s">
        <v>155</v>
      </c>
      <c r="C29" s="9" t="s">
        <v>1243</v>
      </c>
      <c r="D29" s="13" t="s">
        <v>77</v>
      </c>
      <c r="E29" s="24" t="s">
        <v>1172</v>
      </c>
      <c r="F29" s="13" t="s">
        <v>1180</v>
      </c>
      <c r="G29" s="24" t="s">
        <v>1181</v>
      </c>
      <c r="H29" s="16"/>
      <c r="I29" s="15"/>
      <c r="J29" s="15"/>
      <c r="K29" s="15"/>
      <c r="L29" s="15"/>
      <c r="M29" s="15"/>
      <c r="N29" s="15"/>
      <c r="O29" s="15"/>
      <c r="P29" s="15"/>
      <c r="Q29" s="15"/>
      <c r="R29" s="15"/>
      <c r="S29" s="15"/>
    </row>
    <row r="30" s="1" customFormat="1" ht="66.75" spans="1:19">
      <c r="A30" s="13" t="s">
        <v>1244</v>
      </c>
      <c r="B30" s="14" t="s">
        <v>155</v>
      </c>
      <c r="C30" s="9" t="s">
        <v>1245</v>
      </c>
      <c r="D30" s="13" t="s">
        <v>53</v>
      </c>
      <c r="E30" s="24" t="s">
        <v>1172</v>
      </c>
      <c r="F30" s="13" t="s">
        <v>1180</v>
      </c>
      <c r="G30" s="24" t="s">
        <v>1181</v>
      </c>
      <c r="H30" s="16"/>
      <c r="I30" s="15"/>
      <c r="J30" s="15"/>
      <c r="K30" s="15"/>
      <c r="L30" s="15"/>
      <c r="M30" s="15"/>
      <c r="N30" s="15"/>
      <c r="O30" s="15"/>
      <c r="P30" s="15"/>
      <c r="Q30" s="15"/>
      <c r="R30" s="15"/>
      <c r="S30" s="15"/>
    </row>
    <row r="31" s="1" customFormat="1" ht="33.75" spans="1:19">
      <c r="A31" s="13" t="s">
        <v>1246</v>
      </c>
      <c r="B31" s="14" t="s">
        <v>155</v>
      </c>
      <c r="C31" s="9" t="s">
        <v>1247</v>
      </c>
      <c r="D31" s="13" t="s">
        <v>53</v>
      </c>
      <c r="E31" s="24" t="s">
        <v>1172</v>
      </c>
      <c r="F31" s="13" t="s">
        <v>1180</v>
      </c>
      <c r="G31" s="24" t="s">
        <v>1181</v>
      </c>
      <c r="H31" s="16"/>
      <c r="I31" s="15"/>
      <c r="J31" s="15"/>
      <c r="K31" s="15"/>
      <c r="L31" s="15"/>
      <c r="M31" s="15"/>
      <c r="N31" s="15"/>
      <c r="O31" s="15"/>
      <c r="P31" s="15"/>
      <c r="Q31" s="15"/>
      <c r="R31" s="15"/>
      <c r="S31" s="15"/>
    </row>
    <row r="32" s="1" customFormat="1" ht="33.75" spans="1:19">
      <c r="A32" s="13" t="s">
        <v>1248</v>
      </c>
      <c r="B32" s="14" t="s">
        <v>155</v>
      </c>
      <c r="C32" s="9" t="s">
        <v>1249</v>
      </c>
      <c r="D32" s="13" t="s">
        <v>77</v>
      </c>
      <c r="E32" s="24" t="s">
        <v>1172</v>
      </c>
      <c r="F32" s="13" t="s">
        <v>1180</v>
      </c>
      <c r="G32" s="24" t="s">
        <v>1181</v>
      </c>
      <c r="H32" s="16"/>
      <c r="I32" s="15"/>
      <c r="J32" s="15"/>
      <c r="K32" s="15"/>
      <c r="L32" s="15"/>
      <c r="M32" s="15"/>
      <c r="N32" s="15"/>
      <c r="O32" s="15"/>
      <c r="P32" s="15"/>
      <c r="Q32" s="15"/>
      <c r="R32" s="15"/>
      <c r="S32" s="15"/>
    </row>
    <row r="33" s="1" customFormat="1" ht="33.75" spans="1:19">
      <c r="A33" s="13" t="s">
        <v>1250</v>
      </c>
      <c r="B33" s="14" t="s">
        <v>155</v>
      </c>
      <c r="C33" s="9" t="s">
        <v>1251</v>
      </c>
      <c r="D33" s="13" t="s">
        <v>53</v>
      </c>
      <c r="E33" s="23" t="s">
        <v>1172</v>
      </c>
      <c r="F33" s="13" t="s">
        <v>1226</v>
      </c>
      <c r="G33" s="24" t="s">
        <v>1174</v>
      </c>
      <c r="H33" s="16"/>
      <c r="I33" s="15"/>
      <c r="J33" s="15"/>
      <c r="K33" s="15"/>
      <c r="L33" s="15"/>
      <c r="M33" s="15"/>
      <c r="N33" s="15"/>
      <c r="O33" s="15"/>
      <c r="P33" s="15"/>
      <c r="Q33" s="15"/>
      <c r="R33" s="15"/>
      <c r="S33" s="15"/>
    </row>
    <row r="34" s="1" customFormat="1" ht="33.75" spans="1:19">
      <c r="A34" s="13" t="s">
        <v>1083</v>
      </c>
      <c r="B34" s="14" t="s">
        <v>240</v>
      </c>
      <c r="C34" s="9" t="s">
        <v>1252</v>
      </c>
      <c r="D34" s="13" t="s">
        <v>53</v>
      </c>
      <c r="E34" s="24" t="s">
        <v>1172</v>
      </c>
      <c r="F34" s="13" t="s">
        <v>1220</v>
      </c>
      <c r="G34" s="24" t="s">
        <v>1189</v>
      </c>
      <c r="H34" s="16"/>
      <c r="I34" s="15"/>
      <c r="J34" s="15"/>
      <c r="K34" s="15"/>
      <c r="L34" s="15"/>
      <c r="M34" s="15"/>
      <c r="N34" s="15"/>
      <c r="O34" s="15"/>
      <c r="P34" s="15"/>
      <c r="Q34" s="15"/>
      <c r="R34" s="15"/>
      <c r="S34" s="15"/>
    </row>
    <row r="35" s="1" customFormat="1" ht="33.75" spans="1:19">
      <c r="A35" s="13" t="s">
        <v>1253</v>
      </c>
      <c r="B35" s="14" t="s">
        <v>155</v>
      </c>
      <c r="C35" s="9" t="s">
        <v>1254</v>
      </c>
      <c r="D35" s="13" t="s">
        <v>53</v>
      </c>
      <c r="E35" s="23" t="s">
        <v>1172</v>
      </c>
      <c r="F35" s="13" t="s">
        <v>1226</v>
      </c>
      <c r="G35" s="24" t="s">
        <v>1174</v>
      </c>
      <c r="H35" s="16"/>
      <c r="I35" s="15"/>
      <c r="J35" s="15"/>
      <c r="K35" s="15"/>
      <c r="L35" s="15"/>
      <c r="M35" s="15"/>
      <c r="N35" s="15"/>
      <c r="O35" s="15"/>
      <c r="P35" s="15"/>
      <c r="Q35" s="15"/>
      <c r="R35" s="15"/>
      <c r="S35" s="15"/>
    </row>
    <row r="36" s="1" customFormat="1" ht="33.75" spans="1:19">
      <c r="A36" s="13" t="s">
        <v>1255</v>
      </c>
      <c r="B36" s="14" t="s">
        <v>155</v>
      </c>
      <c r="C36" s="9" t="s">
        <v>1256</v>
      </c>
      <c r="D36" s="13" t="s">
        <v>77</v>
      </c>
      <c r="E36" s="23" t="s">
        <v>1172</v>
      </c>
      <c r="F36" s="13" t="s">
        <v>1173</v>
      </c>
      <c r="G36" s="24" t="s">
        <v>1189</v>
      </c>
      <c r="H36" s="16"/>
      <c r="I36" s="15"/>
      <c r="J36" s="15"/>
      <c r="K36" s="15"/>
      <c r="L36" s="15"/>
      <c r="M36" s="15"/>
      <c r="N36" s="15"/>
      <c r="O36" s="15"/>
      <c r="P36" s="15"/>
      <c r="Q36" s="15"/>
      <c r="R36" s="15"/>
      <c r="S36" s="15"/>
    </row>
    <row r="37" s="1" customFormat="1" ht="33.75" spans="1:19">
      <c r="A37" s="13" t="s">
        <v>1257</v>
      </c>
      <c r="B37" s="14" t="s">
        <v>155</v>
      </c>
      <c r="C37" s="9" t="s">
        <v>1258</v>
      </c>
      <c r="D37" s="13" t="s">
        <v>53</v>
      </c>
      <c r="E37" s="23" t="s">
        <v>1172</v>
      </c>
      <c r="F37" s="13" t="s">
        <v>1226</v>
      </c>
      <c r="G37" s="24" t="s">
        <v>1174</v>
      </c>
      <c r="H37" s="16"/>
      <c r="I37" s="15"/>
      <c r="J37" s="15"/>
      <c r="K37" s="15"/>
      <c r="L37" s="15"/>
      <c r="M37" s="15"/>
      <c r="N37" s="15"/>
      <c r="O37" s="15"/>
      <c r="P37" s="15"/>
      <c r="Q37" s="15"/>
      <c r="R37" s="15"/>
      <c r="S37" s="15"/>
    </row>
    <row r="38" s="1" customFormat="1" ht="33.75" spans="1:19">
      <c r="A38" s="13" t="s">
        <v>1259</v>
      </c>
      <c r="B38" s="14" t="s">
        <v>155</v>
      </c>
      <c r="C38" s="9" t="s">
        <v>1260</v>
      </c>
      <c r="D38" s="13" t="s">
        <v>77</v>
      </c>
      <c r="E38" s="23" t="s">
        <v>1172</v>
      </c>
      <c r="F38" s="13" t="s">
        <v>1173</v>
      </c>
      <c r="G38" s="24" t="s">
        <v>1174</v>
      </c>
      <c r="H38" s="28"/>
      <c r="I38" s="15"/>
      <c r="J38" s="15"/>
      <c r="K38" s="15"/>
      <c r="L38" s="15"/>
      <c r="M38" s="15"/>
      <c r="N38" s="15"/>
      <c r="O38" s="15"/>
      <c r="P38" s="15"/>
      <c r="Q38" s="15"/>
      <c r="R38" s="15"/>
      <c r="S38" s="15"/>
    </row>
    <row r="39" s="1" customFormat="1" ht="33.75" spans="1:19">
      <c r="A39" s="13" t="s">
        <v>1261</v>
      </c>
      <c r="B39" s="14" t="s">
        <v>1208</v>
      </c>
      <c r="C39" s="9" t="s">
        <v>1262</v>
      </c>
      <c r="D39" s="13" t="s">
        <v>71</v>
      </c>
      <c r="E39" s="24" t="s">
        <v>1172</v>
      </c>
      <c r="F39" s="13" t="s">
        <v>1211</v>
      </c>
      <c r="G39" s="24" t="s">
        <v>1181</v>
      </c>
      <c r="H39" s="27"/>
      <c r="I39" s="16"/>
      <c r="J39" s="15"/>
      <c r="K39" s="15"/>
      <c r="L39" s="15"/>
      <c r="M39" s="15"/>
      <c r="N39" s="15"/>
      <c r="O39" s="15"/>
      <c r="P39" s="15"/>
      <c r="Q39" s="15"/>
      <c r="R39" s="15"/>
      <c r="S39" s="15"/>
    </row>
    <row r="40" s="1" customFormat="1" ht="33.75" spans="1:19">
      <c r="A40" s="13" t="s">
        <v>1263</v>
      </c>
      <c r="B40" s="14" t="s">
        <v>155</v>
      </c>
      <c r="C40" s="9" t="s">
        <v>1264</v>
      </c>
      <c r="D40" s="13" t="s">
        <v>53</v>
      </c>
      <c r="E40" s="24" t="s">
        <v>1172</v>
      </c>
      <c r="F40" s="13" t="s">
        <v>1265</v>
      </c>
      <c r="G40" s="24" t="s">
        <v>1266</v>
      </c>
      <c r="H40" s="21"/>
      <c r="I40" s="15"/>
      <c r="J40" s="15"/>
      <c r="K40" s="15"/>
      <c r="L40" s="15"/>
      <c r="M40" s="15"/>
      <c r="N40" s="15"/>
      <c r="O40" s="15"/>
      <c r="P40" s="15"/>
      <c r="Q40" s="15"/>
      <c r="R40" s="15"/>
      <c r="S40" s="15"/>
    </row>
    <row r="41" s="1" customFormat="1" ht="33.75" spans="1:19">
      <c r="A41" s="13" t="s">
        <v>1267</v>
      </c>
      <c r="B41" s="14" t="s">
        <v>155</v>
      </c>
      <c r="C41" s="9" t="s">
        <v>1268</v>
      </c>
      <c r="D41" s="13" t="s">
        <v>53</v>
      </c>
      <c r="E41" s="23" t="s">
        <v>1172</v>
      </c>
      <c r="F41" s="13" t="s">
        <v>1226</v>
      </c>
      <c r="G41" s="24" t="s">
        <v>1174</v>
      </c>
      <c r="H41" s="16"/>
      <c r="I41" s="15"/>
      <c r="J41" s="15"/>
      <c r="K41" s="15"/>
      <c r="L41" s="15"/>
      <c r="M41" s="15"/>
      <c r="N41" s="15"/>
      <c r="O41" s="15"/>
      <c r="P41" s="15"/>
      <c r="Q41" s="15"/>
      <c r="R41" s="15"/>
      <c r="S41" s="15"/>
    </row>
    <row r="42" s="1" customFormat="1" ht="66.75" spans="1:19">
      <c r="A42" s="13" t="s">
        <v>1269</v>
      </c>
      <c r="B42" s="14" t="s">
        <v>166</v>
      </c>
      <c r="C42" s="9" t="s">
        <v>1270</v>
      </c>
      <c r="D42" s="13" t="s">
        <v>53</v>
      </c>
      <c r="E42" s="24" t="s">
        <v>1271</v>
      </c>
      <c r="F42" s="13" t="s">
        <v>1193</v>
      </c>
      <c r="G42" s="24" t="s">
        <v>1181</v>
      </c>
      <c r="H42" s="16"/>
      <c r="I42" s="15"/>
      <c r="J42" s="15"/>
      <c r="K42" s="15"/>
      <c r="L42" s="15"/>
      <c r="M42" s="15"/>
      <c r="N42" s="15"/>
      <c r="O42" s="15"/>
      <c r="P42" s="15"/>
      <c r="Q42" s="15"/>
      <c r="R42" s="15"/>
      <c r="S42" s="15"/>
    </row>
    <row r="43" s="1" customFormat="1" ht="33.75" spans="1:19">
      <c r="A43" s="13" t="s">
        <v>1272</v>
      </c>
      <c r="B43" s="14" t="s">
        <v>155</v>
      </c>
      <c r="C43" s="9" t="s">
        <v>1273</v>
      </c>
      <c r="D43" s="13" t="s">
        <v>53</v>
      </c>
      <c r="E43" s="23" t="s">
        <v>1172</v>
      </c>
      <c r="F43" s="13" t="s">
        <v>1274</v>
      </c>
      <c r="G43" s="24" t="s">
        <v>1174</v>
      </c>
      <c r="H43" s="16"/>
      <c r="I43" s="15"/>
      <c r="J43" s="15"/>
      <c r="K43" s="15"/>
      <c r="L43" s="15"/>
      <c r="M43" s="15"/>
      <c r="N43" s="15"/>
      <c r="O43" s="15"/>
      <c r="P43" s="15"/>
      <c r="Q43" s="15"/>
      <c r="R43" s="15"/>
      <c r="S43" s="15"/>
    </row>
    <row r="44" s="1" customFormat="1" ht="17.25" spans="1:19">
      <c r="A44" s="13" t="s">
        <v>1275</v>
      </c>
      <c r="B44" s="14" t="s">
        <v>144</v>
      </c>
      <c r="C44" s="9" t="s">
        <v>1276</v>
      </c>
      <c r="D44" s="13" t="s">
        <v>71</v>
      </c>
      <c r="E44" s="23" t="s">
        <v>1172</v>
      </c>
      <c r="F44" s="13" t="s">
        <v>1188</v>
      </c>
      <c r="G44" s="24" t="s">
        <v>1189</v>
      </c>
      <c r="H44" s="16"/>
      <c r="I44" s="15"/>
      <c r="J44" s="15"/>
      <c r="K44" s="15"/>
      <c r="L44" s="15"/>
      <c r="M44" s="15"/>
      <c r="N44" s="15"/>
      <c r="O44" s="15"/>
      <c r="P44" s="15"/>
      <c r="Q44" s="15"/>
      <c r="R44" s="15"/>
      <c r="S44" s="15"/>
    </row>
    <row r="45" s="1" customFormat="1" ht="33.75" spans="1:19">
      <c r="A45" s="13" t="s">
        <v>1277</v>
      </c>
      <c r="B45" s="14" t="s">
        <v>1278</v>
      </c>
      <c r="C45" s="9" t="s">
        <v>1279</v>
      </c>
      <c r="D45" s="13" t="s">
        <v>71</v>
      </c>
      <c r="E45" s="24" t="s">
        <v>1172</v>
      </c>
      <c r="F45" s="13" t="s">
        <v>1211</v>
      </c>
      <c r="G45" s="24" t="s">
        <v>1266</v>
      </c>
      <c r="H45" s="16"/>
      <c r="I45" s="15"/>
      <c r="J45" s="15"/>
      <c r="K45" s="15"/>
      <c r="L45" s="15"/>
      <c r="M45" s="15"/>
      <c r="N45" s="15"/>
      <c r="O45" s="15"/>
      <c r="P45" s="15"/>
      <c r="Q45" s="15"/>
      <c r="R45" s="15"/>
      <c r="S45" s="15"/>
    </row>
    <row r="46" s="1" customFormat="1" ht="66.75" spans="1:19">
      <c r="A46" s="13" t="s">
        <v>1280</v>
      </c>
      <c r="B46" s="14" t="s">
        <v>155</v>
      </c>
      <c r="C46" s="9" t="s">
        <v>1281</v>
      </c>
      <c r="D46" s="13" t="s">
        <v>53</v>
      </c>
      <c r="E46" s="24" t="s">
        <v>1172</v>
      </c>
      <c r="F46" s="13" t="s">
        <v>1180</v>
      </c>
      <c r="G46" s="24" t="s">
        <v>1181</v>
      </c>
      <c r="H46" s="28"/>
      <c r="I46" s="15"/>
      <c r="J46" s="15"/>
      <c r="K46" s="15"/>
      <c r="L46" s="15"/>
      <c r="M46" s="15"/>
      <c r="N46" s="15"/>
      <c r="O46" s="15"/>
      <c r="P46" s="15"/>
      <c r="Q46" s="15"/>
      <c r="R46" s="15"/>
      <c r="S46" s="15"/>
    </row>
    <row r="47" s="1" customFormat="1" ht="50.25" spans="1:19">
      <c r="A47" s="13" t="s">
        <v>1282</v>
      </c>
      <c r="B47" s="14" t="s">
        <v>155</v>
      </c>
      <c r="C47" s="9" t="s">
        <v>1283</v>
      </c>
      <c r="D47" s="13" t="s">
        <v>53</v>
      </c>
      <c r="E47" s="24" t="s">
        <v>1172</v>
      </c>
      <c r="F47" s="13" t="s">
        <v>1180</v>
      </c>
      <c r="G47" s="24" t="s">
        <v>1181</v>
      </c>
      <c r="H47" s="27"/>
      <c r="I47" s="16"/>
      <c r="J47" s="15"/>
      <c r="K47" s="15"/>
      <c r="L47" s="15"/>
      <c r="M47" s="15"/>
      <c r="N47" s="15"/>
      <c r="O47" s="15"/>
      <c r="P47" s="15"/>
      <c r="Q47" s="15"/>
      <c r="R47" s="15"/>
      <c r="S47" s="15"/>
    </row>
    <row r="48" s="1" customFormat="1" ht="33.75" spans="1:19">
      <c r="A48" s="13" t="s">
        <v>1284</v>
      </c>
      <c r="B48" s="14" t="s">
        <v>155</v>
      </c>
      <c r="C48" s="9" t="s">
        <v>1285</v>
      </c>
      <c r="D48" s="13" t="s">
        <v>53</v>
      </c>
      <c r="E48" s="24" t="s">
        <v>1172</v>
      </c>
      <c r="F48" s="13" t="s">
        <v>1180</v>
      </c>
      <c r="G48" s="24" t="s">
        <v>1181</v>
      </c>
      <c r="H48" s="21"/>
      <c r="I48" s="15"/>
      <c r="J48" s="15"/>
      <c r="K48" s="15"/>
      <c r="L48" s="15"/>
      <c r="M48" s="15"/>
      <c r="N48" s="15"/>
      <c r="O48" s="15"/>
      <c r="P48" s="15"/>
      <c r="Q48" s="15"/>
      <c r="R48" s="15"/>
      <c r="S48" s="15"/>
    </row>
    <row r="49" s="1" customFormat="1" ht="41.25" customHeight="1" spans="1:19">
      <c r="A49" s="13" t="s">
        <v>1286</v>
      </c>
      <c r="B49" s="14" t="s">
        <v>155</v>
      </c>
      <c r="C49" s="9" t="s">
        <v>1287</v>
      </c>
      <c r="D49" s="13" t="s">
        <v>53</v>
      </c>
      <c r="E49" s="24" t="s">
        <v>1172</v>
      </c>
      <c r="F49" s="13" t="s">
        <v>1180</v>
      </c>
      <c r="G49" s="24" t="s">
        <v>1181</v>
      </c>
      <c r="H49" s="16"/>
      <c r="I49" s="15"/>
      <c r="J49" s="15"/>
      <c r="K49" s="15"/>
      <c r="L49" s="15"/>
      <c r="M49" s="15"/>
      <c r="N49" s="15"/>
      <c r="O49" s="15"/>
      <c r="P49" s="15"/>
      <c r="Q49" s="15"/>
      <c r="R49" s="15"/>
      <c r="S49" s="15"/>
    </row>
    <row r="50" s="1" customFormat="1" ht="33.75" spans="1:19">
      <c r="A50" s="13" t="s">
        <v>1288</v>
      </c>
      <c r="B50" s="14" t="s">
        <v>155</v>
      </c>
      <c r="C50" s="27" t="s">
        <v>1289</v>
      </c>
      <c r="D50" s="13" t="s">
        <v>53</v>
      </c>
      <c r="E50" s="23" t="s">
        <v>1172</v>
      </c>
      <c r="F50" s="13" t="s">
        <v>1226</v>
      </c>
      <c r="G50" s="24" t="s">
        <v>1174</v>
      </c>
      <c r="H50" s="16"/>
      <c r="I50" s="15"/>
      <c r="J50" s="15"/>
      <c r="K50" s="15"/>
      <c r="L50" s="15"/>
      <c r="M50" s="15"/>
      <c r="N50" s="15"/>
      <c r="O50" s="15"/>
      <c r="P50" s="15"/>
      <c r="Q50" s="15"/>
      <c r="R50" s="15"/>
      <c r="S50" s="15"/>
    </row>
    <row r="51" s="1" customFormat="1" ht="33.75" spans="1:19">
      <c r="A51" s="13" t="s">
        <v>1290</v>
      </c>
      <c r="B51" s="14" t="s">
        <v>1291</v>
      </c>
      <c r="C51" s="9" t="s">
        <v>1292</v>
      </c>
      <c r="D51" s="13" t="s">
        <v>53</v>
      </c>
      <c r="E51" s="24" t="s">
        <v>1172</v>
      </c>
      <c r="F51" s="13" t="s">
        <v>1274</v>
      </c>
      <c r="G51" s="24" t="s">
        <v>1198</v>
      </c>
      <c r="H51" s="16"/>
      <c r="I51" s="15"/>
      <c r="J51" s="15"/>
      <c r="K51" s="15"/>
      <c r="L51" s="15"/>
      <c r="M51" s="15"/>
      <c r="N51" s="15"/>
      <c r="O51" s="15"/>
      <c r="P51" s="15"/>
      <c r="Q51" s="15"/>
      <c r="R51" s="15"/>
      <c r="S51" s="15"/>
    </row>
    <row r="52" s="1" customFormat="1" ht="33.75" spans="1:19">
      <c r="A52" s="13" t="s">
        <v>1293</v>
      </c>
      <c r="B52" s="14" t="s">
        <v>155</v>
      </c>
      <c r="C52" s="9" t="s">
        <v>1294</v>
      </c>
      <c r="D52" s="13" t="s">
        <v>53</v>
      </c>
      <c r="E52" s="24" t="s">
        <v>1172</v>
      </c>
      <c r="F52" s="13" t="s">
        <v>1274</v>
      </c>
      <c r="G52" s="24" t="s">
        <v>1189</v>
      </c>
      <c r="H52" s="28"/>
      <c r="I52" s="15"/>
      <c r="J52" s="15"/>
      <c r="K52" s="15"/>
      <c r="L52" s="15"/>
      <c r="M52" s="15"/>
      <c r="N52" s="15"/>
      <c r="O52" s="15"/>
      <c r="P52" s="15"/>
      <c r="Q52" s="15"/>
      <c r="R52" s="15"/>
      <c r="S52" s="15"/>
    </row>
    <row r="53" s="1" customFormat="1" ht="17.25" spans="1:19">
      <c r="A53" s="13" t="s">
        <v>1295</v>
      </c>
      <c r="B53" s="14" t="s">
        <v>1296</v>
      </c>
      <c r="C53" s="9" t="s">
        <v>1297</v>
      </c>
      <c r="D53" s="13" t="s">
        <v>77</v>
      </c>
      <c r="E53" s="23"/>
      <c r="F53" s="13" t="s">
        <v>1173</v>
      </c>
      <c r="G53" s="24" t="s">
        <v>1298</v>
      </c>
      <c r="H53" s="27"/>
      <c r="I53" s="16"/>
      <c r="J53" s="15"/>
      <c r="K53" s="15"/>
      <c r="L53" s="15"/>
      <c r="M53" s="15"/>
      <c r="N53" s="15"/>
      <c r="O53" s="15"/>
      <c r="P53" s="15"/>
      <c r="Q53" s="15"/>
      <c r="R53" s="15"/>
      <c r="S53" s="15"/>
    </row>
    <row r="54" s="1" customFormat="1" ht="33.75" spans="1:19">
      <c r="A54" s="13" t="s">
        <v>1299</v>
      </c>
      <c r="B54" s="14" t="s">
        <v>155</v>
      </c>
      <c r="C54" s="9" t="s">
        <v>1300</v>
      </c>
      <c r="D54" s="13" t="s">
        <v>53</v>
      </c>
      <c r="E54" s="23" t="s">
        <v>1172</v>
      </c>
      <c r="F54" s="13" t="s">
        <v>1226</v>
      </c>
      <c r="G54" s="24" t="s">
        <v>1174</v>
      </c>
      <c r="H54" s="21"/>
      <c r="I54" s="15"/>
      <c r="J54" s="15"/>
      <c r="K54" s="15"/>
      <c r="L54" s="15"/>
      <c r="M54" s="15"/>
      <c r="N54" s="15"/>
      <c r="O54" s="15"/>
      <c r="P54" s="15"/>
      <c r="Q54" s="15"/>
      <c r="R54" s="15"/>
      <c r="S54" s="15"/>
    </row>
    <row r="55" s="1" customFormat="1" ht="33.75" spans="1:19">
      <c r="A55" s="13" t="s">
        <v>1301</v>
      </c>
      <c r="B55" s="14" t="s">
        <v>155</v>
      </c>
      <c r="C55" s="9" t="s">
        <v>1302</v>
      </c>
      <c r="D55" s="13" t="s">
        <v>1303</v>
      </c>
      <c r="E55" s="23" t="s">
        <v>1172</v>
      </c>
      <c r="F55" s="13" t="s">
        <v>1173</v>
      </c>
      <c r="G55" s="24" t="s">
        <v>1174</v>
      </c>
      <c r="H55" s="16"/>
      <c r="I55" s="15"/>
      <c r="J55" s="15"/>
      <c r="K55" s="15"/>
      <c r="L55" s="15"/>
      <c r="M55" s="15"/>
      <c r="N55" s="15"/>
      <c r="O55" s="15"/>
      <c r="P55" s="15"/>
      <c r="Q55" s="15"/>
      <c r="R55" s="15"/>
      <c r="S55" s="15"/>
    </row>
    <row r="56" s="1" customFormat="1" ht="33.75" spans="1:19">
      <c r="A56" s="13" t="s">
        <v>1304</v>
      </c>
      <c r="B56" s="14" t="s">
        <v>1178</v>
      </c>
      <c r="C56" s="9" t="s">
        <v>1305</v>
      </c>
      <c r="D56" s="13" t="s">
        <v>53</v>
      </c>
      <c r="E56" s="23" t="s">
        <v>1172</v>
      </c>
      <c r="F56" s="13" t="s">
        <v>1265</v>
      </c>
      <c r="G56" s="24" t="s">
        <v>1174</v>
      </c>
      <c r="H56" s="16"/>
      <c r="I56" s="15"/>
      <c r="J56" s="15"/>
      <c r="K56" s="15"/>
      <c r="L56" s="15"/>
      <c r="M56" s="15"/>
      <c r="N56" s="15"/>
      <c r="O56" s="15"/>
      <c r="P56" s="15"/>
      <c r="Q56" s="15"/>
      <c r="R56" s="15"/>
      <c r="S56" s="15"/>
    </row>
    <row r="57" s="1" customFormat="1" ht="33.75" spans="1:19">
      <c r="A57" s="13" t="s">
        <v>1306</v>
      </c>
      <c r="B57" s="14" t="s">
        <v>155</v>
      </c>
      <c r="C57" s="9" t="s">
        <v>1307</v>
      </c>
      <c r="D57" s="13" t="s">
        <v>53</v>
      </c>
      <c r="E57" s="23" t="s">
        <v>1172</v>
      </c>
      <c r="F57" s="13" t="s">
        <v>1173</v>
      </c>
      <c r="G57" s="24" t="s">
        <v>1174</v>
      </c>
      <c r="H57" s="16"/>
      <c r="I57" s="15"/>
      <c r="J57" s="15"/>
      <c r="K57" s="15"/>
      <c r="L57" s="15"/>
      <c r="M57" s="15"/>
      <c r="N57" s="15"/>
      <c r="O57" s="15"/>
      <c r="P57" s="15"/>
      <c r="Q57" s="15"/>
      <c r="R57" s="15"/>
      <c r="S57" s="15"/>
    </row>
    <row r="58" s="1" customFormat="1" ht="33.75" spans="1:19">
      <c r="A58" s="13" t="s">
        <v>1308</v>
      </c>
      <c r="B58" s="14" t="s">
        <v>144</v>
      </c>
      <c r="C58" s="9" t="s">
        <v>1309</v>
      </c>
      <c r="D58" s="13" t="s">
        <v>53</v>
      </c>
      <c r="E58" s="23" t="s">
        <v>1172</v>
      </c>
      <c r="F58" s="13" t="s">
        <v>1188</v>
      </c>
      <c r="G58" s="24" t="s">
        <v>1189</v>
      </c>
      <c r="H58" s="16"/>
      <c r="I58" s="15"/>
      <c r="J58" s="15"/>
      <c r="K58" s="15"/>
      <c r="L58" s="15"/>
      <c r="M58" s="15"/>
      <c r="N58" s="15"/>
      <c r="O58" s="15"/>
      <c r="P58" s="15"/>
      <c r="Q58" s="15"/>
      <c r="R58" s="15"/>
      <c r="S58" s="15"/>
    </row>
    <row r="59" s="1" customFormat="1" ht="17.25" spans="1:19">
      <c r="A59" s="13" t="s">
        <v>1310</v>
      </c>
      <c r="B59" s="14" t="s">
        <v>155</v>
      </c>
      <c r="C59" s="9" t="s">
        <v>1311</v>
      </c>
      <c r="D59" s="13" t="s">
        <v>53</v>
      </c>
      <c r="E59" s="23" t="s">
        <v>1172</v>
      </c>
      <c r="F59" s="13" t="s">
        <v>1226</v>
      </c>
      <c r="G59" s="24" t="s">
        <v>1174</v>
      </c>
      <c r="H59" s="16"/>
      <c r="I59" s="15"/>
      <c r="J59" s="15"/>
      <c r="K59" s="15"/>
      <c r="L59" s="15"/>
      <c r="M59" s="15"/>
      <c r="N59" s="15"/>
      <c r="O59" s="15"/>
      <c r="P59" s="15"/>
      <c r="Q59" s="15"/>
      <c r="R59" s="15"/>
      <c r="S59" s="15"/>
    </row>
    <row r="60" s="1" customFormat="1" ht="17.25" spans="1:19">
      <c r="A60" s="13" t="s">
        <v>1312</v>
      </c>
      <c r="B60" s="14" t="s">
        <v>155</v>
      </c>
      <c r="C60" s="9" t="s">
        <v>1313</v>
      </c>
      <c r="D60" s="13" t="s">
        <v>53</v>
      </c>
      <c r="E60" s="23" t="s">
        <v>1172</v>
      </c>
      <c r="F60" s="13" t="s">
        <v>1226</v>
      </c>
      <c r="G60" s="24" t="s">
        <v>1174</v>
      </c>
      <c r="H60" s="28"/>
      <c r="I60" s="15"/>
      <c r="J60" s="15"/>
      <c r="K60" s="15"/>
      <c r="L60" s="15"/>
      <c r="M60" s="15"/>
      <c r="N60" s="15"/>
      <c r="O60" s="15"/>
      <c r="P60" s="15"/>
      <c r="Q60" s="15"/>
      <c r="R60" s="15"/>
      <c r="S60" s="15"/>
    </row>
    <row r="61" s="1" customFormat="1" ht="33.75" spans="1:19">
      <c r="A61" s="13" t="s">
        <v>1314</v>
      </c>
      <c r="B61" s="14" t="s">
        <v>1178</v>
      </c>
      <c r="C61" s="9" t="s">
        <v>1315</v>
      </c>
      <c r="D61" s="13" t="s">
        <v>53</v>
      </c>
      <c r="E61" s="24" t="s">
        <v>1172</v>
      </c>
      <c r="F61" s="13" t="s">
        <v>1180</v>
      </c>
      <c r="G61" s="24" t="s">
        <v>1181</v>
      </c>
      <c r="H61" s="27"/>
      <c r="I61" s="16"/>
      <c r="J61" s="15"/>
      <c r="K61" s="15"/>
      <c r="L61" s="15"/>
      <c r="M61" s="15"/>
      <c r="N61" s="15"/>
      <c r="O61" s="15"/>
      <c r="P61" s="15"/>
      <c r="Q61" s="15"/>
      <c r="R61" s="15"/>
      <c r="S61" s="15"/>
    </row>
    <row r="62" s="1" customFormat="1" ht="50.25" spans="1:19">
      <c r="A62" s="13" t="s">
        <v>982</v>
      </c>
      <c r="B62" s="14" t="s">
        <v>182</v>
      </c>
      <c r="C62" s="9" t="s">
        <v>1316</v>
      </c>
      <c r="D62" s="13" t="s">
        <v>53</v>
      </c>
      <c r="E62" s="23" t="s">
        <v>1172</v>
      </c>
      <c r="F62" s="13" t="s">
        <v>1265</v>
      </c>
      <c r="G62" s="24" t="s">
        <v>1189</v>
      </c>
      <c r="H62" s="21"/>
      <c r="I62" s="15"/>
      <c r="J62" s="15"/>
      <c r="K62" s="15"/>
      <c r="L62" s="15"/>
      <c r="M62" s="15"/>
      <c r="N62" s="15"/>
      <c r="O62" s="15"/>
      <c r="P62" s="15"/>
      <c r="Q62" s="15"/>
      <c r="R62" s="15"/>
      <c r="S62" s="15"/>
    </row>
    <row r="63" s="1" customFormat="1" ht="17.25" spans="1:19">
      <c r="A63" s="13" t="s">
        <v>1317</v>
      </c>
      <c r="B63" s="14" t="s">
        <v>155</v>
      </c>
      <c r="C63" s="9" t="s">
        <v>1318</v>
      </c>
      <c r="D63" s="13" t="s">
        <v>53</v>
      </c>
      <c r="E63" s="24" t="s">
        <v>1172</v>
      </c>
      <c r="F63" s="13" t="s">
        <v>1180</v>
      </c>
      <c r="G63" s="24" t="s">
        <v>1181</v>
      </c>
      <c r="H63" s="16"/>
      <c r="I63" s="15"/>
      <c r="J63" s="15"/>
      <c r="K63" s="15"/>
      <c r="L63" s="15"/>
      <c r="M63" s="15"/>
      <c r="N63" s="15"/>
      <c r="O63" s="15"/>
      <c r="P63" s="15"/>
      <c r="Q63" s="15"/>
      <c r="R63" s="15"/>
      <c r="S63" s="15"/>
    </row>
    <row r="64" s="1" customFormat="1" ht="33.75" spans="1:19">
      <c r="A64" s="13" t="s">
        <v>1319</v>
      </c>
      <c r="B64" s="14" t="s">
        <v>155</v>
      </c>
      <c r="C64" s="9" t="s">
        <v>1320</v>
      </c>
      <c r="D64" s="13" t="s">
        <v>53</v>
      </c>
      <c r="E64" s="23" t="s">
        <v>1172</v>
      </c>
      <c r="F64" s="13" t="s">
        <v>1173</v>
      </c>
      <c r="G64" s="24" t="s">
        <v>1174</v>
      </c>
      <c r="H64" s="16"/>
      <c r="I64" s="15"/>
      <c r="J64" s="15"/>
      <c r="K64" s="15"/>
      <c r="L64" s="15"/>
      <c r="M64" s="15"/>
      <c r="N64" s="15"/>
      <c r="O64" s="15"/>
      <c r="P64" s="15"/>
      <c r="Q64" s="15"/>
      <c r="R64" s="15"/>
      <c r="S64" s="15"/>
    </row>
    <row r="65" s="1" customFormat="1" ht="33.75" spans="1:19">
      <c r="A65" s="13" t="s">
        <v>1321</v>
      </c>
      <c r="B65" s="14" t="s">
        <v>155</v>
      </c>
      <c r="C65" s="9" t="s">
        <v>1322</v>
      </c>
      <c r="D65" s="13" t="s">
        <v>53</v>
      </c>
      <c r="E65" s="23" t="s">
        <v>1172</v>
      </c>
      <c r="F65" s="13" t="s">
        <v>1226</v>
      </c>
      <c r="G65" s="24" t="s">
        <v>1174</v>
      </c>
      <c r="H65" s="16"/>
      <c r="I65" s="15"/>
      <c r="J65" s="15"/>
      <c r="K65" s="15"/>
      <c r="L65" s="15"/>
      <c r="M65" s="15"/>
      <c r="N65" s="15"/>
      <c r="O65" s="15"/>
      <c r="P65" s="15"/>
      <c r="Q65" s="15"/>
      <c r="R65" s="15"/>
      <c r="S65" s="15"/>
    </row>
    <row r="66" s="1" customFormat="1" ht="17.25" spans="1:19">
      <c r="A66" s="13" t="s">
        <v>1323</v>
      </c>
      <c r="B66" s="14" t="s">
        <v>155</v>
      </c>
      <c r="C66" s="9" t="s">
        <v>1324</v>
      </c>
      <c r="D66" s="13" t="s">
        <v>53</v>
      </c>
      <c r="E66" s="23" t="s">
        <v>1172</v>
      </c>
      <c r="F66" s="13" t="s">
        <v>1226</v>
      </c>
      <c r="G66" s="24" t="s">
        <v>1174</v>
      </c>
      <c r="H66" s="16"/>
      <c r="I66" s="15"/>
      <c r="J66" s="15"/>
      <c r="K66" s="15"/>
      <c r="L66" s="15"/>
      <c r="M66" s="15"/>
      <c r="N66" s="15"/>
      <c r="O66" s="15"/>
      <c r="P66" s="15"/>
      <c r="Q66" s="15"/>
      <c r="R66" s="15"/>
      <c r="S66" s="15"/>
    </row>
    <row r="67" s="1" customFormat="1" ht="33.75" spans="1:19">
      <c r="A67" s="13" t="s">
        <v>1325</v>
      </c>
      <c r="B67" s="14" t="s">
        <v>1170</v>
      </c>
      <c r="C67" s="9" t="s">
        <v>1326</v>
      </c>
      <c r="D67" s="13" t="s">
        <v>71</v>
      </c>
      <c r="E67" s="23" t="s">
        <v>1172</v>
      </c>
      <c r="F67" s="13" t="s">
        <v>1173</v>
      </c>
      <c r="G67" s="24" t="s">
        <v>1174</v>
      </c>
      <c r="H67" s="16"/>
      <c r="I67" s="15"/>
      <c r="J67" s="15"/>
      <c r="K67" s="15"/>
      <c r="L67" s="15"/>
      <c r="M67" s="15"/>
      <c r="N67" s="15"/>
      <c r="O67" s="15"/>
      <c r="P67" s="15"/>
      <c r="Q67" s="15"/>
      <c r="R67" s="15"/>
      <c r="S67" s="15"/>
    </row>
    <row r="68" s="1" customFormat="1" ht="33.75" spans="1:19">
      <c r="A68" s="13" t="s">
        <v>1327</v>
      </c>
      <c r="B68" s="14" t="s">
        <v>166</v>
      </c>
      <c r="C68" s="9" t="s">
        <v>1328</v>
      </c>
      <c r="D68" s="13" t="s">
        <v>53</v>
      </c>
      <c r="E68" s="24" t="s">
        <v>584</v>
      </c>
      <c r="F68" s="13" t="s">
        <v>1193</v>
      </c>
      <c r="G68" s="24" t="s">
        <v>1198</v>
      </c>
      <c r="H68" s="28"/>
      <c r="I68" s="15"/>
      <c r="J68" s="15"/>
      <c r="K68" s="15"/>
      <c r="L68" s="15"/>
      <c r="M68" s="15"/>
      <c r="N68" s="15"/>
      <c r="O68" s="15"/>
      <c r="P68" s="15"/>
      <c r="Q68" s="15"/>
      <c r="R68" s="15"/>
      <c r="S68" s="15"/>
    </row>
    <row r="69" s="1" customFormat="1" ht="50.25" spans="1:19">
      <c r="A69" s="13" t="s">
        <v>1329</v>
      </c>
      <c r="B69" s="14" t="s">
        <v>166</v>
      </c>
      <c r="C69" s="9" t="s">
        <v>1330</v>
      </c>
      <c r="D69" s="13" t="s">
        <v>53</v>
      </c>
      <c r="E69" s="24" t="s">
        <v>1172</v>
      </c>
      <c r="F69" s="13" t="s">
        <v>1193</v>
      </c>
      <c r="G69" s="24" t="s">
        <v>1266</v>
      </c>
      <c r="H69" s="27"/>
      <c r="I69" s="16"/>
      <c r="J69" s="15"/>
      <c r="K69" s="15"/>
      <c r="L69" s="15"/>
      <c r="M69" s="15"/>
      <c r="N69" s="15"/>
      <c r="O69" s="15"/>
      <c r="P69" s="15"/>
      <c r="Q69" s="15"/>
      <c r="R69" s="15"/>
      <c r="S69" s="15"/>
    </row>
    <row r="70" s="1" customFormat="1" ht="17.25" spans="1:19">
      <c r="A70" s="13" t="s">
        <v>1331</v>
      </c>
      <c r="B70" s="14" t="s">
        <v>155</v>
      </c>
      <c r="C70" s="9" t="s">
        <v>1332</v>
      </c>
      <c r="D70" s="13" t="s">
        <v>53</v>
      </c>
      <c r="E70" s="23" t="s">
        <v>1172</v>
      </c>
      <c r="F70" s="13" t="s">
        <v>1173</v>
      </c>
      <c r="G70" s="24" t="s">
        <v>1174</v>
      </c>
      <c r="H70" s="21"/>
      <c r="I70" s="15"/>
      <c r="J70" s="15"/>
      <c r="K70" s="15"/>
      <c r="L70" s="15"/>
      <c r="M70" s="15"/>
      <c r="N70" s="15"/>
      <c r="O70" s="15"/>
      <c r="P70" s="15"/>
      <c r="Q70" s="15"/>
      <c r="R70" s="15"/>
      <c r="S70" s="15"/>
    </row>
    <row r="71" s="1" customFormat="1" ht="17.25" spans="1:19">
      <c r="A71" s="13" t="s">
        <v>1333</v>
      </c>
      <c r="B71" s="14" t="s">
        <v>144</v>
      </c>
      <c r="C71" s="9" t="s">
        <v>1334</v>
      </c>
      <c r="D71" s="13" t="s">
        <v>53</v>
      </c>
      <c r="E71" s="24" t="s">
        <v>1172</v>
      </c>
      <c r="F71" s="13" t="s">
        <v>1188</v>
      </c>
      <c r="G71" s="24" t="s">
        <v>1189</v>
      </c>
      <c r="H71" s="28"/>
      <c r="I71" s="15"/>
      <c r="J71" s="15"/>
      <c r="K71" s="15"/>
      <c r="L71" s="15"/>
      <c r="M71" s="15"/>
      <c r="N71" s="15"/>
      <c r="O71" s="15"/>
      <c r="P71" s="15"/>
      <c r="Q71" s="15"/>
      <c r="R71" s="15"/>
      <c r="S71" s="15"/>
    </row>
    <row r="72" s="1" customFormat="1" ht="33.75" spans="1:19">
      <c r="A72" s="13" t="s">
        <v>1335</v>
      </c>
      <c r="B72" s="29" t="s">
        <v>1336</v>
      </c>
      <c r="C72" s="9" t="s">
        <v>1337</v>
      </c>
      <c r="D72" s="13" t="s">
        <v>53</v>
      </c>
      <c r="E72" s="24" t="s">
        <v>1172</v>
      </c>
      <c r="F72" s="13" t="s">
        <v>1180</v>
      </c>
      <c r="G72" s="24" t="s">
        <v>1181</v>
      </c>
      <c r="H72" s="27"/>
      <c r="I72" s="16"/>
      <c r="J72" s="15"/>
      <c r="K72" s="15"/>
      <c r="L72" s="15"/>
      <c r="M72" s="15"/>
      <c r="N72" s="15"/>
      <c r="O72" s="15"/>
      <c r="P72" s="15"/>
      <c r="Q72" s="15"/>
      <c r="R72" s="15"/>
      <c r="S72" s="15"/>
    </row>
    <row r="73" s="1" customFormat="1" ht="33.75" spans="1:19">
      <c r="A73" s="13" t="s">
        <v>1338</v>
      </c>
      <c r="B73" s="14" t="s">
        <v>155</v>
      </c>
      <c r="C73" s="9" t="s">
        <v>1339</v>
      </c>
      <c r="D73" s="13" t="s">
        <v>53</v>
      </c>
      <c r="E73" s="23" t="s">
        <v>1172</v>
      </c>
      <c r="F73" s="13" t="s">
        <v>1226</v>
      </c>
      <c r="G73" s="24" t="s">
        <v>1174</v>
      </c>
      <c r="H73" s="21"/>
      <c r="I73" s="15"/>
      <c r="J73" s="15"/>
      <c r="K73" s="15"/>
      <c r="L73" s="15"/>
      <c r="M73" s="15"/>
      <c r="N73" s="15"/>
      <c r="O73" s="15"/>
      <c r="P73" s="15"/>
      <c r="Q73" s="15"/>
      <c r="R73" s="15"/>
      <c r="S73" s="15"/>
    </row>
    <row r="74" s="1" customFormat="1" ht="17.25" spans="1:19">
      <c r="A74" s="13" t="s">
        <v>1340</v>
      </c>
      <c r="B74" s="14" t="s">
        <v>1178</v>
      </c>
      <c r="C74" s="9" t="s">
        <v>1341</v>
      </c>
      <c r="D74" s="13" t="s">
        <v>53</v>
      </c>
      <c r="E74" s="24" t="s">
        <v>1172</v>
      </c>
      <c r="F74" s="13" t="s">
        <v>1188</v>
      </c>
      <c r="G74" s="24" t="s">
        <v>1189</v>
      </c>
      <c r="H74" s="16"/>
      <c r="I74" s="15"/>
      <c r="J74" s="15"/>
      <c r="K74" s="15"/>
      <c r="L74" s="15"/>
      <c r="M74" s="15"/>
      <c r="N74" s="15"/>
      <c r="O74" s="15"/>
      <c r="P74" s="15"/>
      <c r="Q74" s="15"/>
      <c r="R74" s="15"/>
      <c r="S74" s="15"/>
    </row>
    <row r="75" s="1" customFormat="1" ht="33.75" spans="1:19">
      <c r="A75" s="13" t="s">
        <v>1342</v>
      </c>
      <c r="B75" s="14" t="s">
        <v>155</v>
      </c>
      <c r="C75" s="27" t="s">
        <v>1343</v>
      </c>
      <c r="D75" s="13" t="s">
        <v>53</v>
      </c>
      <c r="E75" s="23" t="s">
        <v>1172</v>
      </c>
      <c r="F75" s="13" t="s">
        <v>1226</v>
      </c>
      <c r="G75" s="24" t="s">
        <v>1174</v>
      </c>
      <c r="H75" s="16"/>
      <c r="I75" s="15"/>
      <c r="J75" s="15"/>
      <c r="K75" s="15"/>
      <c r="L75" s="15"/>
      <c r="M75" s="15"/>
      <c r="N75" s="15"/>
      <c r="O75" s="15"/>
      <c r="P75" s="15"/>
      <c r="Q75" s="15"/>
      <c r="R75" s="15"/>
      <c r="S75" s="15"/>
    </row>
    <row r="76" s="1" customFormat="1" ht="33.75" spans="1:19">
      <c r="A76" s="13" t="s">
        <v>1344</v>
      </c>
      <c r="B76" s="14" t="s">
        <v>1178</v>
      </c>
      <c r="C76" s="9" t="s">
        <v>1345</v>
      </c>
      <c r="D76" s="13" t="s">
        <v>77</v>
      </c>
      <c r="E76" s="23" t="s">
        <v>1172</v>
      </c>
      <c r="F76" s="13" t="s">
        <v>1173</v>
      </c>
      <c r="G76" s="24" t="s">
        <v>1189</v>
      </c>
      <c r="H76" s="16"/>
      <c r="I76" s="15"/>
      <c r="J76" s="15"/>
      <c r="K76" s="15"/>
      <c r="L76" s="15"/>
      <c r="M76" s="15"/>
      <c r="N76" s="15"/>
      <c r="O76" s="15"/>
      <c r="P76" s="15"/>
      <c r="Q76" s="15"/>
      <c r="R76" s="15"/>
      <c r="S76" s="15"/>
    </row>
    <row r="77" s="1" customFormat="1" ht="17.25" spans="1:19">
      <c r="A77" s="13" t="s">
        <v>1346</v>
      </c>
      <c r="B77" s="14" t="s">
        <v>1296</v>
      </c>
      <c r="C77" s="9" t="s">
        <v>1347</v>
      </c>
      <c r="D77" s="13" t="s">
        <v>71</v>
      </c>
      <c r="E77" s="23" t="s">
        <v>1172</v>
      </c>
      <c r="F77" s="13" t="s">
        <v>1265</v>
      </c>
      <c r="G77" s="24" t="s">
        <v>1174</v>
      </c>
      <c r="H77" s="16"/>
      <c r="I77" s="15"/>
      <c r="J77" s="15"/>
      <c r="K77" s="15"/>
      <c r="L77" s="15"/>
      <c r="M77" s="15"/>
      <c r="N77" s="15"/>
      <c r="O77" s="15"/>
      <c r="P77" s="15"/>
      <c r="Q77" s="15"/>
      <c r="R77" s="15"/>
      <c r="S77" s="15"/>
    </row>
    <row r="78" s="1" customFormat="1" ht="17.25" spans="1:19">
      <c r="A78" s="13" t="s">
        <v>1348</v>
      </c>
      <c r="B78" s="14" t="s">
        <v>155</v>
      </c>
      <c r="C78" s="9" t="s">
        <v>1349</v>
      </c>
      <c r="D78" s="13" t="s">
        <v>53</v>
      </c>
      <c r="E78" s="24" t="s">
        <v>1172</v>
      </c>
      <c r="F78" s="13" t="s">
        <v>1173</v>
      </c>
      <c r="G78" s="24" t="s">
        <v>1266</v>
      </c>
      <c r="H78" s="16"/>
      <c r="I78" s="15"/>
      <c r="J78" s="15"/>
      <c r="K78" s="15"/>
      <c r="L78" s="15"/>
      <c r="M78" s="15"/>
      <c r="N78" s="15"/>
      <c r="O78" s="15"/>
      <c r="P78" s="15"/>
      <c r="Q78" s="15"/>
      <c r="R78" s="15"/>
      <c r="S78" s="15"/>
    </row>
    <row r="79" s="1" customFormat="1" ht="50.25" spans="1:19">
      <c r="A79" s="13" t="s">
        <v>1350</v>
      </c>
      <c r="B79" s="14" t="s">
        <v>155</v>
      </c>
      <c r="C79" s="9" t="s">
        <v>1351</v>
      </c>
      <c r="D79" s="13" t="s">
        <v>53</v>
      </c>
      <c r="E79" s="24" t="s">
        <v>1172</v>
      </c>
      <c r="F79" s="13" t="s">
        <v>1173</v>
      </c>
      <c r="G79" s="24" t="s">
        <v>1174</v>
      </c>
      <c r="H79" s="16"/>
      <c r="I79" s="15"/>
      <c r="J79" s="15"/>
      <c r="K79" s="15"/>
      <c r="L79" s="15"/>
      <c r="M79" s="15"/>
      <c r="N79" s="15"/>
      <c r="O79" s="15"/>
      <c r="P79" s="15"/>
      <c r="Q79" s="15"/>
      <c r="R79" s="15"/>
      <c r="S79" s="15"/>
    </row>
    <row r="80" s="1" customFormat="1" ht="17.25" spans="1:19">
      <c r="A80" s="13" t="s">
        <v>1352</v>
      </c>
      <c r="B80" s="14" t="s">
        <v>155</v>
      </c>
      <c r="C80" s="9" t="s">
        <v>1353</v>
      </c>
      <c r="D80" s="13" t="s">
        <v>53</v>
      </c>
      <c r="E80" s="24" t="s">
        <v>1172</v>
      </c>
      <c r="F80" s="13" t="s">
        <v>1173</v>
      </c>
      <c r="G80" s="24" t="s">
        <v>1174</v>
      </c>
      <c r="H80" s="28"/>
      <c r="I80" s="15"/>
      <c r="J80" s="15"/>
      <c r="K80" s="15"/>
      <c r="L80" s="15"/>
      <c r="M80" s="15"/>
      <c r="N80" s="15"/>
      <c r="O80" s="15"/>
      <c r="P80" s="15"/>
      <c r="Q80" s="15"/>
      <c r="R80" s="15"/>
      <c r="S80" s="15"/>
    </row>
    <row r="81" s="1" customFormat="1" ht="50.25" spans="1:19">
      <c r="A81" s="13" t="s">
        <v>1354</v>
      </c>
      <c r="B81" s="14" t="s">
        <v>155</v>
      </c>
      <c r="C81" s="9" t="s">
        <v>1355</v>
      </c>
      <c r="D81" s="13" t="s">
        <v>53</v>
      </c>
      <c r="E81" s="24" t="s">
        <v>1172</v>
      </c>
      <c r="F81" s="13" t="s">
        <v>1180</v>
      </c>
      <c r="G81" s="24" t="s">
        <v>1181</v>
      </c>
      <c r="H81" s="27"/>
      <c r="I81" s="16"/>
      <c r="J81" s="15"/>
      <c r="K81" s="15"/>
      <c r="L81" s="15"/>
      <c r="M81" s="15"/>
      <c r="N81" s="15"/>
      <c r="O81" s="15"/>
      <c r="P81" s="15"/>
      <c r="Q81" s="15"/>
      <c r="R81" s="15"/>
      <c r="S81" s="15"/>
    </row>
    <row r="82" s="1" customFormat="1" ht="33.75" spans="1:19">
      <c r="A82" s="13" t="s">
        <v>1356</v>
      </c>
      <c r="B82" s="14" t="s">
        <v>155</v>
      </c>
      <c r="C82" s="9" t="s">
        <v>1357</v>
      </c>
      <c r="D82" s="13" t="s">
        <v>53</v>
      </c>
      <c r="E82" s="24" t="s">
        <v>1172</v>
      </c>
      <c r="F82" s="13" t="s">
        <v>1180</v>
      </c>
      <c r="G82" s="24" t="s">
        <v>1181</v>
      </c>
      <c r="H82" s="21"/>
      <c r="I82" s="15"/>
      <c r="J82" s="15"/>
      <c r="K82" s="15"/>
      <c r="L82" s="15"/>
      <c r="M82" s="15"/>
      <c r="N82" s="15"/>
      <c r="O82" s="15"/>
      <c r="P82" s="15"/>
      <c r="Q82" s="15"/>
      <c r="R82" s="15"/>
      <c r="S82" s="15"/>
    </row>
    <row r="83" s="1" customFormat="1" ht="33.75" spans="1:19">
      <c r="A83" s="13" t="s">
        <v>1358</v>
      </c>
      <c r="B83" s="14" t="s">
        <v>155</v>
      </c>
      <c r="C83" s="9" t="s">
        <v>1359</v>
      </c>
      <c r="D83" s="13" t="s">
        <v>71</v>
      </c>
      <c r="E83" s="24" t="s">
        <v>1172</v>
      </c>
      <c r="F83" s="13" t="s">
        <v>1173</v>
      </c>
      <c r="G83" s="24" t="s">
        <v>1174</v>
      </c>
      <c r="H83" s="16"/>
      <c r="I83" s="15"/>
      <c r="J83" s="15"/>
      <c r="K83" s="15"/>
      <c r="L83" s="15"/>
      <c r="M83" s="15"/>
      <c r="N83" s="15"/>
      <c r="O83" s="15"/>
      <c r="P83" s="15"/>
      <c r="Q83" s="15"/>
      <c r="R83" s="15"/>
      <c r="S83" s="15"/>
    </row>
    <row r="84" s="1" customFormat="1" ht="50.25" spans="1:19">
      <c r="A84" s="13" t="s">
        <v>1360</v>
      </c>
      <c r="B84" s="14" t="s">
        <v>155</v>
      </c>
      <c r="C84" s="9" t="s">
        <v>1361</v>
      </c>
      <c r="D84" s="13" t="s">
        <v>71</v>
      </c>
      <c r="E84" s="24" t="s">
        <v>1172</v>
      </c>
      <c r="F84" s="13" t="s">
        <v>1173</v>
      </c>
      <c r="G84" s="24" t="s">
        <v>1174</v>
      </c>
      <c r="H84" s="28"/>
      <c r="I84" s="15"/>
      <c r="J84" s="15"/>
      <c r="K84" s="15"/>
      <c r="L84" s="15"/>
      <c r="M84" s="15"/>
      <c r="N84" s="15"/>
      <c r="O84" s="15"/>
      <c r="P84" s="15"/>
      <c r="Q84" s="15"/>
      <c r="R84" s="15"/>
      <c r="S84" s="15"/>
    </row>
    <row r="85" s="1" customFormat="1" ht="17.25" spans="1:19">
      <c r="A85" s="13" t="s">
        <v>1362</v>
      </c>
      <c r="B85" s="14" t="s">
        <v>155</v>
      </c>
      <c r="C85" s="9" t="s">
        <v>1363</v>
      </c>
      <c r="D85" s="13" t="s">
        <v>77</v>
      </c>
      <c r="E85" s="27"/>
      <c r="F85" s="13" t="s">
        <v>1226</v>
      </c>
      <c r="G85" s="24" t="s">
        <v>1298</v>
      </c>
      <c r="H85" s="27"/>
      <c r="I85" s="16"/>
      <c r="J85" s="15"/>
      <c r="K85" s="15"/>
      <c r="L85" s="15"/>
      <c r="M85" s="15"/>
      <c r="N85" s="15"/>
      <c r="O85" s="15"/>
      <c r="P85" s="15"/>
      <c r="Q85" s="15"/>
      <c r="R85" s="15"/>
      <c r="S85" s="15"/>
    </row>
    <row r="86" s="1" customFormat="1" ht="17.25" spans="1:19">
      <c r="A86" s="13" t="s">
        <v>1364</v>
      </c>
      <c r="B86" s="14" t="s">
        <v>240</v>
      </c>
      <c r="C86" s="9" t="s">
        <v>1365</v>
      </c>
      <c r="D86" s="13" t="s">
        <v>53</v>
      </c>
      <c r="E86" s="24" t="s">
        <v>1172</v>
      </c>
      <c r="F86" s="13" t="s">
        <v>1220</v>
      </c>
      <c r="G86" s="24" t="s">
        <v>1189</v>
      </c>
      <c r="H86" s="21"/>
      <c r="I86" s="15"/>
      <c r="J86" s="15"/>
      <c r="K86" s="15"/>
      <c r="L86" s="15"/>
      <c r="M86" s="15"/>
      <c r="N86" s="15"/>
      <c r="O86" s="15"/>
      <c r="P86" s="15"/>
      <c r="Q86" s="15"/>
      <c r="R86" s="15"/>
      <c r="S86" s="15"/>
    </row>
    <row r="87" s="1" customFormat="1" ht="50.25" spans="1:19">
      <c r="A87" s="13" t="s">
        <v>1366</v>
      </c>
      <c r="B87" s="14" t="s">
        <v>1296</v>
      </c>
      <c r="C87" s="9" t="s">
        <v>1367</v>
      </c>
      <c r="D87" s="13" t="s">
        <v>71</v>
      </c>
      <c r="E87" s="24" t="s">
        <v>1172</v>
      </c>
      <c r="F87" s="13" t="s">
        <v>1173</v>
      </c>
      <c r="G87" s="24" t="s">
        <v>1174</v>
      </c>
      <c r="H87" s="16"/>
      <c r="I87" s="15"/>
      <c r="J87" s="15"/>
      <c r="K87" s="15"/>
      <c r="L87" s="15"/>
      <c r="M87" s="15"/>
      <c r="N87" s="15"/>
      <c r="O87" s="15"/>
      <c r="P87" s="15"/>
      <c r="Q87" s="15"/>
      <c r="R87" s="15"/>
      <c r="S87" s="15"/>
    </row>
    <row r="88" s="1" customFormat="1" ht="83.25" spans="1:19">
      <c r="A88" s="13" t="s">
        <v>1368</v>
      </c>
      <c r="B88" s="14" t="s">
        <v>1208</v>
      </c>
      <c r="C88" s="9" t="s">
        <v>1369</v>
      </c>
      <c r="D88" s="13" t="s">
        <v>77</v>
      </c>
      <c r="E88" s="24" t="s">
        <v>1172</v>
      </c>
      <c r="F88" s="13" t="s">
        <v>1211</v>
      </c>
      <c r="G88" s="24" t="s">
        <v>1198</v>
      </c>
      <c r="H88" s="16"/>
      <c r="I88" s="15"/>
      <c r="J88" s="15"/>
      <c r="K88" s="15"/>
      <c r="L88" s="15"/>
      <c r="M88" s="15"/>
      <c r="N88" s="15"/>
      <c r="O88" s="15"/>
      <c r="P88" s="15"/>
      <c r="Q88" s="15"/>
      <c r="R88" s="15"/>
      <c r="S88" s="15"/>
    </row>
    <row r="89" s="1" customFormat="1" ht="74.2" customHeight="1" spans="1:19">
      <c r="A89" s="13" t="s">
        <v>1370</v>
      </c>
      <c r="B89" s="14" t="s">
        <v>144</v>
      </c>
      <c r="C89" s="9" t="s">
        <v>1371</v>
      </c>
      <c r="D89" s="13" t="s">
        <v>53</v>
      </c>
      <c r="E89" s="24" t="s">
        <v>1172</v>
      </c>
      <c r="F89" s="13" t="s">
        <v>1188</v>
      </c>
      <c r="G89" s="24" t="s">
        <v>1189</v>
      </c>
      <c r="H89" s="16"/>
      <c r="I89" s="15"/>
      <c r="J89" s="15"/>
      <c r="K89" s="15"/>
      <c r="L89" s="15"/>
      <c r="M89" s="15"/>
      <c r="N89" s="15"/>
      <c r="O89" s="15"/>
      <c r="P89" s="15"/>
      <c r="Q89" s="15"/>
      <c r="R89" s="15"/>
      <c r="S89" s="15"/>
    </row>
    <row r="90" s="2" customFormat="1" ht="17.25" spans="1:19">
      <c r="A90" s="13" t="s">
        <v>1372</v>
      </c>
      <c r="B90" s="14" t="s">
        <v>155</v>
      </c>
      <c r="C90" s="9" t="s">
        <v>1373</v>
      </c>
      <c r="D90" s="13" t="s">
        <v>77</v>
      </c>
      <c r="E90" s="24" t="s">
        <v>1172</v>
      </c>
      <c r="F90" s="30" t="s">
        <v>1180</v>
      </c>
      <c r="G90" s="24" t="s">
        <v>1181</v>
      </c>
      <c r="H90" s="19"/>
      <c r="I90" s="25"/>
      <c r="J90" s="25"/>
      <c r="K90" s="25"/>
      <c r="L90" s="25"/>
      <c r="M90" s="25"/>
      <c r="N90" s="25"/>
      <c r="O90" s="25"/>
      <c r="P90" s="25"/>
      <c r="Q90" s="25"/>
      <c r="R90" s="25"/>
      <c r="S90" s="25"/>
    </row>
    <row r="91" s="1" customFormat="1" ht="51.2" customHeight="1" spans="1:19">
      <c r="A91" s="13" t="s">
        <v>1374</v>
      </c>
      <c r="B91" s="14" t="s">
        <v>155</v>
      </c>
      <c r="C91" s="9" t="s">
        <v>1375</v>
      </c>
      <c r="D91" s="13" t="s">
        <v>77</v>
      </c>
      <c r="E91" s="24" t="s">
        <v>1172</v>
      </c>
      <c r="F91" s="13" t="s">
        <v>1180</v>
      </c>
      <c r="G91" s="24" t="s">
        <v>1181</v>
      </c>
      <c r="H91" s="16"/>
      <c r="I91" s="15"/>
      <c r="J91" s="15"/>
      <c r="K91" s="15"/>
      <c r="L91" s="15"/>
      <c r="M91" s="15"/>
      <c r="N91" s="15"/>
      <c r="O91" s="15"/>
      <c r="P91" s="15"/>
      <c r="Q91" s="15"/>
      <c r="R91" s="15"/>
      <c r="S91" s="15"/>
    </row>
    <row r="92" s="1" customFormat="1" ht="33.75" spans="1:19">
      <c r="A92" s="13" t="s">
        <v>1376</v>
      </c>
      <c r="B92" s="14" t="s">
        <v>155</v>
      </c>
      <c r="C92" s="9" t="s">
        <v>1377</v>
      </c>
      <c r="D92" s="13" t="s">
        <v>77</v>
      </c>
      <c r="E92" s="24" t="s">
        <v>1378</v>
      </c>
      <c r="F92" s="13" t="s">
        <v>1180</v>
      </c>
      <c r="G92" s="24" t="s">
        <v>1298</v>
      </c>
      <c r="H92" s="16"/>
      <c r="I92" s="15"/>
      <c r="J92" s="15"/>
      <c r="K92" s="15"/>
      <c r="L92" s="15"/>
      <c r="M92" s="15"/>
      <c r="N92" s="15"/>
      <c r="O92" s="15"/>
      <c r="P92" s="15"/>
      <c r="Q92" s="15"/>
      <c r="R92" s="15"/>
      <c r="S92" s="15"/>
    </row>
    <row r="93" s="1" customFormat="1" ht="17.25" spans="1:19">
      <c r="A93" s="13" t="s">
        <v>1379</v>
      </c>
      <c r="B93" s="14" t="s">
        <v>1178</v>
      </c>
      <c r="C93" s="9" t="s">
        <v>1380</v>
      </c>
      <c r="D93" s="13" t="s">
        <v>77</v>
      </c>
      <c r="E93" s="24" t="s">
        <v>1172</v>
      </c>
      <c r="F93" s="13" t="s">
        <v>1180</v>
      </c>
      <c r="G93" s="24" t="s">
        <v>1181</v>
      </c>
      <c r="H93" s="28"/>
      <c r="I93" s="15"/>
      <c r="J93" s="15"/>
      <c r="K93" s="15"/>
      <c r="L93" s="15"/>
      <c r="M93" s="15"/>
      <c r="N93" s="15"/>
      <c r="O93" s="15"/>
      <c r="P93" s="15"/>
      <c r="Q93" s="15"/>
      <c r="R93" s="15"/>
      <c r="S93" s="15"/>
    </row>
    <row r="94" s="1" customFormat="1" ht="33.75" spans="1:19">
      <c r="A94" s="13" t="s">
        <v>1381</v>
      </c>
      <c r="B94" s="14" t="s">
        <v>240</v>
      </c>
      <c r="C94" s="9" t="s">
        <v>1382</v>
      </c>
      <c r="D94" s="13" t="s">
        <v>77</v>
      </c>
      <c r="E94" s="24"/>
      <c r="F94" s="13" t="s">
        <v>1265</v>
      </c>
      <c r="G94" s="24" t="s">
        <v>1189</v>
      </c>
      <c r="H94" s="27"/>
      <c r="I94" s="16"/>
      <c r="J94" s="15"/>
      <c r="K94" s="15"/>
      <c r="L94" s="15"/>
      <c r="M94" s="15"/>
      <c r="N94" s="15"/>
      <c r="O94" s="15"/>
      <c r="P94" s="15"/>
      <c r="Q94" s="15"/>
      <c r="R94" s="15"/>
      <c r="S94" s="15"/>
    </row>
    <row r="95" s="1" customFormat="1" ht="33.75" spans="1:19">
      <c r="A95" s="13" t="s">
        <v>1383</v>
      </c>
      <c r="B95" s="14" t="s">
        <v>1178</v>
      </c>
      <c r="C95" s="9" t="s">
        <v>1384</v>
      </c>
      <c r="D95" s="13" t="s">
        <v>53</v>
      </c>
      <c r="E95" s="24" t="s">
        <v>1172</v>
      </c>
      <c r="F95" s="13" t="s">
        <v>1173</v>
      </c>
      <c r="G95" s="24" t="s">
        <v>1174</v>
      </c>
      <c r="H95" s="31"/>
      <c r="I95" s="15"/>
      <c r="J95" s="15"/>
      <c r="K95" s="15"/>
      <c r="L95" s="15"/>
      <c r="M95" s="15"/>
      <c r="N95" s="15"/>
      <c r="O95" s="15"/>
      <c r="P95" s="15"/>
      <c r="Q95" s="15"/>
      <c r="R95" s="15"/>
      <c r="S95" s="15"/>
    </row>
    <row r="96" s="1" customFormat="1" ht="17.25" spans="1:19">
      <c r="A96" s="13" t="s">
        <v>1385</v>
      </c>
      <c r="B96" s="14" t="s">
        <v>300</v>
      </c>
      <c r="C96" s="9" t="s">
        <v>1386</v>
      </c>
      <c r="D96" s="13" t="s">
        <v>53</v>
      </c>
      <c r="E96" s="24"/>
      <c r="F96" s="13" t="s">
        <v>1180</v>
      </c>
      <c r="G96" s="24" t="s">
        <v>1189</v>
      </c>
      <c r="H96" s="27"/>
      <c r="I96" s="16"/>
      <c r="J96" s="15"/>
      <c r="K96" s="15"/>
      <c r="L96" s="15"/>
      <c r="M96" s="15"/>
      <c r="N96" s="15"/>
      <c r="O96" s="15"/>
      <c r="P96" s="15"/>
      <c r="Q96" s="15"/>
      <c r="R96" s="15"/>
      <c r="S96" s="15"/>
    </row>
    <row r="97" s="1" customFormat="1" ht="33.75" spans="1:19">
      <c r="A97" s="13" t="s">
        <v>1169</v>
      </c>
      <c r="B97" s="14" t="s">
        <v>155</v>
      </c>
      <c r="C97" s="9" t="s">
        <v>1387</v>
      </c>
      <c r="D97" s="13" t="s">
        <v>53</v>
      </c>
      <c r="E97" s="24" t="s">
        <v>1172</v>
      </c>
      <c r="F97" s="13" t="s">
        <v>1173</v>
      </c>
      <c r="G97" s="24" t="s">
        <v>1174</v>
      </c>
      <c r="H97" s="21"/>
      <c r="I97" s="15"/>
      <c r="J97" s="15"/>
      <c r="K97" s="15"/>
      <c r="L97" s="15"/>
      <c r="M97" s="15"/>
      <c r="N97" s="15"/>
      <c r="O97" s="15"/>
      <c r="P97" s="15"/>
      <c r="Q97" s="15"/>
      <c r="R97" s="15"/>
      <c r="S97" s="15"/>
    </row>
    <row r="98" s="1" customFormat="1" ht="27.7" customHeight="1" spans="1:19">
      <c r="A98" s="13" t="s">
        <v>1388</v>
      </c>
      <c r="B98" s="14" t="s">
        <v>1291</v>
      </c>
      <c r="C98" s="9" t="s">
        <v>1389</v>
      </c>
      <c r="D98" s="13" t="s">
        <v>53</v>
      </c>
      <c r="E98" s="24" t="s">
        <v>1172</v>
      </c>
      <c r="F98" s="13" t="s">
        <v>1193</v>
      </c>
      <c r="G98" s="24" t="s">
        <v>1198</v>
      </c>
      <c r="H98" s="16"/>
      <c r="I98" s="15"/>
      <c r="J98" s="15"/>
      <c r="K98" s="15"/>
      <c r="L98" s="15"/>
      <c r="M98" s="15"/>
      <c r="N98" s="15"/>
      <c r="O98" s="15"/>
      <c r="P98" s="15"/>
      <c r="Q98" s="15"/>
      <c r="R98" s="15"/>
      <c r="S98" s="15"/>
    </row>
    <row r="99" s="1" customFormat="1" ht="32.2" customHeight="1" spans="1:19">
      <c r="A99" s="13" t="s">
        <v>1390</v>
      </c>
      <c r="B99" s="14" t="s">
        <v>185</v>
      </c>
      <c r="C99" s="9" t="s">
        <v>1391</v>
      </c>
      <c r="D99" s="13" t="s">
        <v>77</v>
      </c>
      <c r="E99" s="24" t="s">
        <v>1172</v>
      </c>
      <c r="F99" s="13" t="s">
        <v>1188</v>
      </c>
      <c r="G99" s="24" t="s">
        <v>1181</v>
      </c>
      <c r="H99" s="16"/>
      <c r="I99" s="15"/>
      <c r="J99" s="15"/>
      <c r="K99" s="15"/>
      <c r="L99" s="15"/>
      <c r="M99" s="15"/>
      <c r="N99" s="15"/>
      <c r="O99" s="15"/>
      <c r="P99" s="15"/>
      <c r="Q99" s="15"/>
      <c r="R99" s="15"/>
      <c r="S99" s="15"/>
    </row>
    <row r="100" s="1" customFormat="1" ht="33.75" spans="1:19">
      <c r="A100" s="13" t="s">
        <v>1392</v>
      </c>
      <c r="B100" s="14" t="s">
        <v>1178</v>
      </c>
      <c r="C100" s="9" t="s">
        <v>1393</v>
      </c>
      <c r="D100" s="13" t="s">
        <v>53</v>
      </c>
      <c r="E100" s="24" t="s">
        <v>1172</v>
      </c>
      <c r="F100" s="13" t="s">
        <v>1180</v>
      </c>
      <c r="G100" s="24" t="s">
        <v>1189</v>
      </c>
      <c r="H100" s="28"/>
      <c r="I100" s="15"/>
      <c r="J100" s="15"/>
      <c r="K100" s="15"/>
      <c r="L100" s="15"/>
      <c r="M100" s="15"/>
      <c r="N100" s="15"/>
      <c r="O100" s="15"/>
      <c r="P100" s="15"/>
      <c r="Q100" s="15"/>
      <c r="R100" s="15"/>
      <c r="S100" s="15"/>
    </row>
    <row r="101" s="1" customFormat="1" ht="17.25" spans="1:19">
      <c r="A101" s="13" t="s">
        <v>1394</v>
      </c>
      <c r="B101" s="14" t="s">
        <v>155</v>
      </c>
      <c r="C101" s="9" t="s">
        <v>1395</v>
      </c>
      <c r="D101" s="13" t="s">
        <v>77</v>
      </c>
      <c r="E101" s="27"/>
      <c r="F101" s="13" t="s">
        <v>1226</v>
      </c>
      <c r="G101" s="24" t="s">
        <v>1298</v>
      </c>
      <c r="H101" s="27"/>
      <c r="I101" s="16"/>
      <c r="J101" s="15"/>
      <c r="K101" s="15"/>
      <c r="L101" s="15"/>
      <c r="M101" s="15"/>
      <c r="N101" s="15"/>
      <c r="O101" s="15"/>
      <c r="P101" s="15"/>
      <c r="Q101" s="15"/>
      <c r="R101" s="15"/>
      <c r="S101" s="15"/>
    </row>
    <row r="102" s="1" customFormat="1" ht="33.75" spans="1:19">
      <c r="A102" s="13" t="s">
        <v>1396</v>
      </c>
      <c r="B102" s="14" t="s">
        <v>240</v>
      </c>
      <c r="C102" s="9" t="s">
        <v>1397</v>
      </c>
      <c r="D102" s="13" t="s">
        <v>53</v>
      </c>
      <c r="E102" s="24" t="s">
        <v>1172</v>
      </c>
      <c r="F102" s="13" t="s">
        <v>1220</v>
      </c>
      <c r="G102" s="24" t="s">
        <v>1189</v>
      </c>
      <c r="H102" s="31"/>
      <c r="I102" s="15"/>
      <c r="J102" s="15"/>
      <c r="K102" s="15"/>
      <c r="L102" s="15"/>
      <c r="M102" s="15"/>
      <c r="N102" s="15"/>
      <c r="O102" s="15"/>
      <c r="P102" s="15"/>
      <c r="Q102" s="15"/>
      <c r="R102" s="15"/>
      <c r="S102" s="15"/>
    </row>
    <row r="103" s="1" customFormat="1" ht="17.25" spans="1:19">
      <c r="A103" s="13" t="s">
        <v>1398</v>
      </c>
      <c r="B103" s="14" t="s">
        <v>155</v>
      </c>
      <c r="C103" s="9" t="s">
        <v>1399</v>
      </c>
      <c r="D103" s="13" t="s">
        <v>77</v>
      </c>
      <c r="E103" s="27"/>
      <c r="F103" s="13" t="s">
        <v>1226</v>
      </c>
      <c r="G103" s="24" t="s">
        <v>1298</v>
      </c>
      <c r="H103" s="27"/>
      <c r="I103" s="16"/>
      <c r="J103" s="15"/>
      <c r="K103" s="15"/>
      <c r="L103" s="15"/>
      <c r="M103" s="15"/>
      <c r="N103" s="15"/>
      <c r="O103" s="15"/>
      <c r="P103" s="15"/>
      <c r="Q103" s="15"/>
      <c r="R103" s="15"/>
      <c r="S103" s="15"/>
    </row>
    <row r="104" s="1" customFormat="1" ht="33.75" spans="1:19">
      <c r="A104" s="13" t="s">
        <v>1400</v>
      </c>
      <c r="B104" s="14" t="s">
        <v>155</v>
      </c>
      <c r="C104" s="9" t="s">
        <v>1401</v>
      </c>
      <c r="D104" s="13" t="s">
        <v>53</v>
      </c>
      <c r="E104" s="24" t="s">
        <v>1172</v>
      </c>
      <c r="F104" s="13" t="s">
        <v>1265</v>
      </c>
      <c r="G104" s="24" t="s">
        <v>1266</v>
      </c>
      <c r="H104" s="21"/>
      <c r="I104" s="15"/>
      <c r="J104" s="15"/>
      <c r="K104" s="15"/>
      <c r="L104" s="15"/>
      <c r="M104" s="15"/>
      <c r="N104" s="15"/>
      <c r="O104" s="15"/>
      <c r="P104" s="15"/>
      <c r="Q104" s="15"/>
      <c r="R104" s="15"/>
      <c r="S104" s="15"/>
    </row>
    <row r="105" s="1" customFormat="1" ht="33.75" spans="1:19">
      <c r="A105" s="13" t="s">
        <v>1402</v>
      </c>
      <c r="B105" s="14" t="s">
        <v>155</v>
      </c>
      <c r="C105" s="9" t="s">
        <v>1403</v>
      </c>
      <c r="D105" s="13" t="s">
        <v>53</v>
      </c>
      <c r="E105" s="24" t="s">
        <v>1172</v>
      </c>
      <c r="F105" s="13" t="s">
        <v>1265</v>
      </c>
      <c r="G105" s="24" t="s">
        <v>1266</v>
      </c>
      <c r="H105" s="16"/>
      <c r="I105" s="15"/>
      <c r="J105" s="15"/>
      <c r="K105" s="15"/>
      <c r="L105" s="15"/>
      <c r="M105" s="15"/>
      <c r="N105" s="15"/>
      <c r="O105" s="15"/>
      <c r="P105" s="15"/>
      <c r="Q105" s="15"/>
      <c r="R105" s="15"/>
      <c r="S105" s="15"/>
    </row>
    <row r="106" s="1" customFormat="1" ht="33.75" spans="1:19">
      <c r="A106" s="13" t="s">
        <v>1404</v>
      </c>
      <c r="B106" s="14" t="s">
        <v>155</v>
      </c>
      <c r="C106" s="9" t="s">
        <v>1405</v>
      </c>
      <c r="D106" s="13" t="s">
        <v>53</v>
      </c>
      <c r="E106" s="24" t="s">
        <v>1172</v>
      </c>
      <c r="F106" s="13" t="s">
        <v>1173</v>
      </c>
      <c r="G106" s="24" t="s">
        <v>1174</v>
      </c>
      <c r="H106" s="16"/>
      <c r="I106" s="15"/>
      <c r="J106" s="15"/>
      <c r="K106" s="15"/>
      <c r="L106" s="15"/>
      <c r="M106" s="15"/>
      <c r="N106" s="15"/>
      <c r="O106" s="15"/>
      <c r="P106" s="15"/>
      <c r="Q106" s="15"/>
      <c r="R106" s="15"/>
      <c r="S106" s="15"/>
    </row>
    <row r="107" s="1" customFormat="1" ht="33.75" spans="1:19">
      <c r="A107" s="13" t="s">
        <v>1406</v>
      </c>
      <c r="B107" s="14" t="s">
        <v>155</v>
      </c>
      <c r="C107" s="9" t="s">
        <v>1407</v>
      </c>
      <c r="D107" s="13" t="s">
        <v>53</v>
      </c>
      <c r="E107" s="24" t="s">
        <v>1172</v>
      </c>
      <c r="F107" s="13" t="s">
        <v>1193</v>
      </c>
      <c r="G107" s="24" t="s">
        <v>1198</v>
      </c>
      <c r="H107" s="16"/>
      <c r="I107" s="15"/>
      <c r="J107" s="15"/>
      <c r="K107" s="15"/>
      <c r="L107" s="15"/>
      <c r="M107" s="15"/>
      <c r="N107" s="15"/>
      <c r="O107" s="15"/>
      <c r="P107" s="15"/>
      <c r="Q107" s="15"/>
      <c r="R107" s="15"/>
      <c r="S107" s="15"/>
    </row>
    <row r="108" s="1" customFormat="1" ht="17.25" spans="1:19">
      <c r="A108" s="13" t="s">
        <v>1408</v>
      </c>
      <c r="B108" s="14" t="s">
        <v>166</v>
      </c>
      <c r="C108" s="9" t="s">
        <v>1409</v>
      </c>
      <c r="D108" s="13" t="s">
        <v>53</v>
      </c>
      <c r="E108" s="24" t="s">
        <v>1172</v>
      </c>
      <c r="F108" s="13" t="s">
        <v>1193</v>
      </c>
      <c r="G108" s="24" t="s">
        <v>1181</v>
      </c>
      <c r="H108" s="16"/>
      <c r="I108" s="15"/>
      <c r="J108" s="15"/>
      <c r="K108" s="15"/>
      <c r="L108" s="15"/>
      <c r="M108" s="15"/>
      <c r="N108" s="15"/>
      <c r="O108" s="15"/>
      <c r="P108" s="15"/>
      <c r="Q108" s="15"/>
      <c r="R108" s="15"/>
      <c r="S108" s="15"/>
    </row>
    <row r="109" s="1" customFormat="1" ht="17.25" spans="1:19">
      <c r="A109" s="13" t="s">
        <v>1410</v>
      </c>
      <c r="B109" s="14" t="s">
        <v>155</v>
      </c>
      <c r="C109" s="9" t="s">
        <v>1411</v>
      </c>
      <c r="D109" s="13" t="s">
        <v>53</v>
      </c>
      <c r="E109" s="24" t="s">
        <v>1378</v>
      </c>
      <c r="F109" s="13" t="s">
        <v>1180</v>
      </c>
      <c r="G109" s="24" t="s">
        <v>1298</v>
      </c>
      <c r="H109" s="16"/>
      <c r="I109" s="15"/>
      <c r="J109" s="15"/>
      <c r="K109" s="15"/>
      <c r="L109" s="15"/>
      <c r="M109" s="15"/>
      <c r="N109" s="15"/>
      <c r="O109" s="15"/>
      <c r="P109" s="15"/>
      <c r="Q109" s="15"/>
      <c r="R109" s="15"/>
      <c r="S109" s="15"/>
    </row>
    <row r="110" s="1" customFormat="1" ht="17.25" spans="1:19">
      <c r="A110" s="13" t="s">
        <v>1412</v>
      </c>
      <c r="B110" s="14" t="s">
        <v>155</v>
      </c>
      <c r="C110" s="9" t="s">
        <v>1413</v>
      </c>
      <c r="D110" s="13" t="s">
        <v>53</v>
      </c>
      <c r="E110" s="24" t="s">
        <v>1172</v>
      </c>
      <c r="F110" s="13" t="s">
        <v>1173</v>
      </c>
      <c r="G110" s="24" t="s">
        <v>1174</v>
      </c>
      <c r="H110" s="16"/>
      <c r="I110" s="15"/>
      <c r="J110" s="15"/>
      <c r="K110" s="15"/>
      <c r="L110" s="15"/>
      <c r="M110" s="15"/>
      <c r="N110" s="15"/>
      <c r="O110" s="15"/>
      <c r="P110" s="15"/>
      <c r="Q110" s="15"/>
      <c r="R110" s="15"/>
      <c r="S110" s="15"/>
    </row>
    <row r="111" s="1" customFormat="1" ht="17.25" spans="1:19">
      <c r="A111" s="13" t="s">
        <v>1414</v>
      </c>
      <c r="B111" s="14" t="s">
        <v>155</v>
      </c>
      <c r="C111" s="9" t="s">
        <v>1415</v>
      </c>
      <c r="D111" s="13" t="s">
        <v>53</v>
      </c>
      <c r="E111" s="24" t="s">
        <v>1172</v>
      </c>
      <c r="F111" s="13" t="s">
        <v>1226</v>
      </c>
      <c r="G111" s="24" t="s">
        <v>1189</v>
      </c>
      <c r="H111" s="28"/>
      <c r="I111" s="15"/>
      <c r="J111" s="15"/>
      <c r="K111" s="15"/>
      <c r="L111" s="15"/>
      <c r="M111" s="15"/>
      <c r="N111" s="15"/>
      <c r="O111" s="15"/>
      <c r="P111" s="15"/>
      <c r="Q111" s="15"/>
      <c r="R111" s="15"/>
      <c r="S111" s="15"/>
    </row>
    <row r="112" ht="33.75" spans="1:19">
      <c r="A112" s="13" t="s">
        <v>1416</v>
      </c>
      <c r="B112" s="14" t="s">
        <v>155</v>
      </c>
      <c r="C112" s="9" t="s">
        <v>1417</v>
      </c>
      <c r="D112" s="13" t="s">
        <v>77</v>
      </c>
      <c r="E112" s="24"/>
      <c r="F112" s="13" t="s">
        <v>1226</v>
      </c>
      <c r="G112" s="24" t="s">
        <v>1298</v>
      </c>
      <c r="H112" s="27"/>
      <c r="I112" s="16"/>
      <c r="J112" s="15"/>
      <c r="K112" s="15"/>
      <c r="L112" s="15"/>
      <c r="M112" s="15"/>
      <c r="N112" s="15"/>
      <c r="O112" s="15"/>
      <c r="P112" s="15"/>
      <c r="Q112" s="15"/>
      <c r="R112" s="15"/>
      <c r="S112" s="15"/>
    </row>
    <row r="113" ht="17.25" spans="1:19">
      <c r="A113" s="13" t="s">
        <v>1418</v>
      </c>
      <c r="B113" s="14" t="s">
        <v>155</v>
      </c>
      <c r="C113" s="9" t="s">
        <v>1419</v>
      </c>
      <c r="D113" s="13" t="s">
        <v>53</v>
      </c>
      <c r="E113" s="24" t="s">
        <v>1172</v>
      </c>
      <c r="F113" s="13" t="s">
        <v>1173</v>
      </c>
      <c r="G113" s="24" t="s">
        <v>1174</v>
      </c>
      <c r="H113" s="21"/>
      <c r="I113" s="15"/>
      <c r="J113" s="15"/>
      <c r="K113" s="15"/>
      <c r="L113" s="15"/>
      <c r="M113" s="15"/>
      <c r="N113" s="15"/>
      <c r="O113" s="15"/>
      <c r="P113" s="15"/>
      <c r="Q113" s="15"/>
      <c r="R113" s="15"/>
      <c r="S113" s="15"/>
    </row>
    <row r="114" ht="17.25" spans="1:19">
      <c r="A114" s="13" t="s">
        <v>1420</v>
      </c>
      <c r="B114" s="14" t="s">
        <v>155</v>
      </c>
      <c r="C114" s="9" t="s">
        <v>1421</v>
      </c>
      <c r="D114" s="13" t="s">
        <v>53</v>
      </c>
      <c r="E114" s="24" t="s">
        <v>1378</v>
      </c>
      <c r="F114" s="13" t="s">
        <v>1180</v>
      </c>
      <c r="G114" s="24" t="s">
        <v>1298</v>
      </c>
      <c r="H114" s="16"/>
      <c r="I114" s="15"/>
      <c r="J114" s="15"/>
      <c r="K114" s="15"/>
      <c r="L114" s="15"/>
      <c r="M114" s="15"/>
      <c r="N114" s="15"/>
      <c r="O114" s="15"/>
      <c r="P114" s="15"/>
      <c r="Q114" s="15"/>
      <c r="R114" s="15"/>
      <c r="S114" s="15"/>
    </row>
    <row r="115" ht="33.75" spans="1:19">
      <c r="A115" s="13" t="s">
        <v>1422</v>
      </c>
      <c r="B115" s="14" t="s">
        <v>1178</v>
      </c>
      <c r="C115" s="9" t="s">
        <v>1423</v>
      </c>
      <c r="D115" s="13" t="s">
        <v>53</v>
      </c>
      <c r="E115" s="24" t="s">
        <v>1172</v>
      </c>
      <c r="F115" s="13" t="s">
        <v>1424</v>
      </c>
      <c r="G115" s="24" t="s">
        <v>1198</v>
      </c>
      <c r="H115" s="16"/>
      <c r="I115" s="15"/>
      <c r="J115" s="15"/>
      <c r="K115" s="15"/>
      <c r="L115" s="15"/>
      <c r="M115" s="15"/>
      <c r="N115" s="15"/>
      <c r="O115" s="15"/>
      <c r="P115" s="15"/>
      <c r="Q115" s="15"/>
      <c r="R115" s="15"/>
      <c r="S115" s="15"/>
    </row>
    <row r="116" ht="33.75" spans="1:19">
      <c r="A116" s="13" t="s">
        <v>1425</v>
      </c>
      <c r="B116" s="14" t="s">
        <v>166</v>
      </c>
      <c r="C116" s="9" t="s">
        <v>1426</v>
      </c>
      <c r="D116" s="13" t="s">
        <v>77</v>
      </c>
      <c r="E116" s="24" t="s">
        <v>1378</v>
      </c>
      <c r="F116" s="13" t="s">
        <v>1193</v>
      </c>
      <c r="G116" s="24" t="s">
        <v>1298</v>
      </c>
      <c r="H116" s="28"/>
      <c r="I116" s="15"/>
      <c r="J116" s="15"/>
      <c r="K116" s="15"/>
      <c r="L116" s="15"/>
      <c r="M116" s="15"/>
      <c r="N116" s="15"/>
      <c r="O116" s="15"/>
      <c r="P116" s="15"/>
      <c r="Q116" s="15"/>
      <c r="R116" s="15"/>
      <c r="S116" s="15"/>
    </row>
    <row r="117" ht="17.25" spans="1:19">
      <c r="A117" s="13" t="s">
        <v>1427</v>
      </c>
      <c r="B117" s="14" t="s">
        <v>155</v>
      </c>
      <c r="C117" s="9" t="s">
        <v>1428</v>
      </c>
      <c r="D117" s="13" t="s">
        <v>77</v>
      </c>
      <c r="E117" s="24"/>
      <c r="F117" s="13" t="s">
        <v>1226</v>
      </c>
      <c r="G117" s="24" t="s">
        <v>1298</v>
      </c>
      <c r="H117" s="27"/>
      <c r="I117" s="16"/>
      <c r="J117" s="15"/>
      <c r="K117" s="15"/>
      <c r="L117" s="15"/>
      <c r="M117" s="15"/>
      <c r="N117" s="15"/>
      <c r="O117" s="15"/>
      <c r="P117" s="15"/>
      <c r="Q117" s="15"/>
      <c r="R117" s="15"/>
      <c r="S117" s="15"/>
    </row>
    <row r="118" ht="17.25" spans="1:19">
      <c r="A118" s="13" t="s">
        <v>1429</v>
      </c>
      <c r="B118" s="14" t="s">
        <v>155</v>
      </c>
      <c r="C118" s="9" t="s">
        <v>1430</v>
      </c>
      <c r="D118" s="13" t="s">
        <v>53</v>
      </c>
      <c r="E118" s="24" t="s">
        <v>1172</v>
      </c>
      <c r="F118" s="13" t="s">
        <v>1173</v>
      </c>
      <c r="G118" s="24" t="s">
        <v>1266</v>
      </c>
      <c r="H118" s="27"/>
      <c r="I118" s="16"/>
      <c r="J118" s="15"/>
      <c r="K118" s="15"/>
      <c r="L118" s="15"/>
      <c r="M118" s="15"/>
      <c r="N118" s="15"/>
      <c r="O118" s="15"/>
      <c r="P118" s="15"/>
      <c r="Q118" s="15"/>
      <c r="R118" s="15"/>
      <c r="S118" s="15"/>
    </row>
    <row r="119" ht="33.75" spans="1:19">
      <c r="A119" s="13" t="s">
        <v>1431</v>
      </c>
      <c r="B119" s="14" t="s">
        <v>240</v>
      </c>
      <c r="C119" s="9" t="s">
        <v>1432</v>
      </c>
      <c r="D119" s="13" t="s">
        <v>53</v>
      </c>
      <c r="E119" s="24" t="s">
        <v>1172</v>
      </c>
      <c r="F119" s="13" t="s">
        <v>1220</v>
      </c>
      <c r="G119" s="24" t="s">
        <v>1189</v>
      </c>
      <c r="H119" s="21"/>
      <c r="I119" s="15"/>
      <c r="J119" s="15"/>
      <c r="K119" s="15"/>
      <c r="L119" s="15"/>
      <c r="M119" s="15"/>
      <c r="N119" s="15"/>
      <c r="O119" s="15"/>
      <c r="P119" s="15"/>
      <c r="Q119" s="15"/>
      <c r="R119" s="15"/>
      <c r="S119" s="15"/>
    </row>
    <row r="120" ht="50.25" spans="1:19">
      <c r="A120" s="13" t="s">
        <v>1433</v>
      </c>
      <c r="B120" s="14" t="s">
        <v>240</v>
      </c>
      <c r="C120" s="9" t="s">
        <v>1434</v>
      </c>
      <c r="D120" s="13" t="s">
        <v>77</v>
      </c>
      <c r="E120" s="24" t="s">
        <v>1172</v>
      </c>
      <c r="F120" s="13" t="s">
        <v>1220</v>
      </c>
      <c r="G120" s="24" t="s">
        <v>1189</v>
      </c>
      <c r="H120" s="16"/>
      <c r="I120" s="15"/>
      <c r="J120" s="15"/>
      <c r="K120" s="15"/>
      <c r="L120" s="15"/>
      <c r="M120" s="15"/>
      <c r="N120" s="15"/>
      <c r="O120" s="15"/>
      <c r="P120" s="15"/>
      <c r="Q120" s="15"/>
      <c r="R120" s="15"/>
      <c r="S120" s="15"/>
    </row>
    <row r="121" ht="33.75" spans="1:19">
      <c r="A121" s="13" t="s">
        <v>1435</v>
      </c>
      <c r="B121" s="14" t="s">
        <v>152</v>
      </c>
      <c r="C121" s="9" t="s">
        <v>1436</v>
      </c>
      <c r="D121" s="13" t="s">
        <v>77</v>
      </c>
      <c r="E121" s="24" t="s">
        <v>1172</v>
      </c>
      <c r="F121" s="13" t="s">
        <v>1188</v>
      </c>
      <c r="G121" s="24" t="s">
        <v>1189</v>
      </c>
      <c r="H121" s="16"/>
      <c r="I121" s="15"/>
      <c r="J121" s="15"/>
      <c r="K121" s="15"/>
      <c r="L121" s="15"/>
      <c r="M121" s="15"/>
      <c r="N121" s="15"/>
      <c r="O121" s="15"/>
      <c r="P121" s="15"/>
      <c r="Q121" s="15"/>
      <c r="R121" s="15"/>
      <c r="S121" s="15"/>
    </row>
    <row r="122" ht="33.75" spans="1:19">
      <c r="A122" s="13" t="s">
        <v>1437</v>
      </c>
      <c r="B122" s="14" t="s">
        <v>211</v>
      </c>
      <c r="C122" s="9" t="s">
        <v>1438</v>
      </c>
      <c r="D122" s="13" t="s">
        <v>77</v>
      </c>
      <c r="E122" s="24" t="s">
        <v>1172</v>
      </c>
      <c r="F122" s="13" t="s">
        <v>1193</v>
      </c>
      <c r="G122" s="24" t="s">
        <v>1266</v>
      </c>
      <c r="H122" s="16"/>
      <c r="I122" s="15"/>
      <c r="J122" s="15"/>
      <c r="K122" s="15"/>
      <c r="L122" s="15"/>
      <c r="M122" s="15"/>
      <c r="N122" s="15"/>
      <c r="O122" s="15"/>
      <c r="P122" s="15"/>
      <c r="Q122" s="15"/>
      <c r="R122" s="15"/>
      <c r="S122" s="15"/>
    </row>
    <row r="123" ht="17.25" spans="1:19">
      <c r="A123" s="13" t="s">
        <v>1439</v>
      </c>
      <c r="B123" s="14" t="s">
        <v>240</v>
      </c>
      <c r="C123" s="9" t="s">
        <v>1440</v>
      </c>
      <c r="D123" s="13" t="s">
        <v>53</v>
      </c>
      <c r="E123" s="24" t="s">
        <v>1172</v>
      </c>
      <c r="F123" s="13" t="s">
        <v>1220</v>
      </c>
      <c r="G123" s="24" t="s">
        <v>1189</v>
      </c>
      <c r="H123" s="16"/>
      <c r="I123" s="15"/>
      <c r="J123" s="15"/>
      <c r="K123" s="15"/>
      <c r="L123" s="15"/>
      <c r="M123" s="15"/>
      <c r="N123" s="15"/>
      <c r="O123" s="15"/>
      <c r="P123" s="15"/>
      <c r="Q123" s="15"/>
      <c r="R123" s="15"/>
      <c r="S123" s="15"/>
    </row>
    <row r="124" ht="33.75" spans="1:19">
      <c r="A124" s="13" t="s">
        <v>1441</v>
      </c>
      <c r="B124" s="14" t="s">
        <v>155</v>
      </c>
      <c r="C124" s="9" t="s">
        <v>1442</v>
      </c>
      <c r="D124" s="13" t="s">
        <v>53</v>
      </c>
      <c r="E124" s="24" t="s">
        <v>1172</v>
      </c>
      <c r="F124" s="13" t="s">
        <v>1173</v>
      </c>
      <c r="G124" s="24" t="s">
        <v>1174</v>
      </c>
      <c r="H124" s="16"/>
      <c r="I124" s="15"/>
      <c r="J124" s="15"/>
      <c r="K124" s="15"/>
      <c r="L124" s="15"/>
      <c r="M124" s="15"/>
      <c r="N124" s="15"/>
      <c r="O124" s="15"/>
      <c r="P124" s="15"/>
      <c r="Q124" s="15"/>
      <c r="R124" s="15"/>
      <c r="S124" s="15"/>
    </row>
    <row r="125" ht="50.25" spans="1:19">
      <c r="A125" s="13" t="s">
        <v>1443</v>
      </c>
      <c r="B125" s="14" t="s">
        <v>240</v>
      </c>
      <c r="C125" s="9" t="s">
        <v>1444</v>
      </c>
      <c r="D125" s="13" t="s">
        <v>53</v>
      </c>
      <c r="E125" s="27" t="s">
        <v>1172</v>
      </c>
      <c r="F125" s="13" t="s">
        <v>1220</v>
      </c>
      <c r="G125" s="24" t="s">
        <v>1189</v>
      </c>
      <c r="H125" s="16"/>
      <c r="I125" s="15"/>
      <c r="J125" s="15"/>
      <c r="K125" s="15"/>
      <c r="L125" s="15"/>
      <c r="M125" s="15"/>
      <c r="N125" s="15"/>
      <c r="O125" s="15"/>
      <c r="P125" s="15"/>
      <c r="Q125" s="15"/>
      <c r="R125" s="15"/>
      <c r="S125" s="15"/>
    </row>
    <row r="126" ht="50.25" spans="1:19">
      <c r="A126" s="13" t="s">
        <v>1445</v>
      </c>
      <c r="B126" s="14" t="s">
        <v>166</v>
      </c>
      <c r="C126" s="9" t="s">
        <v>1446</v>
      </c>
      <c r="D126" s="13" t="s">
        <v>53</v>
      </c>
      <c r="E126" s="24" t="s">
        <v>1172</v>
      </c>
      <c r="F126" s="13" t="s">
        <v>1193</v>
      </c>
      <c r="G126" s="24" t="s">
        <v>1181</v>
      </c>
      <c r="H126" s="16"/>
      <c r="I126" s="15"/>
      <c r="J126" s="15"/>
      <c r="K126" s="15"/>
      <c r="L126" s="15"/>
      <c r="M126" s="15"/>
      <c r="N126" s="15"/>
      <c r="O126" s="15"/>
      <c r="P126" s="15"/>
      <c r="Q126" s="15"/>
      <c r="R126" s="15"/>
      <c r="S126" s="15"/>
    </row>
    <row r="127" ht="17.25" spans="1:19">
      <c r="A127" s="13" t="s">
        <v>1447</v>
      </c>
      <c r="B127" s="14" t="s">
        <v>155</v>
      </c>
      <c r="C127" s="9" t="s">
        <v>1448</v>
      </c>
      <c r="D127" s="13" t="s">
        <v>53</v>
      </c>
      <c r="E127" s="27" t="s">
        <v>1172</v>
      </c>
      <c r="F127" s="13" t="s">
        <v>1180</v>
      </c>
      <c r="G127" s="24" t="s">
        <v>1189</v>
      </c>
      <c r="H127" s="28"/>
      <c r="I127" s="15"/>
      <c r="J127" s="15"/>
      <c r="K127" s="15"/>
      <c r="L127" s="15"/>
      <c r="M127" s="15"/>
      <c r="N127" s="15"/>
      <c r="O127" s="15"/>
      <c r="P127" s="15"/>
      <c r="Q127" s="15"/>
      <c r="R127" s="15"/>
      <c r="S127" s="15"/>
    </row>
    <row r="128" ht="17.25" spans="1:19">
      <c r="A128" s="13" t="s">
        <v>1449</v>
      </c>
      <c r="B128" s="14" t="s">
        <v>1291</v>
      </c>
      <c r="C128" s="9" t="s">
        <v>1450</v>
      </c>
      <c r="D128" s="13" t="s">
        <v>53</v>
      </c>
      <c r="E128" s="24" t="s">
        <v>1172</v>
      </c>
      <c r="F128" s="13" t="s">
        <v>1193</v>
      </c>
      <c r="G128" s="24" t="s">
        <v>1198</v>
      </c>
      <c r="H128" s="27"/>
      <c r="I128" s="16"/>
      <c r="J128" s="15"/>
      <c r="K128" s="15"/>
      <c r="L128" s="15"/>
      <c r="M128" s="15"/>
      <c r="N128" s="15"/>
      <c r="O128" s="15"/>
      <c r="P128" s="15"/>
      <c r="Q128" s="15"/>
      <c r="R128" s="15"/>
      <c r="S128" s="15"/>
    </row>
    <row r="129" ht="33.75" spans="1:19">
      <c r="A129" s="13" t="s">
        <v>1451</v>
      </c>
      <c r="B129" s="14" t="s">
        <v>254</v>
      </c>
      <c r="C129" s="9" t="s">
        <v>1452</v>
      </c>
      <c r="D129" s="13" t="s">
        <v>53</v>
      </c>
      <c r="E129" s="24" t="s">
        <v>1172</v>
      </c>
      <c r="F129" s="13" t="s">
        <v>1453</v>
      </c>
      <c r="G129" s="24" t="s">
        <v>1266</v>
      </c>
      <c r="H129" s="21"/>
      <c r="I129" s="15"/>
      <c r="J129" s="15"/>
      <c r="K129" s="15"/>
      <c r="L129" s="15"/>
      <c r="M129" s="15"/>
      <c r="N129" s="15"/>
      <c r="O129" s="15"/>
      <c r="P129" s="15"/>
      <c r="Q129" s="15"/>
      <c r="R129" s="15"/>
      <c r="S129" s="15"/>
    </row>
    <row r="130" ht="33.75" spans="1:19">
      <c r="A130" s="13" t="s">
        <v>1454</v>
      </c>
      <c r="B130" s="14" t="s">
        <v>155</v>
      </c>
      <c r="C130" s="9" t="s">
        <v>1455</v>
      </c>
      <c r="D130" s="13" t="s">
        <v>53</v>
      </c>
      <c r="E130" s="24" t="s">
        <v>1172</v>
      </c>
      <c r="F130" s="13" t="s">
        <v>1226</v>
      </c>
      <c r="G130" s="24" t="s">
        <v>1174</v>
      </c>
      <c r="H130" s="16"/>
      <c r="I130" s="15"/>
      <c r="J130" s="15"/>
      <c r="K130" s="15"/>
      <c r="L130" s="15"/>
      <c r="M130" s="15"/>
      <c r="N130" s="15"/>
      <c r="O130" s="15"/>
      <c r="P130" s="15"/>
      <c r="Q130" s="15"/>
      <c r="R130" s="15"/>
      <c r="S130" s="15"/>
    </row>
    <row r="131" ht="33.75" spans="1:19">
      <c r="A131" s="13" t="s">
        <v>1456</v>
      </c>
      <c r="B131" s="14" t="s">
        <v>155</v>
      </c>
      <c r="C131" s="9" t="s">
        <v>1457</v>
      </c>
      <c r="D131" s="13" t="s">
        <v>77</v>
      </c>
      <c r="E131" s="24" t="s">
        <v>1172</v>
      </c>
      <c r="F131" s="13" t="s">
        <v>1226</v>
      </c>
      <c r="G131" s="24" t="s">
        <v>1174</v>
      </c>
      <c r="H131" s="16"/>
      <c r="I131" s="15"/>
      <c r="J131" s="15"/>
      <c r="K131" s="15"/>
      <c r="L131" s="15"/>
      <c r="M131" s="15"/>
      <c r="N131" s="15"/>
      <c r="O131" s="15"/>
      <c r="P131" s="15"/>
      <c r="Q131" s="15"/>
      <c r="R131" s="15"/>
      <c r="S131" s="15"/>
    </row>
    <row r="132" ht="66.75" spans="1:19">
      <c r="A132" s="13" t="s">
        <v>1458</v>
      </c>
      <c r="B132" s="14" t="s">
        <v>1178</v>
      </c>
      <c r="C132" s="9" t="s">
        <v>1459</v>
      </c>
      <c r="D132" s="13" t="s">
        <v>53</v>
      </c>
      <c r="E132" s="27" t="s">
        <v>1172</v>
      </c>
      <c r="F132" s="13" t="s">
        <v>1180</v>
      </c>
      <c r="G132" s="24" t="s">
        <v>1189</v>
      </c>
      <c r="H132" s="16"/>
      <c r="I132" s="15"/>
      <c r="J132" s="15"/>
      <c r="K132" s="15"/>
      <c r="L132" s="15"/>
      <c r="M132" s="15"/>
      <c r="N132" s="15"/>
      <c r="O132" s="15"/>
      <c r="P132" s="15"/>
      <c r="Q132" s="15"/>
      <c r="R132" s="15"/>
      <c r="S132" s="15"/>
    </row>
    <row r="133" ht="33.75" spans="1:19">
      <c r="A133" s="13" t="s">
        <v>1460</v>
      </c>
      <c r="B133" s="14" t="s">
        <v>155</v>
      </c>
      <c r="C133" s="9" t="s">
        <v>1461</v>
      </c>
      <c r="D133" s="13" t="s">
        <v>53</v>
      </c>
      <c r="E133" s="27" t="s">
        <v>1172</v>
      </c>
      <c r="F133" s="13" t="s">
        <v>1180</v>
      </c>
      <c r="G133" s="24" t="s">
        <v>1189</v>
      </c>
      <c r="H133" s="16"/>
      <c r="I133" s="15"/>
      <c r="J133" s="15"/>
      <c r="K133" s="15"/>
      <c r="L133" s="15"/>
      <c r="M133" s="15"/>
      <c r="N133" s="15"/>
      <c r="O133" s="15"/>
      <c r="P133" s="15"/>
      <c r="Q133" s="15"/>
      <c r="R133" s="15"/>
      <c r="S133" s="15"/>
    </row>
    <row r="134" ht="33.75" spans="1:19">
      <c r="A134" s="13" t="s">
        <v>1462</v>
      </c>
      <c r="B134" s="14" t="s">
        <v>1178</v>
      </c>
      <c r="C134" s="9" t="s">
        <v>1463</v>
      </c>
      <c r="D134" s="13" t="s">
        <v>53</v>
      </c>
      <c r="E134" s="27" t="s">
        <v>1172</v>
      </c>
      <c r="F134" s="13" t="s">
        <v>1188</v>
      </c>
      <c r="G134" s="24" t="s">
        <v>1189</v>
      </c>
      <c r="H134" s="16"/>
      <c r="I134" s="15"/>
      <c r="J134" s="15"/>
      <c r="K134" s="15"/>
      <c r="L134" s="15"/>
      <c r="M134" s="15"/>
      <c r="N134" s="15"/>
      <c r="O134" s="15"/>
      <c r="P134" s="15"/>
      <c r="Q134" s="15"/>
      <c r="R134" s="15"/>
      <c r="S134" s="15"/>
    </row>
    <row r="135" ht="83.25" spans="1:19">
      <c r="A135" s="13" t="s">
        <v>1464</v>
      </c>
      <c r="B135" s="14" t="s">
        <v>144</v>
      </c>
      <c r="C135" s="9" t="s">
        <v>1465</v>
      </c>
      <c r="D135" s="13" t="s">
        <v>53</v>
      </c>
      <c r="E135" s="27" t="s">
        <v>1172</v>
      </c>
      <c r="F135" s="13" t="s">
        <v>1188</v>
      </c>
      <c r="G135" s="24" t="s">
        <v>1189</v>
      </c>
      <c r="H135" s="16"/>
      <c r="I135" s="15"/>
      <c r="J135" s="15"/>
      <c r="K135" s="15"/>
      <c r="L135" s="15"/>
      <c r="M135" s="15"/>
      <c r="N135" s="15"/>
      <c r="O135" s="15"/>
      <c r="P135" s="15"/>
      <c r="Q135" s="15"/>
      <c r="R135" s="15"/>
      <c r="S135" s="15"/>
    </row>
    <row r="136" ht="33.75" spans="1:19">
      <c r="A136" s="13" t="s">
        <v>1466</v>
      </c>
      <c r="B136" s="14" t="s">
        <v>155</v>
      </c>
      <c r="C136" s="9" t="s">
        <v>1467</v>
      </c>
      <c r="D136" s="13" t="s">
        <v>53</v>
      </c>
      <c r="E136" s="24" t="s">
        <v>1172</v>
      </c>
      <c r="F136" s="13" t="s">
        <v>1226</v>
      </c>
      <c r="G136" s="24" t="s">
        <v>1174</v>
      </c>
      <c r="H136" s="16"/>
      <c r="I136" s="15"/>
      <c r="J136" s="15"/>
      <c r="K136" s="15"/>
      <c r="L136" s="15"/>
      <c r="M136" s="15"/>
      <c r="N136" s="15"/>
      <c r="O136" s="15"/>
      <c r="P136" s="15"/>
      <c r="Q136" s="15"/>
      <c r="R136" s="15"/>
      <c r="S136" s="15"/>
    </row>
    <row r="137" ht="50.25" spans="1:19">
      <c r="A137" s="13" t="s">
        <v>1468</v>
      </c>
      <c r="B137" s="14" t="s">
        <v>240</v>
      </c>
      <c r="C137" s="9" t="s">
        <v>1469</v>
      </c>
      <c r="D137" s="13" t="s">
        <v>53</v>
      </c>
      <c r="E137" s="27" t="s">
        <v>1172</v>
      </c>
      <c r="F137" s="13" t="s">
        <v>1220</v>
      </c>
      <c r="G137" s="24" t="s">
        <v>1189</v>
      </c>
      <c r="H137" s="16"/>
      <c r="I137" s="15"/>
      <c r="J137" s="15"/>
      <c r="K137" s="15"/>
      <c r="L137" s="15"/>
      <c r="M137" s="15"/>
      <c r="N137" s="15"/>
      <c r="O137" s="15"/>
      <c r="P137" s="15"/>
      <c r="Q137" s="15"/>
      <c r="R137" s="15"/>
      <c r="S137" s="15"/>
    </row>
    <row r="138" ht="33.75" spans="1:19">
      <c r="A138" s="13" t="s">
        <v>1470</v>
      </c>
      <c r="B138" s="14" t="s">
        <v>155</v>
      </c>
      <c r="C138" s="9" t="s">
        <v>1471</v>
      </c>
      <c r="D138" s="13" t="s">
        <v>53</v>
      </c>
      <c r="E138" s="24" t="s">
        <v>1172</v>
      </c>
      <c r="F138" s="13" t="s">
        <v>1226</v>
      </c>
      <c r="G138" s="24" t="s">
        <v>1174</v>
      </c>
      <c r="H138" s="16"/>
      <c r="I138" s="15"/>
      <c r="J138" s="15"/>
      <c r="K138" s="15"/>
      <c r="L138" s="15"/>
      <c r="M138" s="15"/>
      <c r="N138" s="15"/>
      <c r="O138" s="15"/>
      <c r="P138" s="15"/>
      <c r="Q138" s="15"/>
      <c r="R138" s="15"/>
      <c r="S138" s="15"/>
    </row>
    <row r="139" ht="50.25" spans="1:19">
      <c r="A139" s="13" t="s">
        <v>1472</v>
      </c>
      <c r="B139" s="14" t="s">
        <v>240</v>
      </c>
      <c r="C139" s="9" t="s">
        <v>1473</v>
      </c>
      <c r="D139" s="13" t="s">
        <v>53</v>
      </c>
      <c r="E139" s="27" t="s">
        <v>1172</v>
      </c>
      <c r="F139" s="13" t="s">
        <v>1265</v>
      </c>
      <c r="G139" s="24" t="s">
        <v>1189</v>
      </c>
      <c r="H139" s="16"/>
      <c r="I139" s="15"/>
      <c r="J139" s="15"/>
      <c r="K139" s="15"/>
      <c r="L139" s="15"/>
      <c r="M139" s="15"/>
      <c r="N139" s="15"/>
      <c r="O139" s="15"/>
      <c r="P139" s="15"/>
      <c r="Q139" s="15"/>
      <c r="R139" s="15"/>
      <c r="S139" s="15"/>
    </row>
    <row r="140" ht="33.75" spans="1:19">
      <c r="A140" s="13" t="s">
        <v>1474</v>
      </c>
      <c r="B140" s="14" t="s">
        <v>155</v>
      </c>
      <c r="C140" s="9" t="s">
        <v>1475</v>
      </c>
      <c r="D140" s="13" t="s">
        <v>53</v>
      </c>
      <c r="E140" s="27" t="s">
        <v>1172</v>
      </c>
      <c r="F140" s="13" t="s">
        <v>1173</v>
      </c>
      <c r="G140" s="24" t="s">
        <v>1189</v>
      </c>
      <c r="H140" s="28"/>
      <c r="I140" s="15"/>
      <c r="J140" s="15"/>
      <c r="K140" s="15"/>
      <c r="L140" s="15"/>
      <c r="M140" s="15"/>
      <c r="N140" s="15"/>
      <c r="O140" s="15"/>
      <c r="P140" s="15"/>
      <c r="Q140" s="15"/>
      <c r="R140" s="15"/>
      <c r="S140" s="15"/>
    </row>
    <row r="141" ht="33.75" spans="1:19">
      <c r="A141" s="13" t="s">
        <v>1476</v>
      </c>
      <c r="B141" s="29" t="s">
        <v>1336</v>
      </c>
      <c r="C141" s="9" t="s">
        <v>1477</v>
      </c>
      <c r="D141" s="13" t="s">
        <v>71</v>
      </c>
      <c r="E141" s="24" t="s">
        <v>1172</v>
      </c>
      <c r="F141" s="13" t="s">
        <v>1180</v>
      </c>
      <c r="G141" s="24" t="s">
        <v>1181</v>
      </c>
      <c r="H141" s="27"/>
      <c r="I141" s="16"/>
      <c r="J141" s="15"/>
      <c r="K141" s="15"/>
      <c r="L141" s="15"/>
      <c r="M141" s="15"/>
      <c r="N141" s="15"/>
      <c r="O141" s="15"/>
      <c r="P141" s="15"/>
      <c r="Q141" s="15"/>
      <c r="R141" s="15"/>
      <c r="S141" s="15"/>
    </row>
    <row r="142" ht="17.25" spans="1:19">
      <c r="A142" s="13" t="s">
        <v>1478</v>
      </c>
      <c r="B142" s="14" t="s">
        <v>125</v>
      </c>
      <c r="C142" s="9" t="s">
        <v>1479</v>
      </c>
      <c r="D142" s="13" t="s">
        <v>71</v>
      </c>
      <c r="E142" s="24" t="s">
        <v>1172</v>
      </c>
      <c r="F142" s="13" t="s">
        <v>1480</v>
      </c>
      <c r="G142" s="24" t="s">
        <v>1198</v>
      </c>
      <c r="H142" s="27"/>
      <c r="I142" s="16"/>
      <c r="J142" s="15"/>
      <c r="K142" s="15"/>
      <c r="L142" s="15"/>
      <c r="M142" s="15"/>
      <c r="N142" s="15"/>
      <c r="O142" s="15"/>
      <c r="P142" s="15"/>
      <c r="Q142" s="15"/>
      <c r="R142" s="15"/>
      <c r="S142" s="15"/>
    </row>
    <row r="143" ht="33.75" spans="1:19">
      <c r="A143" s="13" t="s">
        <v>1481</v>
      </c>
      <c r="B143" s="14" t="s">
        <v>1178</v>
      </c>
      <c r="C143" s="9" t="s">
        <v>1482</v>
      </c>
      <c r="D143" s="13" t="s">
        <v>53</v>
      </c>
      <c r="E143" s="24" t="s">
        <v>1172</v>
      </c>
      <c r="F143" s="13" t="s">
        <v>1173</v>
      </c>
      <c r="G143" s="24" t="s">
        <v>1266</v>
      </c>
      <c r="H143" s="27"/>
      <c r="I143" s="16"/>
      <c r="J143" s="15"/>
      <c r="K143" s="15"/>
      <c r="L143" s="15"/>
      <c r="M143" s="15"/>
      <c r="N143" s="15"/>
      <c r="O143" s="15"/>
      <c r="P143" s="15"/>
      <c r="Q143" s="15"/>
      <c r="R143" s="15"/>
      <c r="S143" s="15"/>
    </row>
    <row r="144" ht="33.75" spans="1:19">
      <c r="A144" s="13" t="s">
        <v>1483</v>
      </c>
      <c r="B144" s="14" t="s">
        <v>155</v>
      </c>
      <c r="C144" s="9" t="s">
        <v>1484</v>
      </c>
      <c r="D144" s="13" t="s">
        <v>77</v>
      </c>
      <c r="E144" s="24" t="s">
        <v>1172</v>
      </c>
      <c r="F144" s="13" t="s">
        <v>1226</v>
      </c>
      <c r="G144" s="24" t="s">
        <v>1266</v>
      </c>
      <c r="H144" s="21"/>
      <c r="I144" s="15"/>
      <c r="J144" s="15"/>
      <c r="K144" s="15"/>
      <c r="L144" s="15"/>
      <c r="M144" s="15"/>
      <c r="N144" s="15"/>
      <c r="O144" s="15"/>
      <c r="P144" s="15"/>
      <c r="Q144" s="15"/>
      <c r="R144" s="15"/>
      <c r="S144" s="15"/>
    </row>
    <row r="145" ht="33.75" spans="1:19">
      <c r="A145" s="13" t="s">
        <v>1485</v>
      </c>
      <c r="B145" s="14" t="s">
        <v>155</v>
      </c>
      <c r="C145" s="9" t="s">
        <v>1486</v>
      </c>
      <c r="D145" s="13" t="s">
        <v>53</v>
      </c>
      <c r="E145" s="24" t="s">
        <v>1172</v>
      </c>
      <c r="F145" s="13" t="s">
        <v>1226</v>
      </c>
      <c r="G145" s="24" t="s">
        <v>1174</v>
      </c>
      <c r="H145" s="16"/>
      <c r="I145" s="15"/>
      <c r="J145" s="15"/>
      <c r="K145" s="15"/>
      <c r="L145" s="15"/>
      <c r="M145" s="15"/>
      <c r="N145" s="15"/>
      <c r="O145" s="15"/>
      <c r="P145" s="15"/>
      <c r="Q145" s="15"/>
      <c r="R145" s="15"/>
      <c r="S145" s="15"/>
    </row>
    <row r="146" ht="50.25" spans="1:19">
      <c r="A146" s="13" t="s">
        <v>1487</v>
      </c>
      <c r="B146" s="14" t="s">
        <v>155</v>
      </c>
      <c r="C146" s="9" t="s">
        <v>1488</v>
      </c>
      <c r="D146" s="13" t="s">
        <v>53</v>
      </c>
      <c r="E146" s="24" t="s">
        <v>1172</v>
      </c>
      <c r="F146" s="13" t="s">
        <v>1226</v>
      </c>
      <c r="G146" s="24" t="s">
        <v>1174</v>
      </c>
      <c r="H146" s="16"/>
      <c r="I146" s="15"/>
      <c r="J146" s="15"/>
      <c r="K146" s="15"/>
      <c r="L146" s="15"/>
      <c r="M146" s="15"/>
      <c r="N146" s="15"/>
      <c r="O146" s="15"/>
      <c r="P146" s="15"/>
      <c r="Q146" s="15"/>
      <c r="R146" s="15"/>
      <c r="S146" s="15"/>
    </row>
    <row r="147" ht="33.75" spans="1:19">
      <c r="A147" s="13" t="s">
        <v>1489</v>
      </c>
      <c r="B147" s="14" t="s">
        <v>155</v>
      </c>
      <c r="C147" s="9" t="s">
        <v>1490</v>
      </c>
      <c r="D147" s="13" t="s">
        <v>53</v>
      </c>
      <c r="E147" s="24" t="s">
        <v>1491</v>
      </c>
      <c r="F147" s="13" t="s">
        <v>1173</v>
      </c>
      <c r="G147" s="24" t="s">
        <v>1174</v>
      </c>
      <c r="H147" s="16"/>
      <c r="I147" s="15"/>
      <c r="J147" s="15"/>
      <c r="K147" s="15"/>
      <c r="L147" s="15"/>
      <c r="M147" s="15"/>
      <c r="N147" s="15"/>
      <c r="O147" s="15"/>
      <c r="P147" s="15"/>
      <c r="Q147" s="15"/>
      <c r="R147" s="15"/>
      <c r="S147" s="15"/>
    </row>
    <row r="148" ht="33.75" spans="1:19">
      <c r="A148" s="13" t="s">
        <v>1441</v>
      </c>
      <c r="B148" s="14" t="s">
        <v>155</v>
      </c>
      <c r="C148" s="9" t="s">
        <v>1442</v>
      </c>
      <c r="D148" s="13" t="s">
        <v>53</v>
      </c>
      <c r="E148" s="24" t="s">
        <v>1172</v>
      </c>
      <c r="F148" s="13" t="s">
        <v>1173</v>
      </c>
      <c r="G148" s="24" t="s">
        <v>1174</v>
      </c>
      <c r="H148" s="16"/>
      <c r="I148" s="15"/>
      <c r="J148" s="15"/>
      <c r="K148" s="15"/>
      <c r="L148" s="15"/>
      <c r="M148" s="15"/>
      <c r="N148" s="15"/>
      <c r="O148" s="15"/>
      <c r="P148" s="15"/>
      <c r="Q148" s="15"/>
      <c r="R148" s="15"/>
      <c r="S148" s="15"/>
    </row>
    <row r="149" ht="50.25" spans="1:19">
      <c r="A149" s="13" t="s">
        <v>1492</v>
      </c>
      <c r="B149" s="14" t="s">
        <v>155</v>
      </c>
      <c r="C149" s="9" t="s">
        <v>1493</v>
      </c>
      <c r="D149" s="13" t="s">
        <v>77</v>
      </c>
      <c r="E149" s="24" t="s">
        <v>1172</v>
      </c>
      <c r="F149" s="13" t="s">
        <v>1173</v>
      </c>
      <c r="G149" s="27" t="s">
        <v>1174</v>
      </c>
      <c r="H149" s="28"/>
      <c r="I149" s="15"/>
      <c r="J149" s="15"/>
      <c r="K149" s="15"/>
      <c r="L149" s="15"/>
      <c r="M149" s="15"/>
      <c r="N149" s="15"/>
      <c r="O149" s="15"/>
      <c r="P149" s="15"/>
      <c r="Q149" s="15"/>
      <c r="R149" s="15"/>
      <c r="S149" s="15"/>
    </row>
    <row r="150" ht="17.25" spans="1:19">
      <c r="A150" s="13" t="s">
        <v>1494</v>
      </c>
      <c r="B150" s="14" t="s">
        <v>240</v>
      </c>
      <c r="C150" s="9" t="s">
        <v>1495</v>
      </c>
      <c r="D150" s="13" t="s">
        <v>53</v>
      </c>
      <c r="E150" s="27"/>
      <c r="F150" s="13" t="s">
        <v>1220</v>
      </c>
      <c r="G150" s="24" t="s">
        <v>1298</v>
      </c>
      <c r="H150" s="27"/>
      <c r="I150" s="16"/>
      <c r="J150" s="15"/>
      <c r="K150" s="15"/>
      <c r="L150" s="15"/>
      <c r="M150" s="15"/>
      <c r="N150" s="15"/>
      <c r="O150" s="15"/>
      <c r="P150" s="15"/>
      <c r="Q150" s="15"/>
      <c r="R150" s="15"/>
      <c r="S150" s="15"/>
    </row>
    <row r="151" s="2" customFormat="1" ht="33.75" spans="1:19">
      <c r="A151" s="13" t="s">
        <v>1496</v>
      </c>
      <c r="B151" s="14" t="s">
        <v>379</v>
      </c>
      <c r="C151" s="9" t="s">
        <v>1497</v>
      </c>
      <c r="D151" s="13" t="s">
        <v>53</v>
      </c>
      <c r="E151" s="23" t="s">
        <v>1172</v>
      </c>
      <c r="F151" s="30" t="s">
        <v>1498</v>
      </c>
      <c r="G151" s="23" t="s">
        <v>1198</v>
      </c>
      <c r="H151" s="35"/>
      <c r="I151" s="19"/>
      <c r="J151" s="25"/>
      <c r="K151" s="25"/>
      <c r="L151" s="25"/>
      <c r="M151" s="25"/>
      <c r="N151" s="25"/>
      <c r="O151" s="25"/>
      <c r="P151" s="25"/>
      <c r="Q151" s="25"/>
      <c r="R151" s="25"/>
      <c r="S151" s="25"/>
    </row>
    <row r="152" ht="50.25" spans="1:19">
      <c r="A152" s="13" t="s">
        <v>1499</v>
      </c>
      <c r="B152" s="14" t="s">
        <v>125</v>
      </c>
      <c r="C152" s="9" t="s">
        <v>1500</v>
      </c>
      <c r="D152" s="13" t="s">
        <v>53</v>
      </c>
      <c r="E152" s="24" t="s">
        <v>1501</v>
      </c>
      <c r="F152" s="24" t="s">
        <v>1220</v>
      </c>
      <c r="G152" s="24" t="s">
        <v>1189</v>
      </c>
      <c r="H152" s="21"/>
      <c r="I152" s="15"/>
      <c r="J152" s="15"/>
      <c r="K152" s="15"/>
      <c r="L152" s="15"/>
      <c r="M152" s="15"/>
      <c r="N152" s="15"/>
      <c r="O152" s="15"/>
      <c r="P152" s="15"/>
      <c r="Q152" s="15"/>
      <c r="R152" s="15"/>
      <c r="S152" s="15"/>
    </row>
    <row r="153" s="1" customFormat="1" ht="33.75" spans="1:18">
      <c r="A153" s="13" t="s">
        <v>1502</v>
      </c>
      <c r="B153" s="14" t="s">
        <v>1178</v>
      </c>
      <c r="C153" s="9" t="s">
        <v>1503</v>
      </c>
      <c r="D153" s="13" t="s">
        <v>53</v>
      </c>
      <c r="E153" s="23" t="s">
        <v>1172</v>
      </c>
      <c r="F153" s="13" t="s">
        <v>1180</v>
      </c>
      <c r="G153" s="24" t="s">
        <v>1189</v>
      </c>
      <c r="H153" s="16"/>
      <c r="I153" s="15"/>
      <c r="J153" s="15"/>
      <c r="K153" s="15"/>
      <c r="L153" s="15"/>
      <c r="M153" s="15"/>
      <c r="N153" s="15"/>
      <c r="O153" s="15"/>
      <c r="P153" s="15"/>
      <c r="Q153" s="15"/>
      <c r="R153" s="15"/>
    </row>
    <row r="154" ht="17.25" spans="1:19">
      <c r="A154" s="13" t="s">
        <v>1504</v>
      </c>
      <c r="B154" s="14" t="s">
        <v>379</v>
      </c>
      <c r="C154" s="9" t="s">
        <v>1505</v>
      </c>
      <c r="D154" s="13" t="s">
        <v>53</v>
      </c>
      <c r="E154" s="24" t="s">
        <v>1172</v>
      </c>
      <c r="F154" s="27" t="s">
        <v>1498</v>
      </c>
      <c r="G154" s="23" t="s">
        <v>1198</v>
      </c>
      <c r="H154" s="16"/>
      <c r="I154" s="15"/>
      <c r="J154" s="15"/>
      <c r="K154" s="15"/>
      <c r="L154" s="15"/>
      <c r="M154" s="15"/>
      <c r="N154" s="15"/>
      <c r="O154" s="15"/>
      <c r="P154" s="15"/>
      <c r="Q154" s="15"/>
      <c r="R154" s="15"/>
      <c r="S154" s="15"/>
    </row>
    <row r="155" ht="33.75" spans="1:19">
      <c r="A155" s="32" t="s">
        <v>1506</v>
      </c>
      <c r="B155" s="33" t="s">
        <v>144</v>
      </c>
      <c r="C155" s="34" t="s">
        <v>1507</v>
      </c>
      <c r="D155" s="13" t="s">
        <v>53</v>
      </c>
      <c r="E155" s="27" t="s">
        <v>1172</v>
      </c>
      <c r="F155" s="27" t="s">
        <v>1188</v>
      </c>
      <c r="G155" s="24" t="s">
        <v>1189</v>
      </c>
      <c r="H155" s="16"/>
      <c r="I155" s="15"/>
      <c r="J155" s="15"/>
      <c r="K155" s="15"/>
      <c r="L155" s="15"/>
      <c r="M155" s="15"/>
      <c r="N155" s="15"/>
      <c r="O155" s="15"/>
      <c r="P155" s="15"/>
      <c r="Q155" s="15"/>
      <c r="R155" s="15"/>
      <c r="S155" s="15"/>
    </row>
    <row r="156" ht="17.25" spans="1:19">
      <c r="A156" s="13" t="s">
        <v>1508</v>
      </c>
      <c r="B156" s="14" t="s">
        <v>1509</v>
      </c>
      <c r="C156" s="9" t="s">
        <v>1510</v>
      </c>
      <c r="D156" s="13" t="s">
        <v>53</v>
      </c>
      <c r="E156" s="24" t="s">
        <v>1172</v>
      </c>
      <c r="F156" s="27" t="s">
        <v>1173</v>
      </c>
      <c r="G156" s="24" t="s">
        <v>1266</v>
      </c>
      <c r="H156" s="28"/>
      <c r="I156" s="15"/>
      <c r="J156" s="15"/>
      <c r="K156" s="15"/>
      <c r="L156" s="15"/>
      <c r="M156" s="15"/>
      <c r="N156" s="15"/>
      <c r="O156" s="15"/>
      <c r="P156" s="15"/>
      <c r="Q156" s="15"/>
      <c r="R156" s="15"/>
      <c r="S156" s="15"/>
    </row>
    <row r="157" ht="17.25" spans="1:19">
      <c r="A157" s="13" t="s">
        <v>1031</v>
      </c>
      <c r="B157" s="14" t="s">
        <v>155</v>
      </c>
      <c r="C157" s="9" t="s">
        <v>1511</v>
      </c>
      <c r="D157" s="13" t="s">
        <v>53</v>
      </c>
      <c r="E157" s="24" t="s">
        <v>1512</v>
      </c>
      <c r="F157" s="27" t="s">
        <v>1180</v>
      </c>
      <c r="G157" s="24" t="s">
        <v>1181</v>
      </c>
      <c r="H157" s="24" t="s">
        <v>1513</v>
      </c>
      <c r="I157" s="16"/>
      <c r="J157" s="15"/>
      <c r="K157" s="15"/>
      <c r="L157" s="15"/>
      <c r="M157" s="15"/>
      <c r="N157" s="15"/>
      <c r="O157" s="15"/>
      <c r="P157" s="15"/>
      <c r="Q157" s="15"/>
      <c r="R157" s="15"/>
      <c r="S157" s="15"/>
    </row>
    <row r="158" ht="17.25" spans="1:19">
      <c r="A158" s="13" t="s">
        <v>1514</v>
      </c>
      <c r="B158" s="14" t="s">
        <v>144</v>
      </c>
      <c r="C158" s="9" t="s">
        <v>1515</v>
      </c>
      <c r="D158" s="13" t="s">
        <v>53</v>
      </c>
      <c r="E158" s="27"/>
      <c r="F158" s="27" t="s">
        <v>1188</v>
      </c>
      <c r="G158" s="24" t="s">
        <v>1298</v>
      </c>
      <c r="H158" s="27"/>
      <c r="I158" s="16"/>
      <c r="J158" s="15"/>
      <c r="K158" s="15"/>
      <c r="L158" s="15"/>
      <c r="M158" s="15"/>
      <c r="N158" s="15"/>
      <c r="O158" s="15"/>
      <c r="P158" s="15"/>
      <c r="Q158" s="15"/>
      <c r="R158" s="15"/>
      <c r="S158" s="15"/>
    </row>
    <row r="159" ht="33.75" spans="1:19">
      <c r="A159" s="13" t="s">
        <v>189</v>
      </c>
      <c r="B159" s="14" t="s">
        <v>144</v>
      </c>
      <c r="C159" s="9" t="s">
        <v>1516</v>
      </c>
      <c r="D159" s="13" t="s">
        <v>53</v>
      </c>
      <c r="E159" s="24" t="s">
        <v>1517</v>
      </c>
      <c r="F159" s="27" t="s">
        <v>1188</v>
      </c>
      <c r="G159" s="24" t="s">
        <v>1181</v>
      </c>
      <c r="H159" s="24" t="s">
        <v>1518</v>
      </c>
      <c r="I159" s="16"/>
      <c r="J159" s="15"/>
      <c r="K159" s="15"/>
      <c r="L159" s="15"/>
      <c r="M159" s="15"/>
      <c r="N159" s="15"/>
      <c r="O159" s="15"/>
      <c r="P159" s="15"/>
      <c r="Q159" s="15"/>
      <c r="R159" s="15"/>
      <c r="S159" s="15"/>
    </row>
    <row r="160" ht="33.75" spans="1:19">
      <c r="A160" s="13" t="s">
        <v>1519</v>
      </c>
      <c r="B160" s="14" t="s">
        <v>144</v>
      </c>
      <c r="C160" s="9" t="s">
        <v>1520</v>
      </c>
      <c r="D160" s="13" t="s">
        <v>53</v>
      </c>
      <c r="E160" s="24" t="s">
        <v>1172</v>
      </c>
      <c r="F160" s="27" t="s">
        <v>1188</v>
      </c>
      <c r="G160" s="24" t="s">
        <v>1181</v>
      </c>
      <c r="H160" s="27"/>
      <c r="I160" s="16"/>
      <c r="J160" s="15"/>
      <c r="K160" s="15"/>
      <c r="L160" s="15"/>
      <c r="M160" s="15"/>
      <c r="N160" s="15"/>
      <c r="O160" s="15"/>
      <c r="P160" s="15"/>
      <c r="Q160" s="15"/>
      <c r="R160" s="15"/>
      <c r="S160" s="15"/>
    </row>
    <row r="161" ht="17.25" spans="1:19">
      <c r="A161" s="13" t="s">
        <v>1521</v>
      </c>
      <c r="B161" s="14" t="s">
        <v>155</v>
      </c>
      <c r="C161" s="9" t="s">
        <v>1522</v>
      </c>
      <c r="D161" s="13" t="s">
        <v>53</v>
      </c>
      <c r="E161" s="24" t="s">
        <v>1172</v>
      </c>
      <c r="F161" s="27" t="s">
        <v>1226</v>
      </c>
      <c r="G161" s="27" t="s">
        <v>1174</v>
      </c>
      <c r="H161" s="21"/>
      <c r="I161" s="15"/>
      <c r="J161" s="15"/>
      <c r="K161" s="15"/>
      <c r="L161" s="15"/>
      <c r="M161" s="15"/>
      <c r="N161" s="15"/>
      <c r="O161" s="15"/>
      <c r="P161" s="15"/>
      <c r="Q161" s="15"/>
      <c r="R161" s="15"/>
      <c r="S161" s="15"/>
    </row>
    <row r="162" ht="17.25" spans="1:19">
      <c r="A162" s="13" t="s">
        <v>1523</v>
      </c>
      <c r="B162" s="14" t="s">
        <v>1178</v>
      </c>
      <c r="C162" s="9" t="s">
        <v>1524</v>
      </c>
      <c r="D162" s="13" t="s">
        <v>53</v>
      </c>
      <c r="E162" s="27" t="s">
        <v>1172</v>
      </c>
      <c r="F162" s="27" t="s">
        <v>1188</v>
      </c>
      <c r="G162" s="24" t="s">
        <v>1189</v>
      </c>
      <c r="H162" s="16"/>
      <c r="I162" s="15"/>
      <c r="J162" s="15"/>
      <c r="K162" s="15"/>
      <c r="L162" s="15"/>
      <c r="M162" s="15"/>
      <c r="N162" s="15"/>
      <c r="O162" s="15"/>
      <c r="P162" s="15"/>
      <c r="Q162" s="15"/>
      <c r="R162" s="15"/>
      <c r="S162" s="15"/>
    </row>
    <row r="163" ht="17.25" spans="1:19">
      <c r="A163" s="13" t="s">
        <v>1525</v>
      </c>
      <c r="B163" s="14" t="s">
        <v>144</v>
      </c>
      <c r="C163" s="9" t="s">
        <v>1526</v>
      </c>
      <c r="D163" s="13" t="s">
        <v>77</v>
      </c>
      <c r="E163" s="27" t="s">
        <v>1172</v>
      </c>
      <c r="F163" s="27" t="s">
        <v>1188</v>
      </c>
      <c r="G163" s="24" t="s">
        <v>1189</v>
      </c>
      <c r="H163" s="16"/>
      <c r="I163" s="15"/>
      <c r="J163" s="15"/>
      <c r="K163" s="15"/>
      <c r="L163" s="15"/>
      <c r="M163" s="15"/>
      <c r="N163" s="15"/>
      <c r="O163" s="15"/>
      <c r="P163" s="15"/>
      <c r="Q163" s="15"/>
      <c r="R163" s="15"/>
      <c r="S163" s="15"/>
    </row>
    <row r="164" ht="33.75" spans="1:19">
      <c r="A164" s="13" t="s">
        <v>1527</v>
      </c>
      <c r="B164" s="14" t="s">
        <v>144</v>
      </c>
      <c r="C164" s="9" t="s">
        <v>1528</v>
      </c>
      <c r="D164" s="13" t="s">
        <v>53</v>
      </c>
      <c r="E164" s="27" t="s">
        <v>1172</v>
      </c>
      <c r="F164" s="27" t="s">
        <v>1188</v>
      </c>
      <c r="G164" s="24" t="s">
        <v>1189</v>
      </c>
      <c r="H164" s="16"/>
      <c r="I164" s="15"/>
      <c r="J164" s="15"/>
      <c r="K164" s="15"/>
      <c r="L164" s="15"/>
      <c r="M164" s="15"/>
      <c r="N164" s="15"/>
      <c r="O164" s="15"/>
      <c r="P164" s="15"/>
      <c r="Q164" s="15"/>
      <c r="R164" s="15"/>
      <c r="S164" s="15"/>
    </row>
    <row r="165" ht="17.25" spans="1:19">
      <c r="A165" s="13" t="s">
        <v>1529</v>
      </c>
      <c r="B165" s="14" t="s">
        <v>144</v>
      </c>
      <c r="C165" s="9" t="s">
        <v>1530</v>
      </c>
      <c r="D165" s="13" t="s">
        <v>53</v>
      </c>
      <c r="E165" s="27" t="s">
        <v>1172</v>
      </c>
      <c r="F165" s="27" t="s">
        <v>1188</v>
      </c>
      <c r="G165" s="24" t="s">
        <v>1189</v>
      </c>
      <c r="H165" s="16"/>
      <c r="I165" s="15"/>
      <c r="J165" s="15"/>
      <c r="K165" s="15"/>
      <c r="L165" s="15"/>
      <c r="M165" s="15"/>
      <c r="N165" s="15"/>
      <c r="O165" s="15"/>
      <c r="P165" s="15"/>
      <c r="Q165" s="15"/>
      <c r="R165" s="15"/>
      <c r="S165" s="15"/>
    </row>
    <row r="166" ht="17.25" spans="1:19">
      <c r="A166" s="13" t="s">
        <v>1531</v>
      </c>
      <c r="B166" s="14" t="s">
        <v>379</v>
      </c>
      <c r="C166" s="9" t="s">
        <v>1532</v>
      </c>
      <c r="D166" s="13" t="s">
        <v>53</v>
      </c>
      <c r="E166" s="24" t="s">
        <v>1172</v>
      </c>
      <c r="F166" s="27" t="s">
        <v>1498</v>
      </c>
      <c r="G166" s="23" t="s">
        <v>1198</v>
      </c>
      <c r="H166" s="16"/>
      <c r="I166" s="15"/>
      <c r="J166" s="15"/>
      <c r="K166" s="15"/>
      <c r="L166" s="15"/>
      <c r="M166" s="15"/>
      <c r="N166" s="15"/>
      <c r="O166" s="15"/>
      <c r="P166" s="15"/>
      <c r="Q166" s="15"/>
      <c r="R166" s="15"/>
      <c r="S166" s="15"/>
    </row>
    <row r="167" ht="33.75" spans="1:19">
      <c r="A167" s="13" t="s">
        <v>1533</v>
      </c>
      <c r="B167" s="14" t="s">
        <v>211</v>
      </c>
      <c r="C167" s="9" t="s">
        <v>1534</v>
      </c>
      <c r="D167" s="13" t="s">
        <v>53</v>
      </c>
      <c r="E167" s="24" t="s">
        <v>1172</v>
      </c>
      <c r="F167" s="27" t="s">
        <v>1193</v>
      </c>
      <c r="G167" s="24" t="s">
        <v>1266</v>
      </c>
      <c r="H167" s="16"/>
      <c r="I167" s="15"/>
      <c r="J167" s="15"/>
      <c r="K167" s="15"/>
      <c r="L167" s="15"/>
      <c r="M167" s="15"/>
      <c r="N167" s="15"/>
      <c r="O167" s="15"/>
      <c r="P167" s="15"/>
      <c r="Q167" s="15"/>
      <c r="R167" s="15"/>
      <c r="S167" s="15"/>
    </row>
    <row r="168" ht="50.25" spans="1:19">
      <c r="A168" s="13" t="s">
        <v>1535</v>
      </c>
      <c r="B168" s="14" t="s">
        <v>155</v>
      </c>
      <c r="C168" s="9" t="s">
        <v>1536</v>
      </c>
      <c r="D168" s="13" t="s">
        <v>53</v>
      </c>
      <c r="E168" s="24" t="s">
        <v>1172</v>
      </c>
      <c r="F168" s="27" t="s">
        <v>1173</v>
      </c>
      <c r="G168" s="24" t="s">
        <v>1174</v>
      </c>
      <c r="H168" s="28"/>
      <c r="I168" s="15"/>
      <c r="J168" s="15"/>
      <c r="K168" s="15"/>
      <c r="L168" s="15"/>
      <c r="M168" s="15"/>
      <c r="N168" s="15"/>
      <c r="O168" s="15"/>
      <c r="P168" s="15"/>
      <c r="Q168" s="15"/>
      <c r="R168" s="15"/>
      <c r="S168" s="15"/>
    </row>
    <row r="169" ht="17.25" spans="1:19">
      <c r="A169" s="13" t="s">
        <v>1537</v>
      </c>
      <c r="B169" s="14" t="s">
        <v>155</v>
      </c>
      <c r="C169" s="9" t="s">
        <v>1538</v>
      </c>
      <c r="D169" s="13" t="s">
        <v>53</v>
      </c>
      <c r="E169" s="27"/>
      <c r="F169" s="27" t="s">
        <v>1226</v>
      </c>
      <c r="G169" s="24" t="s">
        <v>1298</v>
      </c>
      <c r="H169" s="27"/>
      <c r="I169" s="16"/>
      <c r="J169" s="15"/>
      <c r="K169" s="15"/>
      <c r="L169" s="15"/>
      <c r="M169" s="15"/>
      <c r="N169" s="15"/>
      <c r="O169" s="15"/>
      <c r="P169" s="15"/>
      <c r="Q169" s="15"/>
      <c r="R169" s="15"/>
      <c r="S169" s="15"/>
    </row>
    <row r="170" ht="33.75" spans="1:19">
      <c r="A170" s="13" t="s">
        <v>1539</v>
      </c>
      <c r="B170" s="14" t="s">
        <v>144</v>
      </c>
      <c r="C170" s="9" t="s">
        <v>1540</v>
      </c>
      <c r="D170" s="13" t="s">
        <v>53</v>
      </c>
      <c r="E170" s="27" t="s">
        <v>1172</v>
      </c>
      <c r="F170" s="27" t="s">
        <v>1188</v>
      </c>
      <c r="G170" s="24" t="s">
        <v>1189</v>
      </c>
      <c r="H170" s="31"/>
      <c r="I170" s="15"/>
      <c r="J170" s="15"/>
      <c r="K170" s="15"/>
      <c r="L170" s="15"/>
      <c r="M170" s="15"/>
      <c r="N170" s="15"/>
      <c r="O170" s="15"/>
      <c r="P170" s="15"/>
      <c r="Q170" s="15"/>
      <c r="R170" s="15"/>
      <c r="S170" s="15"/>
    </row>
    <row r="171" ht="50.25" spans="1:19">
      <c r="A171" s="13" t="s">
        <v>1541</v>
      </c>
      <c r="B171" s="14" t="s">
        <v>166</v>
      </c>
      <c r="C171" s="9" t="s">
        <v>1542</v>
      </c>
      <c r="D171" s="13" t="s">
        <v>77</v>
      </c>
      <c r="E171" s="24" t="s">
        <v>1172</v>
      </c>
      <c r="F171" s="27" t="s">
        <v>1193</v>
      </c>
      <c r="G171" s="24" t="s">
        <v>1181</v>
      </c>
      <c r="H171" s="27"/>
      <c r="I171" s="16"/>
      <c r="J171" s="15"/>
      <c r="K171" s="15"/>
      <c r="L171" s="15"/>
      <c r="M171" s="15"/>
      <c r="N171" s="15"/>
      <c r="O171" s="15"/>
      <c r="P171" s="15"/>
      <c r="Q171" s="15"/>
      <c r="R171" s="15"/>
      <c r="S171" s="15"/>
    </row>
    <row r="172" ht="17.25" spans="1:19">
      <c r="A172" s="13" t="s">
        <v>1543</v>
      </c>
      <c r="B172" s="14" t="s">
        <v>155</v>
      </c>
      <c r="C172" s="9" t="s">
        <v>1544</v>
      </c>
      <c r="D172" s="13" t="s">
        <v>53</v>
      </c>
      <c r="E172" s="27"/>
      <c r="F172" s="27" t="s">
        <v>1226</v>
      </c>
      <c r="G172" s="24" t="s">
        <v>1298</v>
      </c>
      <c r="H172" s="27"/>
      <c r="I172" s="16"/>
      <c r="J172" s="15"/>
      <c r="K172" s="15"/>
      <c r="L172" s="15"/>
      <c r="M172" s="15"/>
      <c r="N172" s="15"/>
      <c r="O172" s="15"/>
      <c r="P172" s="15"/>
      <c r="Q172" s="15"/>
      <c r="R172" s="15"/>
      <c r="S172" s="15"/>
    </row>
    <row r="173" ht="17.25" spans="1:19">
      <c r="A173" s="13" t="s">
        <v>1545</v>
      </c>
      <c r="B173" s="14" t="s">
        <v>155</v>
      </c>
      <c r="C173" s="9" t="s">
        <v>1546</v>
      </c>
      <c r="D173" s="13" t="s">
        <v>77</v>
      </c>
      <c r="E173" s="24" t="s">
        <v>1378</v>
      </c>
      <c r="F173" s="13" t="s">
        <v>1180</v>
      </c>
      <c r="G173" s="24" t="s">
        <v>1298</v>
      </c>
      <c r="H173" s="21"/>
      <c r="I173" s="15"/>
      <c r="J173" s="15"/>
      <c r="K173" s="15"/>
      <c r="L173" s="15"/>
      <c r="M173" s="15"/>
      <c r="N173" s="15"/>
      <c r="O173" s="15"/>
      <c r="P173" s="15"/>
      <c r="Q173" s="15"/>
      <c r="R173" s="15"/>
      <c r="S173" s="15"/>
    </row>
    <row r="174" ht="17.25" spans="1:19">
      <c r="A174" s="13" t="s">
        <v>1547</v>
      </c>
      <c r="B174" s="14" t="s">
        <v>125</v>
      </c>
      <c r="C174" s="9" t="s">
        <v>1548</v>
      </c>
      <c r="D174" s="13" t="s">
        <v>53</v>
      </c>
      <c r="E174" s="27" t="s">
        <v>1172</v>
      </c>
      <c r="F174" s="27" t="s">
        <v>1220</v>
      </c>
      <c r="G174" s="24" t="s">
        <v>1189</v>
      </c>
      <c r="H174" s="16"/>
      <c r="I174" s="15"/>
      <c r="J174" s="15"/>
      <c r="K174" s="15"/>
      <c r="L174" s="15"/>
      <c r="M174" s="15"/>
      <c r="N174" s="15"/>
      <c r="O174" s="15"/>
      <c r="P174" s="15"/>
      <c r="Q174" s="15"/>
      <c r="R174" s="15"/>
      <c r="S174" s="15"/>
    </row>
    <row r="175" ht="17.25" spans="1:19">
      <c r="A175" s="13" t="s">
        <v>1549</v>
      </c>
      <c r="B175" s="14" t="s">
        <v>144</v>
      </c>
      <c r="C175" s="9" t="s">
        <v>1550</v>
      </c>
      <c r="D175" s="13" t="s">
        <v>77</v>
      </c>
      <c r="E175" s="27" t="s">
        <v>1172</v>
      </c>
      <c r="F175" s="27" t="s">
        <v>1188</v>
      </c>
      <c r="G175" s="24" t="s">
        <v>1189</v>
      </c>
      <c r="H175" s="28"/>
      <c r="I175" s="15"/>
      <c r="J175" s="15"/>
      <c r="K175" s="15"/>
      <c r="L175" s="15"/>
      <c r="M175" s="15"/>
      <c r="N175" s="15"/>
      <c r="O175" s="15"/>
      <c r="P175" s="15"/>
      <c r="Q175" s="15"/>
      <c r="R175" s="15"/>
      <c r="S175" s="15"/>
    </row>
    <row r="176" ht="17.25" spans="1:19">
      <c r="A176" s="13" t="s">
        <v>1551</v>
      </c>
      <c r="B176" s="14" t="s">
        <v>155</v>
      </c>
      <c r="C176" s="9" t="s">
        <v>1552</v>
      </c>
      <c r="D176" s="13" t="s">
        <v>77</v>
      </c>
      <c r="E176" s="27"/>
      <c r="F176" s="27" t="s">
        <v>1173</v>
      </c>
      <c r="G176" s="24" t="s">
        <v>1298</v>
      </c>
      <c r="H176" s="27"/>
      <c r="I176" s="16"/>
      <c r="J176" s="15"/>
      <c r="K176" s="15"/>
      <c r="L176" s="15"/>
      <c r="M176" s="15"/>
      <c r="N176" s="15"/>
      <c r="O176" s="15"/>
      <c r="P176" s="15"/>
      <c r="Q176" s="15"/>
      <c r="R176" s="15"/>
      <c r="S176" s="15"/>
    </row>
    <row r="177" ht="33.75" spans="1:19">
      <c r="A177" s="13" t="s">
        <v>1553</v>
      </c>
      <c r="B177" s="14" t="s">
        <v>211</v>
      </c>
      <c r="C177" s="9" t="s">
        <v>1554</v>
      </c>
      <c r="D177" s="13" t="s">
        <v>53</v>
      </c>
      <c r="E177" s="24" t="s">
        <v>1172</v>
      </c>
      <c r="F177" s="27" t="s">
        <v>1193</v>
      </c>
      <c r="G177" s="24" t="s">
        <v>1266</v>
      </c>
      <c r="H177" s="21"/>
      <c r="I177" s="15"/>
      <c r="J177" s="15"/>
      <c r="K177" s="15"/>
      <c r="L177" s="15"/>
      <c r="M177" s="15"/>
      <c r="N177" s="15"/>
      <c r="O177" s="15"/>
      <c r="P177" s="15"/>
      <c r="Q177" s="15"/>
      <c r="R177" s="15"/>
      <c r="S177" s="15"/>
    </row>
    <row r="178" ht="33.75" spans="1:19">
      <c r="A178" s="13" t="s">
        <v>1555</v>
      </c>
      <c r="B178" s="14" t="s">
        <v>144</v>
      </c>
      <c r="C178" s="9" t="s">
        <v>1556</v>
      </c>
      <c r="D178" s="13" t="s">
        <v>53</v>
      </c>
      <c r="E178" s="27" t="s">
        <v>1172</v>
      </c>
      <c r="F178" s="27" t="s">
        <v>1188</v>
      </c>
      <c r="G178" s="24" t="s">
        <v>1189</v>
      </c>
      <c r="H178" s="16"/>
      <c r="I178" s="15"/>
      <c r="J178" s="15"/>
      <c r="K178" s="15"/>
      <c r="L178" s="15"/>
      <c r="M178" s="15"/>
      <c r="N178" s="15"/>
      <c r="O178" s="15"/>
      <c r="P178" s="15"/>
      <c r="Q178" s="15"/>
      <c r="R178" s="15"/>
      <c r="S178" s="15"/>
    </row>
    <row r="179" ht="17.25" spans="1:19">
      <c r="A179" s="13" t="s">
        <v>1557</v>
      </c>
      <c r="B179" s="14" t="s">
        <v>166</v>
      </c>
      <c r="C179" s="9" t="s">
        <v>1558</v>
      </c>
      <c r="D179" s="13" t="s">
        <v>77</v>
      </c>
      <c r="E179" s="24" t="s">
        <v>1378</v>
      </c>
      <c r="F179" s="13" t="s">
        <v>1193</v>
      </c>
      <c r="G179" s="24" t="s">
        <v>1298</v>
      </c>
      <c r="H179" s="16"/>
      <c r="I179" s="15"/>
      <c r="J179" s="15"/>
      <c r="K179" s="15"/>
      <c r="L179" s="15"/>
      <c r="M179" s="15"/>
      <c r="N179" s="15"/>
      <c r="O179" s="15"/>
      <c r="P179" s="15"/>
      <c r="Q179" s="15"/>
      <c r="R179" s="15"/>
      <c r="S179" s="15"/>
    </row>
    <row r="180" ht="17.25" spans="1:19">
      <c r="A180" s="13" t="s">
        <v>1559</v>
      </c>
      <c r="B180" s="14" t="s">
        <v>1178</v>
      </c>
      <c r="C180" s="9" t="s">
        <v>1560</v>
      </c>
      <c r="D180" s="13" t="s">
        <v>77</v>
      </c>
      <c r="E180" s="27" t="s">
        <v>1172</v>
      </c>
      <c r="F180" s="27" t="s">
        <v>1180</v>
      </c>
      <c r="G180" s="24" t="s">
        <v>1189</v>
      </c>
      <c r="H180" s="16"/>
      <c r="I180" s="15"/>
      <c r="J180" s="15"/>
      <c r="K180" s="15"/>
      <c r="L180" s="15"/>
      <c r="M180" s="15"/>
      <c r="N180" s="15"/>
      <c r="O180" s="15"/>
      <c r="P180" s="15"/>
      <c r="Q180" s="15"/>
      <c r="R180" s="15"/>
      <c r="S180" s="15"/>
    </row>
    <row r="181" ht="50.25" spans="1:19">
      <c r="A181" s="13" t="s">
        <v>1561</v>
      </c>
      <c r="B181" s="14" t="s">
        <v>166</v>
      </c>
      <c r="C181" s="9" t="s">
        <v>1562</v>
      </c>
      <c r="D181" s="13" t="s">
        <v>77</v>
      </c>
      <c r="E181" s="24" t="s">
        <v>1172</v>
      </c>
      <c r="F181" s="27" t="s">
        <v>1193</v>
      </c>
      <c r="G181" s="24" t="s">
        <v>1266</v>
      </c>
      <c r="H181" s="28"/>
      <c r="I181" s="15"/>
      <c r="J181" s="15"/>
      <c r="K181" s="15"/>
      <c r="L181" s="15"/>
      <c r="M181" s="15"/>
      <c r="N181" s="15"/>
      <c r="O181" s="15"/>
      <c r="P181" s="15"/>
      <c r="Q181" s="15"/>
      <c r="R181" s="15"/>
      <c r="S181" s="15"/>
    </row>
    <row r="182" ht="33.75" spans="1:19">
      <c r="A182" s="13" t="s">
        <v>1008</v>
      </c>
      <c r="B182" s="14" t="s">
        <v>144</v>
      </c>
      <c r="C182" s="9" t="s">
        <v>1563</v>
      </c>
      <c r="D182" s="13" t="s">
        <v>53</v>
      </c>
      <c r="E182" s="24" t="s">
        <v>1491</v>
      </c>
      <c r="F182" s="27" t="s">
        <v>1188</v>
      </c>
      <c r="G182" s="24" t="s">
        <v>1198</v>
      </c>
      <c r="H182" s="27"/>
      <c r="I182" s="16"/>
      <c r="J182" s="15"/>
      <c r="K182" s="15"/>
      <c r="L182" s="15"/>
      <c r="M182" s="15"/>
      <c r="N182" s="15"/>
      <c r="O182" s="15"/>
      <c r="P182" s="15"/>
      <c r="Q182" s="15"/>
      <c r="R182" s="15"/>
      <c r="S182" s="15"/>
    </row>
    <row r="183" ht="17.25" spans="1:19">
      <c r="A183" s="13" t="s">
        <v>1564</v>
      </c>
      <c r="B183" s="14" t="s">
        <v>144</v>
      </c>
      <c r="C183" s="9" t="s">
        <v>1565</v>
      </c>
      <c r="D183" s="13" t="s">
        <v>53</v>
      </c>
      <c r="E183" s="27" t="s">
        <v>1172</v>
      </c>
      <c r="F183" s="27" t="s">
        <v>1188</v>
      </c>
      <c r="G183" s="24" t="s">
        <v>1189</v>
      </c>
      <c r="H183" s="21"/>
      <c r="I183" s="15"/>
      <c r="J183" s="15"/>
      <c r="K183" s="15"/>
      <c r="L183" s="15"/>
      <c r="M183" s="15"/>
      <c r="N183" s="15"/>
      <c r="O183" s="15"/>
      <c r="P183" s="15"/>
      <c r="Q183" s="15"/>
      <c r="R183" s="15"/>
      <c r="S183" s="15"/>
    </row>
    <row r="184" ht="17.25" spans="1:19">
      <c r="A184" s="13" t="s">
        <v>1566</v>
      </c>
      <c r="B184" s="14" t="s">
        <v>125</v>
      </c>
      <c r="C184" s="9" t="s">
        <v>1567</v>
      </c>
      <c r="D184" s="13" t="s">
        <v>53</v>
      </c>
      <c r="E184" s="27" t="s">
        <v>1172</v>
      </c>
      <c r="F184" s="27" t="s">
        <v>1220</v>
      </c>
      <c r="G184" s="24" t="s">
        <v>1189</v>
      </c>
      <c r="H184" s="28"/>
      <c r="I184" s="15"/>
      <c r="J184" s="15"/>
      <c r="K184" s="15"/>
      <c r="L184" s="15"/>
      <c r="M184" s="15"/>
      <c r="N184" s="15"/>
      <c r="O184" s="15"/>
      <c r="P184" s="15"/>
      <c r="Q184" s="15"/>
      <c r="R184" s="15"/>
      <c r="S184" s="15"/>
    </row>
    <row r="185" ht="33.75" spans="1:19">
      <c r="A185" s="13" t="s">
        <v>1568</v>
      </c>
      <c r="B185" s="14" t="s">
        <v>155</v>
      </c>
      <c r="C185" s="9" t="s">
        <v>1569</v>
      </c>
      <c r="D185" s="13" t="s">
        <v>53</v>
      </c>
      <c r="E185" s="24" t="s">
        <v>1172</v>
      </c>
      <c r="F185" s="27" t="s">
        <v>1274</v>
      </c>
      <c r="G185" s="24" t="s">
        <v>1174</v>
      </c>
      <c r="H185" s="27"/>
      <c r="I185" s="16"/>
      <c r="J185" s="15"/>
      <c r="K185" s="15"/>
      <c r="L185" s="15"/>
      <c r="M185" s="15"/>
      <c r="N185" s="15"/>
      <c r="O185" s="15"/>
      <c r="P185" s="15"/>
      <c r="Q185" s="15"/>
      <c r="R185" s="15"/>
      <c r="S185" s="15"/>
    </row>
    <row r="186" ht="50.25" spans="1:19">
      <c r="A186" s="13" t="s">
        <v>922</v>
      </c>
      <c r="B186" s="14" t="s">
        <v>155</v>
      </c>
      <c r="C186" s="9" t="s">
        <v>1570</v>
      </c>
      <c r="D186" s="13" t="s">
        <v>53</v>
      </c>
      <c r="E186" s="27"/>
      <c r="F186" s="27" t="s">
        <v>1173</v>
      </c>
      <c r="G186" s="24" t="s">
        <v>1266</v>
      </c>
      <c r="H186" s="27"/>
      <c r="I186" s="16"/>
      <c r="J186" s="15"/>
      <c r="K186" s="15"/>
      <c r="L186" s="15"/>
      <c r="M186" s="15"/>
      <c r="N186" s="15"/>
      <c r="O186" s="15"/>
      <c r="P186" s="15"/>
      <c r="Q186" s="15"/>
      <c r="R186" s="15"/>
      <c r="S186" s="15"/>
    </row>
    <row r="187" ht="17.25" spans="1:19">
      <c r="A187" s="13" t="s">
        <v>1571</v>
      </c>
      <c r="B187" s="14" t="s">
        <v>155</v>
      </c>
      <c r="C187" s="9" t="s">
        <v>1572</v>
      </c>
      <c r="D187" s="13" t="s">
        <v>53</v>
      </c>
      <c r="E187" s="24" t="s">
        <v>1172</v>
      </c>
      <c r="F187" s="27" t="s">
        <v>1226</v>
      </c>
      <c r="G187" s="24" t="s">
        <v>1174</v>
      </c>
      <c r="H187" s="21"/>
      <c r="I187" s="15"/>
      <c r="J187" s="15"/>
      <c r="K187" s="15"/>
      <c r="L187" s="15"/>
      <c r="M187" s="15"/>
      <c r="N187" s="15"/>
      <c r="O187" s="15"/>
      <c r="P187" s="15"/>
      <c r="Q187" s="15"/>
      <c r="R187" s="15"/>
      <c r="S187" s="15"/>
    </row>
    <row r="188" ht="33.75" spans="1:19">
      <c r="A188" s="13" t="s">
        <v>1573</v>
      </c>
      <c r="B188" s="14" t="s">
        <v>125</v>
      </c>
      <c r="C188" s="9" t="s">
        <v>1574</v>
      </c>
      <c r="D188" s="13" t="s">
        <v>53</v>
      </c>
      <c r="E188" s="27" t="s">
        <v>1172</v>
      </c>
      <c r="F188" s="27" t="s">
        <v>1220</v>
      </c>
      <c r="G188" s="24" t="s">
        <v>1189</v>
      </c>
      <c r="H188" s="16"/>
      <c r="I188" s="15"/>
      <c r="J188" s="15"/>
      <c r="K188" s="15"/>
      <c r="L188" s="15"/>
      <c r="M188" s="15"/>
      <c r="N188" s="15"/>
      <c r="O188" s="15"/>
      <c r="P188" s="15"/>
      <c r="Q188" s="15"/>
      <c r="R188" s="15"/>
      <c r="S188" s="15"/>
    </row>
    <row r="189" ht="17.25" spans="1:19">
      <c r="A189" s="13" t="s">
        <v>1575</v>
      </c>
      <c r="B189" s="14" t="s">
        <v>155</v>
      </c>
      <c r="C189" s="9" t="s">
        <v>1576</v>
      </c>
      <c r="D189" s="13" t="s">
        <v>53</v>
      </c>
      <c r="E189" s="24" t="s">
        <v>1378</v>
      </c>
      <c r="F189" s="13" t="s">
        <v>1180</v>
      </c>
      <c r="G189" s="24" t="s">
        <v>1298</v>
      </c>
      <c r="H189" s="28"/>
      <c r="I189" s="15"/>
      <c r="J189" s="15"/>
      <c r="K189" s="15"/>
      <c r="L189" s="15"/>
      <c r="M189" s="15"/>
      <c r="N189" s="15"/>
      <c r="O189" s="15"/>
      <c r="P189" s="15"/>
      <c r="Q189" s="15"/>
      <c r="R189" s="15"/>
      <c r="S189" s="15"/>
    </row>
    <row r="190" ht="17.25" spans="1:19">
      <c r="A190" s="13" t="s">
        <v>1577</v>
      </c>
      <c r="B190" s="14" t="s">
        <v>1509</v>
      </c>
      <c r="C190" s="9" t="s">
        <v>1578</v>
      </c>
      <c r="D190" s="13" t="s">
        <v>53</v>
      </c>
      <c r="E190" s="24" t="s">
        <v>1517</v>
      </c>
      <c r="F190" s="27" t="s">
        <v>1188</v>
      </c>
      <c r="G190" s="24" t="s">
        <v>1266</v>
      </c>
      <c r="H190" s="27"/>
      <c r="I190" s="16"/>
      <c r="J190" s="15"/>
      <c r="K190" s="15"/>
      <c r="L190" s="15"/>
      <c r="M190" s="15"/>
      <c r="N190" s="15"/>
      <c r="O190" s="15"/>
      <c r="P190" s="15"/>
      <c r="Q190" s="15"/>
      <c r="R190" s="15"/>
      <c r="S190" s="15"/>
    </row>
    <row r="191" ht="17.25" spans="1:19">
      <c r="A191" s="13" t="s">
        <v>1579</v>
      </c>
      <c r="B191" s="14" t="s">
        <v>1509</v>
      </c>
      <c r="C191" s="9" t="s">
        <v>1580</v>
      </c>
      <c r="D191" s="13" t="s">
        <v>77</v>
      </c>
      <c r="E191" s="24" t="s">
        <v>1517</v>
      </c>
      <c r="F191" s="27" t="s">
        <v>1188</v>
      </c>
      <c r="G191" s="24" t="s">
        <v>1266</v>
      </c>
      <c r="H191" s="27"/>
      <c r="I191" s="16"/>
      <c r="J191" s="15"/>
      <c r="K191" s="15"/>
      <c r="L191" s="15"/>
      <c r="M191" s="15"/>
      <c r="N191" s="15"/>
      <c r="O191" s="15"/>
      <c r="P191" s="15"/>
      <c r="Q191" s="15"/>
      <c r="R191" s="15"/>
      <c r="S191" s="15"/>
    </row>
    <row r="192" ht="50.25" spans="1:19">
      <c r="A192" s="13" t="s">
        <v>1581</v>
      </c>
      <c r="B192" s="14" t="s">
        <v>240</v>
      </c>
      <c r="C192" s="9" t="s">
        <v>1582</v>
      </c>
      <c r="D192" s="13" t="s">
        <v>53</v>
      </c>
      <c r="E192" s="27" t="s">
        <v>1172</v>
      </c>
      <c r="F192" s="27" t="s">
        <v>1220</v>
      </c>
      <c r="G192" s="24" t="s">
        <v>1189</v>
      </c>
      <c r="H192" s="21"/>
      <c r="I192" s="15"/>
      <c r="J192" s="15"/>
      <c r="K192" s="15"/>
      <c r="L192" s="15"/>
      <c r="M192" s="15"/>
      <c r="N192" s="15"/>
      <c r="O192" s="15"/>
      <c r="P192" s="15"/>
      <c r="Q192" s="15"/>
      <c r="R192" s="15"/>
      <c r="S192" s="15"/>
    </row>
    <row r="193" ht="17.25" spans="1:19">
      <c r="A193" s="13" t="s">
        <v>919</v>
      </c>
      <c r="B193" s="14" t="s">
        <v>144</v>
      </c>
      <c r="C193" s="9" t="s">
        <v>1583</v>
      </c>
      <c r="D193" s="13" t="s">
        <v>53</v>
      </c>
      <c r="E193" s="27" t="s">
        <v>1172</v>
      </c>
      <c r="F193" s="27" t="s">
        <v>1188</v>
      </c>
      <c r="G193" s="24" t="s">
        <v>1189</v>
      </c>
      <c r="H193" s="28"/>
      <c r="I193" s="15"/>
      <c r="J193" s="15"/>
      <c r="K193" s="15"/>
      <c r="L193" s="15"/>
      <c r="M193" s="15"/>
      <c r="N193" s="15"/>
      <c r="O193" s="15"/>
      <c r="P193" s="15"/>
      <c r="Q193" s="15"/>
      <c r="R193" s="15"/>
      <c r="S193" s="15"/>
    </row>
    <row r="194" ht="50.25" spans="1:19">
      <c r="A194" s="13" t="s">
        <v>1584</v>
      </c>
      <c r="B194" s="14" t="s">
        <v>1585</v>
      </c>
      <c r="C194" s="9" t="s">
        <v>1586</v>
      </c>
      <c r="D194" s="13" t="s">
        <v>53</v>
      </c>
      <c r="E194" s="24" t="s">
        <v>1172</v>
      </c>
      <c r="F194" s="27" t="s">
        <v>1424</v>
      </c>
      <c r="G194" s="24" t="s">
        <v>1198</v>
      </c>
      <c r="H194" s="27"/>
      <c r="I194" s="16"/>
      <c r="J194" s="15"/>
      <c r="K194" s="15"/>
      <c r="L194" s="15"/>
      <c r="M194" s="15"/>
      <c r="N194" s="15"/>
      <c r="O194" s="15"/>
      <c r="P194" s="15"/>
      <c r="Q194" s="15"/>
      <c r="R194" s="15"/>
      <c r="S194" s="15"/>
    </row>
    <row r="195" ht="17.25" spans="1:19">
      <c r="A195" s="13" t="s">
        <v>1587</v>
      </c>
      <c r="B195" s="14" t="s">
        <v>240</v>
      </c>
      <c r="C195" s="9" t="s">
        <v>1588</v>
      </c>
      <c r="D195" s="13" t="s">
        <v>53</v>
      </c>
      <c r="E195" s="27" t="s">
        <v>1172</v>
      </c>
      <c r="F195" s="27" t="s">
        <v>1220</v>
      </c>
      <c r="G195" s="24" t="s">
        <v>1189</v>
      </c>
      <c r="H195" s="21"/>
      <c r="I195" s="15"/>
      <c r="J195" s="15"/>
      <c r="K195" s="15"/>
      <c r="L195" s="15"/>
      <c r="M195" s="15"/>
      <c r="N195" s="15"/>
      <c r="O195" s="15"/>
      <c r="P195" s="15"/>
      <c r="Q195" s="15"/>
      <c r="R195" s="15"/>
      <c r="S195" s="15"/>
    </row>
    <row r="196" ht="33.75" spans="1:19">
      <c r="A196" s="13" t="s">
        <v>1589</v>
      </c>
      <c r="B196" s="14" t="s">
        <v>379</v>
      </c>
      <c r="C196" s="9" t="s">
        <v>1590</v>
      </c>
      <c r="D196" s="13" t="s">
        <v>53</v>
      </c>
      <c r="E196" s="24" t="s">
        <v>1172</v>
      </c>
      <c r="F196" s="27" t="s">
        <v>1498</v>
      </c>
      <c r="G196" s="23" t="s">
        <v>1198</v>
      </c>
      <c r="H196" s="16"/>
      <c r="I196" s="15"/>
      <c r="J196" s="15"/>
      <c r="K196" s="15"/>
      <c r="L196" s="15"/>
      <c r="M196" s="15"/>
      <c r="N196" s="15"/>
      <c r="O196" s="15"/>
      <c r="P196" s="15"/>
      <c r="Q196" s="15"/>
      <c r="R196" s="15"/>
      <c r="S196" s="15"/>
    </row>
    <row r="197" ht="33.75" spans="1:19">
      <c r="A197" s="13" t="s">
        <v>1591</v>
      </c>
      <c r="B197" s="14" t="s">
        <v>144</v>
      </c>
      <c r="C197" s="9" t="s">
        <v>1592</v>
      </c>
      <c r="D197" s="13" t="s">
        <v>53</v>
      </c>
      <c r="E197" s="27" t="s">
        <v>1172</v>
      </c>
      <c r="F197" s="27" t="s">
        <v>1188</v>
      </c>
      <c r="G197" s="24" t="s">
        <v>1189</v>
      </c>
      <c r="H197" s="16"/>
      <c r="I197" s="15"/>
      <c r="J197" s="15"/>
      <c r="K197" s="15"/>
      <c r="L197" s="15"/>
      <c r="M197" s="15"/>
      <c r="N197" s="15"/>
      <c r="O197" s="15"/>
      <c r="P197" s="15"/>
      <c r="Q197" s="15"/>
      <c r="R197" s="15"/>
      <c r="S197" s="15"/>
    </row>
    <row r="198" ht="33.75" spans="1:19">
      <c r="A198" s="13" t="s">
        <v>1593</v>
      </c>
      <c r="B198" s="14" t="s">
        <v>125</v>
      </c>
      <c r="C198" s="9" t="s">
        <v>1594</v>
      </c>
      <c r="D198" s="13" t="s">
        <v>53</v>
      </c>
      <c r="E198" s="27" t="s">
        <v>1172</v>
      </c>
      <c r="F198" s="27" t="s">
        <v>1220</v>
      </c>
      <c r="G198" s="24" t="s">
        <v>1189</v>
      </c>
      <c r="H198" s="28"/>
      <c r="I198" s="15"/>
      <c r="J198" s="15"/>
      <c r="K198" s="15"/>
      <c r="L198" s="15"/>
      <c r="M198" s="15"/>
      <c r="N198" s="15"/>
      <c r="O198" s="15"/>
      <c r="P198" s="15"/>
      <c r="Q198" s="15"/>
      <c r="R198" s="15"/>
      <c r="S198" s="15"/>
    </row>
    <row r="199" ht="17.25" spans="1:19">
      <c r="A199" s="13" t="s">
        <v>141</v>
      </c>
      <c r="B199" s="14" t="s">
        <v>1585</v>
      </c>
      <c r="C199" s="9" t="s">
        <v>1595</v>
      </c>
      <c r="D199" s="13" t="s">
        <v>53</v>
      </c>
      <c r="E199" s="24" t="s">
        <v>1517</v>
      </c>
      <c r="F199" s="27" t="s">
        <v>1498</v>
      </c>
      <c r="G199" s="24" t="s">
        <v>1198</v>
      </c>
      <c r="H199" s="24" t="s">
        <v>1513</v>
      </c>
      <c r="I199" s="16"/>
      <c r="J199" s="15"/>
      <c r="K199" s="15"/>
      <c r="L199" s="15"/>
      <c r="M199" s="15"/>
      <c r="N199" s="15"/>
      <c r="O199" s="15"/>
      <c r="P199" s="15"/>
      <c r="Q199" s="15"/>
      <c r="R199" s="15"/>
      <c r="S199" s="15"/>
    </row>
    <row r="200" ht="17.25" spans="1:19">
      <c r="A200" s="36"/>
      <c r="B200" s="36"/>
      <c r="C200" s="36"/>
      <c r="D200" s="36"/>
      <c r="E200" s="36"/>
      <c r="F200" s="36"/>
      <c r="G200" s="36"/>
      <c r="H200" s="36"/>
      <c r="I200" s="15"/>
      <c r="J200" s="15"/>
      <c r="K200" s="15"/>
      <c r="L200" s="15"/>
      <c r="M200" s="15"/>
      <c r="N200" s="15"/>
      <c r="O200" s="15"/>
      <c r="P200" s="15"/>
      <c r="Q200" s="15"/>
      <c r="R200" s="15"/>
      <c r="S200" s="15"/>
    </row>
    <row r="201" ht="17.25" spans="1:19">
      <c r="A201" s="15"/>
      <c r="B201" s="15"/>
      <c r="C201" s="15"/>
      <c r="D201" s="15"/>
      <c r="E201" s="15"/>
      <c r="F201" s="15"/>
      <c r="G201" s="15"/>
      <c r="H201" s="15"/>
      <c r="I201" s="15"/>
      <c r="J201" s="15"/>
      <c r="K201" s="15"/>
      <c r="L201" s="15"/>
      <c r="M201" s="15"/>
      <c r="N201" s="15"/>
      <c r="O201" s="15"/>
      <c r="P201" s="15"/>
      <c r="Q201" s="15"/>
      <c r="R201" s="15"/>
      <c r="S201" s="15"/>
    </row>
    <row r="202" ht="17.25" spans="1:19">
      <c r="A202" s="15"/>
      <c r="B202" s="15"/>
      <c r="C202" s="15"/>
      <c r="D202" s="15"/>
      <c r="E202" s="15"/>
      <c r="F202" s="15"/>
      <c r="G202" s="15"/>
      <c r="H202" s="15"/>
      <c r="I202" s="15"/>
      <c r="J202" s="15"/>
      <c r="K202" s="15"/>
      <c r="L202" s="15"/>
      <c r="M202" s="15"/>
      <c r="N202" s="15"/>
      <c r="O202" s="15"/>
      <c r="P202" s="15"/>
      <c r="Q202" s="15"/>
      <c r="R202" s="15"/>
      <c r="S202" s="15"/>
    </row>
    <row r="203" ht="17.25" spans="1:19">
      <c r="A203" s="15"/>
      <c r="B203" s="15"/>
      <c r="C203" s="15"/>
      <c r="D203" s="15"/>
      <c r="E203" s="15"/>
      <c r="F203" s="15"/>
      <c r="G203" s="15"/>
      <c r="H203" s="15"/>
      <c r="I203" s="15"/>
      <c r="J203" s="15"/>
      <c r="K203" s="15"/>
      <c r="L203" s="15"/>
      <c r="M203" s="15"/>
      <c r="N203" s="15"/>
      <c r="O203" s="15"/>
      <c r="P203" s="15"/>
      <c r="Q203" s="15"/>
      <c r="R203" s="15"/>
      <c r="S203" s="15"/>
    </row>
    <row r="204" ht="17.25" spans="1:19">
      <c r="A204" s="15"/>
      <c r="B204" s="15"/>
      <c r="C204" s="15"/>
      <c r="D204" s="15"/>
      <c r="E204" s="15"/>
      <c r="F204" s="15"/>
      <c r="G204" s="15"/>
      <c r="H204" s="15"/>
      <c r="I204" s="15"/>
      <c r="J204" s="15"/>
      <c r="K204" s="15"/>
      <c r="L204" s="15"/>
      <c r="M204" s="15"/>
      <c r="N204" s="15"/>
      <c r="O204" s="15"/>
      <c r="P204" s="15"/>
      <c r="Q204" s="15"/>
      <c r="R204" s="15"/>
      <c r="S204" s="15"/>
    </row>
    <row r="205" ht="17.25" spans="1:19">
      <c r="A205" s="15"/>
      <c r="B205" s="15"/>
      <c r="C205" s="15"/>
      <c r="D205" s="15"/>
      <c r="E205" s="15"/>
      <c r="F205" s="15"/>
      <c r="G205" s="15"/>
      <c r="H205" s="15"/>
      <c r="I205" s="15"/>
      <c r="J205" s="15"/>
      <c r="K205" s="15"/>
      <c r="L205" s="15"/>
      <c r="M205" s="15"/>
      <c r="N205" s="15"/>
      <c r="O205" s="15"/>
      <c r="P205" s="15"/>
      <c r="Q205" s="15"/>
      <c r="R205" s="15"/>
      <c r="S205" s="15"/>
    </row>
    <row r="206" ht="17.25" spans="1:19">
      <c r="A206" s="15"/>
      <c r="B206" s="15"/>
      <c r="C206" s="15"/>
      <c r="D206" s="15"/>
      <c r="E206" s="15"/>
      <c r="F206" s="15"/>
      <c r="G206" s="15"/>
      <c r="H206" s="15"/>
      <c r="I206" s="15"/>
      <c r="J206" s="15"/>
      <c r="K206" s="15"/>
      <c r="L206" s="15"/>
      <c r="M206" s="15"/>
      <c r="N206" s="15"/>
      <c r="O206" s="15"/>
      <c r="P206" s="15"/>
      <c r="Q206" s="15"/>
      <c r="R206" s="15"/>
      <c r="S206" s="15"/>
    </row>
    <row r="207" ht="17.25" spans="1:19">
      <c r="A207" s="15"/>
      <c r="B207" s="15"/>
      <c r="C207" s="15"/>
      <c r="D207" s="15"/>
      <c r="E207" s="15"/>
      <c r="F207" s="15"/>
      <c r="G207" s="15"/>
      <c r="H207" s="15"/>
      <c r="I207" s="15"/>
      <c r="J207" s="15"/>
      <c r="K207" s="15"/>
      <c r="L207" s="15"/>
      <c r="M207" s="15"/>
      <c r="N207" s="15"/>
      <c r="O207" s="15"/>
      <c r="P207" s="15"/>
      <c r="Q207" s="15"/>
      <c r="R207" s="15"/>
      <c r="S207" s="15"/>
    </row>
    <row r="208" ht="17.25" spans="1:19">
      <c r="A208" s="15"/>
      <c r="B208" s="15"/>
      <c r="C208" s="15"/>
      <c r="D208" s="15"/>
      <c r="E208" s="15"/>
      <c r="F208" s="15"/>
      <c r="G208" s="15"/>
      <c r="H208" s="15"/>
      <c r="I208" s="15"/>
      <c r="J208" s="15"/>
      <c r="K208" s="15"/>
      <c r="L208" s="15"/>
      <c r="M208" s="15"/>
      <c r="N208" s="15"/>
      <c r="O208" s="15"/>
      <c r="P208" s="15"/>
      <c r="Q208" s="15"/>
      <c r="R208" s="15"/>
      <c r="S208" s="15"/>
    </row>
    <row r="209" ht="17.25" spans="1:19">
      <c r="A209" s="15"/>
      <c r="B209" s="15"/>
      <c r="C209" s="15"/>
      <c r="D209" s="15"/>
      <c r="E209" s="15"/>
      <c r="F209" s="15"/>
      <c r="G209" s="15"/>
      <c r="H209" s="15"/>
      <c r="I209" s="15"/>
      <c r="J209" s="15"/>
      <c r="K209" s="15"/>
      <c r="L209" s="15"/>
      <c r="M209" s="15"/>
      <c r="N209" s="15"/>
      <c r="O209" s="15"/>
      <c r="P209" s="15"/>
      <c r="Q209" s="15"/>
      <c r="R209" s="15"/>
      <c r="S209" s="15"/>
    </row>
    <row r="210" ht="17.25" spans="1:19">
      <c r="A210" s="15"/>
      <c r="B210" s="15"/>
      <c r="C210" s="15"/>
      <c r="D210" s="15"/>
      <c r="E210" s="15"/>
      <c r="F210" s="15"/>
      <c r="G210" s="15"/>
      <c r="H210" s="15"/>
      <c r="I210" s="15"/>
      <c r="J210" s="15"/>
      <c r="K210" s="15"/>
      <c r="L210" s="15"/>
      <c r="M210" s="15"/>
      <c r="N210" s="15"/>
      <c r="O210" s="15"/>
      <c r="P210" s="15"/>
      <c r="Q210" s="15"/>
      <c r="R210" s="15"/>
      <c r="S210" s="15"/>
    </row>
    <row r="211" ht="17.25" spans="1:19">
      <c r="A211" s="15"/>
      <c r="B211" s="15"/>
      <c r="C211" s="15"/>
      <c r="D211" s="15"/>
      <c r="E211" s="15"/>
      <c r="F211" s="15"/>
      <c r="G211" s="15"/>
      <c r="H211" s="15"/>
      <c r="I211" s="15"/>
      <c r="J211" s="15"/>
      <c r="K211" s="15"/>
      <c r="L211" s="15"/>
      <c r="M211" s="15"/>
      <c r="N211" s="15"/>
      <c r="O211" s="15"/>
      <c r="P211" s="15"/>
      <c r="Q211" s="15"/>
      <c r="R211" s="15"/>
      <c r="S211" s="15"/>
    </row>
    <row r="212" ht="17.25" spans="1:19">
      <c r="A212" s="15"/>
      <c r="B212" s="15"/>
      <c r="C212" s="15"/>
      <c r="D212" s="15"/>
      <c r="E212" s="15"/>
      <c r="F212" s="15"/>
      <c r="G212" s="15"/>
      <c r="H212" s="15"/>
      <c r="I212" s="15"/>
      <c r="J212" s="15"/>
      <c r="K212" s="15"/>
      <c r="L212" s="15"/>
      <c r="M212" s="15"/>
      <c r="N212" s="15"/>
      <c r="O212" s="15"/>
      <c r="P212" s="15"/>
      <c r="Q212" s="15"/>
      <c r="R212" s="15"/>
      <c r="S212" s="15"/>
    </row>
  </sheetData>
  <sheetProtection formatCells="0" insertHyperlinks="0" autoFilter="0"/>
  <autoFilter xmlns:etc="http://www.wps.cn/officeDocument/2017/etCustomData" ref="A25:S199" etc:filterBottomFollowUsedRange="0">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3">
    <filterData filterID="7119039519537512476"/>
    <filterData filterID="7152704874851958788"/>
    <filterData filterID="7143429059203268609"/>
    <filterData filterID="6846256769233076226"/>
    <autofilterInfo filterID="6846256769233076226">
      <autoFilter xmlns="http://schemas.openxmlformats.org/spreadsheetml/2006/main" ref="A8:K67"/>
    </autofilterInfo>
  </sheetItem>
  <sheetItem sheetStid="9">
    <filterData filterID="7152704874851958788"/>
    <filterData filterID="7119039519537512476"/>
    <filterData filterID="6981740392421228545">
      <hiddenRange rowFrom="2" rowTo="2"/>
      <hiddenRange rowFrom="6" rowTo="6"/>
      <hiddenRange rowFrom="10" rowTo="10"/>
      <hiddenRange rowFrom="12" rowTo="14"/>
      <hiddenRange rowFrom="17" rowTo="19"/>
      <hiddenRange rowFrom="21" rowTo="23"/>
      <hiddenRange rowFrom="25" rowTo="28"/>
      <hiddenRange rowFrom="31" rowTo="32"/>
      <hiddenRange rowFrom="34" rowTo="34"/>
    </filterData>
    <filterData filterID="6846256769233076226">
      <hiddenRange rowFrom="2" rowTo="10"/>
      <hiddenRange rowFrom="12" rowTo="26"/>
      <hiddenRange rowFrom="29" rowTo="29"/>
      <hiddenRange rowFrom="31" rowTo="34"/>
    </filterData>
    <filterData filterID="7070762270271586305"/>
    <filterData filterID="7143429059203268609">
      <hiddenRange rowFrom="2" rowTo="22"/>
      <hiddenRange rowFrom="24" rowTo="24"/>
      <hiddenRange rowFrom="26" rowTo="29"/>
      <hiddenRange rowFrom="34" rowTo="34"/>
    </filterData>
    <autofilterInfo filterID="6846256769233076226">
      <autoFilter xmlns="http://schemas.openxmlformats.org/spreadsheetml/2006/main" ref="A2:R35">
        <filterColumn colId="7">
          <filters>
            <filter val="75.54%"/>
            <filter val="78.15%"/>
            <filter val="84.64%"/>
            <filter val="85.19%"/>
          </filters>
        </filterColumn>
      </autoFilter>
    </autofilterInfo>
    <autofilterInfo filterID="7152704874851958788">
      <autoFilter xmlns="http://schemas.openxmlformats.org/spreadsheetml/2006/main" ref="A2:R35"/>
    </autofilterInfo>
    <autofilterInfo filterID="6981740392421228545">
      <autoFilter xmlns="http://schemas.openxmlformats.org/spreadsheetml/2006/main" ref="A2:R35">
        <filterColumn colId="11">
          <customFilters>
            <customFilter operator="equal" val="是"/>
          </customFilters>
        </filterColumn>
      </autoFilter>
    </autofilterInfo>
    <autofilterInfo filterID="7119039519537512476">
      <autoFilter xmlns="http://schemas.openxmlformats.org/spreadsheetml/2006/main" ref="A2:R35"/>
    </autofilterInfo>
    <autofilterInfo filterID="7143429059203268609">
      <autoFilter xmlns="http://schemas.openxmlformats.org/spreadsheetml/2006/main" ref="A2:R35">
        <filterColumn colId="1">
          <filters>
            <filter val="MMOTA"/>
            <filter val="Provisioning"/>
            <filter val="V2I"/>
            <filter val="音源矩阵-(24ch)"/>
            <filter val="Audio 外置(24ch)"/>
            <filter val="Rear audio（24ch）"/>
          </filters>
        </filterColumn>
      </autoFilter>
    </autofilterInfo>
    <autofilterInfo filterID="7070762270271586305">
      <autoFilter xmlns="http://schemas.openxmlformats.org/spreadsheetml/2006/main" ref="A2:R35"/>
    </autofilterInfo>
  </sheetItem>
  <sheetItem sheetStid="15">
    <filterData filterID="7119039519537512476"/>
    <filterData filterID="7152704874851958788"/>
    <autofilterInfo filterID="7119039519537512476">
      <autoFilter xmlns="http://schemas.openxmlformats.org/spreadsheetml/2006/main" ref="A1:J167"/>
    </autofilterInfo>
  </sheetItem>
  <sheetItem sheetStid="17">
    <filterData filterID="7087860333611843585">
      <hiddenRange rowFrom="25" rowTo="32"/>
      <hiddenRange rowFrom="34" rowTo="34"/>
      <hiddenRange rowFrom="36" rowTo="42"/>
      <hiddenRange rowFrom="44" rowTo="50"/>
      <hiddenRange rowFrom="52" rowTo="56"/>
      <hiddenRange rowFrom="58" rowTo="60"/>
      <hiddenRange rowFrom="62" rowTo="69"/>
      <hiddenRange rowFrom="71" rowTo="72"/>
      <hiddenRange rowFrom="74" rowTo="74"/>
      <hiddenRange rowFrom="76" rowTo="84"/>
      <hiddenRange rowFrom="86" rowTo="87"/>
      <hiddenRange rowFrom="89" rowTo="92"/>
      <hiddenRange rowFrom="94" rowTo="94"/>
      <hiddenRange rowFrom="96" rowTo="98"/>
      <hiddenRange rowFrom="100" rowTo="100"/>
      <hiddenRange rowFrom="102" rowTo="109"/>
      <hiddenRange rowFrom="111" rowTo="117"/>
      <hiddenRange rowFrom="121" rowTo="121"/>
      <hiddenRange rowFrom="123" rowTo="123"/>
      <hiddenRange rowFrom="125" rowTo="125"/>
      <hiddenRange rowFrom="127" rowTo="130"/>
      <hiddenRange rowFrom="135" rowTo="135"/>
      <hiddenRange rowFrom="137" rowTo="137"/>
      <hiddenRange rowFrom="140" rowTo="150"/>
      <hiddenRange rowFrom="153" rowTo="153"/>
      <hiddenRange rowFrom="155" rowTo="160"/>
      <hiddenRange rowFrom="165" rowTo="168"/>
      <hiddenRange rowFrom="170" rowTo="172"/>
      <hiddenRange rowFrom="175" rowTo="176"/>
      <hiddenRange rowFrom="178" rowTo="178"/>
      <hiddenRange rowFrom="180" rowTo="181"/>
      <hiddenRange rowFrom="184" rowTo="186"/>
      <hiddenRange rowFrom="188" rowTo="190"/>
      <hiddenRange rowFrom="193" rowTo="193"/>
      <hiddenRange rowFrom="195" rowTo="195"/>
      <hiddenRange rowFrom="198" rowTo="198"/>
    </filterData>
    <filterData filterID="7119039519537512476">
      <hiddenRange rowFrom="28" rowTo="31"/>
      <hiddenRange rowFrom="33" rowTo="33"/>
      <hiddenRange rowFrom="35" rowTo="35"/>
      <hiddenRange rowFrom="38" rowTo="39"/>
      <hiddenRange rowFrom="41" rowTo="41"/>
      <hiddenRange rowFrom="43" rowTo="48"/>
      <hiddenRange rowFrom="50" rowTo="52"/>
      <hiddenRange rowFrom="57" rowTo="57"/>
      <hiddenRange rowFrom="60" rowTo="62"/>
      <hiddenRange rowFrom="67" rowTo="68"/>
      <hiddenRange rowFrom="70" rowTo="71"/>
      <hiddenRange rowFrom="73" rowTo="73"/>
      <hiddenRange rowFrom="75" rowTo="75"/>
      <hiddenRange rowFrom="77" rowTo="77"/>
      <hiddenRange rowFrom="80" rowTo="81"/>
      <hiddenRange rowFrom="84" rowTo="85"/>
      <hiddenRange rowFrom="87" rowTo="93"/>
      <hiddenRange rowFrom="95" rowTo="95"/>
      <hiddenRange rowFrom="97" rowTo="104"/>
      <hiddenRange rowFrom="106" rowTo="108"/>
      <hiddenRange rowFrom="110" rowTo="111"/>
      <hiddenRange rowFrom="113" rowTo="122"/>
      <hiddenRange rowFrom="124" rowTo="128"/>
      <hiddenRange rowFrom="131" rowTo="134"/>
      <hiddenRange rowFrom="136" rowTo="136"/>
      <hiddenRange rowFrom="138" rowTo="143"/>
      <hiddenRange rowFrom="149" rowTo="159"/>
      <hiddenRange rowFrom="161" rowTo="166"/>
      <hiddenRange rowFrom="168" rowTo="183"/>
      <hiddenRange rowFrom="185" rowTo="185"/>
      <hiddenRange rowFrom="187" rowTo="198"/>
    </filterData>
    <filterData filterID="7152704874851958788"/>
    <filterData filterID="7070762270271586305">
      <hiddenRange rowFrom="25" rowTo="67"/>
      <hiddenRange rowFrom="69" rowTo="116"/>
      <hiddenRange rowFrom="118" rowTo="127"/>
      <hiddenRange rowFrom="129" rowTo="141"/>
      <hiddenRange rowFrom="143" rowTo="184"/>
      <hiddenRange rowFrom="186" rowTo="188"/>
      <hiddenRange rowFrom="191" rowTo="198"/>
    </filterData>
    <autofilterInfo filterID="7087860333611843585">
      <autoFilter xmlns="http://schemas.openxmlformats.org/spreadsheetml/2006/main" ref="A25:S199">
        <filterColumn colId="6">
          <customFilters>
            <customFilter operator="equal" val="俞乾"/>
          </customFilters>
        </filterColumn>
      </autoFilter>
    </autofilterInfo>
    <autofilterInfo filterID="7119039519537512476">
      <autoFilter xmlns="http://schemas.openxmlformats.org/spreadsheetml/2006/main" ref="A25:S199">
        <filterColumn colId="6">
          <customFilters>
            <customFilter operator="equal" val="关满意"/>
          </customFilters>
        </filterColumn>
      </autoFilter>
    </autofilterInfo>
    <autofilterInfo filterID="7152704874851958788">
      <autoFilter xmlns="http://schemas.openxmlformats.org/spreadsheetml/2006/main" ref="A25:S199"/>
    </autofilterInfo>
    <autofilterInfo filterID="7070762270271586305">
      <autoFilter xmlns="http://schemas.openxmlformats.org/spreadsheetml/2006/main" ref="A25:S199">
        <filterColumn colId="4">
          <filters blank="1"/>
        </filterColumn>
        <filterColumn colId="6">
          <customFilters>
            <customFilter operator="equal" val="杨春明"/>
          </customFilters>
        </filterColumn>
      </autoFilter>
    </autofilterInfo>
  </sheetItem>
</autofilters>
</file>

<file path=customXml/item2.xml><?xml version="1.0" encoding="utf-8"?>
<woProps xmlns="https://web.wps.cn/et/2018/main" xmlns:s="http://schemas.openxmlformats.org/spreadsheetml/2006/main">
  <woSheetsProps>
    <woSheetProps sheetStid="2"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2"/>
  <pixelatorList sheetStid="3"/>
  <pixelatorList sheetStid="9"/>
  <pixelatorList sheetStid="4"/>
  <pixelatorList sheetStid="5"/>
  <pixelatorList sheetStid="6"/>
  <pixelatorList sheetStid="15"/>
  <pixelatorList sheetStid="17"/>
  <pixelatorList sheetStid="18"/>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WWO_feishu_20230531100529-62b4f7f279</Application>
  <HeadingPairs>
    <vt:vector size="2" baseType="variant">
      <vt:variant>
        <vt:lpstr>工作表</vt:lpstr>
      </vt:variant>
      <vt:variant>
        <vt:i4>8</vt:i4>
      </vt:variant>
    </vt:vector>
  </HeadingPairs>
  <TitlesOfParts>
    <vt:vector size="8" baseType="lpstr">
      <vt:lpstr>首页</vt:lpstr>
      <vt:lpstr>Summary-R05.1</vt:lpstr>
      <vt:lpstr>模块详细数据-R05.1</vt:lpstr>
      <vt:lpstr>重点模块列表</vt:lpstr>
      <vt:lpstr>R06.1_Fix</vt:lpstr>
      <vt:lpstr>R06.1_Fix_TS</vt:lpstr>
      <vt:lpstr>Jira_issue</vt:lpstr>
      <vt:lpstr>ReleaseNote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2023-01-03T10:03:00Z</dcterms:created>
  <dcterms:modified xsi:type="dcterms:W3CDTF">2023-03-29T23:26:00Z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7797842BBB5848139750A24373295755</vt:lpwstr>
  </property>
</Properties>
</file>