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Summary" sheetId="2" r:id="rId5"/>
    <sheet name="Account" sheetId="3" r:id="rId6"/>
    <sheet name="EnhanceMemory718" sheetId="4" r:id="rId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<sst xmlns="http://schemas.openxmlformats.org/spreadsheetml/2006/main" count="349" uniqueCount="349">
  <si>
    <t xml:space="preserve">  </t>
  </si>
  <si>
    <t/>
    <r>
      <rPr>
        <sz val="10.5"/>
        <color rgb="FF000000"/>
        <rFont val="Calibri"/>
        <family val="2"/>
      </rPr>
      <t>1.进入个性化档案主页</t>
    </r>
    <r>
      <rPr>
        <sz val="10.5"/>
        <color rgb="FF000000"/>
        <rFont val="Calibri"/>
        <family val="2"/>
      </rPr>
      <t xml:space="preserve">
</t>
    </r>
    <r>
      <rPr>
        <sz val="10.5"/>
        <color rgb="FF000000"/>
        <rFont val="Calibri"/>
        <family val="2"/>
      </rPr>
      <t>2.切换至访客档案</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</si>
  <si>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</si>
  <si>
    <t/>
    <r>
      <rPr>
        <sz val="10.5"/>
        <color rgb="FF000000"/>
        <rFont val="Calibri"/>
        <family val="2"/>
      </rPr>
      <t>1.车机供电</t>
    </r>
    <r>
      <rPr>
        <sz val="10.5"/>
        <color rgb="FF000000"/>
        <rFont val="Calibri"/>
        <family val="2"/>
      </rPr>
      <t xml:space="preserve">
</t>
    </r>
    <r>
      <rPr>
        <sz val="10.5"/>
        <color rgb="FF000000"/>
        <rFont val="Calibri"/>
        <family val="2"/>
      </rPr>
      <t>2.存在大于一个用户档案</t>
    </r>
    <r>
      <rPr>
        <sz val="10.5"/>
        <color rgb="FF000000"/>
        <rFont val="Calibri"/>
        <family val="2"/>
      </rPr>
      <t xml:space="preserve">
</t>
    </r>
  </si>
  <si>
    <t/>
    <r>
      <rPr>
        <sz val="10.5"/>
        <color rgb="FF000000"/>
        <rFont val="Calibri"/>
        <family val="2"/>
      </rPr>
      <t>1.出现删除最后档案弹窗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</si>
  <si>
    <t/>
    <r>
      <rPr>
        <sz val="10.5"/>
        <color rgb="FF000000"/>
        <rFont val="Calibri"/>
        <family val="2"/>
      </rPr>
      <t xml:space="preserve">
</t>
    </r>
    <r>
      <rPr>
        <sz val="10.5"/>
        <color rgb="FF000000"/>
        <rFont val="Calibri"/>
        <family val="2"/>
      </rPr>
      <t>3.出现请稍微弹窗，弹窗消失后，返回首页，档案成功删除</t>
    </r>
  </si>
  <si>
    <t/>
    <r>
      <rPr>
        <sz val="10.5"/>
        <color rgb="FF000000"/>
        <rFont val="Calibri"/>
        <family val="2"/>
      </rPr>
      <t xml:space="preserve">1.进入keyfob连接页面，模拟模拟0x3B2 ig off</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</si>
  <si>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</si>
  <si>
    <t/>
    <r>
      <rPr>
        <sz val="10.5"/>
        <color rgb="FF000000"/>
        <rFont val="Calibri"/>
        <family val="2"/>
      </rPr>
      <t>1.从调起方式进入关联钥匙设备超时页面</t>
    </r>
    <r>
      <rPr>
        <sz val="10.5"/>
        <color rgb="FF000000"/>
        <rFont val="Calibri"/>
        <family val="2"/>
      </rPr>
      <t xml:space="preserve">
</t>
    </r>
    <r>
      <rPr>
        <sz val="10.5"/>
        <color rgb="FF000000"/>
        <rFont val="Calibri"/>
        <family val="2"/>
      </rPr>
      <t>2.点击关闭</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</si>
  <si>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</si>
  <si>
    <t/>
    <r>
      <rPr>
        <sz val="10.5"/>
        <color rgb="FF000000"/>
        <rFont val="Calibri"/>
        <family val="2"/>
      </rPr>
      <t>1.从调起方式进入keyfob关联成功页面</t>
    </r>
    <r>
      <rPr>
        <sz val="10.5"/>
        <color rgb="FF000000"/>
        <rFont val="Calibri"/>
        <family val="2"/>
      </rPr>
      <t xml:space="preserve">
</t>
    </r>
    <r>
      <rPr>
        <sz val="10.5"/>
        <color rgb="FF000000"/>
        <rFont val="Calibri"/>
        <family val="2"/>
      </rPr>
      <t>2.点击返回</t>
    </r>
  </si>
  <si>
    <t/>
    <r>
      <rPr>
        <sz val="10.5"/>
        <color rgb="FF000000"/>
        <rFont val="Calibri"/>
        <family val="2"/>
      </rPr>
      <t>1.从调起方式进入paak已被其他档案关联页面</t>
    </r>
    <r>
      <rPr>
        <sz val="10.5"/>
        <color rgb="FF000000"/>
        <rFont val="Calibri"/>
        <family val="2"/>
      </rPr>
      <t xml:space="preserve">
</t>
    </r>
    <r>
      <rPr>
        <sz val="10.5"/>
        <color rgb="FF000000"/>
        <rFont val="Calibri"/>
        <family val="2"/>
      </rPr>
      <t>2.点击返回</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</si>
  <si>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01 R档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</si>
  <si>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3.存在用户档案</t>
    </r>
    <r>
      <rPr>
        <sz val="10.5"/>
        <color rgb="FF000000"/>
        <rFont val="Calibri"/>
        <family val="2"/>
      </rPr>
      <t xml:space="preserve">
</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</si>
  <si>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05 L档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</si>
  <si>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4.存在用户档案</t>
    </r>
  </si>
  <si>
    <t/>
    <r>
      <rPr>
        <sz val="10.5"/>
        <color rgb="FF000000"/>
        <rFont val="Calibri"/>
        <family val="2"/>
      </rPr>
      <t>1.进入档案名称页面</t>
    </r>
    <r>
      <rPr>
        <sz val="10.5"/>
        <color rgb="FF000000"/>
        <rFont val="Calibri"/>
        <family val="2"/>
      </rPr>
      <t xml:space="preserve">
</t>
    </r>
    <r>
      <rPr>
        <sz val="10.5"/>
        <color rgb="FF000000"/>
        <rFont val="Calibri"/>
        <family val="2"/>
      </rPr>
      <t>2.点击用户名输入框</t>
    </r>
    <r>
      <rPr>
        <sz val="10.5"/>
        <color rgb="FF000000"/>
        <rFont val="Calibri"/>
        <family val="2"/>
      </rPr>
      <t xml:space="preserve">
</t>
    </r>
    <r>
      <rPr>
        <sz val="10.5"/>
        <color rgb="FF000000"/>
        <rFont val="Calibri"/>
        <family val="2"/>
      </rPr>
      <t>3.不输入字符</t>
    </r>
    <r>
      <rPr>
        <sz val="10.5"/>
        <color rgb="FF000000"/>
        <rFont val="Calibri"/>
        <family val="2"/>
      </rPr>
      <t xml:space="preserve">
</t>
    </r>
    <r>
      <rPr>
        <sz val="10.5"/>
        <color rgb="FF000000"/>
        <rFont val="Calibri"/>
        <family val="2"/>
      </rPr>
      <t>4.输入大于等于1个字符</t>
    </r>
    <r>
      <rPr>
        <sz val="10.5"/>
        <color rgb="FF000000"/>
        <rFont val="Calibri"/>
        <family val="2"/>
      </rPr>
      <t xml:space="preserve">
</t>
    </r>
    <r>
      <rPr>
        <sz val="10.5"/>
        <color rgb="FF000000"/>
        <rFont val="Calibri"/>
        <family val="2"/>
      </rPr>
      <t>5.输入32个字符</t>
    </r>
    <r>
      <rPr>
        <sz val="10.5"/>
        <color rgb="FF000000"/>
        <rFont val="Calibri"/>
        <family val="2"/>
      </rPr>
      <t xml:space="preserve">
</t>
    </r>
    <r>
      <rPr>
        <sz val="10.5"/>
        <color rgb="FF000000"/>
        <rFont val="Calibri"/>
        <family val="2"/>
      </rPr>
      <t>6.输入空格字符</t>
    </r>
  </si>
  <si>
    <t/>
    <r>
      <rPr>
        <sz val="10.5"/>
        <color rgb="FF000000"/>
        <rFont val="Calibri"/>
        <family val="2"/>
      </rPr>
      <t>3.输入框显示空白，下一步按钮置灰无法点击</t>
    </r>
    <r>
      <rPr>
        <sz val="10.5"/>
        <color rgb="FF000000"/>
        <rFont val="Calibri"/>
        <family val="2"/>
      </rPr>
      <t xml:space="preserve">
</t>
    </r>
    <r>
      <rPr>
        <sz val="10.5"/>
        <color rgb="FF000000"/>
        <rFont val="Calibri"/>
        <family val="2"/>
      </rPr>
      <t>4.下一步按钮高亮可点击</t>
    </r>
    <r>
      <rPr>
        <sz val="10.5"/>
        <color rgb="FF000000"/>
        <rFont val="Calibri"/>
        <family val="2"/>
      </rPr>
      <t xml:space="preserve">
</t>
    </r>
    <r>
      <rPr>
        <sz val="10.5"/>
        <color rgb="FF000000"/>
        <rFont val="Calibri"/>
        <family val="2"/>
      </rPr>
      <t>5.下一步按钮高亮可点击，无法输入大于32个字符</t>
    </r>
    <r>
      <rPr>
        <sz val="10.5"/>
        <color rgb="FF000000"/>
        <rFont val="Calibri"/>
        <family val="2"/>
      </rPr>
      <t xml:space="preserve">
</t>
    </r>
    <r>
      <rPr>
        <sz val="10.5"/>
        <color rgb="FF000000"/>
        <rFont val="Calibri"/>
        <family val="2"/>
      </rPr>
      <t>6.非空格字符之间允许有空格字符，但不允许空格作为用户名的第9个字符，不允许作为最后一个字符的用户名，也不允许多个空格连续</t>
    </r>
  </si>
  <si>
    <t/>
    <r>
      <rPr>
        <sz val="10.5"/>
        <color rgb="FF000000"/>
        <rFont val="Calibri"/>
        <family val="2"/>
      </rPr>
      <t>1.车机供电</t>
    </r>
    <r>
      <rPr>
        <sz val="10.5"/>
        <color rgb="FF000000"/>
        <rFont val="Calibri"/>
        <family val="2"/>
      </rPr>
      <t xml:space="preserve">
</t>
    </r>
    <r>
      <rPr>
        <sz val="10.5"/>
        <color rgb="FF000000"/>
        <rFont val="Calibri"/>
        <family val="2"/>
      </rPr>
      <t>2.已创建档案</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</si>
  <si>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</si>
  <si>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2.只勾选paak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</si>
  <si>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2.keyfob和paak关联成功</t>
    </r>
    <r>
      <rPr>
        <sz val="10.5"/>
        <color rgb="FF000000"/>
        <rFont val="Calibri"/>
        <family val="2"/>
      </rPr>
      <t xml:space="preserve">
</t>
    </r>
    <r>
      <rPr>
        <sz val="10.5"/>
        <color rgb="FF000000"/>
        <rFont val="Calibri"/>
        <family val="2"/>
      </rPr>
      <t>3.返回档案首页重新进入</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</si>
  <si>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3.存在一个用户档案</t>
    </r>
    <r>
      <rPr>
        <sz val="10.5"/>
        <color rgb="FF000000"/>
        <rFont val="Calibri"/>
        <family val="2"/>
      </rPr>
      <t xml:space="preserve">
</t>
    </r>
  </si>
  <si>
    <t/>
    <r>
      <rPr>
        <sz val="10.5"/>
        <color rgb="FF000000"/>
        <rFont val="Calibri"/>
        <family val="2"/>
      </rPr>
      <t xml:space="preserve">1.进入个性化档案首页，模拟0x3B2 ig off</t>
    </r>
    <r>
      <rPr>
        <sz val="10.5"/>
        <color rgb="FF000000"/>
        <rFont val="Calibri"/>
        <family val="2"/>
      </rPr>
      <t xml:space="preserve">
</t>
    </r>
  </si>
  <si>
    <t/>
    <r>
      <rPr>
        <sz val="10.5"/>
        <color rgb="FF000000"/>
        <rFont val="Calibri"/>
        <family val="2"/>
      </rPr>
      <t>1.进入档案编辑页面</t>
    </r>
    <r>
      <rPr>
        <sz val="10.5"/>
        <color rgb="FF000000"/>
        <rFont val="Calibri"/>
        <family val="2"/>
      </rPr>
      <t xml:space="preserve">
</t>
    </r>
    <r>
      <rPr>
        <sz val="10.5"/>
        <color rgb="FF000000"/>
        <rFont val="Calibri"/>
        <family val="2"/>
      </rPr>
      <t>2.点击删除档案</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</si>
  <si>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4.存在一个用户档案</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</si>
  <si>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r>
      <rPr>
        <sz val="10.5"/>
        <color rgb="FF000000"/>
        <rFont val="Calibri"/>
        <family val="2"/>
      </rPr>
      <t>5.已配置电动方向盘</t>
    </r>
    <r>
      <rPr>
        <sz val="10.5"/>
        <color rgb="FF000000"/>
        <rFont val="Calibri"/>
        <family val="2"/>
      </rPr>
      <t xml:space="preserve">
</t>
    </r>
    <r>
      <rPr>
        <sz val="10.5"/>
        <color rgb="FF000000"/>
        <rFont val="Calibri"/>
        <family val="2"/>
      </rPr>
      <t xml:space="preserve">DE01 Multi-Contoured Seat Bladder 01</t>
    </r>
    <r>
      <rPr>
        <sz val="10.5"/>
        <color rgb="FF000000"/>
        <rFont val="Calibri"/>
        <family val="2"/>
      </rPr>
      <t xml:space="preserve">
</t>
    </r>
  </si>
  <si>
    <t/>
    <r>
      <rPr>
        <sz val="10.5"/>
        <color rgb="FF000000"/>
        <rFont val="Calibri"/>
        <family val="2"/>
      </rPr>
      <t>1.调节了座椅位置</t>
    </r>
    <r>
      <rPr>
        <sz val="10.5"/>
        <color rgb="FF000000"/>
        <rFont val="Calibri"/>
        <family val="2"/>
      </rPr>
      <t xml:space="preserve">
</t>
    </r>
    <r>
      <rPr>
        <sz val="10.5"/>
        <color rgb="FF000000"/>
        <rFont val="Calibri"/>
        <family val="2"/>
      </rPr>
      <t>0X304</t>
    </r>
    <r>
      <rPr>
        <sz val="10.5"/>
        <color rgb="FF000000"/>
        <rFont val="Calibri"/>
        <family val="2"/>
      </rPr>
      <t xml:space="preserve">
</t>
    </r>
    <r>
      <rPr>
        <sz val="10.5"/>
        <color rgb="FF000000"/>
        <rFont val="Calibri"/>
        <family val="2"/>
      </rPr>
      <t xml:space="preserve">Cancel_Auto_Movement 01</t>
    </r>
  </si>
  <si>
    <t/>
    <r>
      <rPr>
        <sz val="10.5"/>
        <color rgb="FF000000"/>
        <rFont val="Calibri"/>
        <family val="2"/>
      </rPr>
      <t>1.调节了后视镜位置</t>
    </r>
    <r>
      <rPr>
        <sz val="10.5"/>
        <color rgb="FF000000"/>
        <rFont val="Calibri"/>
        <family val="2"/>
      </rPr>
      <t xml:space="preserve">
</t>
    </r>
    <r>
      <rPr>
        <sz val="10.5"/>
        <color rgb="FF000000"/>
        <rFont val="Calibri"/>
        <family val="2"/>
      </rPr>
      <t>0x33A</t>
    </r>
    <r>
      <rPr>
        <sz val="10.5"/>
        <color rgb="FF000000"/>
        <rFont val="Calibri"/>
        <family val="2"/>
      </rPr>
      <t xml:space="preserve">
</t>
    </r>
    <r>
      <rPr>
        <sz val="10.5"/>
        <color rgb="FF000000"/>
        <rFont val="Calibri"/>
        <family val="2"/>
      </rPr>
      <t xml:space="preserve">Mirror_Manual_Override 01</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</si>
  <si>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02 N档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r>
      <rPr>
        <sz val="9.7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</si>
  <si>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</si>
  <si>
    <t/>
    <r>
      <rPr>
        <sz val="10.5"/>
        <color rgb="FF000000"/>
        <rFont val="Calibri"/>
        <family val="2"/>
      </rPr>
      <t>1.出现不再提示档案设置提醒弹窗</t>
    </r>
    <r>
      <rPr>
        <sz val="10.5"/>
        <color rgb="FF000000"/>
        <rFont val="Calibri"/>
        <family val="2"/>
      </rPr>
      <t xml:space="preserve">
</t>
    </r>
    <r>
      <rPr>
        <sz val="10.5"/>
        <color rgb="FF000000"/>
        <rFont val="Calibri"/>
        <family val="2"/>
      </rPr>
      <t>2.点击取消</t>
    </r>
  </si>
  <si>
    <t/>
    <r>
      <rPr>
        <sz val="10.5"/>
        <color rgb="FF000000"/>
        <rFont val="Calibri"/>
        <family val="2"/>
      </rPr>
      <t xml:space="preserve">1.进入档案名称页面，模拟0x230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</si>
  <si>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1.从调起方式进入paak关联成功页面</t>
    </r>
    <r>
      <rPr>
        <sz val="10.5"/>
        <color rgb="FF000000"/>
        <rFont val="Calibri"/>
        <family val="2"/>
      </rPr>
      <t xml:space="preserve">
</t>
    </r>
    <r>
      <rPr>
        <sz val="10.5"/>
        <color rgb="FF000000"/>
        <rFont val="Calibri"/>
        <family val="2"/>
      </rPr>
      <t>2.点击返回</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</si>
  <si>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t>
    </r>
    <r>
      <rPr>
        <sz val="10.5"/>
        <color rgb="FF000000"/>
        <rFont val="Calibri"/>
        <family val="2"/>
      </rPr>
      <t xml:space="preserve">
</t>
    </r>
  </si>
  <si>
    <t/>
    <r>
      <rPr>
        <sz val="10.5"/>
        <color rgb="FF000000"/>
        <rFont val="Calibri"/>
        <family val="2"/>
      </rPr>
      <t>1.从调起方式进入paak关联成功页面</t>
    </r>
    <r>
      <rPr>
        <sz val="10.5"/>
        <color rgb="FF000000"/>
        <rFont val="Calibri"/>
        <family val="2"/>
      </rPr>
      <t xml:space="preserve">
</t>
    </r>
    <r>
      <rPr>
        <sz val="10.5"/>
        <color rgb="FF000000"/>
        <rFont val="Calibri"/>
        <family val="2"/>
      </rPr>
      <t>2.点击关闭</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</si>
  <si>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01 R档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</si>
  <si>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t/>
    <r>
      <rPr>
        <sz val="9.75"/>
        <color rgb="FF000000"/>
        <rFont val="Calibri"/>
        <family val="2"/>
      </rPr>
      <t>1.切换到档案1，改变行车自动落锁、自动解锁、误锁警告、自动重锁、开关禁止状态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</si>
  <si>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9.75"/>
        <color rgb="FF000000"/>
        <rFont val="Calibri"/>
        <family val="2"/>
      </rPr>
      <t>1.当前车档为P档，车辆点火</t>
    </r>
    <r>
      <rPr>
        <sz val="9.75"/>
        <color rgb="FF000000"/>
        <rFont val="Calibri"/>
        <family val="2"/>
      </rPr>
      <t xml:space="preserve">
</t>
    </r>
    <r>
      <rPr>
        <sz val="9.75"/>
        <color rgb="FF000000"/>
        <rFont val="Calibri"/>
        <family val="2"/>
      </rPr>
      <t>2.已经建立档案01、21，且01绑定A账号，02绑定B账号</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</si>
  <si>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2.选中座椅，关闭舒适进出</t>
    </r>
    <r>
      <rPr>
        <sz val="10.5"/>
        <color rgb="FF000000"/>
        <rFont val="Calibri"/>
        <family val="2"/>
      </rPr>
      <t xml:space="preserve">
</t>
    </r>
    <r>
      <rPr>
        <sz val="10.5"/>
        <color rgb="FF000000"/>
        <rFont val="Calibri"/>
        <family val="2"/>
      </rPr>
      <t>3.点击下一步</t>
    </r>
    <r>
      <rPr>
        <sz val="10.5"/>
        <color rgb="FF000000"/>
        <rFont val="Calibri"/>
        <family val="2"/>
      </rPr>
      <t xml:space="preserve">
</t>
    </r>
    <r>
      <rPr>
        <sz val="10.5"/>
        <color rgb="FF000000"/>
        <rFont val="Calibri"/>
        <family val="2"/>
      </rPr>
      <t>4.再次进入位置调节</t>
    </r>
  </si>
  <si>
    <t/>
    <r>
      <rPr>
        <sz val="10.5"/>
        <color rgb="FF000000"/>
        <rFont val="Calibri"/>
        <family val="2"/>
      </rPr>
      <t>3.回到档案头像页面</t>
    </r>
    <r>
      <rPr>
        <sz val="10.5"/>
        <color rgb="FF000000"/>
        <rFont val="Calibri"/>
        <family val="2"/>
      </rPr>
      <t xml:space="preserve">
</t>
    </r>
    <r>
      <rPr>
        <sz val="10.5"/>
        <color rgb="FF000000"/>
        <rFont val="Calibri"/>
        <family val="2"/>
      </rPr>
      <t>4.选中座椅，舒适进出关闭</t>
    </r>
  </si>
  <si>
    <t/>
    <r>
      <rPr>
        <sz val="10.5"/>
        <color rgb="FF000000"/>
        <rFont val="Calibri"/>
        <family val="2"/>
      </rPr>
      <t>2.编辑按钮置灰</t>
    </r>
    <r>
      <rPr>
        <sz val="10.5"/>
        <color rgb="FF000000"/>
        <rFont val="Calibri"/>
        <family val="2"/>
      </rPr>
      <t xml:space="preserve">
</t>
    </r>
    <r>
      <rPr>
        <sz val="10.5"/>
        <color rgb="FF000000"/>
        <rFont val="Calibri"/>
        <family val="2"/>
      </rPr>
      <t>3.出现“在车辆点火之后才可以编辑或删除档案”toast</t>
    </r>
  </si>
  <si>
    <t/>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2.模拟熄火</t>
    </r>
    <r>
      <rPr>
        <sz val="10.5"/>
        <color rgb="FF000000"/>
        <rFont val="Calibri"/>
        <family val="2"/>
      </rPr>
      <t xml:space="preserve">
</t>
    </r>
    <r>
      <rPr>
        <sz val="10.5"/>
        <color rgb="FF000000"/>
        <rFont val="Calibri"/>
        <family val="2"/>
      </rPr>
      <t>3.点击编辑档案按钮</t>
    </r>
    <r>
      <rPr>
        <sz val="10.5"/>
        <color rgb="FF000000"/>
        <rFont val="Calibri"/>
        <family val="2"/>
      </rPr>
      <t xml:space="preserve">
</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</si>
  <si>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03 D档</t>
    </r>
    <r>
      <rPr>
        <sz val="9.75"/>
        <color rgb="FF000000"/>
        <rFont val="Calibri"/>
        <family val="2"/>
      </rPr>
      <t xml:space="preserve">
</t>
    </r>
    <r>
      <rPr>
        <sz val="9.75"/>
        <color rgb="FF000000"/>
        <rFont val="Calibri"/>
        <family val="2"/>
      </rPr>
      <t>2.模拟调节后视镜位置</t>
    </r>
    <r>
      <rPr>
        <sz val="9.75"/>
        <color rgb="FF000000"/>
        <rFont val="Calibri"/>
        <family val="2"/>
      </rPr>
      <t xml:space="preserve">
</t>
    </r>
    <r>
      <rPr>
        <sz val="9.75"/>
        <color rgb="FF000000"/>
        <rFont val="Calibri"/>
        <family val="2"/>
      </rPr>
      <t>33A</t>
    </r>
    <r>
      <rPr>
        <sz val="9.75"/>
        <color rgb="FF000000"/>
        <rFont val="Calibri"/>
        <family val="2"/>
      </rPr>
      <t xml:space="preserve">
</t>
    </r>
    <r>
      <rPr>
        <sz val="9.75"/>
        <color rgb="FF000000"/>
        <rFont val="Calibri"/>
        <family val="2"/>
      </rPr>
      <t>Mirror_Manual_Override</t>
    </r>
  </si>
  <si>
    <t/>
    <r>
      <rPr>
        <sz val="10.5"/>
        <color rgb="FFFFFFFF"/>
        <rFont val="Calibri"/>
        <family val="2"/>
      </rPr>
      <t>适用车型</t>
    </r>
    <r>
      <rPr>
        <sz val="10.5"/>
        <color rgb="FFFFFFFF"/>
        <rFont val="Calibri"/>
        <family val="2"/>
      </rPr>
      <t xml:space="preserve">
</t>
    </r>
    <r>
      <rPr>
        <sz val="10.5"/>
        <color rgb="FFFFFFFF"/>
        <rFont val="Calibri"/>
        <family val="2"/>
      </rPr>
      <t>U6</t>
    </r>
  </si>
  <si>
    <t/>
    <r>
      <rPr>
        <sz val="10.5"/>
        <color rgb="FFFFFFFF"/>
        <rFont val="Calibri"/>
        <family val="2"/>
      </rPr>
      <t>适用车型</t>
    </r>
    <r>
      <rPr>
        <sz val="10.5"/>
        <color rgb="FFFFFFFF"/>
        <rFont val="Calibri"/>
        <family val="2"/>
      </rPr>
      <t xml:space="preserve">
</t>
    </r>
    <r>
      <rPr>
        <sz val="10.5"/>
        <color rgb="FFFFFFFF"/>
        <rFont val="Calibri"/>
        <family val="2"/>
      </rPr>
      <t>718</t>
    </r>
  </si>
  <si>
    <t/>
    <r>
      <rPr>
        <sz val="10.5"/>
        <color rgb="FFFFFFFF"/>
        <rFont val="Calibri"/>
        <family val="2"/>
      </rPr>
      <t>适用车型</t>
    </r>
    <r>
      <rPr>
        <sz val="10.5"/>
        <color rgb="FFFFFFFF"/>
        <rFont val="Calibri"/>
        <family val="2"/>
      </rPr>
      <t xml:space="preserve">
</t>
    </r>
    <r>
      <rPr>
        <sz val="10.5"/>
        <color rgb="FFFFFFFF"/>
        <rFont val="Calibri"/>
        <family val="2"/>
      </rPr>
      <t>707</t>
    </r>
  </si>
  <si>
    <t/>
    <r>
      <rPr>
        <sz val="10.5"/>
        <color rgb="FFFFFFFF"/>
        <rFont val="Calibri"/>
        <family val="2"/>
      </rPr>
      <t>FAIL/BLOCK/NT/NA</t>
    </r>
    <r>
      <rPr>
        <sz val="10.5"/>
        <color rgb="FFFFFFFF"/>
        <rFont val="Calibri"/>
        <family val="2"/>
      </rPr>
      <t xml:space="preserve">
</t>
    </r>
    <r>
      <rPr>
        <sz val="10.5"/>
        <color rgb="FFFFFFFF"/>
        <rFont val="Calibri"/>
        <family val="2"/>
      </rPr>
      <t>原因</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</si>
  <si>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3.勾选keyfob</t>
    </r>
    <r>
      <rPr>
        <sz val="10.5"/>
        <color rgb="FF000000"/>
        <rFont val="Calibri"/>
        <family val="2"/>
      </rPr>
      <t xml:space="preserve">
</t>
    </r>
  </si>
  <si>
    <t/>
    <r>
      <rPr>
        <sz val="10.5"/>
        <color rgb="FF000000"/>
        <rFont val="Calibri"/>
        <family val="2"/>
      </rPr>
      <t>1.从新建流程进入智能手机钥匙连接首页</t>
    </r>
    <r>
      <rPr>
        <sz val="10.5"/>
        <color rgb="FF000000"/>
        <rFont val="Calibri"/>
        <family val="2"/>
      </rPr>
      <t xml:space="preserve">
</t>
    </r>
    <r>
      <rPr>
        <sz val="10.5"/>
        <color rgb="FF000000"/>
        <rFont val="Calibri"/>
        <family val="2"/>
      </rPr>
      <t>2.点击跳过</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</si>
  <si>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r>
      <rPr>
        <sz val="10.5"/>
        <color rgb="FF000000"/>
        <rFont val="Calibri"/>
        <family val="2"/>
      </rPr>
      <t>4.配置自动保存</t>
    </r>
    <r>
      <rPr>
        <sz val="10.5"/>
        <color rgb="FF000000"/>
        <rFont val="Calibri"/>
        <family val="2"/>
      </rPr>
      <t xml:space="preserve">
</t>
    </r>
  </si>
  <si>
    <t/>
    <r>
      <rPr>
        <sz val="10.5"/>
        <color rgb="FF000000"/>
        <rFont val="Calibri"/>
        <family val="2"/>
      </rPr>
      <t>1.出现关闭自动保存弹窗</t>
    </r>
    <r>
      <rPr>
        <sz val="10.5"/>
        <color rgb="FF000000"/>
        <rFont val="Calibri"/>
        <family val="2"/>
      </rPr>
      <t xml:space="preserve">
</t>
    </r>
    <r>
      <rPr>
        <sz val="10.5"/>
        <color rgb="FF000000"/>
        <rFont val="Calibri"/>
        <family val="2"/>
      </rPr>
      <t>2.点击确定按钮</t>
    </r>
  </si>
  <si>
    <t/>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2.点击关闭</t>
    </r>
  </si>
  <si>
    <t/>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05</t>
    </r>
  </si>
  <si>
    <t/>
    <r>
      <rPr>
        <sz val="10.5"/>
        <color rgb="FF000000"/>
        <rFont val="Calibri"/>
        <family val="2"/>
      </rPr>
      <t>1.进入创建个性化档案页面</t>
    </r>
    <r>
      <rPr>
        <sz val="10.5"/>
        <color rgb="FF000000"/>
        <rFont val="Calibri"/>
        <family val="2"/>
      </rPr>
      <t xml:space="preserve">
</t>
    </r>
    <r>
      <rPr>
        <sz val="10.5"/>
        <color rgb="FF000000"/>
        <rFont val="Calibri"/>
        <family val="2"/>
      </rPr>
      <t>2.点击左上角返回按钮</t>
    </r>
  </si>
  <si>
    <t/>
    <r>
      <rPr>
        <sz val="10.5"/>
        <color rgb="FF000000"/>
        <rFont val="Calibri"/>
        <family val="2"/>
      </rPr>
      <t>1.车机供电</t>
    </r>
    <r>
      <rPr>
        <sz val="10.5"/>
        <color rgb="FF000000"/>
        <rFont val="Calibri"/>
        <family val="2"/>
      </rPr>
      <t xml:space="preserve">
</t>
    </r>
    <r>
      <rPr>
        <sz val="10.5"/>
        <color rgb="FF000000"/>
        <rFont val="Calibri"/>
        <family val="2"/>
      </rPr>
      <t>2.档案未到上限</t>
    </r>
    <r>
      <rPr>
        <sz val="10.5"/>
        <color rgb="FF000000"/>
        <rFont val="Calibri"/>
        <family val="2"/>
      </rPr>
      <t xml:space="preserve">
</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</si>
  <si>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2.keyfob关联成功，paak高亮未关联</t>
    </r>
    <r>
      <rPr>
        <sz val="10.5"/>
        <color rgb="FF000000"/>
        <rFont val="Calibri"/>
        <family val="2"/>
      </rPr>
      <t xml:space="preserve">
</t>
    </r>
    <r>
      <rPr>
        <sz val="10.5"/>
        <color rgb="FF000000"/>
        <rFont val="Calibri"/>
        <family val="2"/>
      </rPr>
      <t>3.返回档案首页重新进入</t>
    </r>
  </si>
  <si>
    <t/>
    <r>
      <rPr>
        <sz val="10.5"/>
        <color rgb="FF000000"/>
        <rFont val="Calibri"/>
        <family val="2"/>
      </rPr>
      <t>1.车机供电</t>
    </r>
    <r>
      <rPr>
        <sz val="10.5"/>
        <color rgb="FF000000"/>
        <rFont val="Calibri"/>
        <family val="2"/>
      </rPr>
      <t xml:space="preserve">
</t>
    </r>
    <r>
      <rPr>
        <sz val="10.5"/>
        <color rgb="FF000000"/>
        <rFont val="Calibri"/>
        <family val="2"/>
      </rPr>
      <t>2.存在一个用户档案</t>
    </r>
    <r>
      <rPr>
        <sz val="10.5"/>
        <color rgb="FF000000"/>
        <rFont val="Calibri"/>
        <family val="2"/>
      </rPr>
      <t xml:space="preserve">
</t>
    </r>
  </si>
  <si>
    <t/>
    <r>
      <rPr>
        <sz val="10.5"/>
        <color rgb="FF000000"/>
        <rFont val="Calibri"/>
        <family val="2"/>
      </rPr>
      <t>1.出现删除最后档案弹窗</t>
    </r>
    <r>
      <rPr>
        <sz val="10.5"/>
        <color rgb="FF000000"/>
        <rFont val="Calibri"/>
        <family val="2"/>
      </rPr>
      <t xml:space="preserve">
</t>
    </r>
    <r>
      <rPr>
        <sz val="10.5"/>
        <color rgb="FF000000"/>
        <rFont val="Calibri"/>
        <family val="2"/>
      </rPr>
      <t>2.点击取消</t>
    </r>
  </si>
  <si>
    <t/>
    <r>
      <rPr>
        <sz val="9.75"/>
        <color rgb="FF000000"/>
        <rFont val="Calibri"/>
        <family val="2"/>
      </rPr>
      <t>1.登录账号A，且切换到01档案，调节等级为高</t>
    </r>
    <r>
      <rPr>
        <sz val="9.75"/>
        <color rgb="FF000000"/>
        <rFont val="Calibri"/>
        <family val="2"/>
      </rPr>
      <t xml:space="preserve">
</t>
    </r>
    <r>
      <rPr>
        <sz val="9.75"/>
        <color rgb="FF000000"/>
        <rFont val="Calibri"/>
        <family val="2"/>
      </rPr>
      <t>2.切换档案02，调节等级为关闭</t>
    </r>
    <r>
      <rPr>
        <sz val="9.75"/>
        <color rgb="FF000000"/>
        <rFont val="Calibri"/>
        <family val="2"/>
      </rPr>
      <t xml:space="preserve">
</t>
    </r>
    <r>
      <rPr>
        <sz val="9.75"/>
        <color rgb="FF000000"/>
        <rFont val="Calibri"/>
        <family val="2"/>
      </rPr>
      <t>3.切回档案01</t>
    </r>
  </si>
  <si>
    <t/>
    <r>
      <rPr>
        <sz val="9.75"/>
        <color rgb="FF000000"/>
        <rFont val="Calibri"/>
        <family val="2"/>
      </rPr>
      <t>1.切换到档案1，改变车距提示、ESA、灵敏度状态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</si>
  <si>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u/>
        <sz val="10.5"/>
        <color theme="10"/>
        <rFont val="Calibri"/>
        <family val="2"/>
      </rPr>
      <t>APIMCIM-31209</t>
    </r>
    <r>
      <t xml:space="preserve">
</t>
    </r>
    <r>
      <t xml:space="preserve">
</t>
    </r>
  </si>
  <si>
    <t/>
    <r>
      <rPr>
        <sz val="10.5"/>
        <color rgb="FF000000"/>
        <rFont val="Calibri"/>
        <family val="2"/>
      </rPr>
      <t>1.档案新建时在档案名称页面退出设置</t>
    </r>
    <r>
      <rPr>
        <sz val="10.5"/>
        <color rgb="FF000000"/>
        <rFont val="Calibri"/>
        <family val="2"/>
      </rPr>
      <t xml:space="preserve">
</t>
    </r>
    <r>
      <rPr>
        <sz val="10.5"/>
        <color rgb="FF000000"/>
        <rFont val="Calibri"/>
        <family val="2"/>
      </rPr>
      <t>2.回到首页后点击编辑档案按钮，点击继续设置</t>
    </r>
  </si>
  <si>
    <t/>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2.点击取消</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</si>
  <si>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3.连接档案页面未勾选keyfob</t>
    </r>
    <r>
      <rPr>
        <sz val="10.5"/>
        <color rgb="FF000000"/>
        <rFont val="Calibri"/>
        <family val="2"/>
      </rPr>
      <t xml:space="preserve">
</t>
    </r>
  </si>
  <si>
    <t/>
    <r>
      <rPr>
        <sz val="10.5"/>
        <color rgb="FF000000"/>
        <rFont val="Calibri"/>
        <family val="2"/>
      </rPr>
      <t xml:space="preserve">1.进入连接paak页面，模拟0x232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</si>
  <si>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1.车机供电</t>
    </r>
    <r>
      <rPr>
        <sz val="10.5"/>
        <color rgb="FF000000"/>
        <rFont val="Calibri"/>
        <family val="2"/>
      </rPr>
      <t xml:space="preserve">
</t>
    </r>
    <r>
      <rPr>
        <sz val="10.5"/>
        <color rgb="FF000000"/>
        <rFont val="Calibri"/>
        <family val="2"/>
      </rPr>
      <t>4.已配置个性化档案</t>
    </r>
    <r>
      <rPr>
        <sz val="10.5"/>
        <color rgb="FF000000"/>
        <rFont val="Calibri"/>
        <family val="2"/>
      </rPr>
      <t xml:space="preserve">
</t>
    </r>
  </si>
  <si>
    <t/>
    <r>
      <rPr>
        <sz val="10.5"/>
        <color rgb="FF000000"/>
        <rFont val="Calibri"/>
        <family val="2"/>
      </rPr>
      <t>1.出现删除最后一个档案弹窗</t>
    </r>
    <r>
      <rPr>
        <sz val="10.5"/>
        <color rgb="FF000000"/>
        <rFont val="Calibri"/>
        <family val="2"/>
      </rPr>
      <t xml:space="preserve">
</t>
    </r>
    <r>
      <rPr>
        <sz val="10.5"/>
        <color rgb="FF000000"/>
        <rFont val="Calibri"/>
        <family val="2"/>
      </rPr>
      <t>2.点击取消</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</si>
  <si>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r>
      <rPr>
        <sz val="10.5"/>
        <color rgb="FF000000"/>
        <rFont val="Calibri"/>
        <family val="2"/>
      </rPr>
      <t>5.已配置电动方向盘</t>
    </r>
    <r>
      <rPr>
        <sz val="10.5"/>
        <color rgb="FF000000"/>
        <rFont val="Calibri"/>
        <family val="2"/>
      </rPr>
      <t xml:space="preserve">
</t>
    </r>
  </si>
  <si>
    <t/>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2.点击还原按钮</t>
    </r>
  </si>
  <si>
    <t/>
    <r>
      <rPr>
        <sz val="10.5"/>
        <color rgb="FF000000"/>
        <rFont val="Calibri"/>
        <family val="2"/>
      </rPr>
      <t>2.弹窗消失，下发</t>
    </r>
    <r>
      <rPr>
        <sz val="10.5"/>
        <color rgb="FF000000"/>
        <rFont val="Calibri"/>
        <family val="2"/>
      </rPr>
      <t xml:space="preserve">
</t>
    </r>
    <r>
      <rPr>
        <sz val="10.5"/>
        <color rgb="FF000000"/>
        <rFont val="Calibri"/>
        <family val="2"/>
      </rPr>
      <t>0X3EA</t>
    </r>
    <r>
      <rPr>
        <sz val="10.5"/>
        <color rgb="FF000000"/>
        <rFont val="Calibri"/>
        <family val="2"/>
      </rPr>
      <t xml:space="preserve">
</t>
    </r>
    <r>
      <rPr>
        <sz val="10.5"/>
        <color rgb="FF000000"/>
        <rFont val="Calibri"/>
        <family val="2"/>
      </rPr>
      <t>CntrStk_D_RqRecall当前档案信号，且位置回到调节前的位置</t>
    </r>
    <r>
      <rPr>
        <sz val="10.5"/>
        <color rgb="FF000000"/>
        <rFont val="Calibri"/>
        <family val="2"/>
      </rPr>
      <t xml:space="preserve">
</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</si>
  <si>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02 N档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</si>
  <si>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2.点击返回出现停止档案弹窗</t>
    </r>
    <r>
      <rPr>
        <sz val="10.5"/>
        <color rgb="FF000000"/>
        <rFont val="Calibri"/>
        <family val="2"/>
      </rPr>
      <t xml:space="preserve">
</t>
    </r>
    <r>
      <rPr>
        <sz val="10.5"/>
        <color rgb="FF000000"/>
        <rFont val="Calibri"/>
        <family val="2"/>
      </rPr>
      <t>3.点击取消</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</si>
  <si>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4.已配置保存修改和重置修改</t>
    </r>
    <r>
      <rPr>
        <sz val="10.5"/>
        <color rgb="FF000000"/>
        <rFont val="Calibri"/>
        <family val="2"/>
      </rPr>
      <t xml:space="preserve">
</t>
    </r>
  </si>
  <si>
    <t/>
    <r>
      <rPr>
        <sz val="10.5"/>
        <color rgb="FF000000"/>
        <rFont val="Calibri"/>
        <family val="2"/>
      </rPr>
      <t>1.未上报下列任一信号非0</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2.进入个性化档案首页</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</si>
  <si>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</si>
  <si>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t/>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3.返回档案编辑页面，显示修改完成后的档案名称</t>
    </r>
    <r>
      <rPr>
        <sz val="10.5"/>
        <color rgb="FF000000"/>
        <rFont val="Calibri"/>
        <family val="2"/>
      </rPr>
      <t xml:space="preserve">
</t>
    </r>
    <r>
      <rPr>
        <sz val="10.5"/>
        <color rgb="FF000000"/>
        <rFont val="Calibri"/>
        <family val="2"/>
      </rPr>
      <t>4.档案名称显示修改完成后的名称</t>
    </r>
  </si>
  <si>
    <t/>
    <r>
      <rPr>
        <sz val="10.5"/>
        <color rgb="FF000000"/>
        <rFont val="Calibri"/>
        <family val="2"/>
      </rPr>
      <t>1.进入编辑档案页面</t>
    </r>
    <r>
      <rPr>
        <sz val="10.5"/>
        <color rgb="FF000000"/>
        <rFont val="Calibri"/>
        <family val="2"/>
      </rPr>
      <t xml:space="preserve">
</t>
    </r>
    <r>
      <rPr>
        <sz val="10.5"/>
        <color rgb="FF000000"/>
        <rFont val="Calibri"/>
        <family val="2"/>
      </rPr>
      <t>2.点击档案名称</t>
    </r>
    <r>
      <rPr>
        <sz val="10.5"/>
        <color rgb="FF000000"/>
        <rFont val="Calibri"/>
        <family val="2"/>
      </rPr>
      <t xml:space="preserve">
</t>
    </r>
    <r>
      <rPr>
        <sz val="10.5"/>
        <color rgb="FF000000"/>
        <rFont val="Calibri"/>
        <family val="2"/>
      </rPr>
      <t>3.修改档案名称后点击保存按钮</t>
    </r>
    <r>
      <rPr>
        <sz val="10.5"/>
        <color rgb="FF000000"/>
        <rFont val="Calibri"/>
        <family val="2"/>
      </rPr>
      <t xml:space="preserve">
</t>
    </r>
    <r>
      <rPr>
        <sz val="10.5"/>
        <color rgb="FF000000"/>
        <rFont val="Calibri"/>
        <family val="2"/>
      </rPr>
      <t>4.返回个性化档案首页</t>
    </r>
  </si>
  <si>
    <t/>
    <r>
      <rPr>
        <sz val="10.5"/>
        <color rgb="FF000000"/>
        <rFont val="Calibri"/>
        <family val="2"/>
      </rPr>
      <t>1.从调起方式进入连接档案页面</t>
    </r>
    <r>
      <rPr>
        <sz val="10.5"/>
        <color rgb="FF000000"/>
        <rFont val="Calibri"/>
        <family val="2"/>
      </rPr>
      <t xml:space="preserve">
</t>
    </r>
  </si>
  <si>
    <t/>
    <r>
      <rPr>
        <sz val="10.5"/>
        <color rgb="FF000000"/>
        <rFont val="Calibri"/>
        <family val="2"/>
      </rPr>
      <t>2.显示“连接你的钥匙到档案”，进入关联钥匙页面</t>
    </r>
    <r>
      <rPr>
        <sz val="10.5"/>
        <color rgb="FF000000"/>
        <rFont val="Calibri"/>
        <family val="2"/>
      </rPr>
      <t xml:space="preserve">
</t>
    </r>
    <r>
      <rPr>
        <sz val="10.5"/>
        <color rgb="FF000000"/>
        <rFont val="Calibri"/>
        <family val="2"/>
      </rPr>
      <t>，显示取消按钮</t>
    </r>
  </si>
  <si>
    <t/>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2.点击返回按钮</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</si>
  <si>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4.存在三个用户档案</t>
    </r>
  </si>
  <si>
    <t/>
    <r>
      <rPr>
        <sz val="10.5"/>
        <color rgb="FF000000"/>
        <rFont val="Calibri"/>
        <family val="2"/>
      </rPr>
      <t>1.从全部编辑进入档案名称页面</t>
    </r>
    <r>
      <rPr>
        <sz val="10.5"/>
        <color rgb="FF000000"/>
        <rFont val="Calibri"/>
        <family val="2"/>
      </rPr>
      <t xml:space="preserve">
</t>
    </r>
    <r>
      <rPr>
        <sz val="10.5"/>
        <color rgb="FF000000"/>
        <rFont val="Calibri"/>
        <family val="2"/>
      </rPr>
      <t>2.点击下一步按钮</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</si>
  <si>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03 D档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</si>
  <si>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t/>
    <r>
      <rPr>
        <sz val="10.5"/>
        <color rgb="FF000000"/>
        <rFont val="Calibri"/>
        <family val="2"/>
      </rPr>
      <t>1.从继续设置进入档案头像页面</t>
    </r>
    <r>
      <rPr>
        <sz val="10.5"/>
        <color rgb="FF000000"/>
        <rFont val="Calibri"/>
        <family val="2"/>
      </rPr>
      <t xml:space="preserve">
</t>
    </r>
    <r>
      <rPr>
        <sz val="10.5"/>
        <color rgb="FF000000"/>
        <rFont val="Calibri"/>
        <family val="2"/>
      </rPr>
      <t>2.点击返回按钮</t>
    </r>
  </si>
  <si>
    <t/>
    <r>
      <rPr>
        <sz val="10.5"/>
        <color rgb="FF000000"/>
        <rFont val="Calibri"/>
        <family val="2"/>
      </rPr>
      <t>1.进入连接档案（钥匙）页面</t>
    </r>
    <r>
      <rPr>
        <sz val="10.5"/>
        <color rgb="FF000000"/>
        <rFont val="Calibri"/>
        <family val="2"/>
      </rPr>
      <t xml:space="preserve">
</t>
    </r>
    <r>
      <rPr>
        <sz val="10.5"/>
        <color rgb="FF000000"/>
        <rFont val="Calibri"/>
        <family val="2"/>
      </rPr>
      <t>2.勾选keyfob</t>
    </r>
    <r>
      <rPr>
        <sz val="10.5"/>
        <color rgb="FF000000"/>
        <rFont val="Calibri"/>
        <family val="2"/>
      </rPr>
      <t xml:space="preserve">
</t>
    </r>
    <r>
      <rPr>
        <sz val="10.5"/>
        <color rgb="FF000000"/>
        <rFont val="Calibri"/>
        <family val="2"/>
      </rPr>
      <t>3.点击跳过</t>
    </r>
  </si>
  <si>
    <t/>
    <r>
      <rPr>
        <sz val="10.5"/>
        <color rgb="FF000000"/>
        <rFont val="Calibri"/>
        <family val="2"/>
      </rPr>
      <t>1.进入连接档案（钥匙）页面</t>
    </r>
    <r>
      <rPr>
        <sz val="10.5"/>
        <color rgb="FF000000"/>
        <rFont val="Calibri"/>
        <family val="2"/>
      </rPr>
      <t xml:space="preserve">
</t>
    </r>
    <r>
      <rPr>
        <sz val="10.5"/>
        <color rgb="FF000000"/>
        <rFont val="Calibri"/>
        <family val="2"/>
      </rPr>
      <t>2.勾选paak</t>
    </r>
    <r>
      <rPr>
        <sz val="10.5"/>
        <color rgb="FF000000"/>
        <rFont val="Calibri"/>
        <family val="2"/>
      </rPr>
      <t xml:space="preserve">
</t>
    </r>
    <r>
      <rPr>
        <sz val="10.5"/>
        <color rgb="FF000000"/>
        <rFont val="Calibri"/>
        <family val="2"/>
      </rPr>
      <t>3.点击跳过</t>
    </r>
  </si>
  <si>
    <t/>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2.点击返回按钮</t>
    </r>
  </si>
  <si>
    <t/>
    <r>
      <rPr>
        <sz val="10.5"/>
        <color rgb="FF000000"/>
        <rFont val="Calibri"/>
        <family val="2"/>
      </rPr>
      <t xml:space="preserve">1.创建档案过程中，模拟0x3B2 ig off</t>
    </r>
    <r>
      <rPr>
        <sz val="10.5"/>
        <color rgb="FF000000"/>
        <rFont val="Calibri"/>
        <family val="2"/>
      </rPr>
      <t xml:space="preserve">
</t>
    </r>
  </si>
  <si>
    <t/>
    <r>
      <rPr>
        <sz val="10.5"/>
        <color rgb="FF000000"/>
        <rFont val="Calibri"/>
        <family val="2"/>
      </rPr>
      <t>2.添加按钮置灰</t>
    </r>
    <r>
      <rPr>
        <sz val="10.5"/>
        <color rgb="FF000000"/>
        <rFont val="Calibri"/>
        <family val="2"/>
      </rPr>
      <t xml:space="preserve">
</t>
    </r>
    <r>
      <rPr>
        <sz val="10.5"/>
        <color rgb="FF000000"/>
        <rFont val="Calibri"/>
        <family val="2"/>
      </rPr>
      <t>3.出现“在驻车档状态下才可以添加档案”toast</t>
    </r>
  </si>
  <si>
    <t/>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2.模拟非p档</t>
    </r>
    <r>
      <rPr>
        <sz val="10.5"/>
        <color rgb="FF000000"/>
        <rFont val="Calibri"/>
        <family val="2"/>
      </rPr>
      <t xml:space="preserve">
</t>
    </r>
    <r>
      <rPr>
        <sz val="10.5"/>
        <color rgb="FF000000"/>
        <rFont val="Calibri"/>
        <family val="2"/>
      </rPr>
      <t>3.点击添加档案按钮</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</si>
  <si>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</si>
  <si>
    <t/>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2.点击关闭按钮</t>
    </r>
  </si>
  <si>
    <t/>
    <r>
      <rPr>
        <sz val="10.5"/>
        <color rgb="FF000000"/>
        <rFont val="Calibri"/>
        <family val="2"/>
      </rPr>
      <t>3.回到档案头像页面</t>
    </r>
    <r>
      <rPr>
        <sz val="10.5"/>
        <color rgb="FF000000"/>
        <rFont val="Calibri"/>
        <family val="2"/>
      </rPr>
      <t xml:space="preserve">
</t>
    </r>
    <r>
      <rPr>
        <sz val="10.5"/>
        <color rgb="FF000000"/>
        <rFont val="Calibri"/>
        <family val="2"/>
      </rPr>
      <t>4.选中座椅，舒适进出打开</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</si>
  <si>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2.选中座椅，打开舒适进出</t>
    </r>
    <r>
      <rPr>
        <sz val="10.5"/>
        <color rgb="FF000000"/>
        <rFont val="Calibri"/>
        <family val="2"/>
      </rPr>
      <t xml:space="preserve">
</t>
    </r>
    <r>
      <rPr>
        <sz val="10.5"/>
        <color rgb="FF000000"/>
        <rFont val="Calibri"/>
        <family val="2"/>
      </rPr>
      <t>3.点击下一步</t>
    </r>
    <r>
      <rPr>
        <sz val="10.5"/>
        <color rgb="FF000000"/>
        <rFont val="Calibri"/>
        <family val="2"/>
      </rPr>
      <t xml:space="preserve">
</t>
    </r>
    <r>
      <rPr>
        <sz val="10.5"/>
        <color rgb="FF000000"/>
        <rFont val="Calibri"/>
        <family val="2"/>
      </rPr>
      <t>4.再次返回位置调节</t>
    </r>
  </si>
  <si>
    <t/>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2.点击重试按钮</t>
    </r>
  </si>
  <si>
    <t/>
    <r>
      <rPr>
        <sz val="10.5"/>
        <color rgb="FF000000"/>
        <rFont val="Calibri"/>
        <family val="2"/>
      </rPr>
      <t>1.从新建流程进入paak关联成功页面</t>
    </r>
    <r>
      <rPr>
        <sz val="10.5"/>
        <color rgb="FF000000"/>
        <rFont val="Calibri"/>
        <family val="2"/>
      </rPr>
      <t xml:space="preserve">
</t>
    </r>
    <r>
      <rPr>
        <sz val="10.5"/>
        <color rgb="FF000000"/>
        <rFont val="Calibri"/>
        <family val="2"/>
      </rPr>
      <t>2.点击下一步</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</si>
  <si>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3.连接档案页面勾选keyfob</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</si>
  <si>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4.存在用户档案</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</si>
  <si>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2.点击用户档案卡片或切换按钮</t>
    </r>
  </si>
  <si>
    <t/>
    <r>
      <rPr>
        <sz val="10.5"/>
        <color rgb="FF000000"/>
        <rFont val="Calibri"/>
        <family val="2"/>
      </rPr>
      <t xml:space="preserve">1.进入档案头像页面，模拟0x230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</si>
  <si>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1.从调起方式进入智能手机钥匙连接首页</t>
    </r>
    <r>
      <rPr>
        <sz val="10.5"/>
        <color rgb="FF000000"/>
        <rFont val="Calibri"/>
        <family val="2"/>
      </rPr>
      <t xml:space="preserve">
</t>
    </r>
    <r>
      <rPr>
        <sz val="10.5"/>
        <color rgb="FF000000"/>
        <rFont val="Calibri"/>
        <family val="2"/>
      </rPr>
      <t>2.点击取消</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</si>
  <si>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2.选中方向盘</t>
    </r>
  </si>
  <si>
    <t/>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2.点击取消按钮</t>
    </r>
  </si>
  <si>
    <t/>
    <r>
      <rPr>
        <sz val="10.5"/>
        <color rgb="FF000000"/>
        <rFont val="Calibri"/>
        <family val="2"/>
      </rPr>
      <t xml:space="preserve">1.进入连接档案页面，模拟模拟0x3B2 ig off</t>
    </r>
    <r>
      <rPr>
        <sz val="10.5"/>
        <color rgb="FF000000"/>
        <rFont val="Calibri"/>
        <family val="2"/>
      </rPr>
      <t xml:space="preserve">
</t>
    </r>
  </si>
  <si>
    <t/>
    <r>
      <rPr>
        <sz val="10.5"/>
        <color rgb="FF000000"/>
        <rFont val="Calibri"/>
        <family val="2"/>
      </rPr>
      <t>1.从调起方式进入关联keyfob首页</t>
    </r>
    <r>
      <rPr>
        <sz val="10.5"/>
        <color rgb="FF000000"/>
        <rFont val="Calibri"/>
        <family val="2"/>
      </rPr>
      <t xml:space="preserve">
</t>
    </r>
    <r>
      <rPr>
        <sz val="10.5"/>
        <color rgb="FF000000"/>
        <rFont val="Calibri"/>
        <family val="2"/>
      </rPr>
      <t>2.keyfob已关联</t>
    </r>
  </si>
  <si>
    <t/>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04</t>
    </r>
  </si>
  <si>
    <t/>
    <r>
      <rPr>
        <sz val="10.5"/>
        <color rgb="FF000000"/>
        <rFont val="Calibri"/>
        <family val="2"/>
      </rPr>
      <t>1.进入位置调节页面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3.点击infobook按钮</t>
    </r>
  </si>
  <si>
    <t/>
    <r>
      <rPr>
        <sz val="10.5"/>
        <color rgb="FF000000"/>
        <rFont val="Calibri"/>
        <family val="2"/>
      </rPr>
      <t>1.进入连接档案（钥匙）页面</t>
    </r>
    <r>
      <rPr>
        <sz val="10.5"/>
        <color rgb="FF000000"/>
        <rFont val="Calibri"/>
        <family val="2"/>
      </rPr>
      <t xml:space="preserve">
</t>
    </r>
    <r>
      <rPr>
        <sz val="10.5"/>
        <color rgb="FF000000"/>
        <rFont val="Calibri"/>
        <family val="2"/>
      </rPr>
      <t>2.两个都勾选</t>
    </r>
    <r>
      <rPr>
        <sz val="10.5"/>
        <color rgb="FF000000"/>
        <rFont val="Calibri"/>
        <family val="2"/>
      </rPr>
      <t xml:space="preserve">
</t>
    </r>
    <r>
      <rPr>
        <sz val="10.5"/>
        <color rgb="FF000000"/>
        <rFont val="Calibri"/>
        <family val="2"/>
      </rPr>
      <t>3.点击跳过</t>
    </r>
  </si>
  <si>
    <t/>
    <r>
      <rPr>
        <sz val="10.5"/>
        <color rgb="FF000000"/>
        <rFont val="Calibri"/>
        <family val="2"/>
      </rPr>
      <t>1.从新建流程进入keyfob已连接至档案。。页面</t>
    </r>
    <r>
      <rPr>
        <sz val="10.5"/>
        <color rgb="FF000000"/>
        <rFont val="Calibri"/>
        <family val="2"/>
      </rPr>
      <t xml:space="preserve">
</t>
    </r>
    <r>
      <rPr>
        <sz val="10.5"/>
        <color rgb="FF000000"/>
        <rFont val="Calibri"/>
        <family val="2"/>
      </rPr>
      <t>2.点击下一步按钮</t>
    </r>
  </si>
  <si>
    <t/>
    <r>
      <rPr>
        <sz val="10.5"/>
        <color rgb="FF000000"/>
        <rFont val="Calibri"/>
        <family val="2"/>
      </rPr>
      <t>1.从新建流程进入智能手机钥匙连接首页</t>
    </r>
    <r>
      <rPr>
        <sz val="10.5"/>
        <color rgb="FF000000"/>
        <rFont val="Calibri"/>
        <family val="2"/>
      </rPr>
      <t xml:space="preserve">
</t>
    </r>
    <r>
      <rPr>
        <sz val="10.5"/>
        <color rgb="FF000000"/>
        <rFont val="Calibri"/>
        <family val="2"/>
      </rPr>
      <t>2.点击返回</t>
    </r>
  </si>
  <si>
    <t/>
    <r>
      <rPr>
        <sz val="10.5"/>
        <color rgb="FF000000"/>
        <rFont val="Calibri"/>
        <family val="2"/>
      </rPr>
      <t>1.进入编辑档案页面</t>
    </r>
    <r>
      <rPr>
        <sz val="10.5"/>
        <color rgb="FF000000"/>
        <rFont val="Calibri"/>
        <family val="2"/>
      </rPr>
      <t xml:space="preserve">
</t>
    </r>
    <r>
      <rPr>
        <sz val="10.5"/>
        <color rgb="FF000000"/>
        <rFont val="Calibri"/>
        <family val="2"/>
      </rPr>
      <t>2.点击档案头像</t>
    </r>
    <r>
      <rPr>
        <sz val="10.5"/>
        <color rgb="FF000000"/>
        <rFont val="Calibri"/>
        <family val="2"/>
      </rPr>
      <t xml:space="preserve">
</t>
    </r>
    <r>
      <rPr>
        <sz val="10.5"/>
        <color rgb="FF000000"/>
        <rFont val="Calibri"/>
        <family val="2"/>
      </rPr>
      <t>3.修改档案头像后点击保存按钮</t>
    </r>
    <r>
      <rPr>
        <sz val="10.5"/>
        <color rgb="FF000000"/>
        <rFont val="Calibri"/>
        <family val="2"/>
      </rPr>
      <t xml:space="preserve">
</t>
    </r>
    <r>
      <rPr>
        <sz val="10.5"/>
        <color rgb="FF000000"/>
        <rFont val="Calibri"/>
        <family val="2"/>
      </rPr>
      <t>4.返回个性化档案首页</t>
    </r>
  </si>
  <si>
    <t/>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3.返回档案编辑页面，显示修改完成后的档案头像</t>
    </r>
    <r>
      <rPr>
        <sz val="10.5"/>
        <color rgb="FF000000"/>
        <rFont val="Calibri"/>
        <family val="2"/>
      </rPr>
      <t xml:space="preserve">
</t>
    </r>
    <r>
      <rPr>
        <sz val="10.5"/>
        <color rgb="FF000000"/>
        <rFont val="Calibri"/>
        <family val="2"/>
      </rPr>
      <t>4.显示修改完成后的档案头像</t>
    </r>
  </si>
  <si>
    <t/>
    <r>
      <rPr>
        <sz val="10.5"/>
        <color rgb="FF000000"/>
        <rFont val="Calibri"/>
        <family val="2"/>
      </rPr>
      <t>1.进入编辑档案页面</t>
    </r>
    <r>
      <rPr>
        <sz val="10.5"/>
        <color rgb="FF000000"/>
        <rFont val="Calibri"/>
        <family val="2"/>
      </rPr>
      <t xml:space="preserve">
</t>
    </r>
    <r>
      <rPr>
        <sz val="10.5"/>
        <color rgb="FF000000"/>
        <rFont val="Calibri"/>
        <family val="2"/>
      </rPr>
      <t>2.点击档案头像</t>
    </r>
    <r>
      <rPr>
        <sz val="10.5"/>
        <color rgb="FF000000"/>
        <rFont val="Calibri"/>
        <family val="2"/>
      </rPr>
      <t xml:space="preserve">
</t>
    </r>
    <r>
      <rPr>
        <sz val="10.5"/>
        <color rgb="FF000000"/>
        <rFont val="Calibri"/>
        <family val="2"/>
      </rPr>
      <t>3.修改档案头像后点击左上角返回</t>
    </r>
    <r>
      <rPr>
        <sz val="10.5"/>
        <color rgb="FF000000"/>
        <rFont val="Calibri"/>
        <family val="2"/>
      </rPr>
      <t xml:space="preserve">
</t>
    </r>
    <r>
      <rPr>
        <sz val="10.5"/>
        <color rgb="FF000000"/>
        <rFont val="Calibri"/>
        <family val="2"/>
      </rPr>
      <t>4.返回个性化档案首页</t>
    </r>
  </si>
  <si>
    <t/>
    <r>
      <rPr>
        <sz val="10.5"/>
        <color rgb="FF000000"/>
        <rFont val="Calibri"/>
        <family val="2"/>
      </rPr>
      <t>2.进入档案名称页面，显示当前档案头像</t>
    </r>
    <r>
      <rPr>
        <sz val="10.5"/>
        <color rgb="FF000000"/>
        <rFont val="Calibri"/>
        <family val="2"/>
      </rPr>
      <t xml:space="preserve">
</t>
    </r>
    <r>
      <rPr>
        <sz val="10.5"/>
        <color rgb="FF000000"/>
        <rFont val="Calibri"/>
        <family val="2"/>
      </rPr>
      <t>3.返回档案编辑页面，显示修改前的档案头像</t>
    </r>
    <r>
      <rPr>
        <sz val="10.5"/>
        <color rgb="FF000000"/>
        <rFont val="Calibri"/>
        <family val="2"/>
      </rPr>
      <t xml:space="preserve">
</t>
    </r>
    <r>
      <rPr>
        <sz val="10.5"/>
        <color rgb="FF000000"/>
        <rFont val="Calibri"/>
        <family val="2"/>
      </rPr>
      <t>4.显示修改完前的档案头像</t>
    </r>
  </si>
  <si>
    <t/>
    <r>
      <rPr>
        <sz val="10.5"/>
        <color rgb="FF000000"/>
        <rFont val="Calibri"/>
        <family val="2"/>
      </rPr>
      <t>1.当前自动保存按钮开启</t>
    </r>
    <r>
      <rPr>
        <sz val="10.5"/>
        <color rgb="FF000000"/>
        <rFont val="Calibri"/>
        <family val="2"/>
      </rPr>
      <t xml:space="preserve">
</t>
    </r>
    <r>
      <rPr>
        <sz val="10.5"/>
        <color rgb="FF000000"/>
        <rFont val="Calibri"/>
        <family val="2"/>
      </rPr>
      <t>2.手动关闭</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</si>
  <si>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3.蓝牙已连接</t>
    </r>
    <r>
      <rPr>
        <sz val="10.5"/>
        <color rgb="FF000000"/>
        <rFont val="Calibri"/>
        <family val="2"/>
      </rPr>
      <t xml:space="preserve">
</t>
    </r>
  </si>
  <si>
    <t/>
    <r>
      <rPr>
        <sz val="10.5"/>
        <color rgb="FF000000"/>
        <rFont val="Calibri"/>
        <family val="2"/>
      </rPr>
      <t>1.进入调起方式页面</t>
    </r>
    <r>
      <rPr>
        <sz val="10.5"/>
        <color rgb="FF000000"/>
        <rFont val="Calibri"/>
        <family val="2"/>
      </rPr>
      <t xml:space="preserve">
</t>
    </r>
    <r>
      <rPr>
        <sz val="10.5"/>
        <color rgb="FF000000"/>
        <rFont val="Calibri"/>
        <family val="2"/>
      </rPr>
      <t xml:space="preserve">2.paak keyfob已关联</t>
    </r>
  </si>
  <si>
    <t/>
    <r>
      <rPr>
        <sz val="10.5"/>
        <color rgb="FF000000"/>
        <rFont val="Calibri"/>
        <family val="2"/>
      </rPr>
      <t>1.蓝牙连接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 xml:space="preserve">PaakCnnct_D_Stat 1</t>
    </r>
    <r>
      <rPr>
        <sz val="10.5"/>
        <color rgb="FF000000"/>
        <rFont val="Calibri"/>
        <family val="2"/>
      </rPr>
      <t xml:space="preserve">
</t>
    </r>
    <r>
      <rPr>
        <sz val="10.5"/>
        <color rgb="FF000000"/>
        <rFont val="Calibri"/>
        <family val="2"/>
      </rPr>
      <t>2.进入连接档案页面</t>
    </r>
  </si>
  <si>
    <t/>
    <r>
      <rPr>
        <sz val="10.5"/>
        <color rgb="FF000000"/>
        <rFont val="Calibri"/>
        <family val="2"/>
      </rPr>
      <t>1.从调起方式进入keyfob关联成功页面</t>
    </r>
    <r>
      <rPr>
        <sz val="10.5"/>
        <color rgb="FF000000"/>
        <rFont val="Calibri"/>
        <family val="2"/>
      </rPr>
      <t xml:space="preserve">
</t>
    </r>
    <r>
      <rPr>
        <sz val="10.5"/>
        <color rgb="FF000000"/>
        <rFont val="Calibri"/>
        <family val="2"/>
      </rPr>
      <t>2.点击关闭</t>
    </r>
  </si>
  <si>
    <t/>
    <r>
      <rPr>
        <sz val="9.75"/>
        <color rgb="FF000000"/>
        <rFont val="Calibri"/>
        <family val="2"/>
      </rPr>
      <t xml:space="preserve">1.模拟0x230 </t>
    </r>
    <r>
      <rPr>
        <sz val="9.75"/>
        <color rgb="FF000000"/>
        <rFont val="Calibri"/>
        <family val="2"/>
      </rPr>
      <t xml:space="preserve">
</t>
    </r>
    <r>
      <rPr>
        <sz val="9.75"/>
        <color rgb="FF000000"/>
        <rFont val="Calibri"/>
        <family val="2"/>
      </rPr>
      <t xml:space="preserve">GearLvrPos_D_Actl 05 L档</t>
    </r>
    <r>
      <rPr>
        <sz val="9.75"/>
        <color rgb="FF000000"/>
        <rFont val="Calibri"/>
        <family val="2"/>
      </rPr>
      <t xml:space="preserve">
</t>
    </r>
    <r>
      <rPr>
        <sz val="9.75"/>
        <color rgb="FF000000"/>
        <rFont val="Calibri"/>
        <family val="2"/>
      </rPr>
      <t>2.模拟调节座椅位置</t>
    </r>
    <r>
      <rPr>
        <sz val="9.75"/>
        <color rgb="FF000000"/>
        <rFont val="Calibri"/>
        <family val="2"/>
      </rPr>
      <t xml:space="preserve">
</t>
    </r>
    <r>
      <rPr>
        <sz val="9.75"/>
        <color rgb="FF000000"/>
        <rFont val="Calibri"/>
        <family val="2"/>
      </rPr>
      <t>0X304</t>
    </r>
    <r>
      <rPr>
        <sz val="9.75"/>
        <color rgb="FF000000"/>
        <rFont val="Calibri"/>
        <family val="2"/>
      </rPr>
      <t xml:space="preserve">
</t>
    </r>
    <r>
      <rPr>
        <sz val="9.75"/>
        <color rgb="FF000000"/>
        <rFont val="Calibri"/>
        <family val="2"/>
      </rPr>
      <t xml:space="preserve">Cancel_Auto_Movement </t>
    </r>
    <r>
      <rPr>
        <sz val="9.7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</si>
  <si>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2.钥匙未关联成功返回连接档案页面</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</si>
  <si>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</si>
  <si>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</si>
  <si>
    <t/>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2.模拟熄火</t>
    </r>
    <r>
      <rPr>
        <sz val="10.5"/>
        <color rgb="FF000000"/>
        <rFont val="Calibri"/>
        <family val="2"/>
      </rPr>
      <t xml:space="preserve">
</t>
    </r>
    <r>
      <rPr>
        <sz val="10.5"/>
        <color rgb="FF000000"/>
        <rFont val="Calibri"/>
        <family val="2"/>
      </rPr>
      <t>3.点击添加档案按钮</t>
    </r>
    <r>
      <rPr>
        <sz val="10.5"/>
        <color rgb="FF000000"/>
        <rFont val="Calibri"/>
        <family val="2"/>
      </rPr>
      <t xml:space="preserve">
</t>
    </r>
  </si>
  <si>
    <t/>
    <r>
      <rPr>
        <sz val="10.5"/>
        <color rgb="FF000000"/>
        <rFont val="Calibri"/>
        <family val="2"/>
      </rPr>
      <t>2.编辑档案按钮和添加档案按钮置灰</t>
    </r>
    <r>
      <rPr>
        <sz val="10.5"/>
        <color rgb="FF000000"/>
        <rFont val="Calibri"/>
        <family val="2"/>
      </rPr>
      <t xml:space="preserve">
</t>
    </r>
    <r>
      <rPr>
        <sz val="10.5"/>
        <color rgb="FF000000"/>
        <rFont val="Calibri"/>
        <family val="2"/>
      </rPr>
      <t>出现“在车辆点火之后才可以添加档案”toast</t>
    </r>
  </si>
  <si>
    <t/>
    <r>
      <rPr>
        <sz val="10.5"/>
        <color rgb="FF000000"/>
        <rFont val="Calibri"/>
        <family val="2"/>
      </rPr>
      <t>1.进入编辑档案页面</t>
    </r>
    <r>
      <rPr>
        <sz val="10.5"/>
        <color rgb="FF000000"/>
        <rFont val="Calibri"/>
        <family val="2"/>
      </rPr>
      <t xml:space="preserve">
</t>
    </r>
    <r>
      <rPr>
        <sz val="10.5"/>
        <color rgb="FF000000"/>
        <rFont val="Calibri"/>
        <family val="2"/>
      </rPr>
      <t>2.点击档案名称</t>
    </r>
    <r>
      <rPr>
        <sz val="10.5"/>
        <color rgb="FF000000"/>
        <rFont val="Calibri"/>
        <family val="2"/>
      </rPr>
      <t xml:space="preserve">
</t>
    </r>
    <r>
      <rPr>
        <sz val="10.5"/>
        <color rgb="FF000000"/>
        <rFont val="Calibri"/>
        <family val="2"/>
      </rPr>
      <t>3.修改档案名称后点击左上角返回</t>
    </r>
    <r>
      <rPr>
        <sz val="10.5"/>
        <color rgb="FF000000"/>
        <rFont val="Calibri"/>
        <family val="2"/>
      </rPr>
      <t xml:space="preserve">
</t>
    </r>
    <r>
      <rPr>
        <sz val="10.5"/>
        <color rgb="FF000000"/>
        <rFont val="Calibri"/>
        <family val="2"/>
      </rPr>
      <t>4.返回个性化档案首页</t>
    </r>
  </si>
  <si>
    <t/>
    <r>
      <rPr>
        <sz val="10.5"/>
        <color rgb="FF000000"/>
        <rFont val="Calibri"/>
        <family val="2"/>
      </rPr>
      <t>2.进入档案名称页面，显示当前档案名称</t>
    </r>
    <r>
      <rPr>
        <sz val="10.5"/>
        <color rgb="FF000000"/>
        <rFont val="Calibri"/>
        <family val="2"/>
      </rPr>
      <t xml:space="preserve">
</t>
    </r>
    <r>
      <rPr>
        <sz val="10.5"/>
        <color rgb="FF000000"/>
        <rFont val="Calibri"/>
        <family val="2"/>
      </rPr>
      <t>3.返回档案编辑页面，显示修改前的档案名称</t>
    </r>
    <r>
      <rPr>
        <sz val="10.5"/>
        <color rgb="FF000000"/>
        <rFont val="Calibri"/>
        <family val="2"/>
      </rPr>
      <t xml:space="preserve">
</t>
    </r>
    <r>
      <rPr>
        <sz val="10.5"/>
        <color rgb="FF000000"/>
        <rFont val="Calibri"/>
        <family val="2"/>
      </rPr>
      <t>4.档案名称显示修改前的名称</t>
    </r>
  </si>
  <si>
    <t/>
    <r>
      <rPr>
        <sz val="10.5"/>
        <color rgb="FF000000"/>
        <rFont val="Calibri"/>
        <family val="2"/>
      </rPr>
      <t>1.从调起方式进入keyfob已被其他档案关联页面</t>
    </r>
    <r>
      <rPr>
        <sz val="10.5"/>
        <color rgb="FF000000"/>
        <rFont val="Calibri"/>
        <family val="2"/>
      </rPr>
      <t xml:space="preserve">
</t>
    </r>
    <r>
      <rPr>
        <sz val="10.5"/>
        <color rgb="FF000000"/>
        <rFont val="Calibri"/>
        <family val="2"/>
      </rPr>
      <t>2.点击好的按钮</t>
    </r>
    <r>
      <rPr>
        <sz val="10.5"/>
        <color rgb="FF000000"/>
        <rFont val="Calibri"/>
        <family val="2"/>
      </rPr>
      <t xml:space="preserve">
</t>
    </r>
    <r>
      <rPr>
        <sz val="10.5"/>
        <color rgb="FF000000"/>
        <rFont val="Calibri"/>
        <family val="2"/>
      </rPr>
      <t>3.上报关联成功信号</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</si>
  <si>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2.点击返回按钮</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</si>
  <si>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2.勾选keyfob，点击下一步</t>
    </r>
    <r>
      <rPr>
        <sz val="10.5"/>
        <color rgb="FF000000"/>
        <rFont val="Calibri"/>
        <family val="2"/>
      </rPr>
      <t xml:space="preserve">
</t>
    </r>
  </si>
  <si>
    <t/>
    <r>
      <rPr>
        <sz val="10.5"/>
        <color rgb="FF000000"/>
        <rFont val="Calibri"/>
        <family val="2"/>
      </rPr>
      <t>2.显示“连接你的钥匙到档案”，进入关联钥匙页面</t>
    </r>
    <r>
      <rPr>
        <sz val="10.5"/>
        <color rgb="FF000000"/>
        <rFont val="Calibri"/>
        <family val="2"/>
      </rPr>
      <t xml:space="preserve">
</t>
    </r>
    <r>
      <rPr>
        <sz val="10.5"/>
        <color rgb="FF000000"/>
        <rFont val="Calibri"/>
        <family val="2"/>
      </rPr>
      <t>，显示跳过按钮</t>
    </r>
  </si>
  <si>
    <t/>
    <r>
      <rPr>
        <sz val="10.5"/>
        <color rgb="FF000000"/>
        <rFont val="Calibri"/>
        <family val="2"/>
      </rPr>
      <t>1.从调起方式进入paak已被其他档案关联页面</t>
    </r>
    <r>
      <rPr>
        <sz val="10.5"/>
        <color rgb="FF000000"/>
        <rFont val="Calibri"/>
        <family val="2"/>
      </rPr>
      <t xml:space="preserve">
</t>
    </r>
    <r>
      <rPr>
        <sz val="10.5"/>
        <color rgb="FF000000"/>
        <rFont val="Calibri"/>
        <family val="2"/>
      </rPr>
      <t>2.点击好的按钮</t>
    </r>
    <r>
      <rPr>
        <sz val="10.5"/>
        <color rgb="FF000000"/>
        <rFont val="Calibri"/>
        <family val="2"/>
      </rPr>
      <t xml:space="preserve">
</t>
    </r>
    <r>
      <rPr>
        <sz val="10.5"/>
        <color rgb="FF000000"/>
        <rFont val="Calibri"/>
        <family val="2"/>
      </rPr>
      <t>3.上报关联成功信号</t>
    </r>
  </si>
  <si>
    <t/>
    <r>
      <rPr>
        <sz val="10.5"/>
        <color rgb="FF000000"/>
        <rFont val="Calibri"/>
        <family val="2"/>
      </rPr>
      <t>1.进入个性化档案首页</t>
    </r>
    <r>
      <rPr>
        <sz val="10.5"/>
        <color rgb="FF000000"/>
        <rFont val="Calibri"/>
        <family val="2"/>
      </rPr>
      <t xml:space="preserve">
</t>
    </r>
    <r>
      <rPr>
        <sz val="10.5"/>
        <color rgb="FF000000"/>
        <rFont val="Calibri"/>
        <family val="2"/>
      </rPr>
      <t>2.点击档案删除按钮</t>
    </r>
  </si>
  <si>
    <t/>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2.点击忽略按钮</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</si>
  <si>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t>
    </r>
  </si>
  <si>
    <t/>
    <r>
      <rPr>
        <sz val="10.5"/>
        <color rgb="FF000000"/>
        <rFont val="Calibri"/>
        <family val="2"/>
      </rPr>
      <t>1.从新建流程进入paak关联成功页面</t>
    </r>
    <r>
      <rPr>
        <sz val="10.5"/>
        <color rgb="FF000000"/>
        <rFont val="Calibri"/>
        <family val="2"/>
      </rPr>
      <t xml:space="preserve">
</t>
    </r>
    <r>
      <rPr>
        <sz val="10.5"/>
        <color rgb="FF000000"/>
        <rFont val="Calibri"/>
        <family val="2"/>
      </rPr>
      <t>2.点击返回</t>
    </r>
  </si>
  <si>
    <t/>
    <r>
      <rPr>
        <sz val="10.5"/>
        <color rgb="FF000000"/>
        <rFont val="Calibri"/>
        <family val="2"/>
      </rPr>
      <t>1.进入全部编辑页面</t>
    </r>
    <r>
      <rPr>
        <sz val="10.5"/>
        <color rgb="FF000000"/>
        <rFont val="Calibri"/>
        <family val="2"/>
      </rPr>
      <t xml:space="preserve">
</t>
    </r>
    <r>
      <rPr>
        <sz val="10.5"/>
        <color rgb="FF000000"/>
        <rFont val="Calibri"/>
        <family val="2"/>
      </rPr>
      <t>2.点击左上角返回</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</si>
  <si>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 xml:space="preserve">3.ig run</t>
    </r>
    <r>
      <rPr>
        <sz val="10.5"/>
        <color rgb="FF000000"/>
        <rFont val="Calibri"/>
        <family val="2"/>
      </rPr>
      <t xml:space="preserve">
</t>
    </r>
    <r>
      <rPr>
        <sz val="10.5"/>
        <color rgb="FF000000"/>
        <rFont val="Calibri"/>
        <family val="2"/>
      </rPr>
      <t>4.存在用户档案</t>
    </r>
    <r>
      <rPr>
        <sz val="10.5"/>
        <color rgb="FF000000"/>
        <rFont val="Calibri"/>
        <family val="2"/>
      </rPr>
      <t xml:space="preserve">
</t>
    </r>
  </si>
  <si>
    <t/>
    <r>
      <rPr>
        <sz val="10.5"/>
        <color rgb="FF000000"/>
        <rFont val="Calibri"/>
        <family val="2"/>
      </rPr>
      <t>1.从全部编辑页面进入连接档案页面</t>
    </r>
    <r>
      <rPr>
        <sz val="10.5"/>
        <color rgb="FF000000"/>
        <rFont val="Calibri"/>
        <family val="2"/>
      </rPr>
      <t xml:space="preserve">
</t>
    </r>
    <r>
      <rPr>
        <sz val="10.5"/>
        <color rgb="FF000000"/>
        <rFont val="Calibri"/>
        <family val="2"/>
      </rPr>
      <t>2.点击左上角返回</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</si>
  <si>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4.存在一个用户档案</t>
    </r>
  </si>
  <si>
    <t/>
    <r>
      <rPr>
        <sz val="10.5"/>
        <color rgb="FF000000"/>
        <rFont val="Calibri"/>
        <family val="2"/>
      </rPr>
      <t>1.车机供电</t>
    </r>
    <r>
      <rPr>
        <sz val="10.5"/>
        <color rgb="FF000000"/>
        <rFont val="Calibri"/>
        <family val="2"/>
      </rPr>
      <t xml:space="preserve">
</t>
    </r>
    <r>
      <rPr>
        <sz val="10.5"/>
        <color rgb="FF000000"/>
        <rFont val="Calibri"/>
        <family val="2"/>
      </rPr>
      <t>2.档案已到上限</t>
    </r>
    <r>
      <rPr>
        <sz val="10.5"/>
        <color rgb="FF000000"/>
        <rFont val="Calibri"/>
        <family val="2"/>
      </rPr>
      <t xml:space="preserve">
</t>
    </r>
  </si>
  <si>
    <t/>
    <r>
      <rPr>
        <sz val="10.5"/>
        <color rgb="FF000000"/>
        <rFont val="Calibri"/>
        <family val="2"/>
      </rPr>
      <t>1.进入个性化档案主页</t>
    </r>
    <r>
      <rPr>
        <sz val="10.5"/>
        <color rgb="FF000000"/>
        <rFont val="Calibri"/>
        <family val="2"/>
      </rPr>
      <t xml:space="preserve">
</t>
    </r>
    <r>
      <rPr>
        <sz val="10.5"/>
        <color rgb="FF000000"/>
        <rFont val="Calibri"/>
        <family val="2"/>
      </rPr>
      <t>2.点击添加档案按钮</t>
    </r>
  </si>
  <si>
    <t/>
    <r>
      <rPr>
        <sz val="10.5"/>
        <color rgb="FF000000"/>
        <rFont val="Calibri"/>
        <family val="2"/>
      </rPr>
      <t>2.钥匙选项为置灰的复选框</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</si>
  <si>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2.钥匙关联成功后返回连接档案页面</t>
    </r>
    <r>
      <rPr>
        <sz val="10.5"/>
        <color rgb="FF000000"/>
        <rFont val="Calibri"/>
        <family val="2"/>
      </rPr>
      <t xml:space="preserve">
</t>
    </r>
  </si>
  <si>
    <t/>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2.点击重试</t>
    </r>
  </si>
  <si>
    <t/>
    <r>
      <rPr>
        <sz val="10.5"/>
        <color rgb="FF000000"/>
        <rFont val="Calibri"/>
        <family val="2"/>
      </rPr>
      <t>1.当前自动保存按钮关闭</t>
    </r>
    <r>
      <rPr>
        <sz val="10.5"/>
        <color rgb="FF000000"/>
        <rFont val="Calibri"/>
        <family val="2"/>
      </rPr>
      <t xml:space="preserve">
</t>
    </r>
    <r>
      <rPr>
        <sz val="10.5"/>
        <color rgb="FF000000"/>
        <rFont val="Calibri"/>
        <family val="2"/>
      </rPr>
      <t>2.手动打开</t>
    </r>
  </si>
  <si>
    <t/>
    <r>
      <rPr>
        <sz val="10.5"/>
        <color rgb="FF000000"/>
        <rFont val="Calibri"/>
        <family val="2"/>
      </rPr>
      <t>1.出现keyfob取消连接弹窗</t>
    </r>
    <r>
      <rPr>
        <sz val="10.5"/>
        <color rgb="FF000000"/>
        <rFont val="Calibri"/>
        <family val="2"/>
      </rPr>
      <t xml:space="preserve">
</t>
    </r>
    <r>
      <rPr>
        <sz val="10.5"/>
        <color rgb="FF000000"/>
        <rFont val="Calibri"/>
        <family val="2"/>
      </rPr>
      <t>2.点击取消</t>
    </r>
  </si>
  <si>
    <t/>
    <r>
      <rPr>
        <sz val="9.75"/>
        <color rgb="FF000000"/>
        <rFont val="Calibri"/>
        <family val="2"/>
      </rPr>
      <t>1.登录账号A，且切换到01档案，打开联动按钮，设置主题</t>
    </r>
    <r>
      <rPr>
        <sz val="9.75"/>
        <color rgb="FF000000"/>
        <rFont val="Calibri"/>
        <family val="2"/>
      </rPr>
      <t xml:space="preserve">
</t>
    </r>
    <r>
      <rPr>
        <sz val="9.75"/>
        <color rgb="FF000000"/>
        <rFont val="Calibri"/>
        <family val="2"/>
      </rPr>
      <t>2.切换档案02，设置主题，关闭联动按钮</t>
    </r>
    <r>
      <rPr>
        <sz val="9.75"/>
        <color rgb="FF000000"/>
        <rFont val="Calibri"/>
        <family val="2"/>
      </rPr>
      <t xml:space="preserve">
</t>
    </r>
    <r>
      <rPr>
        <sz val="9.75"/>
        <color rgb="FF000000"/>
        <rFont val="Calibri"/>
        <family val="2"/>
      </rPr>
      <t>3.切回档案01</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</si>
  <si>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2.点击下一步进入档案头像页</t>
    </r>
    <r>
      <rPr>
        <sz val="10.5"/>
        <color rgb="FF000000"/>
        <rFont val="Calibri"/>
        <family val="2"/>
      </rPr>
      <t xml:space="preserve">
</t>
    </r>
    <r>
      <rPr>
        <sz val="10.5"/>
        <color rgb="FF000000"/>
        <rFont val="Calibri"/>
        <family val="2"/>
      </rPr>
      <t>3.返回档案名称页</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</si>
  <si>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</si>
  <si>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 xml:space="preserve">3.ig run</t>
    </r>
    <r>
      <rPr>
        <sz val="10.5"/>
        <color rgb="FF000000"/>
        <rFont val="Calibri"/>
        <family val="2"/>
      </rPr>
      <t xml:space="preserve">
</t>
    </r>
  </si>
  <si>
    <t/>
    <r>
      <rPr>
        <sz val="10.5"/>
        <color rgb="FF000000"/>
        <rFont val="Calibri"/>
        <family val="2"/>
      </rPr>
      <t>1.点击新建出现切换中弹窗</t>
    </r>
    <r>
      <rPr>
        <sz val="10.5"/>
        <color rgb="FF000000"/>
        <rFont val="Calibri"/>
        <family val="2"/>
      </rPr>
      <t xml:space="preserve">
</t>
    </r>
    <r>
      <rPr>
        <sz val="10.5"/>
        <color rgb="FF000000"/>
        <rFont val="Calibri"/>
        <family val="2"/>
      </rPr>
      <t>2.5s内未上报创建成功</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</si>
  <si>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r>
      <rPr>
        <sz val="10.5"/>
        <color rgb="FF000000"/>
        <rFont val="Calibri"/>
        <family val="2"/>
      </rPr>
      <t xml:space="preserve">
</t>
    </r>
    <r>
      <rPr>
        <sz val="10.5"/>
        <color rgb="FF000000"/>
        <rFont val="Calibri"/>
        <family val="2"/>
      </rPr>
      <t>4.2s内上报</t>
    </r>
    <r>
      <rPr>
        <sz val="10.5"/>
        <color rgb="FF000000"/>
        <rFont val="Calibri"/>
        <family val="2"/>
      </rPr>
      <t xml:space="preserve">
</t>
    </r>
    <r>
      <rPr>
        <sz val="10.5"/>
        <color rgb="FF000000"/>
        <rFont val="Calibri"/>
        <family val="2"/>
      </rPr>
      <t xml:space="preserve">Memory_Cmd 05</t>
    </r>
  </si>
  <si>
    <t/>
    <r>
      <rPr>
        <sz val="10.5"/>
        <color rgb="FF000000"/>
        <rFont val="Calibri"/>
        <family val="2"/>
      </rPr>
      <t>3.出现请稍候弹窗</t>
    </r>
    <r>
      <rPr>
        <sz val="10.5"/>
        <color rgb="FF000000"/>
        <rFont val="Calibri"/>
        <family val="2"/>
      </rPr>
      <t xml:space="preserve">
</t>
    </r>
    <r>
      <rPr>
        <sz val="10.5"/>
        <color rgb="FF000000"/>
        <rFont val="Calibri"/>
        <family val="2"/>
      </rPr>
      <t>4.弹窗消失，出现“之前位置信息已重置”toast</t>
    </r>
    <r>
      <rPr>
        <sz val="10.5"/>
        <color rgb="FF000000"/>
        <rFont val="Calibri"/>
        <family val="2"/>
      </rPr>
      <t xml:space="preserve">
</t>
    </r>
  </si>
  <si>
    <t/>
    <r>
      <rPr>
        <sz val="10.5"/>
        <color rgb="FF000000"/>
        <rFont val="Calibri"/>
        <family val="2"/>
      </rPr>
      <t>1.进入全部编辑页面</t>
    </r>
    <r>
      <rPr>
        <sz val="10.5"/>
        <color rgb="FF000000"/>
        <rFont val="Calibri"/>
        <family val="2"/>
      </rPr>
      <t xml:space="preserve">
</t>
    </r>
    <r>
      <rPr>
        <sz val="10.5"/>
        <color rgb="FF000000"/>
        <rFont val="Calibri"/>
        <family val="2"/>
      </rPr>
      <t>2.点击自动保存右侧info按钮</t>
    </r>
  </si>
  <si>
    <t/>
    <r>
      <rPr>
        <sz val="10.5"/>
        <color rgb="FF000000"/>
        <rFont val="Calibri"/>
        <family val="2"/>
      </rPr>
      <t>1.从新建流程进入paak已被其他档案关联页面</t>
    </r>
    <r>
      <rPr>
        <sz val="10.5"/>
        <color rgb="FF000000"/>
        <rFont val="Calibri"/>
        <family val="2"/>
      </rPr>
      <t xml:space="preserve">
</t>
    </r>
    <r>
      <rPr>
        <sz val="10.5"/>
        <color rgb="FF000000"/>
        <rFont val="Calibri"/>
        <family val="2"/>
      </rPr>
      <t>2.点击返回</t>
    </r>
  </si>
  <si>
    <t/>
    <r>
      <rPr>
        <sz val="10.5"/>
        <color rgb="FF000000"/>
        <rFont val="Calibri"/>
        <family val="2"/>
      </rPr>
      <t>1.从新建流程进入paak已被其他档案关联页面</t>
    </r>
    <r>
      <rPr>
        <sz val="10.5"/>
        <color rgb="FF000000"/>
        <rFont val="Calibri"/>
        <family val="2"/>
      </rPr>
      <t xml:space="preserve">
</t>
    </r>
    <r>
      <rPr>
        <sz val="10.5"/>
        <color rgb="FF000000"/>
        <rFont val="Calibri"/>
        <family val="2"/>
      </rPr>
      <t>2.点击不了按钮</t>
    </r>
  </si>
  <si>
    <t/>
    <r>
      <rPr>
        <sz val="10.5"/>
        <color rgb="FF000000"/>
        <rFont val="Calibri"/>
        <family val="2"/>
      </rPr>
      <t>1.出现编辑提示弹窗</t>
    </r>
    <r>
      <rPr>
        <sz val="10.5"/>
        <color rgb="FF000000"/>
        <rFont val="Calibri"/>
        <family val="2"/>
      </rPr>
      <t xml:space="preserve">
</t>
    </r>
    <r>
      <rPr>
        <sz val="10.5"/>
        <color rgb="FF000000"/>
        <rFont val="Calibri"/>
        <family val="2"/>
      </rPr>
      <t>2.勾选不再提示单选框</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</si>
  <si>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3.当前已有用户档案</t>
    </r>
    <r>
      <rPr>
        <sz val="10.5"/>
        <color rgb="FF000000"/>
        <rFont val="Calibri"/>
        <family val="2"/>
      </rPr>
      <t xml:space="preserve">
</t>
    </r>
  </si>
  <si>
    <t/>
    <r>
      <rPr>
        <sz val="10.5"/>
        <color rgb="FF000000"/>
        <rFont val="Calibri"/>
        <family val="2"/>
      </rPr>
      <t>1.进入创建个性化档案页面</t>
    </r>
    <r>
      <rPr>
        <sz val="10.5"/>
        <color rgb="FF000000"/>
        <rFont val="Calibri"/>
        <family val="2"/>
      </rPr>
      <t xml:space="preserve">
</t>
    </r>
    <r>
      <rPr>
        <sz val="10.5"/>
        <color rgb="FF000000"/>
        <rFont val="Calibri"/>
        <family val="2"/>
      </rPr>
      <t>2.点击创建按钮</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</si>
  <si>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2.点击返回出现停止档案弹窗</t>
    </r>
    <r>
      <rPr>
        <sz val="10.5"/>
        <color rgb="FF000000"/>
        <rFont val="Calibri"/>
        <family val="2"/>
      </rPr>
      <t xml:space="preserve">
</t>
    </r>
    <r>
      <rPr>
        <sz val="10.5"/>
        <color rgb="FF000000"/>
        <rFont val="Calibri"/>
        <family val="2"/>
      </rPr>
      <t>3.点击确定</t>
    </r>
  </si>
  <si>
    <t/>
    <r>
      <rPr>
        <sz val="10.5"/>
        <color rgb="FF000000"/>
        <rFont val="Calibri"/>
        <family val="2"/>
      </rPr>
      <t>1.从全部编辑进入档案头像页面，切换头像</t>
    </r>
    <r>
      <rPr>
        <sz val="10.5"/>
        <color rgb="FF000000"/>
        <rFont val="Calibri"/>
        <family val="2"/>
      </rPr>
      <t xml:space="preserve">
</t>
    </r>
    <r>
      <rPr>
        <sz val="10.5"/>
        <color rgb="FF000000"/>
        <rFont val="Calibri"/>
        <family val="2"/>
      </rPr>
      <t>2.点击返回按钮</t>
    </r>
  </si>
  <si>
    <t/>
    <r>
      <rPr>
        <sz val="10.5"/>
        <color rgb="FF000000"/>
        <rFont val="Calibri"/>
        <family val="2"/>
      </rPr>
      <t>1.从新建流程进入keyfob已被其他档案关联页面</t>
    </r>
    <r>
      <rPr>
        <sz val="10.5"/>
        <color rgb="FF000000"/>
        <rFont val="Calibri"/>
        <family val="2"/>
      </rPr>
      <t xml:space="preserve">
</t>
    </r>
    <r>
      <rPr>
        <sz val="10.5"/>
        <color rgb="FF000000"/>
        <rFont val="Calibri"/>
        <family val="2"/>
      </rPr>
      <t>2.点击好的按钮</t>
    </r>
    <r>
      <rPr>
        <sz val="10.5"/>
        <color rgb="FF000000"/>
        <rFont val="Calibri"/>
        <family val="2"/>
      </rPr>
      <t xml:space="preserve">
</t>
    </r>
    <r>
      <rPr>
        <sz val="10.5"/>
        <color rgb="FF000000"/>
        <rFont val="Calibri"/>
        <family val="2"/>
      </rPr>
      <t>3.再次上报关联成功信号</t>
    </r>
  </si>
  <si>
    <t/>
    <r>
      <rPr>
        <sz val="9.75"/>
        <color rgb="FF000000"/>
        <rFont val="Calibri"/>
        <family val="2"/>
      </rPr>
      <t>1.切换到档案1，改变自动折叠、倒车倾斜状态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</si>
  <si>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底部dock栏除了空调全部置灰无法点击</t>
    </r>
    <r>
      <rPr>
        <sz val="10.5"/>
        <color rgb="FF000000"/>
        <rFont val="Calibri"/>
        <family val="2"/>
      </rPr>
      <t xml:space="preserve">
</t>
    </r>
    <r>
      <rPr>
        <sz val="10.5"/>
        <color rgb="FF000000"/>
        <rFont val="Calibri"/>
        <family val="2"/>
      </rPr>
      <t>，可进入消息中心，且无法访问后台</t>
    </r>
  </si>
  <si>
    <t/>
    <r>
      <rPr>
        <sz val="10.5"/>
        <color rgb="FF000000"/>
        <rFont val="Calibri"/>
        <family val="2"/>
      </rPr>
      <t>1.点击新建出现切换中弹窗</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</si>
  <si>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2.切换至用户档案，且档案未设置</t>
    </r>
    <r>
      <rPr>
        <sz val="10.5"/>
        <color rgb="FF000000"/>
        <rFont val="Calibri"/>
        <family val="2"/>
      </rPr>
      <t xml:space="preserve">
</t>
    </r>
    <r>
      <rPr>
        <sz val="10.5"/>
        <color rgb="FF000000"/>
        <rFont val="Calibri"/>
        <family val="2"/>
      </rPr>
      <t>3.点击编辑按钮</t>
    </r>
  </si>
  <si>
    <t/>
    <r>
      <rPr>
        <sz val="10.5"/>
        <color rgb="FF000000"/>
        <rFont val="Calibri"/>
        <family val="2"/>
      </rPr>
      <t>1.车机供电</t>
    </r>
    <r>
      <rPr>
        <sz val="10.5"/>
        <color rgb="FF000000"/>
        <rFont val="Calibri"/>
        <family val="2"/>
      </rPr>
      <t xml:space="preserve">
</t>
    </r>
    <r>
      <rPr>
        <sz val="10.5"/>
        <color rgb="FF000000"/>
        <rFont val="Calibri"/>
        <family val="2"/>
      </rPr>
      <t>3.已配置个性化档案</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</si>
  <si>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2.已配置个性化档案</t>
    </r>
    <r>
      <rPr>
        <sz val="10.5"/>
        <color rgb="FF000000"/>
        <rFont val="Calibri"/>
        <family val="2"/>
      </rPr>
      <t xml:space="preserve">
</t>
    </r>
    <r>
      <rPr>
        <sz val="10.5"/>
        <color rgb="FF000000"/>
        <rFont val="Calibri"/>
        <family val="2"/>
      </rPr>
      <t>3.车机点火且在p档</t>
    </r>
    <r>
      <rPr>
        <sz val="10.5"/>
        <color rgb="FF000000"/>
        <rFont val="Calibri"/>
        <family val="2"/>
      </rPr>
      <t xml:space="preserve">
</t>
    </r>
    <r>
      <rPr>
        <sz val="10.5"/>
        <color rgb="FF000000"/>
        <rFont val="Calibri"/>
        <family val="2"/>
      </rPr>
      <t>4.存在不止一个用户档案</t>
    </r>
    <r>
      <rPr>
        <sz val="10.5"/>
        <color rgb="FF000000"/>
        <rFont val="Calibri"/>
        <family val="2"/>
      </rPr>
      <t xml:space="preserve">
</t>
    </r>
  </si>
  <si>
    <t/>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PaakCnnct_D_Stat非1，keyfob关联</t>
    </r>
  </si>
  <si>
    <t/>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t>
    </r>
    <r>
      <rPr>
        <sz val="10.5"/>
        <color rgb="FF000000"/>
        <rFont val="Calibri"/>
        <family val="2"/>
      </rPr>
      <t xml:space="preserve">
</t>
    </r>
    <r>
      <rPr>
        <sz val="10.5"/>
        <color rgb="FF000000"/>
        <rFont val="Calibri"/>
        <family val="2"/>
      </rPr>
      <t>3.点击paak</t>
    </r>
  </si>
  <si>
    <t/>
    <r>
      <rPr>
        <sz val="10.5"/>
        <color rgb="FF000000"/>
        <rFont val="Calibri"/>
        <family val="2"/>
      </rPr>
      <t>1.进入连接档案页面</t>
    </r>
    <r>
      <rPr>
        <sz val="10.5"/>
        <color rgb="FF000000"/>
        <rFont val="Calibri"/>
        <family val="2"/>
      </rPr>
      <t xml:space="preserve">
</t>
    </r>
    <r>
      <rPr>
        <sz val="10.5"/>
        <color rgb="FF000000"/>
        <rFont val="Calibri"/>
        <family val="2"/>
      </rPr>
      <t>2.paak关联成功后返回连接档案页面</t>
    </r>
    <r>
      <rPr>
        <sz val="10.5"/>
        <color rgb="FF000000"/>
        <rFont val="Calibri"/>
        <family val="2"/>
      </rPr>
      <t xml:space="preserve">
</t>
    </r>
  </si>
  <si>
    <t/>
    <r>
      <rPr>
        <sz val="10.5"/>
        <color rgb="FF000000"/>
        <rFont val="Calibri"/>
        <family val="2"/>
      </rPr>
      <t>2.paak选项为置灰的复选框</t>
    </r>
    <r>
      <rPr>
        <sz val="10.5"/>
        <color rgb="FF000000"/>
        <rFont val="Calibri"/>
        <family val="2"/>
      </rPr>
      <t xml:space="preserve">
</t>
    </r>
  </si>
  <si>
    <t/>
    <r>
      <rPr>
        <sz val="10.5"/>
        <color rgb="FF000000"/>
        <rFont val="Calibri"/>
        <family val="2"/>
      </rPr>
      <t>1.从新建流程进入关联钥匙首页</t>
    </r>
    <r>
      <rPr>
        <sz val="10.5"/>
        <color rgb="FF000000"/>
        <rFont val="Calibri"/>
        <family val="2"/>
      </rPr>
      <t xml:space="preserve">
</t>
    </r>
    <r>
      <rPr>
        <sz val="10.5"/>
        <color rgb="FF000000"/>
        <rFont val="Calibri"/>
        <family val="2"/>
      </rPr>
      <t>2.点击跳过按钮</t>
    </r>
  </si>
  <si>
    <t/>
    <r>
      <rPr>
        <sz val="10.5"/>
        <color rgb="FF000000"/>
        <rFont val="Calibri"/>
        <family val="2"/>
      </rPr>
      <t>1.出现删除最后档案弹窗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r>
      <rPr>
        <sz val="10.5"/>
        <color rgb="FF000000"/>
        <rFont val="Calibri"/>
        <family val="2"/>
      </rPr>
      <t>3.模拟上报</t>
    </r>
    <r>
      <rPr>
        <sz val="10.5"/>
        <color rgb="FF000000"/>
        <rFont val="Calibri"/>
        <family val="2"/>
      </rPr>
      <t xml:space="preserve">
</t>
    </r>
    <r>
      <rPr>
        <sz val="10.5"/>
        <color rgb="FF000000"/>
        <rFont val="Calibri"/>
        <family val="2"/>
      </rPr>
      <t>0x3E1</t>
    </r>
    <r>
      <rPr>
        <sz val="10.5"/>
        <color rgb="FF000000"/>
        <rFont val="Calibri"/>
        <family val="2"/>
      </rPr>
      <t xml:space="preserve">
</t>
    </r>
    <r>
      <rPr>
        <sz val="10.5"/>
        <color rgb="FF000000"/>
        <rFont val="Calibri"/>
        <family val="2"/>
      </rPr>
      <t xml:space="preserve">EmButtn_D_Stat 01</t>
    </r>
    <r>
      <rPr>
        <sz val="10.5"/>
        <color rgb="FF000000"/>
        <rFont val="Calibri"/>
        <family val="2"/>
      </rPr>
      <t xml:space="preserve">
</t>
    </r>
  </si>
  <si>
    <t/>
    <r>
      <rPr>
        <sz val="10.5"/>
        <color rgb="FF000000"/>
        <rFont val="Calibri"/>
        <family val="2"/>
      </rPr>
      <t xml:space="preserve">
</t>
    </r>
    <r>
      <rPr>
        <sz val="10.5"/>
        <color rgb="FF000000"/>
        <rFont val="Calibri"/>
        <family val="2"/>
      </rPr>
      <t>3.请稍微弹窗消失，跳转到创建个性化档案页面</t>
    </r>
  </si>
  <si>
    <t/>
    <r>
      <rPr>
        <sz val="10.5"/>
        <color rgb="FF000000"/>
        <rFont val="Calibri"/>
        <family val="2"/>
      </rPr>
      <t xml:space="preserve">1.进入连接keyfob页面，模拟0x232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</si>
  <si>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2.点击保存按钮</t>
    </r>
  </si>
  <si>
    <t/>
    <r>
      <rPr>
        <sz val="10.5"/>
        <color rgb="FF000000"/>
        <rFont val="Calibri"/>
        <family val="2"/>
      </rPr>
      <t>2.出现正在保存弹窗，</t>
    </r>
    <r>
      <rPr>
        <sz val="10.5"/>
        <color rgb="FF000000"/>
        <rFont val="Calibri"/>
        <family val="2"/>
      </rPr>
      <t xml:space="preserve">
</t>
    </r>
    <r>
      <rPr>
        <sz val="10.5"/>
        <color rgb="FF000000"/>
        <rFont val="Calibri"/>
        <family val="2"/>
      </rPr>
      <t>下发0x3E2</t>
    </r>
    <r>
      <rPr>
        <sz val="10.5"/>
        <color rgb="FF000000"/>
        <rFont val="Calibri"/>
        <family val="2"/>
      </rPr>
      <t xml:space="preserve">
</t>
    </r>
    <r>
      <rPr>
        <sz val="10.5"/>
        <color rgb="FF000000"/>
        <rFont val="Calibri"/>
        <family val="2"/>
      </rPr>
      <t>PersStore_D_Rq</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</si>
  <si>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2.选中方向盘</t>
    </r>
    <r>
      <rPr>
        <sz val="10.5"/>
        <color rgb="FF000000"/>
        <rFont val="Calibri"/>
        <family val="2"/>
      </rPr>
      <t xml:space="preserve">
</t>
    </r>
    <r>
      <rPr>
        <sz val="10.5"/>
        <color rgb="FF000000"/>
        <rFont val="Calibri"/>
        <family val="2"/>
      </rPr>
      <t>3.点击下一步</t>
    </r>
  </si>
  <si>
    <t/>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 xml:space="preserve">GearLvrPos_D_Actl 03 D档</t>
    </r>
    <r>
      <rPr>
        <sz val="10.5"/>
        <color rgb="FF000000"/>
        <rFont val="Calibri"/>
        <family val="2"/>
      </rPr>
      <t xml:space="preserve">
</t>
    </r>
  </si>
  <si>
    <t/>
    <r>
      <rPr>
        <sz val="10.5"/>
        <color rgb="FF000000"/>
        <rFont val="Calibri"/>
        <family val="2"/>
      </rPr>
      <t>1.出现继续个性化设置弹窗</t>
    </r>
    <r>
      <rPr>
        <sz val="10.5"/>
        <color rgb="FF000000"/>
        <rFont val="Calibri"/>
        <family val="2"/>
      </rPr>
      <t xml:space="preserve">
</t>
    </r>
    <r>
      <rPr>
        <sz val="10.5"/>
        <color rgb="FF000000"/>
        <rFont val="Calibri"/>
        <family val="2"/>
      </rPr>
      <t>2.点击继续设置按钮</t>
    </r>
  </si>
  <si>
    <t/>
    <r>
      <rPr>
        <sz val="9.75"/>
        <color rgb="FF000000"/>
        <rFont val="Calibri"/>
        <family val="2"/>
      </rPr>
      <t>1.当前车载p档，车辆点火</t>
    </r>
    <r>
      <rPr>
        <sz val="9.75"/>
        <color rgb="FF000000"/>
        <rFont val="Calibri"/>
        <family val="2"/>
      </rPr>
      <t xml:space="preserve">
</t>
    </r>
    <r>
      <rPr>
        <sz val="9.75"/>
        <color rgb="FF000000"/>
        <rFont val="Calibri"/>
        <family val="2"/>
      </rPr>
      <t>2.已配置STR模式</t>
    </r>
    <r>
      <rPr>
        <sz val="9.75"/>
        <color rgb="FF000000"/>
        <rFont val="Calibri"/>
        <family val="2"/>
      </rPr>
      <t xml:space="preserve">
</t>
    </r>
    <r>
      <rPr>
        <sz val="9.75"/>
        <color rgb="FF000000"/>
        <rFont val="Calibri"/>
        <family val="2"/>
      </rPr>
      <t>DE06，STRmode=1-5</t>
    </r>
  </si>
  <si>
    <t/>
    <r>
      <rPr>
        <sz val="9.75"/>
        <color rgb="FF000000"/>
        <rFont val="Calibri"/>
        <family val="2"/>
      </rPr>
      <t>1.power=run，3B2：ign=off，delay_acc=off，停止发送can信号</t>
    </r>
    <r>
      <rPr>
        <sz val="9.75"/>
        <color rgb="FF000000"/>
        <rFont val="Calibri"/>
        <family val="2"/>
      </rPr>
      <t xml:space="preserve">
</t>
    </r>
    <r>
      <rPr>
        <sz val="9.75"/>
        <color rgb="FF000000"/>
        <rFont val="Calibri"/>
        <family val="2"/>
      </rPr>
      <t>2.等待80s进入STR模式</t>
    </r>
    <r>
      <rPr>
        <sz val="9.75"/>
        <color rgb="FF000000"/>
        <rFont val="Calibri"/>
        <family val="2"/>
      </rPr>
      <t xml:space="preserve">
</t>
    </r>
    <r>
      <rPr>
        <sz val="9.75"/>
        <color rgb="FF000000"/>
        <rFont val="Calibri"/>
        <family val="2"/>
      </rPr>
      <t xml:space="preserve">3.发送3B2 ig=run退出STR</t>
    </r>
  </si>
  <si>
    <t/>
    <r>
      <rPr>
        <sz val="10.5"/>
        <color rgb="FF000000"/>
        <rFont val="Calibri"/>
        <family val="2"/>
      </rPr>
      <t>1.进入调起方式页面</t>
    </r>
    <r>
      <rPr>
        <sz val="10.5"/>
        <color rgb="FF000000"/>
        <rFont val="Calibri"/>
        <family val="2"/>
      </rPr>
      <t xml:space="preserve">
</t>
    </r>
    <r>
      <rPr>
        <sz val="10.5"/>
        <color rgb="FF000000"/>
        <rFont val="Calibri"/>
        <family val="2"/>
      </rPr>
      <t>2.paak未关联，keyfob已关联</t>
    </r>
  </si>
  <si>
    <t/>
    <r>
      <rPr>
        <sz val="10.5"/>
        <color rgb="FF000000"/>
        <rFont val="Calibri"/>
        <family val="2"/>
      </rPr>
      <t>1.从调起方式进入关联paak设备超时页面</t>
    </r>
    <r>
      <rPr>
        <sz val="10.5"/>
        <color rgb="FF000000"/>
        <rFont val="Calibri"/>
        <family val="2"/>
      </rPr>
      <t xml:space="preserve">
</t>
    </r>
    <r>
      <rPr>
        <sz val="10.5"/>
        <color rgb="FF000000"/>
        <rFont val="Calibri"/>
        <family val="2"/>
      </rPr>
      <t>2.点击关闭按钮</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</si>
  <si>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2.选中后视镜</t>
    </r>
    <r>
      <rPr>
        <sz val="10.5"/>
        <color rgb="FF000000"/>
        <rFont val="Calibri"/>
        <family val="2"/>
      </rPr>
      <t xml:space="preserve">
</t>
    </r>
    <r>
      <rPr>
        <sz val="10.5"/>
        <color rgb="FF000000"/>
        <rFont val="Calibri"/>
        <family val="2"/>
      </rPr>
      <t>3.点击下一步</t>
    </r>
  </si>
  <si>
    <t/>
    <r>
      <rPr>
        <sz val="10.5"/>
        <color rgb="FF000000"/>
        <rFont val="Calibri"/>
        <family val="2"/>
      </rPr>
      <t>1.进入连接档案（钥匙）页面</t>
    </r>
    <r>
      <rPr>
        <sz val="10.5"/>
        <color rgb="FF000000"/>
        <rFont val="Calibri"/>
        <family val="2"/>
      </rPr>
      <t xml:space="preserve">
</t>
    </r>
    <r>
      <rPr>
        <sz val="10.5"/>
        <color rgb="FF000000"/>
        <rFont val="Calibri"/>
        <family val="2"/>
      </rPr>
      <t>2.两个都未勾选</t>
    </r>
    <r>
      <rPr>
        <sz val="10.5"/>
        <color rgb="FF000000"/>
        <rFont val="Calibri"/>
        <family val="2"/>
      </rPr>
      <t xml:space="preserve">
</t>
    </r>
    <r>
      <rPr>
        <sz val="10.5"/>
        <color rgb="FF000000"/>
        <rFont val="Calibri"/>
        <family val="2"/>
      </rPr>
      <t>3.点击跳过</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</si>
  <si>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</si>
  <si>
    <t/>
    <r>
      <rPr>
        <sz val="10.5"/>
        <color rgb="FF000000"/>
        <rFont val="Calibri"/>
        <family val="2"/>
      </rPr>
      <t>1.从新建流程进入keyfob已被其他档案关联页面</t>
    </r>
    <r>
      <rPr>
        <sz val="10.5"/>
        <color rgb="FF000000"/>
        <rFont val="Calibri"/>
        <family val="2"/>
      </rPr>
      <t xml:space="preserve">
</t>
    </r>
    <r>
      <rPr>
        <sz val="10.5"/>
        <color rgb="FF000000"/>
        <rFont val="Calibri"/>
        <family val="2"/>
      </rPr>
      <t>2.点击返回</t>
    </r>
  </si>
  <si>
    <t/>
    <r>
      <rPr>
        <sz val="10.5"/>
        <color rgb="FF000000"/>
        <rFont val="Calibri"/>
        <family val="2"/>
      </rPr>
      <t>1.进入连接档案页面</t>
    </r>
    <r>
      <rPr>
        <sz val="10.5"/>
        <color rgb="FF000000"/>
        <rFont val="Calibri"/>
        <family val="2"/>
      </rPr>
      <t xml:space="preserve">
</t>
    </r>
    <r>
      <rPr>
        <sz val="10.5"/>
        <color rgb="FF000000"/>
        <rFont val="Calibri"/>
        <family val="2"/>
      </rPr>
      <t>2.paak、keyfob关联成功后返回连接档案页面</t>
    </r>
    <r>
      <rPr>
        <sz val="10.5"/>
        <color rgb="FF000000"/>
        <rFont val="Calibri"/>
        <family val="2"/>
      </rPr>
      <t xml:space="preserve">
</t>
    </r>
  </si>
  <si>
    <t/>
    <r>
      <rPr>
        <sz val="10.5"/>
        <color rgb="FF000000"/>
        <rFont val="Calibri"/>
        <family val="2"/>
      </rPr>
      <t>2.paak、keyfob选项为置灰的复选框</t>
    </r>
    <r>
      <rPr>
        <sz val="10.5"/>
        <color rgb="FF000000"/>
        <rFont val="Calibri"/>
        <family val="2"/>
      </rPr>
      <t xml:space="preserve">
</t>
    </r>
  </si>
  <si>
    <t/>
    <r>
      <rPr>
        <sz val="10.5"/>
        <color rgb="FF000000"/>
        <rFont val="Calibri"/>
        <family val="2"/>
      </rPr>
      <t>1.从新建流程进入keyfob关联成功页面</t>
    </r>
    <r>
      <rPr>
        <sz val="10.5"/>
        <color rgb="FF000000"/>
        <rFont val="Calibri"/>
        <family val="2"/>
      </rPr>
      <t xml:space="preserve">
</t>
    </r>
    <r>
      <rPr>
        <sz val="10.5"/>
        <color rgb="FF000000"/>
        <rFont val="Calibri"/>
        <family val="2"/>
      </rPr>
      <t>2.点击返回</t>
    </r>
  </si>
  <si>
    <t/>
    <r>
      <rPr>
        <sz val="10.5"/>
        <color rgb="FF000000"/>
        <rFont val="Calibri"/>
        <family val="2"/>
      </rPr>
      <t>1.进入个性化档案首页</t>
    </r>
    <r>
      <rPr>
        <sz val="10.5"/>
        <color rgb="FF000000"/>
        <rFont val="Calibri"/>
        <family val="2"/>
      </rPr>
      <t xml:space="preserve">
</t>
    </r>
    <r>
      <rPr>
        <sz val="10.5"/>
        <color rgb="FF000000"/>
        <rFont val="Calibri"/>
        <family val="2"/>
      </rPr>
      <t>2.点击访客档案卡片或切换按钮</t>
    </r>
  </si>
  <si>
    <t/>
    <r>
      <rPr>
        <sz val="10.5"/>
        <color rgb="FF000000"/>
        <rFont val="Calibri"/>
        <family val="2"/>
      </rPr>
      <t>1.出现删除档案弹窗</t>
    </r>
    <r>
      <rPr>
        <sz val="10.5"/>
        <color rgb="FF000000"/>
        <rFont val="Calibri"/>
        <family val="2"/>
      </rPr>
      <t xml:space="preserve">
</t>
    </r>
    <r>
      <rPr>
        <sz val="10.5"/>
        <color rgb="FF000000"/>
        <rFont val="Calibri"/>
        <family val="2"/>
      </rPr>
      <t>2.点击确定</t>
    </r>
    <r>
      <rPr>
        <sz val="10.5"/>
        <color rgb="FF000000"/>
        <rFont val="Calibri"/>
        <family val="2"/>
      </rPr>
      <t xml:space="preserve">
</t>
    </r>
    <r>
      <rPr>
        <sz val="10.5"/>
        <color rgb="FF000000"/>
        <rFont val="Calibri"/>
        <family val="2"/>
      </rPr>
      <t>3.上报</t>
    </r>
    <r>
      <rPr>
        <sz val="10.5"/>
        <color rgb="FF000000"/>
        <rFont val="Calibri"/>
        <family val="2"/>
      </rPr>
      <t xml:space="preserve">
</t>
    </r>
    <r>
      <rPr>
        <sz val="10.5"/>
        <color rgb="FF000000"/>
        <rFont val="Calibri"/>
        <family val="2"/>
      </rPr>
      <t>0x3EC</t>
    </r>
    <r>
      <rPr>
        <sz val="10.5"/>
        <color rgb="FF000000"/>
        <rFont val="Calibri"/>
        <family val="2"/>
      </rPr>
      <t xml:space="preserve">
</t>
    </r>
    <r>
      <rPr>
        <sz val="10.5"/>
        <color rgb="FF000000"/>
        <rFont val="Calibri"/>
        <family val="2"/>
      </rPr>
      <t xml:space="preserve">PersNo_D_Actl 04</t>
    </r>
  </si>
  <si>
    <t/>
    <r>
      <rPr>
        <sz val="10.5"/>
        <color rgb="FF000000"/>
        <rFont val="Calibri"/>
        <family val="2"/>
      </rPr>
      <t>2.出现切换中弹窗</t>
    </r>
    <r>
      <rPr>
        <sz val="10.5"/>
        <color rgb="FF000000"/>
        <rFont val="Calibri"/>
        <family val="2"/>
      </rPr>
      <t xml:space="preserve">
</t>
    </r>
    <r>
      <rPr>
        <sz val="10.5"/>
        <color rgb="FF000000"/>
        <rFont val="Calibri"/>
        <family val="2"/>
      </rPr>
      <t>3.返回档案首页，档案被删除，，访客档案被激活</t>
    </r>
  </si>
  <si>
    <t/>
    <r>
      <rPr>
        <sz val="10.5"/>
        <color rgb="FF000000"/>
        <rFont val="Calibri"/>
        <family val="2"/>
      </rPr>
      <t>1.从调起方式进入关联钥匙页面</t>
    </r>
    <r>
      <rPr>
        <sz val="10.5"/>
        <color rgb="FF000000"/>
        <rFont val="Calibri"/>
        <family val="2"/>
      </rPr>
      <t xml:space="preserve">
</t>
    </r>
    <r>
      <rPr>
        <sz val="10.5"/>
        <color rgb="FF000000"/>
        <rFont val="Calibri"/>
        <family val="2"/>
      </rPr>
      <t>2.点击重试按钮</t>
    </r>
  </si>
  <si>
    <t/>
    <r>
      <rPr>
        <u/>
        <sz val="10.5"/>
        <color theme="10"/>
        <rFont val="Calibri"/>
        <family val="2"/>
      </rPr>
      <t>APIMCIM-31209</t>
    </r>
    <r>
      <t xml:space="preserve">
</t>
    </r>
    <r>
      <t xml:space="preserve">
</t>
    </r>
    <r>
      <rPr>
        <u/>
        <sz val="10.5"/>
        <color theme="10"/>
        <rFont val="Calibri"/>
        <family val="2"/>
      </rPr>
      <t xml:space="preserve">【U718】【Enhancememory】【Real Vehicle】【Must appear】Profile cannot be create</t>
    </r>
  </si>
  <si>
    <t/>
    <r>
      <rPr>
        <sz val="10.5"/>
        <color rgb="FF000000"/>
        <rFont val="Calibri"/>
        <family val="2"/>
      </rPr>
      <t>1.进入个性化档案主页</t>
    </r>
    <r>
      <rPr>
        <sz val="10.5"/>
        <color rgb="FF000000"/>
        <rFont val="Calibri"/>
        <family val="2"/>
      </rPr>
      <t xml:space="preserve">
</t>
    </r>
    <r>
      <rPr>
        <sz val="10.5"/>
        <color rgb="FF000000"/>
        <rFont val="Calibri"/>
        <family val="2"/>
      </rPr>
      <t>2.点击添加档案按钮</t>
    </r>
    <r>
      <rPr>
        <sz val="10.5"/>
        <color rgb="FF000000"/>
        <rFont val="Calibri"/>
        <family val="2"/>
      </rPr>
      <t xml:space="preserve">
</t>
    </r>
    <r>
      <rPr>
        <sz val="10.5"/>
        <color rgb="FF000000"/>
        <rFont val="Calibri"/>
        <family val="2"/>
      </rPr>
      <t>0x3E1，PersStore_D_Actl=00（从别的信号切为0）</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</si>
  <si>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2.paak未关联，keyfob已关联，未勾选paak</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</si>
  <si>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2.点击重试按钮</t>
    </r>
  </si>
  <si>
    <t/>
    <r>
      <rPr>
        <sz val="10.5"/>
        <color rgb="FF000000"/>
        <rFont val="Calibri"/>
        <family val="2"/>
      </rPr>
      <t>1.上报下列任一信号非0</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2.进入个性化档案首页</t>
    </r>
  </si>
  <si>
    <t/>
    <r>
      <rPr>
        <sz val="10.5"/>
        <color rgb="FF000000"/>
        <rFont val="Calibri"/>
        <family val="2"/>
      </rPr>
      <t>1.进入全部编辑页面</t>
    </r>
    <r>
      <rPr>
        <sz val="10.5"/>
        <color rgb="FF000000"/>
        <rFont val="Calibri"/>
        <family val="2"/>
      </rPr>
      <t xml:space="preserve">
</t>
    </r>
    <r>
      <rPr>
        <sz val="10.5"/>
        <color rgb="FF000000"/>
        <rFont val="Calibri"/>
        <family val="2"/>
      </rPr>
      <t>2.点击调起方式入口</t>
    </r>
  </si>
  <si>
    <t/>
    <r>
      <rPr>
        <sz val="10.5"/>
        <color rgb="FF000000"/>
        <rFont val="Calibri"/>
        <family val="2"/>
      </rPr>
      <t>1.出现正在保存弹窗</t>
    </r>
    <r>
      <rPr>
        <sz val="10.5"/>
        <color rgb="FF000000"/>
        <rFont val="Calibri"/>
        <family val="2"/>
      </rPr>
      <t xml:space="preserve">
</t>
    </r>
    <r>
      <rPr>
        <sz val="10.5"/>
        <color rgb="FF000000"/>
        <rFont val="Calibri"/>
        <family val="2"/>
      </rPr>
      <t>2.12s内未上报</t>
    </r>
    <r>
      <rPr>
        <sz val="10.5"/>
        <color rgb="FF000000"/>
        <rFont val="Calibri"/>
        <family val="2"/>
      </rPr>
      <t xml:space="preserve">
</t>
    </r>
    <r>
      <rPr>
        <sz val="10.5"/>
        <color rgb="FF000000"/>
        <rFont val="Calibri"/>
        <family val="2"/>
      </rPr>
      <t xml:space="preserve">0X3E1 </t>
    </r>
    <r>
      <rPr>
        <sz val="10.5"/>
        <color rgb="FF000000"/>
        <rFont val="Calibri"/>
        <family val="2"/>
      </rPr>
      <t xml:space="preserve">
</t>
    </r>
    <r>
      <rPr>
        <sz val="10.5"/>
        <color rgb="FF000000"/>
        <rFont val="Calibri"/>
        <family val="2"/>
      </rPr>
      <t xml:space="preserve">PersStore_D_Actl 00</t>
    </r>
  </si>
  <si>
    <t/>
    <r>
      <rPr>
        <sz val="10.5"/>
        <color rgb="FF000000"/>
        <rFont val="Calibri"/>
        <family val="2"/>
      </rPr>
      <t>1.档案新建时在档案头像页面退出设置</t>
    </r>
    <r>
      <rPr>
        <sz val="10.5"/>
        <color rgb="FF000000"/>
        <rFont val="Calibri"/>
        <family val="2"/>
      </rPr>
      <t xml:space="preserve">
</t>
    </r>
    <r>
      <rPr>
        <sz val="10.5"/>
        <color rgb="FF000000"/>
        <rFont val="Calibri"/>
        <family val="2"/>
      </rPr>
      <t>2.回到首页后点击编辑档案按钮，点击继续设置</t>
    </r>
  </si>
  <si>
    <t/>
    <r>
      <rPr>
        <sz val="10.5"/>
        <color rgb="FF000000"/>
        <rFont val="Calibri"/>
        <family val="2"/>
      </rPr>
      <t>1.从全部编辑进入档案头像页面，切换头像</t>
    </r>
    <r>
      <rPr>
        <sz val="10.5"/>
        <color rgb="FF000000"/>
        <rFont val="Calibri"/>
        <family val="2"/>
      </rPr>
      <t xml:space="preserve">
</t>
    </r>
    <r>
      <rPr>
        <sz val="10.5"/>
        <color rgb="FF000000"/>
        <rFont val="Calibri"/>
        <family val="2"/>
      </rPr>
      <t>2.点击保存按钮</t>
    </r>
  </si>
  <si>
    <t/>
    <r>
      <rPr>
        <sz val="10.5"/>
        <color rgb="FF000000"/>
        <rFont val="Calibri"/>
        <family val="2"/>
      </rPr>
      <t>1.蓝牙未连接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 xml:space="preserve">PaakCnnct_D_Stat 非1</t>
    </r>
    <r>
      <rPr>
        <sz val="10.5"/>
        <color rgb="FF000000"/>
        <rFont val="Calibri"/>
        <family val="2"/>
      </rPr>
      <t xml:space="preserve">
</t>
    </r>
    <r>
      <rPr>
        <sz val="10.5"/>
        <color rgb="FF000000"/>
        <rFont val="Calibri"/>
        <family val="2"/>
      </rPr>
      <t>2.进入连接档案页面</t>
    </r>
    <r>
      <rPr>
        <sz val="10.5"/>
        <color rgb="FF000000"/>
        <rFont val="Calibri"/>
        <family val="2"/>
      </rPr>
      <t xml:space="preserve">
</t>
    </r>
    <r>
      <rPr>
        <sz val="10.5"/>
        <color rgb="FF000000"/>
        <rFont val="Calibri"/>
        <family val="2"/>
      </rPr>
      <t>3.点击paak选项</t>
    </r>
  </si>
  <si>
    <t/>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2.点击取消</t>
    </r>
  </si>
  <si>
    <t/>
    <r>
      <rPr>
        <sz val="10.5"/>
        <color rgb="FF000000"/>
        <rFont val="Calibri"/>
        <family val="2"/>
      </rPr>
      <t>1.从调起方式进入关联钥匙页面</t>
    </r>
    <r>
      <rPr>
        <sz val="10.5"/>
        <color rgb="FF000000"/>
        <rFont val="Calibri"/>
        <family val="2"/>
      </rPr>
      <t xml:space="preserve">
</t>
    </r>
    <r>
      <rPr>
        <sz val="10.5"/>
        <color rgb="FF000000"/>
        <rFont val="Calibri"/>
        <family val="2"/>
      </rPr>
      <t>2.点击返回按钮</t>
    </r>
  </si>
  <si>
    <t/>
    <r>
      <rPr>
        <sz val="10.5"/>
        <color rgb="FF000000"/>
        <rFont val="Calibri"/>
        <family val="2"/>
      </rPr>
      <t>1.从调起方式进入智能手机钥匙连接首页</t>
    </r>
    <r>
      <rPr>
        <sz val="10.5"/>
        <color rgb="FF000000"/>
        <rFont val="Calibri"/>
        <family val="2"/>
      </rPr>
      <t xml:space="preserve">
</t>
    </r>
    <r>
      <rPr>
        <sz val="10.5"/>
        <color rgb="FF000000"/>
        <rFont val="Calibri"/>
        <family val="2"/>
      </rPr>
      <t>2.点击返回</t>
    </r>
    <r>
      <rPr>
        <sz val="10.5"/>
        <color rgb="FF000000"/>
        <rFont val="Calibri"/>
        <family val="2"/>
      </rPr>
      <t xml:space="preserve">
</t>
    </r>
  </si>
  <si>
    <t/>
    <r>
      <rPr>
        <sz val="10.5"/>
        <color rgb="FF000000"/>
        <rFont val="Calibri"/>
        <family val="2"/>
      </rPr>
      <t>1.出现正在保存弹窗</t>
    </r>
    <r>
      <rPr>
        <sz val="10.5"/>
        <color rgb="FF000000"/>
        <rFont val="Calibri"/>
        <family val="2"/>
      </rPr>
      <t xml:space="preserve">
</t>
    </r>
    <r>
      <rPr>
        <sz val="10.5"/>
        <color rgb="FF000000"/>
        <rFont val="Calibri"/>
        <family val="2"/>
      </rPr>
      <t>2.12s内上报</t>
    </r>
    <r>
      <rPr>
        <sz val="10.5"/>
        <color rgb="FF000000"/>
        <rFont val="Calibri"/>
        <family val="2"/>
      </rPr>
      <t xml:space="preserve">
</t>
    </r>
    <r>
      <rPr>
        <sz val="10.5"/>
        <color rgb="FF000000"/>
        <rFont val="Calibri"/>
        <family val="2"/>
      </rPr>
      <t xml:space="preserve">0X3E1 </t>
    </r>
    <r>
      <rPr>
        <sz val="10.5"/>
        <color rgb="FF000000"/>
        <rFont val="Calibri"/>
        <family val="2"/>
      </rPr>
      <t xml:space="preserve">
</t>
    </r>
    <r>
      <rPr>
        <sz val="10.5"/>
        <color rgb="FF000000"/>
        <rFont val="Calibri"/>
        <family val="2"/>
      </rPr>
      <t xml:space="preserve">PersStore_D_Actl 00</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</si>
  <si>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</si>
  <si>
    <t/>
    <r>
      <rPr>
        <sz val="10.5"/>
        <color rgb="FF000000"/>
        <rFont val="Calibri"/>
        <family val="2"/>
      </rPr>
      <t>1.进入档案名称页面</t>
    </r>
    <r>
      <rPr>
        <sz val="10.5"/>
        <color rgb="FF000000"/>
        <rFont val="Calibri"/>
        <family val="2"/>
      </rPr>
      <t xml:space="preserve">
</t>
    </r>
    <r>
      <rPr>
        <sz val="10.5"/>
        <color rgb="FF000000"/>
        <rFont val="Calibri"/>
        <family val="2"/>
      </rPr>
      <t>2.输入已有的用户名</t>
    </r>
    <r>
      <rPr>
        <sz val="10.5"/>
        <color rgb="FF000000"/>
        <rFont val="Calibri"/>
        <family val="2"/>
      </rPr>
      <t xml:space="preserve">
</t>
    </r>
    <r>
      <rPr>
        <sz val="10.5"/>
        <color rgb="FF000000"/>
        <rFont val="Calibri"/>
        <family val="2"/>
      </rPr>
      <t>3.点击下一步</t>
    </r>
  </si>
  <si>
    <t/>
    <r>
      <rPr>
        <sz val="10.5"/>
        <color rgb="FF000000"/>
        <rFont val="Calibri"/>
        <family val="2"/>
      </rPr>
      <t>1.车机供电</t>
    </r>
    <r>
      <rPr>
        <sz val="10.5"/>
        <color rgb="FF000000"/>
        <rFont val="Calibri"/>
        <family val="2"/>
      </rPr>
      <t xml:space="preserve">
</t>
    </r>
    <r>
      <rPr>
        <sz val="10.5"/>
        <color rgb="FF000000"/>
        <rFont val="Calibri"/>
        <family val="2"/>
      </rPr>
      <t>2.已创建档案</t>
    </r>
    <r>
      <rPr>
        <sz val="10.5"/>
        <color rgb="FF000000"/>
        <rFont val="Calibri"/>
        <family val="2"/>
      </rPr>
      <t xml:space="preserve">
</t>
    </r>
    <r>
      <rPr>
        <sz val="10.5"/>
        <color rgb="FF000000"/>
        <rFont val="Calibri"/>
        <family val="2"/>
      </rPr>
      <t>3.当前是p档</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</si>
  <si>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3.keyfob已关联</t>
    </r>
    <r>
      <rPr>
        <sz val="10.5"/>
        <color rgb="FF000000"/>
        <rFont val="Calibri"/>
        <family val="2"/>
      </rPr>
      <t xml:space="preserve">
</t>
    </r>
  </si>
  <si>
    <t/>
    <r>
      <rPr>
        <sz val="9.75"/>
        <color rgb="FF000000"/>
        <rFont val="Calibri"/>
        <family val="2"/>
      </rPr>
      <t>1.切换到档案1，改变自动远光灯、防眩照明、自动远光灯-Variant2状态、前照灯延时关闭</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</si>
  <si>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1.进入档案主页</t>
    </r>
    <r>
      <rPr>
        <sz val="10.5"/>
        <color rgb="FF000000"/>
        <rFont val="Calibri"/>
        <family val="2"/>
      </rPr>
      <t xml:space="preserve">
</t>
    </r>
    <r>
      <rPr>
        <sz val="10.5"/>
        <color rgb="FF000000"/>
        <rFont val="Calibri"/>
        <family val="2"/>
      </rPr>
      <t>2.点击编辑档案按钮</t>
    </r>
  </si>
  <si>
    <t/>
    <r>
      <rPr>
        <sz val="10.5"/>
        <color rgb="FF000000"/>
        <rFont val="Calibri"/>
        <family val="2"/>
      </rPr>
      <t>1.进入档案名称页面</t>
    </r>
    <r>
      <rPr>
        <sz val="10.5"/>
        <color rgb="FF000000"/>
        <rFont val="Calibri"/>
        <family val="2"/>
      </rPr>
      <t xml:space="preserve">
</t>
    </r>
    <r>
      <rPr>
        <sz val="10.5"/>
        <color rgb="FF000000"/>
        <rFont val="Calibri"/>
        <family val="2"/>
      </rPr>
      <t>2.点击用户名输入框</t>
    </r>
    <r>
      <rPr>
        <sz val="10.5"/>
        <color rgb="FF000000"/>
        <rFont val="Calibri"/>
        <family val="2"/>
      </rPr>
      <t xml:space="preserve">
</t>
    </r>
    <r>
      <rPr>
        <sz val="10.5"/>
        <color rgb="FF000000"/>
        <rFont val="Calibri"/>
        <family val="2"/>
      </rPr>
      <t>3.不输入字符</t>
    </r>
    <r>
      <rPr>
        <sz val="10.5"/>
        <color rgb="FF000000"/>
        <rFont val="Calibri"/>
        <family val="2"/>
      </rPr>
      <t xml:space="preserve">
</t>
    </r>
    <r>
      <rPr>
        <sz val="10.5"/>
        <color rgb="FF000000"/>
        <rFont val="Calibri"/>
        <family val="2"/>
      </rPr>
      <t>4.输入大于等于1个字符</t>
    </r>
    <r>
      <rPr>
        <sz val="10.5"/>
        <color rgb="FF000000"/>
        <rFont val="Calibri"/>
        <family val="2"/>
      </rPr>
      <t xml:space="preserve">
</t>
    </r>
    <r>
      <rPr>
        <sz val="10.5"/>
        <color rgb="FF000000"/>
        <rFont val="Calibri"/>
        <family val="2"/>
      </rPr>
      <t>5.输入32个字符</t>
    </r>
    <r>
      <rPr>
        <sz val="10.5"/>
        <color rgb="FF000000"/>
        <rFont val="Calibri"/>
        <family val="2"/>
      </rPr>
      <t xml:space="preserve">
</t>
    </r>
    <r>
      <rPr>
        <sz val="10.5"/>
        <color rgb="FF000000"/>
        <rFont val="Calibri"/>
        <family val="2"/>
      </rPr>
      <t>6.输入表情符号</t>
    </r>
    <r>
      <rPr>
        <sz val="10.5"/>
        <color rgb="FF000000"/>
        <rFont val="Calibri"/>
        <family val="2"/>
      </rPr>
      <t xml:space="preserve">
</t>
    </r>
    <r>
      <rPr>
        <sz val="10.5"/>
        <color rgb="FF000000"/>
        <rFont val="Calibri"/>
        <family val="2"/>
      </rPr>
      <t>7.输入空格字符</t>
    </r>
  </si>
  <si>
    <t/>
    <r>
      <rPr>
        <sz val="10.5"/>
        <color rgb="FF000000"/>
        <rFont val="Calibri"/>
        <family val="2"/>
      </rPr>
      <t>3.输入框显示空白，下一步按钮置灰无法点击</t>
    </r>
    <r>
      <rPr>
        <sz val="10.5"/>
        <color rgb="FF000000"/>
        <rFont val="Calibri"/>
        <family val="2"/>
      </rPr>
      <t xml:space="preserve">
</t>
    </r>
    <r>
      <rPr>
        <sz val="10.5"/>
        <color rgb="FF000000"/>
        <rFont val="Calibri"/>
        <family val="2"/>
      </rPr>
      <t>4.下一步按钮高亮可点击</t>
    </r>
    <r>
      <rPr>
        <sz val="10.5"/>
        <color rgb="FF000000"/>
        <rFont val="Calibri"/>
        <family val="2"/>
      </rPr>
      <t xml:space="preserve">
</t>
    </r>
    <r>
      <rPr>
        <sz val="10.5"/>
        <color rgb="FF000000"/>
        <rFont val="Calibri"/>
        <family val="2"/>
      </rPr>
      <t>5.下一步按钮高亮可点击，无法输入大于32个字符</t>
    </r>
    <r>
      <rPr>
        <sz val="10.5"/>
        <color rgb="FF000000"/>
        <rFont val="Calibri"/>
        <family val="2"/>
      </rPr>
      <t xml:space="preserve">
</t>
    </r>
    <r>
      <rPr>
        <sz val="10.5"/>
        <color rgb="FF000000"/>
        <rFont val="Calibri"/>
        <family val="2"/>
      </rPr>
      <t>6.无法输入</t>
    </r>
    <r>
      <rPr>
        <sz val="10.5"/>
        <color rgb="FF000000"/>
        <rFont val="Calibri"/>
        <family val="2"/>
      </rPr>
      <t xml:space="preserve">
</t>
    </r>
    <r>
      <rPr>
        <sz val="10.5"/>
        <color rgb="FF000000"/>
        <rFont val="Calibri"/>
        <family val="2"/>
      </rPr>
      <t>7.非空格字符之间允许有空格字符，但不允许空格作为用户名的第9个字符，不允许作为最后一个字符的用户名，也不允许多个空格连续</t>
    </r>
  </si>
  <si>
    <t/>
    <r>
      <rPr>
        <sz val="10.5"/>
        <color rgb="FF000000"/>
        <rFont val="Calibri"/>
        <family val="2"/>
      </rPr>
      <t>1.进入调起方式页面</t>
    </r>
    <r>
      <rPr>
        <sz val="10.5"/>
        <color rgb="FF000000"/>
        <rFont val="Calibri"/>
        <family val="2"/>
      </rPr>
      <t xml:space="preserve">
</t>
    </r>
    <r>
      <rPr>
        <sz val="10.5"/>
        <color rgb="FF000000"/>
        <rFont val="Calibri"/>
        <family val="2"/>
      </rPr>
      <t xml:space="preserve">2.paak keyfob未关联</t>
    </r>
  </si>
  <si>
    <t/>
    <r>
      <rPr>
        <sz val="10.5"/>
        <color rgb="FF000000"/>
        <rFont val="Calibri"/>
        <family val="2"/>
      </rPr>
      <t>1.从调起方式进入关联钥匙首页</t>
    </r>
    <r>
      <rPr>
        <sz val="10.5"/>
        <color rgb="FF000000"/>
        <rFont val="Calibri"/>
        <family val="2"/>
      </rPr>
      <t xml:space="preserve">
</t>
    </r>
    <r>
      <rPr>
        <sz val="10.5"/>
        <color rgb="FF000000"/>
        <rFont val="Calibri"/>
        <family val="2"/>
      </rPr>
      <t>2.点击取消按钮</t>
    </r>
  </si>
  <si>
    <t/>
    <r>
      <rPr>
        <sz val="10.5"/>
        <color rgb="FF000000"/>
        <rFont val="Calibri"/>
        <family val="2"/>
      </rPr>
      <t>1.出现keyfob取消连接弹窗</t>
    </r>
    <r>
      <rPr>
        <sz val="10.5"/>
        <color rgb="FF000000"/>
        <rFont val="Calibri"/>
        <family val="2"/>
      </rPr>
      <t xml:space="preserve">
</t>
    </r>
    <r>
      <rPr>
        <sz val="10.5"/>
        <color rgb="FF000000"/>
        <rFont val="Calibri"/>
        <family val="2"/>
      </rPr>
      <t>2.点击确定</t>
    </r>
  </si>
  <si>
    <t/>
    <r>
      <rPr>
        <sz val="9.75"/>
        <color rgb="FF000000"/>
        <rFont val="Calibri"/>
        <family val="2"/>
      </rPr>
      <t xml:space="preserve">1.切换到档案1，改变遥控开启、遥控关闭 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</si>
  <si>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2.点击左上角返回</t>
    </r>
  </si>
  <si>
    <t/>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 xml:space="preserve">GearLvrPos_D_Actl 01 R档</t>
    </r>
    <r>
      <rPr>
        <sz val="10.5"/>
        <color rgb="FF000000"/>
        <rFont val="Calibri"/>
        <family val="2"/>
      </rPr>
      <t xml:space="preserve">
</t>
    </r>
  </si>
  <si>
    <t/>
    <r>
      <rPr>
        <sz val="10.5"/>
        <color rgb="FF000000"/>
        <rFont val="Calibri"/>
        <family val="2"/>
      </rPr>
      <t>1.从继续设置进入档案名称页面</t>
    </r>
    <r>
      <rPr>
        <sz val="10.5"/>
        <color rgb="FF000000"/>
        <rFont val="Calibri"/>
        <family val="2"/>
      </rPr>
      <t xml:space="preserve">
</t>
    </r>
    <r>
      <rPr>
        <sz val="10.5"/>
        <color rgb="FF000000"/>
        <rFont val="Calibri"/>
        <family val="2"/>
      </rPr>
      <t>2.点击返回按钮</t>
    </r>
  </si>
  <si>
    <t/>
    <r>
      <rPr>
        <sz val="10.5"/>
        <color rgb="FF000000"/>
        <rFont val="Calibri"/>
        <family val="2"/>
      </rPr>
      <t>1.蓝牙未连接</t>
    </r>
    <r>
      <rPr>
        <sz val="10.5"/>
        <color rgb="FF000000"/>
        <rFont val="Calibri"/>
        <family val="2"/>
      </rPr>
      <t xml:space="preserve">
</t>
    </r>
    <r>
      <rPr>
        <sz val="10.5"/>
        <color rgb="FF000000"/>
        <rFont val="Calibri"/>
        <family val="2"/>
      </rPr>
      <t xml:space="preserve">26b </t>
    </r>
    <r>
      <rPr>
        <sz val="10.5"/>
        <color rgb="FF000000"/>
        <rFont val="Calibri"/>
        <family val="2"/>
      </rPr>
      <t xml:space="preserve">
</t>
    </r>
    <r>
      <rPr>
        <sz val="10.5"/>
        <color rgb="FF000000"/>
        <rFont val="Calibri"/>
        <family val="2"/>
      </rPr>
      <t xml:space="preserve">PaakCnnct_D_Stat 非1</t>
    </r>
    <r>
      <rPr>
        <sz val="10.5"/>
        <color rgb="FF000000"/>
        <rFont val="Calibri"/>
        <family val="2"/>
      </rPr>
      <t xml:space="preserve">
</t>
    </r>
    <r>
      <rPr>
        <sz val="10.5"/>
        <color rgb="FF000000"/>
        <rFont val="Calibri"/>
        <family val="2"/>
      </rPr>
      <t>2.今天连接档案页面</t>
    </r>
  </si>
  <si>
    <t/>
    <r>
      <rPr>
        <sz val="10.5"/>
        <color rgb="FF000000"/>
        <rFont val="Calibri"/>
        <family val="2"/>
      </rPr>
      <t>1.进入连接档案页面</t>
    </r>
    <r>
      <rPr>
        <sz val="10.5"/>
        <color rgb="FF000000"/>
        <rFont val="Calibri"/>
        <family val="2"/>
      </rPr>
      <t xml:space="preserve">
</t>
    </r>
    <r>
      <rPr>
        <sz val="10.5"/>
        <color rgb="FF000000"/>
        <rFont val="Calibri"/>
        <family val="2"/>
      </rPr>
      <t xml:space="preserve">2.paak keyfob均勾选</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</si>
  <si>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2.已存在档案</t>
    </r>
    <r>
      <rPr>
        <sz val="10.5"/>
        <color rgb="FF000000"/>
        <rFont val="Calibri"/>
        <family val="2"/>
      </rPr>
      <t xml:space="preserve">
</t>
    </r>
  </si>
  <si>
    <t/>
    <r>
      <rPr>
        <sz val="10.5"/>
        <color rgb="FF000000"/>
        <rFont val="Calibri"/>
        <family val="2"/>
      </rPr>
      <t xml:space="preserve">2.出现“确定删除&lt;用户名&gt; 的个性化档案吗”弹窗</t>
    </r>
    <r>
      <rPr>
        <sz val="10.5"/>
        <color rgb="FF000000"/>
        <rFont val="Calibri"/>
        <family val="2"/>
      </rPr>
      <t xml:space="preserve">
</t>
    </r>
  </si>
  <si>
    <t/>
    <r>
      <rPr>
        <sz val="10.5"/>
        <color rgb="FF000000"/>
        <rFont val="Calibri"/>
        <family val="2"/>
      </rPr>
      <t>1.出现切换档案弹窗</t>
    </r>
    <r>
      <rPr>
        <sz val="10.5"/>
        <color rgb="FF000000"/>
        <rFont val="Calibri"/>
        <family val="2"/>
      </rPr>
      <t xml:space="preserve">
</t>
    </r>
    <r>
      <rPr>
        <sz val="10.5"/>
        <color rgb="FF000000"/>
        <rFont val="Calibri"/>
        <family val="2"/>
      </rPr>
      <t>2.点击确定按钮，上报</t>
    </r>
    <r>
      <rPr>
        <sz val="10.5"/>
        <color rgb="FF000000"/>
        <rFont val="Calibri"/>
        <family val="2"/>
      </rPr>
      <t xml:space="preserve">
</t>
    </r>
  </si>
  <si>
    <t/>
    <r>
      <rPr>
        <sz val="10.5"/>
        <color rgb="FF000000"/>
        <rFont val="Calibri"/>
        <family val="2"/>
      </rPr>
      <t>2.出现切换中弹窗，切换成功，返回个性化档案首页，出现“你好，**”toast</t>
    </r>
    <r>
      <rPr>
        <sz val="10.5"/>
        <color rgb="FF000000"/>
        <rFont val="Calibri"/>
        <family val="2"/>
      </rPr>
      <t xml:space="preserve">
</t>
    </r>
  </si>
  <si>
    <t/>
    <r>
      <rPr>
        <sz val="10.5"/>
        <color rgb="FF000000"/>
        <rFont val="Calibri"/>
        <family val="2"/>
      </rPr>
      <t>1.模拟0x3EC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06</t>
    </r>
  </si>
  <si>
    <t/>
    <r>
      <rPr>
        <sz val="10.5"/>
        <color rgb="FF000000"/>
        <rFont val="Calibri"/>
        <family val="2"/>
      </rPr>
      <t>1.从调起方式进入关联paak失败页面</t>
    </r>
    <r>
      <rPr>
        <sz val="10.5"/>
        <color rgb="FF000000"/>
        <rFont val="Calibri"/>
        <family val="2"/>
      </rPr>
      <t xml:space="preserve">
</t>
    </r>
    <r>
      <rPr>
        <sz val="10.5"/>
        <color rgb="FF000000"/>
        <rFont val="Calibri"/>
        <family val="2"/>
      </rPr>
      <t>2.点击重试按钮</t>
    </r>
  </si>
  <si>
    <t/>
    <r>
      <rPr>
        <sz val="10.5"/>
        <color rgb="FF000000"/>
        <rFont val="Calibri"/>
        <family val="2"/>
      </rPr>
      <t>1.出现不再提示档案设置提醒弹窗</t>
    </r>
    <r>
      <rPr>
        <sz val="10.5"/>
        <color rgb="FF000000"/>
        <rFont val="Calibri"/>
        <family val="2"/>
      </rPr>
      <t xml:space="preserve">
</t>
    </r>
    <r>
      <rPr>
        <sz val="10.5"/>
        <color rgb="FF000000"/>
        <rFont val="Calibri"/>
        <family val="2"/>
      </rPr>
      <t>2.点击不再提示</t>
    </r>
  </si>
  <si>
    <t/>
    <r>
      <rPr>
        <sz val="10.5"/>
        <color rgb="FF000000"/>
        <rFont val="Calibri"/>
        <family val="2"/>
      </rPr>
      <t xml:space="preserve">1.进入档案名称页面，模拟模拟0x3B2 ig off</t>
    </r>
    <r>
      <rPr>
        <sz val="10.5"/>
        <color rgb="FF000000"/>
        <rFont val="Calibri"/>
        <family val="2"/>
      </rPr>
      <t xml:space="preserve">
</t>
    </r>
  </si>
  <si>
    <t/>
    <r>
      <rPr>
        <sz val="10.5"/>
        <color rgb="FF000000"/>
        <rFont val="Calibri"/>
        <family val="2"/>
      </rPr>
      <t>1.从调起方式进入keyfob已被其他档案关联页面</t>
    </r>
    <r>
      <rPr>
        <sz val="10.5"/>
        <color rgb="FF000000"/>
        <rFont val="Calibri"/>
        <family val="2"/>
      </rPr>
      <t xml:space="preserve">
</t>
    </r>
    <r>
      <rPr>
        <sz val="10.5"/>
        <color rgb="FF000000"/>
        <rFont val="Calibri"/>
        <family val="2"/>
      </rPr>
      <t>2.点击不了按钮</t>
    </r>
  </si>
  <si>
    <t/>
    <r>
      <rPr>
        <sz val="9.75"/>
        <color rgb="FF000000"/>
        <rFont val="Calibri"/>
        <family val="2"/>
      </rPr>
      <t>1.切换到档案1，改变标车道保持模式、警告强度</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</si>
  <si>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2.paak已关联，keyfob未关联，勾选keyfob</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</si>
  <si>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2.paak、keyfob已关联</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</si>
  <si>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2.keyfob关联成功，paak置灰</t>
    </r>
    <r>
      <rPr>
        <sz val="10.5"/>
        <color rgb="FF000000"/>
        <rFont val="Calibri"/>
        <family val="2"/>
      </rPr>
      <t xml:space="preserve">
</t>
    </r>
    <r>
      <rPr>
        <sz val="10.5"/>
        <color rgb="FF000000"/>
        <rFont val="Calibri"/>
        <family val="2"/>
      </rPr>
      <t>3.返回档案首页重新进入</t>
    </r>
  </si>
  <si>
    <t/>
    <r>
      <rPr>
        <sz val="10.5"/>
        <color rgb="FF000000"/>
        <rFont val="Calibri"/>
        <family val="2"/>
      </rPr>
      <t>3.出现请稍候弹窗</t>
    </r>
    <r>
      <rPr>
        <sz val="10.5"/>
        <color rgb="FF000000"/>
        <rFont val="Calibri"/>
        <family val="2"/>
      </rPr>
      <t xml:space="preserve">
</t>
    </r>
    <r>
      <rPr>
        <sz val="10.5"/>
        <color rgb="FF000000"/>
        <rFont val="Calibri"/>
        <family val="2"/>
      </rPr>
      <t>4.弹窗消失，出现“档案修改未保存”toast</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</si>
  <si>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r>
      <rPr>
        <sz val="10.5"/>
        <color rgb="FF000000"/>
        <rFont val="Calibri"/>
        <family val="2"/>
      </rPr>
      <t xml:space="preserve">
</t>
    </r>
    <r>
      <rPr>
        <sz val="10.5"/>
        <color rgb="FF000000"/>
        <rFont val="Calibri"/>
        <family val="2"/>
      </rPr>
      <t>4.12s未上报</t>
    </r>
  </si>
  <si>
    <t/>
    <r>
      <rPr>
        <sz val="10.5"/>
        <color rgb="FF000000"/>
        <rFont val="Calibri"/>
        <family val="2"/>
      </rPr>
      <t>1.从调起方式进入关联钥匙页面</t>
    </r>
    <r>
      <rPr>
        <sz val="10.5"/>
        <color rgb="FF000000"/>
        <rFont val="Calibri"/>
        <family val="2"/>
      </rPr>
      <t xml:space="preserve">
</t>
    </r>
    <r>
      <rPr>
        <sz val="10.5"/>
        <color rgb="FF000000"/>
        <rFont val="Calibri"/>
        <family val="2"/>
      </rPr>
      <t>2.点击关闭按钮</t>
    </r>
  </si>
  <si>
    <t/>
    <r>
      <rPr>
        <sz val="9.75"/>
        <color rgb="FF000000"/>
        <rFont val="Calibri"/>
        <family val="2"/>
      </rPr>
      <t>1.登录账号A，且切换到01档案，打开开关</t>
    </r>
    <r>
      <rPr>
        <sz val="9.75"/>
        <color rgb="FF000000"/>
        <rFont val="Calibri"/>
        <family val="2"/>
      </rPr>
      <t xml:space="preserve">
</t>
    </r>
    <r>
      <rPr>
        <sz val="9.75"/>
        <color rgb="FF000000"/>
        <rFont val="Calibri"/>
        <family val="2"/>
      </rPr>
      <t>2.切换档案02，关闭开关</t>
    </r>
    <r>
      <rPr>
        <sz val="9.75"/>
        <color rgb="FF000000"/>
        <rFont val="Calibri"/>
        <family val="2"/>
      </rPr>
      <t xml:space="preserve">
</t>
    </r>
    <r>
      <rPr>
        <sz val="9.75"/>
        <color rgb="FF000000"/>
        <rFont val="Calibri"/>
        <family val="2"/>
      </rPr>
      <t>3.切回档案01</t>
    </r>
  </si>
  <si>
    <t/>
    <r>
      <rPr>
        <sz val="10.5"/>
        <color rgb="FF000000"/>
        <rFont val="Calibri"/>
        <family val="2"/>
      </rPr>
      <t>1.进入连接档案页面</t>
    </r>
    <r>
      <rPr>
        <sz val="10.5"/>
        <color rgb="FF000000"/>
        <rFont val="Calibri"/>
        <family val="2"/>
      </rPr>
      <t xml:space="preserve">
</t>
    </r>
    <r>
      <rPr>
        <sz val="10.5"/>
        <color rgb="FF000000"/>
        <rFont val="Calibri"/>
        <family val="2"/>
      </rPr>
      <t xml:space="preserve">2.paak keyfob均未勾选</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</si>
  <si>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3.paak已关联</t>
    </r>
    <r>
      <rPr>
        <sz val="10.5"/>
        <color rgb="FF000000"/>
        <rFont val="Calibri"/>
        <family val="2"/>
      </rPr>
      <t xml:space="preserve">
</t>
    </r>
  </si>
  <si>
    <t/>
    <r>
      <rPr>
        <sz val="10.5"/>
        <color rgb="FF000000"/>
        <rFont val="Calibri"/>
        <family val="2"/>
      </rPr>
      <t>1.从新建流程进入keyfob已被其他档案关联页面</t>
    </r>
    <r>
      <rPr>
        <sz val="10.5"/>
        <color rgb="FF000000"/>
        <rFont val="Calibri"/>
        <family val="2"/>
      </rPr>
      <t xml:space="preserve">
</t>
    </r>
    <r>
      <rPr>
        <sz val="10.5"/>
        <color rgb="FF000000"/>
        <rFont val="Calibri"/>
        <family val="2"/>
      </rPr>
      <t>2.点击不了按钮</t>
    </r>
  </si>
  <si>
    <t/>
    <r>
      <rPr>
        <sz val="10.5"/>
        <color rgb="FF000000"/>
        <rFont val="Calibri"/>
        <family val="2"/>
      </rPr>
      <t xml:space="preserve">1.进入个性化档案首页，模拟0x230 </t>
    </r>
    <r>
      <rPr>
        <sz val="10.5"/>
        <color rgb="FF000000"/>
        <rFont val="Calibri"/>
        <family val="2"/>
      </rPr>
      <t xml:space="preserve">
</t>
    </r>
    <r>
      <rPr>
        <sz val="10.5"/>
        <color rgb="FF000000"/>
        <rFont val="Calibri"/>
        <family val="2"/>
      </rPr>
      <t xml:space="preserve">GearLvrPos_D_Actl 非p档</t>
    </r>
    <r>
      <rPr>
        <sz val="10.5"/>
        <color rgb="FF000000"/>
        <rFont val="Calibri"/>
        <family val="2"/>
      </rPr>
      <t xml:space="preserve">
</t>
    </r>
  </si>
  <si>
    <t/>
    <r>
      <rPr>
        <sz val="10.5"/>
        <color rgb="FF000000"/>
        <rFont val="Calibri"/>
        <family val="2"/>
      </rPr>
      <t>1.设备信号识别错误</t>
    </r>
    <r>
      <rPr>
        <sz val="10.5"/>
        <color rgb="FF000000"/>
        <rFont val="Calibri"/>
        <family val="2"/>
      </rPr>
      <t xml:space="preserve">
</t>
    </r>
    <r>
      <rPr>
        <sz val="10.5"/>
        <color rgb="FF000000"/>
        <rFont val="Calibri"/>
        <family val="2"/>
      </rPr>
      <t>0x3EC</t>
    </r>
    <r>
      <rPr>
        <sz val="10.5"/>
        <color rgb="FF000000"/>
        <rFont val="Calibri"/>
        <family val="2"/>
      </rPr>
      <t xml:space="preserve">
</t>
    </r>
    <r>
      <rPr>
        <sz val="10.5"/>
        <color rgb="FF000000"/>
        <rFont val="Calibri"/>
        <family val="2"/>
      </rPr>
      <t>EmPrflKeyAssoc_D_Stat</t>
    </r>
    <r>
      <rPr>
        <sz val="10.5"/>
        <color rgb="FF000000"/>
        <rFont val="Calibri"/>
        <family val="2"/>
      </rPr>
      <t xml:space="preserve">
</t>
    </r>
    <r>
      <rPr>
        <sz val="10.5"/>
        <color rgb="FF000000"/>
        <rFont val="Calibri"/>
        <family val="2"/>
      </rPr>
      <t>07</t>
    </r>
  </si>
  <si>
    <t/>
    <r>
      <rPr>
        <sz val="10.5"/>
        <color rgb="FF000000"/>
        <rFont val="Calibri"/>
        <family val="2"/>
      </rPr>
      <t>1.从全部编辑进入档案名称页面</t>
    </r>
    <r>
      <rPr>
        <sz val="10.5"/>
        <color rgb="FF000000"/>
        <rFont val="Calibri"/>
        <family val="2"/>
      </rPr>
      <t xml:space="preserve">
</t>
    </r>
    <r>
      <rPr>
        <sz val="10.5"/>
        <color rgb="FF000000"/>
        <rFont val="Calibri"/>
        <family val="2"/>
      </rPr>
      <t>2.点击返回按钮</t>
    </r>
  </si>
  <si>
    <t/>
    <r>
      <rPr>
        <sz val="10.5"/>
        <color rgb="FF000000"/>
        <rFont val="Calibri"/>
        <family val="2"/>
      </rPr>
      <t>2.车机供电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3.连接档案页面勾选keyfob</t>
    </r>
    <r>
      <rPr>
        <sz val="10.5"/>
        <color rgb="FF000000"/>
        <rFont val="Calibri"/>
        <family val="2"/>
      </rPr>
      <t xml:space="preserve">
</t>
    </r>
  </si>
  <si>
    <t/>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 xml:space="preserve">GearLvrPos_D_Actl 02 N档</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</si>
  <si>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2.切换至用户档案，档案已设置完成</t>
    </r>
    <r>
      <rPr>
        <sz val="10.5"/>
        <color rgb="FF000000"/>
        <rFont val="Calibri"/>
        <family val="2"/>
      </rPr>
      <t xml:space="preserve">
</t>
    </r>
    <r>
      <rPr>
        <sz val="10.5"/>
        <color rgb="FF000000"/>
        <rFont val="Calibri"/>
        <family val="2"/>
      </rPr>
      <t>3.点击编辑按钮</t>
    </r>
  </si>
  <si>
    <t/>
    <r>
      <rPr>
        <sz val="10.5"/>
        <color rgb="FF000000"/>
        <rFont val="Calibri"/>
        <family val="2"/>
      </rPr>
      <t>1.从新建流程进入档案头像页面</t>
    </r>
    <r>
      <rPr>
        <sz val="10.5"/>
        <color rgb="FF000000"/>
        <rFont val="Calibri"/>
        <family val="2"/>
      </rPr>
      <t xml:space="preserve">
</t>
    </r>
    <r>
      <rPr>
        <sz val="10.5"/>
        <color rgb="FF000000"/>
        <rFont val="Calibri"/>
        <family val="2"/>
      </rPr>
      <t>2.点击下一步按钮</t>
    </r>
  </si>
  <si>
    <t/>
    <r>
      <rPr>
        <sz val="10.5"/>
        <color rgb="FF000000"/>
        <rFont val="Calibri"/>
        <family val="2"/>
      </rPr>
      <t>1.出现切换档案弹窗</t>
    </r>
    <r>
      <rPr>
        <sz val="10.5"/>
        <color rgb="FF000000"/>
        <rFont val="Calibri"/>
        <family val="2"/>
      </rPr>
      <t xml:space="preserve">
</t>
    </r>
    <r>
      <rPr>
        <sz val="10.5"/>
        <color rgb="FF000000"/>
        <rFont val="Calibri"/>
        <family val="2"/>
      </rPr>
      <t>2.点击取消按钮</t>
    </r>
  </si>
  <si>
    <t/>
    <r>
      <rPr>
        <sz val="10.5"/>
        <color rgb="FF000000"/>
        <rFont val="Calibri"/>
        <family val="2"/>
      </rPr>
      <t>1.进入全部编辑页面</t>
    </r>
    <r>
      <rPr>
        <sz val="10.5"/>
        <color rgb="FF000000"/>
        <rFont val="Calibri"/>
        <family val="2"/>
      </rPr>
      <t xml:space="preserve">
</t>
    </r>
    <r>
      <rPr>
        <sz val="10.5"/>
        <color rgb="FF000000"/>
        <rFont val="Calibri"/>
        <family val="2"/>
      </rPr>
      <t>2.点击自动保存右侧info按钮</t>
    </r>
    <r>
      <rPr>
        <sz val="10.5"/>
        <color rgb="FF000000"/>
        <rFont val="Calibri"/>
        <family val="2"/>
      </rPr>
      <t xml:space="preserve">
</t>
    </r>
    <r>
      <rPr>
        <sz val="10.5"/>
        <color rgb="FF000000"/>
        <rFont val="Calibri"/>
        <family val="2"/>
      </rPr>
      <t>3.点击关闭按钮</t>
    </r>
  </si>
  <si>
    <t/>
    <r>
      <rPr>
        <sz val="10.5"/>
        <color rgb="FF000000"/>
        <rFont val="Calibri"/>
        <family val="2"/>
      </rPr>
      <t>2.出现“提示你将调整。。”弹窗</t>
    </r>
    <r>
      <rPr>
        <sz val="10.5"/>
        <color rgb="FF000000"/>
        <rFont val="Calibri"/>
        <family val="2"/>
      </rPr>
      <t xml:space="preserve">
</t>
    </r>
    <r>
      <rPr>
        <sz val="10.5"/>
        <color rgb="FF000000"/>
        <rFont val="Calibri"/>
        <family val="2"/>
      </rPr>
      <t>3.退出弹窗</t>
    </r>
  </si>
  <si>
    <t/>
    <r>
      <rPr>
        <sz val="10.5"/>
        <color rgb="FF000000"/>
        <rFont val="Calibri"/>
        <family val="2"/>
      </rPr>
      <t>1.出现删除档案弹窗</t>
    </r>
    <r>
      <rPr>
        <sz val="10.5"/>
        <color rgb="FF000000"/>
        <rFont val="Calibri"/>
        <family val="2"/>
      </rPr>
      <t xml:space="preserve">
</t>
    </r>
    <r>
      <rPr>
        <sz val="10.5"/>
        <color rgb="FF000000"/>
        <rFont val="Calibri"/>
        <family val="2"/>
      </rPr>
      <t>2.点击取消</t>
    </r>
  </si>
  <si>
    <t/>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2.点击左上角返回</t>
    </r>
  </si>
  <si>
    <t/>
    <r>
      <rPr>
        <sz val="10.5"/>
        <color rgb="FF000000"/>
        <rFont val="Calibri"/>
        <family val="2"/>
      </rPr>
      <t>2.进入全部编辑页面</t>
    </r>
    <r>
      <rPr>
        <sz val="10.5"/>
        <color rgb="FF000000"/>
        <rFont val="Calibri"/>
        <family val="2"/>
      </rPr>
      <t xml:space="preserve">
</t>
    </r>
    <r>
      <rPr>
        <sz val="10.5"/>
        <color rgb="FF000000"/>
        <rFont val="Calibri"/>
        <family val="2"/>
      </rPr>
      <t>3.进入档案头像页面</t>
    </r>
  </si>
  <si>
    <t/>
    <r>
      <rPr>
        <sz val="10.5"/>
        <color rgb="FF000000"/>
        <rFont val="Calibri"/>
        <family val="2"/>
      </rPr>
      <t>1.档案未设置完成</t>
    </r>
    <r>
      <rPr>
        <sz val="10.5"/>
        <color rgb="FF000000"/>
        <rFont val="Calibri"/>
        <family val="2"/>
      </rPr>
      <t xml:space="preserve">
</t>
    </r>
    <r>
      <rPr>
        <sz val="10.5"/>
        <color rgb="FF000000"/>
        <rFont val="Calibri"/>
        <family val="2"/>
      </rPr>
      <t>2.回到首页后点击编辑档案按钮，点击全部编辑</t>
    </r>
    <r>
      <rPr>
        <sz val="10.5"/>
        <color rgb="FF000000"/>
        <rFont val="Calibri"/>
        <family val="2"/>
      </rPr>
      <t xml:space="preserve">
</t>
    </r>
    <r>
      <rPr>
        <sz val="10.5"/>
        <color rgb="FF000000"/>
        <rFont val="Calibri"/>
        <family val="2"/>
      </rPr>
      <t>3.点击档案头像</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</si>
  <si>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2.paak未关联，keyfob已关联，勾选paak</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</si>
  <si>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1.从新建流程进入keyfob关联成功页面</t>
    </r>
    <r>
      <rPr>
        <sz val="10.5"/>
        <color rgb="FF000000"/>
        <rFont val="Calibri"/>
        <family val="2"/>
      </rPr>
      <t xml:space="preserve">
</t>
    </r>
    <r>
      <rPr>
        <sz val="10.5"/>
        <color rgb="FF000000"/>
        <rFont val="Calibri"/>
        <family val="2"/>
      </rPr>
      <t>2.点击下一步</t>
    </r>
  </si>
  <si>
    <t/>
    <r>
      <rPr>
        <sz val="10.5"/>
        <color rgb="FF000000"/>
        <rFont val="Calibri"/>
        <family val="2"/>
      </rPr>
      <t>1.档案新建时在创建页面退出设置</t>
    </r>
    <r>
      <rPr>
        <sz val="10.5"/>
        <color rgb="FF000000"/>
        <rFont val="Calibri"/>
        <family val="2"/>
      </rPr>
      <t xml:space="preserve">
</t>
    </r>
    <r>
      <rPr>
        <sz val="10.5"/>
        <color rgb="FF000000"/>
        <rFont val="Calibri"/>
        <family val="2"/>
      </rPr>
      <t>2.回到首页后点击编辑档案按钮</t>
    </r>
  </si>
  <si>
    <t/>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2.点击重试</t>
    </r>
  </si>
  <si>
    <t/>
    <r>
      <rPr>
        <sz val="10.5"/>
        <color rgb="FF000000"/>
        <rFont val="Calibri"/>
        <family val="2"/>
      </rPr>
      <t>1.从调起方式进入关联paak设备超时页面</t>
    </r>
    <r>
      <rPr>
        <sz val="10.5"/>
        <color rgb="FF000000"/>
        <rFont val="Calibri"/>
        <family val="2"/>
      </rPr>
      <t xml:space="preserve">
</t>
    </r>
    <r>
      <rPr>
        <sz val="10.5"/>
        <color rgb="FF000000"/>
        <rFont val="Calibri"/>
        <family val="2"/>
      </rPr>
      <t>2.点击返回</t>
    </r>
  </si>
  <si>
    <t/>
    <r>
      <rPr>
        <sz val="10.5"/>
        <color rgb="FF000000"/>
        <rFont val="Calibri"/>
        <family val="2"/>
      </rPr>
      <t>1.创建档案过程中，模拟</t>
    </r>
    <r>
      <rPr>
        <sz val="10.5"/>
        <color rgb="FF000000"/>
        <rFont val="Calibri"/>
        <family val="2"/>
      </rPr>
      <t xml:space="preserve">
</t>
    </r>
    <r>
      <rPr>
        <sz val="10.5"/>
        <color rgb="FF000000"/>
        <rFont val="Calibri"/>
        <family val="2"/>
      </rPr>
      <t xml:space="preserve">0x230 </t>
    </r>
    <r>
      <rPr>
        <sz val="10.5"/>
        <color rgb="FF000000"/>
        <rFont val="Calibri"/>
        <family val="2"/>
      </rPr>
      <t xml:space="preserve">
</t>
    </r>
    <r>
      <rPr>
        <sz val="10.5"/>
        <color rgb="FF000000"/>
        <rFont val="Calibri"/>
        <family val="2"/>
      </rPr>
      <t xml:space="preserve">GearLvrPos_D_Actl 05 L档</t>
    </r>
    <r>
      <rPr>
        <sz val="10.5"/>
        <color rgb="FF000000"/>
        <rFont val="Calibri"/>
        <family val="2"/>
      </rPr>
      <t xml:space="preserve">
</t>
    </r>
  </si>
  <si>
    <t/>
    <r>
      <rPr>
        <sz val="10.5"/>
        <color rgb="FF000000"/>
        <rFont val="Calibri"/>
        <family val="2"/>
      </rPr>
      <t xml:space="preserve">1.进入创建首页，模拟0x230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</si>
  <si>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1.从新建流程进入档案名称页面</t>
    </r>
    <r>
      <rPr>
        <sz val="10.5"/>
        <color rgb="FF000000"/>
        <rFont val="Calibri"/>
        <family val="2"/>
      </rPr>
      <t xml:space="preserve">
</t>
    </r>
    <r>
      <rPr>
        <sz val="10.5"/>
        <color rgb="FF000000"/>
        <rFont val="Calibri"/>
        <family val="2"/>
      </rPr>
      <t>2.点击下一步按钮</t>
    </r>
  </si>
  <si>
    <t/>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2.paak已关联，keyfob未关联，未勾选keyfob</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</si>
  <si>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1.从新建流程进入关联paak设备错误页面</t>
    </r>
    <r>
      <rPr>
        <sz val="10.5"/>
        <color rgb="FF000000"/>
        <rFont val="Calibri"/>
        <family val="2"/>
      </rPr>
      <t xml:space="preserve">
</t>
    </r>
    <r>
      <rPr>
        <sz val="10.5"/>
        <color rgb="FF000000"/>
        <rFont val="Calibri"/>
        <family val="2"/>
      </rPr>
      <t>2.点击左上角返回</t>
    </r>
  </si>
  <si>
    <t/>
    <r>
      <rPr>
        <sz val="10.5"/>
        <color rgb="FF000000"/>
        <rFont val="Calibri"/>
        <family val="2"/>
      </rPr>
      <t>1.从调起方式进入关联钥匙设备错误页面</t>
    </r>
    <r>
      <rPr>
        <sz val="10.5"/>
        <color rgb="FF000000"/>
        <rFont val="Calibri"/>
        <family val="2"/>
      </rPr>
      <t xml:space="preserve">
</t>
    </r>
    <r>
      <rPr>
        <sz val="10.5"/>
        <color rgb="FF000000"/>
        <rFont val="Calibri"/>
        <family val="2"/>
      </rPr>
      <t>2.点击左上角返回</t>
    </r>
  </si>
  <si>
    <t/>
    <r>
      <rPr>
        <sz val="10.5"/>
        <color rgb="FF000000"/>
        <rFont val="Calibri"/>
        <family val="2"/>
      </rPr>
      <t>1.从调起方式进入智能手机钥匙连接首页</t>
    </r>
    <r>
      <rPr>
        <sz val="10.5"/>
        <color rgb="FF000000"/>
        <rFont val="Calibri"/>
        <family val="2"/>
      </rPr>
      <t xml:space="preserve">
</t>
    </r>
  </si>
  <si>
    <t/>
    <r>
      <rPr>
        <sz val="10.5"/>
        <color rgb="FF000000"/>
        <rFont val="Calibri"/>
        <family val="2"/>
      </rPr>
      <t>1.出现paak取消连接弹窗</t>
    </r>
    <r>
      <rPr>
        <sz val="10.5"/>
        <color rgb="FF000000"/>
        <rFont val="Calibri"/>
        <family val="2"/>
      </rPr>
      <t xml:space="preserve">
</t>
    </r>
    <r>
      <rPr>
        <sz val="10.5"/>
        <color rgb="FF000000"/>
        <rFont val="Calibri"/>
        <family val="2"/>
      </rPr>
      <t>2.点击确定，上报解除关联信号</t>
    </r>
  </si>
  <si>
    <t/>
    <r>
      <rPr>
        <sz val="10.5"/>
        <color rgb="FF000000"/>
        <rFont val="Calibri"/>
        <family val="2"/>
      </rPr>
      <t>1.出现关闭自动保存弹窗</t>
    </r>
    <r>
      <rPr>
        <sz val="10.5"/>
        <color rgb="FF000000"/>
        <rFont val="Calibri"/>
        <family val="2"/>
      </rPr>
      <t xml:space="preserve">
</t>
    </r>
    <r>
      <rPr>
        <sz val="10.5"/>
        <color rgb="FF000000"/>
        <rFont val="Calibri"/>
        <family val="2"/>
      </rPr>
      <t>2.点击取消按钮</t>
    </r>
  </si>
  <si>
    <t/>
    <r>
      <rPr>
        <sz val="10.5"/>
        <color rgb="FF000000"/>
        <rFont val="Calibri"/>
        <family val="2"/>
      </rPr>
      <t>1.出现pakk取消连接弹窗</t>
    </r>
    <r>
      <rPr>
        <sz val="10.5"/>
        <color rgb="FF000000"/>
        <rFont val="Calibri"/>
        <family val="2"/>
      </rPr>
      <t xml:space="preserve">
</t>
    </r>
    <r>
      <rPr>
        <sz val="10.5"/>
        <color rgb="FF000000"/>
        <rFont val="Calibri"/>
        <family val="2"/>
      </rPr>
      <t>2.点击取消</t>
    </r>
  </si>
  <si>
    <t/>
    <r>
      <rPr>
        <sz val="10.5"/>
        <color rgb="FF000000"/>
        <rFont val="Calibri"/>
        <family val="2"/>
      </rPr>
      <t>1.调节了座椅位置、后视镜位置、电动方向盘位置出现调节提示弹窗</t>
    </r>
    <r>
      <rPr>
        <sz val="10.5"/>
        <color rgb="FF000000"/>
        <rFont val="Calibri"/>
        <family val="2"/>
      </rPr>
      <t xml:space="preserve">
</t>
    </r>
    <r>
      <rPr>
        <sz val="10.5"/>
        <color rgb="FF000000"/>
        <rFont val="Calibri"/>
        <family val="2"/>
      </rPr>
      <t>2.等待12s未操作</t>
    </r>
  </si>
  <si>
    <t/>
    <r>
      <rPr>
        <sz val="10.5"/>
        <color rgb="FF000000"/>
        <rFont val="Calibri"/>
        <family val="2"/>
      </rPr>
      <t>1.车机供电</t>
    </r>
    <r>
      <rPr>
        <sz val="10.5"/>
        <color rgb="FF000000"/>
        <rFont val="Calibri"/>
        <family val="2"/>
      </rPr>
      <t xml:space="preserve">
</t>
    </r>
    <r>
      <rPr>
        <sz val="10.5"/>
        <color rgb="FF000000"/>
        <rFont val="Calibri"/>
        <family val="2"/>
      </rPr>
      <t xml:space="preserve">2.ig run</t>
    </r>
    <r>
      <rPr>
        <sz val="10.5"/>
        <color rgb="FF000000"/>
        <rFont val="Calibri"/>
        <family val="2"/>
      </rPr>
      <t xml:space="preserve">
</t>
    </r>
    <r>
      <rPr>
        <sz val="10.5"/>
        <color rgb="FF000000"/>
        <rFont val="Calibri"/>
        <family val="2"/>
      </rPr>
      <t>3.当前在p档</t>
    </r>
    <r>
      <rPr>
        <sz val="10.5"/>
        <color rgb="FF000000"/>
        <rFont val="Calibri"/>
        <family val="2"/>
      </rPr>
      <t xml:space="preserve">
</t>
    </r>
    <r>
      <rPr>
        <sz val="10.5"/>
        <color rgb="FF000000"/>
        <rFont val="Calibri"/>
        <family val="2"/>
      </rPr>
      <t>4.存在两个用户档案</t>
    </r>
  </si>
  <si>
    <t/>
    <r>
      <rPr>
        <sz val="10.5"/>
        <color rgb="FF000000"/>
        <rFont val="Calibri"/>
        <family val="2"/>
      </rPr>
      <t>1.从继续设置进入档案名称页面</t>
    </r>
    <r>
      <rPr>
        <sz val="10.5"/>
        <color rgb="FF000000"/>
        <rFont val="Calibri"/>
        <family val="2"/>
      </rPr>
      <t xml:space="preserve">
</t>
    </r>
    <r>
      <rPr>
        <sz val="10.5"/>
        <color rgb="FF000000"/>
        <rFont val="Calibri"/>
        <family val="2"/>
      </rPr>
      <t>2.点击下一步按钮</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</si>
  <si>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2.paak未关联，keyfob已关联，未勾选paak</t>
    </r>
    <r>
      <rPr>
        <sz val="10.5"/>
        <color rgb="FF000000"/>
        <rFont val="Calibri"/>
        <family val="2"/>
      </rPr>
      <t xml:space="preserve">
</t>
    </r>
    <r>
      <rPr>
        <sz val="10.5"/>
        <color rgb="FF000000"/>
        <rFont val="Calibri"/>
        <family val="2"/>
      </rPr>
      <t>3.点击跳过</t>
    </r>
    <r>
      <rPr>
        <sz val="10.5"/>
        <color rgb="FF000000"/>
        <rFont val="Calibri"/>
        <family val="2"/>
      </rPr>
      <t xml:space="preserve">
</t>
    </r>
  </si>
  <si>
    <t/>
    <r>
      <rPr>
        <sz val="10.5"/>
        <color rgb="FF000000"/>
        <rFont val="Calibri"/>
        <family val="2"/>
      </rPr>
      <t>1.进入创建成功页面</t>
    </r>
    <r>
      <rPr>
        <sz val="10.5"/>
        <color rgb="FF000000"/>
        <rFont val="Calibri"/>
        <family val="2"/>
      </rPr>
      <t xml:space="preserve">
</t>
    </r>
    <r>
      <rPr>
        <sz val="10.5"/>
        <color rgb="FF000000"/>
        <rFont val="Calibri"/>
        <family val="2"/>
      </rPr>
      <t>2.点击完成按钮</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</si>
  <si>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 xml:space="preserve">3.ig run</t>
    </r>
    <r>
      <rPr>
        <sz val="10.5"/>
        <color rgb="FF000000"/>
        <rFont val="Calibri"/>
        <family val="2"/>
      </rPr>
      <t xml:space="preserve">
</t>
    </r>
    <r>
      <rPr>
        <sz val="10.5"/>
        <color rgb="FF000000"/>
        <rFont val="Calibri"/>
        <family val="2"/>
      </rPr>
      <t>4.存在一个用户档案</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</si>
  <si>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2.上报</t>
    </r>
    <r>
      <rPr>
        <sz val="10.5"/>
        <color rgb="FF000000"/>
        <rFont val="Calibri"/>
        <family val="2"/>
      </rPr>
      <t xml:space="preserve">
</t>
    </r>
    <r>
      <rPr>
        <sz val="10.5"/>
        <color rgb="FF000000"/>
        <rFont val="Calibri"/>
        <family val="2"/>
      </rPr>
      <t xml:space="preserve">0x3EC </t>
    </r>
    <r>
      <rPr>
        <sz val="10.5"/>
        <color rgb="FF000000"/>
        <rFont val="Calibri"/>
        <family val="2"/>
      </rPr>
      <t xml:space="preserve">
</t>
    </r>
    <r>
      <rPr>
        <sz val="10.5"/>
        <color rgb="FF000000"/>
        <rFont val="Calibri"/>
        <family val="2"/>
      </rPr>
      <t>PersNo_D_Actl切换至访客档案</t>
    </r>
  </si>
  <si>
    <t/>
    <r>
      <rPr>
        <sz val="10.5"/>
        <color rgb="FF000000"/>
        <rFont val="Calibri"/>
        <family val="2"/>
      </rPr>
      <t xml:space="preserve">1.配置DE06 Drive Memory Seat Button Presence 00</t>
    </r>
    <r>
      <rPr>
        <sz val="10.5"/>
        <color rgb="FF000000"/>
        <rFont val="Calibri"/>
        <family val="2"/>
      </rPr>
      <t xml:space="preserve">
</t>
    </r>
    <r>
      <rPr>
        <sz val="10.5"/>
        <color rgb="FF000000"/>
        <rFont val="Calibri"/>
        <family val="2"/>
      </rPr>
      <t>2.进入个性化档案首页</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</si>
  <si>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3.点击重置修改按钮</t>
    </r>
    <r>
      <rPr>
        <sz val="10.5"/>
        <color rgb="FF000000"/>
        <rFont val="Calibri"/>
        <family val="2"/>
      </rPr>
      <t xml:space="preserve">
</t>
    </r>
    <r>
      <rPr>
        <sz val="10.5"/>
        <color rgb="FF000000"/>
        <rFont val="Calibri"/>
        <family val="2"/>
      </rPr>
      <t>4.12s未上报</t>
    </r>
  </si>
  <si>
    <t/>
    <r>
      <rPr>
        <sz val="10.5"/>
        <color rgb="FF000000"/>
        <rFont val="Calibri"/>
        <family val="2"/>
      </rPr>
      <t>3.出现请稍候弹窗</t>
    </r>
    <r>
      <rPr>
        <sz val="10.5"/>
        <color rgb="FF000000"/>
        <rFont val="Calibri"/>
        <family val="2"/>
      </rPr>
      <t xml:space="preserve">
</t>
    </r>
    <r>
      <rPr>
        <sz val="10.5"/>
        <color rgb="FF000000"/>
        <rFont val="Calibri"/>
        <family val="2"/>
      </rPr>
      <t>4.弹窗消失，出现“之前位置信息未重置”toast</t>
    </r>
  </si>
  <si>
    <t/>
    <r>
      <rPr>
        <sz val="9.75"/>
        <color rgb="FF000000"/>
        <rFont val="Calibri"/>
        <family val="2"/>
      </rPr>
      <t>1.切换到档案1，改变座椅调整状态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</si>
  <si>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1.从新建流程进入档案头像页面</t>
    </r>
    <r>
      <rPr>
        <sz val="10.5"/>
        <color rgb="FF000000"/>
        <rFont val="Calibri"/>
        <family val="2"/>
      </rPr>
      <t xml:space="preserve">
</t>
    </r>
    <r>
      <rPr>
        <sz val="10.5"/>
        <color rgb="FF000000"/>
        <rFont val="Calibri"/>
        <family val="2"/>
      </rPr>
      <t>2.点击返回按钮</t>
    </r>
  </si>
  <si>
    <t/>
    <r>
      <rPr>
        <sz val="10.5"/>
        <color rgb="FF000000"/>
        <rFont val="Calibri"/>
        <family val="2"/>
      </rPr>
      <t>1.从继续设置进入档案头像页面</t>
    </r>
    <r>
      <rPr>
        <sz val="10.5"/>
        <color rgb="FF000000"/>
        <rFont val="Calibri"/>
        <family val="2"/>
      </rPr>
      <t xml:space="preserve">
</t>
    </r>
    <r>
      <rPr>
        <sz val="10.5"/>
        <color rgb="FF000000"/>
        <rFont val="Calibri"/>
        <family val="2"/>
      </rPr>
      <t>2.点击下一步按钮</t>
    </r>
  </si>
  <si>
    <t/>
    <r>
      <rPr>
        <sz val="10.5"/>
        <color rgb="FF000000"/>
        <rFont val="Calibri"/>
        <family val="2"/>
      </rPr>
      <t>1.进入连接档案页面</t>
    </r>
    <r>
      <rPr>
        <sz val="10.5"/>
        <color rgb="FF000000"/>
        <rFont val="Calibri"/>
        <family val="2"/>
      </rPr>
      <t xml:space="preserve">
</t>
    </r>
    <r>
      <rPr>
        <sz val="10.5"/>
        <color rgb="FF000000"/>
        <rFont val="Calibri"/>
        <family val="2"/>
      </rPr>
      <t>2.paak未关联成功返回连接档案页面</t>
    </r>
    <r>
      <rPr>
        <sz val="10.5"/>
        <color rgb="FF000000"/>
        <rFont val="Calibri"/>
        <family val="2"/>
      </rPr>
      <t xml:space="preserve">
</t>
    </r>
  </si>
  <si>
    <t/>
    <r>
      <rPr>
        <sz val="10.5"/>
        <color rgb="FF000000"/>
        <rFont val="Calibri"/>
        <family val="2"/>
      </rPr>
      <t>1.从新建流程进入关联钥匙失败页面</t>
    </r>
    <r>
      <rPr>
        <sz val="10.5"/>
        <color rgb="FF000000"/>
        <rFont val="Calibri"/>
        <family val="2"/>
      </rPr>
      <t xml:space="preserve">
</t>
    </r>
    <r>
      <rPr>
        <sz val="10.5"/>
        <color rgb="FF000000"/>
        <rFont val="Calibri"/>
        <family val="2"/>
      </rPr>
      <t>2.点击取消按钮</t>
    </r>
  </si>
  <si>
    <t/>
    <r>
      <rPr>
        <sz val="10.5"/>
        <color rgb="FF000000"/>
        <rFont val="Calibri"/>
        <family val="2"/>
      </rPr>
      <t>1.出现继续个性化设置弹窗</t>
    </r>
    <r>
      <rPr>
        <sz val="10.5"/>
        <color rgb="FF000000"/>
        <rFont val="Calibri"/>
        <family val="2"/>
      </rPr>
      <t xml:space="preserve">
</t>
    </r>
    <r>
      <rPr>
        <sz val="10.5"/>
        <color rgb="FF000000"/>
        <rFont val="Calibri"/>
        <family val="2"/>
      </rPr>
      <t>2.点击编辑全部按钮</t>
    </r>
  </si>
  <si>
    <t/>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2.点击取消</t>
    </r>
  </si>
  <si>
    <t/>
    <r>
      <rPr>
        <sz val="10.5"/>
        <color rgb="FF000000"/>
        <rFont val="Calibri"/>
        <family val="2"/>
      </rPr>
      <t xml:space="preserve">1.进入paak连接页面，模拟模拟0x3B2 ig off</t>
    </r>
    <r>
      <rPr>
        <sz val="10.5"/>
        <color rgb="FF000000"/>
        <rFont val="Calibri"/>
        <family val="2"/>
      </rPr>
      <t xml:space="preserve">
</t>
    </r>
  </si>
  <si>
    <t/>
    <r>
      <rPr>
        <sz val="9.75"/>
        <color rgb="FF000000"/>
        <rFont val="Calibri"/>
        <family val="2"/>
      </rPr>
      <t>1.切换到档案1，改变标准巡航、自适应巡航、智能巡航、智能巡航容限状态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</si>
  <si>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1.进入调起方式页面</t>
    </r>
    <r>
      <rPr>
        <sz val="10.5"/>
        <color rgb="FF000000"/>
        <rFont val="Calibri"/>
        <family val="2"/>
      </rPr>
      <t xml:space="preserve">
</t>
    </r>
    <r>
      <rPr>
        <sz val="10.5"/>
        <color rgb="FF000000"/>
        <rFont val="Calibri"/>
        <family val="2"/>
      </rPr>
      <t>2.蓝牙未连接26b</t>
    </r>
    <r>
      <rPr>
        <sz val="10.5"/>
        <color rgb="FF000000"/>
        <rFont val="Calibri"/>
        <family val="2"/>
      </rPr>
      <t xml:space="preserve">
</t>
    </r>
    <r>
      <rPr>
        <sz val="10.5"/>
        <color rgb="FF000000"/>
        <rFont val="Calibri"/>
        <family val="2"/>
      </rPr>
      <t>PaakCnnct_D_Stat非1，keyfob未关联</t>
    </r>
  </si>
  <si>
    <t/>
    <r>
      <rPr>
        <sz val="10.5"/>
        <color rgb="FF000000"/>
        <rFont val="Calibri"/>
        <family val="2"/>
      </rPr>
      <t>1.进入调起方式页面</t>
    </r>
    <r>
      <rPr>
        <sz val="10.5"/>
        <color rgb="FF000000"/>
        <rFont val="Calibri"/>
        <family val="2"/>
      </rPr>
      <t xml:space="preserve">
</t>
    </r>
    <r>
      <rPr>
        <sz val="10.5"/>
        <color rgb="FF000000"/>
        <rFont val="Calibri"/>
        <family val="2"/>
      </rPr>
      <t>2.出现智能手机钥匙未连接弹窗</t>
    </r>
    <r>
      <rPr>
        <sz val="10.5"/>
        <color rgb="FF000000"/>
        <rFont val="Calibri"/>
        <family val="2"/>
      </rPr>
      <t xml:space="preserve">
</t>
    </r>
    <r>
      <rPr>
        <sz val="10.5"/>
        <color rgb="FF000000"/>
        <rFont val="Calibri"/>
        <family val="2"/>
      </rPr>
      <t>3.点击关闭</t>
    </r>
  </si>
  <si>
    <t/>
    <r>
      <rPr>
        <sz val="9.75"/>
        <color rgb="FF000000"/>
        <rFont val="Calibri"/>
        <family val="2"/>
      </rPr>
      <t>1.登录账号A，且切换到01档案，切换语音播放类型</t>
    </r>
    <r>
      <rPr>
        <sz val="9.75"/>
        <color rgb="FF000000"/>
        <rFont val="Calibri"/>
        <family val="2"/>
      </rPr>
      <t xml:space="preserve">
</t>
    </r>
    <r>
      <rPr>
        <sz val="9.75"/>
        <color rgb="FF000000"/>
        <rFont val="Calibri"/>
        <family val="2"/>
      </rPr>
      <t>2.切换档案02，切换不同的语音播报类型</t>
    </r>
    <r>
      <rPr>
        <sz val="9.75"/>
        <color rgb="FF000000"/>
        <rFont val="Calibri"/>
        <family val="2"/>
      </rPr>
      <t xml:space="preserve">
</t>
    </r>
    <r>
      <rPr>
        <sz val="9.75"/>
        <color rgb="FF000000"/>
        <rFont val="Calibri"/>
        <family val="2"/>
      </rPr>
      <t>3.切回档案01</t>
    </r>
  </si>
  <si>
    <t/>
    <r>
      <rPr>
        <sz val="9.75"/>
        <color rgb="FF000000"/>
        <rFont val="Calibri"/>
        <family val="2"/>
      </rPr>
      <t>1.切换到档案1，改变疲劳驾驶预警状态</t>
    </r>
    <r>
      <rPr>
        <sz val="9.75"/>
        <color rgb="FF000000"/>
        <rFont val="Calibri"/>
        <family val="2"/>
      </rPr>
      <t xml:space="preserve">
</t>
    </r>
    <r>
      <rPr>
        <sz val="9.75"/>
        <color rgb="FF000000"/>
        <rFont val="Calibri"/>
        <family val="2"/>
      </rPr>
      <t>2.切换到档案2</t>
    </r>
    <r>
      <rPr>
        <sz val="9.75"/>
        <color rgb="FF000000"/>
        <rFont val="Calibri"/>
        <family val="2"/>
      </rPr>
      <t xml:space="preserve">
</t>
    </r>
    <r>
      <rPr>
        <sz val="9.75"/>
        <color rgb="FF000000"/>
        <rFont val="Calibri"/>
        <family val="2"/>
      </rPr>
      <t>3.切换档案1</t>
    </r>
  </si>
  <si>
    <t/>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</si>
  <si>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1.从新建流程进入关联paak失败页面</t>
    </r>
    <r>
      <rPr>
        <sz val="10.5"/>
        <color rgb="FF000000"/>
        <rFont val="Calibri"/>
        <family val="2"/>
      </rPr>
      <t xml:space="preserve">
</t>
    </r>
    <r>
      <rPr>
        <sz val="10.5"/>
        <color rgb="FF000000"/>
        <rFont val="Calibri"/>
        <family val="2"/>
      </rPr>
      <t>2.点击返回按钮</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</si>
  <si>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2.切换至用户档案，且档案未设置完成</t>
    </r>
    <r>
      <rPr>
        <sz val="10.5"/>
        <color rgb="FF000000"/>
        <rFont val="Calibri"/>
        <family val="2"/>
      </rPr>
      <t xml:space="preserve">
</t>
    </r>
    <r>
      <rPr>
        <sz val="10.5"/>
        <color rgb="FF000000"/>
        <rFont val="Calibri"/>
        <family val="2"/>
      </rPr>
      <t>3.点击编辑按钮</t>
    </r>
  </si>
  <si>
    <t/>
    <r>
      <rPr>
        <sz val="10.5"/>
        <color rgb="FF000000"/>
        <rFont val="Calibri"/>
        <family val="2"/>
      </rPr>
      <t xml:space="preserve">1.进入创建档案页面，模拟模拟0x3B2 ig off</t>
    </r>
    <r>
      <rPr>
        <sz val="10.5"/>
        <color rgb="FF000000"/>
        <rFont val="Calibri"/>
        <family val="2"/>
      </rPr>
      <t xml:space="preserve">
</t>
    </r>
  </si>
  <si>
    <t/>
    <r>
      <rPr>
        <sz val="10.5"/>
        <color rgb="FF000000"/>
        <rFont val="Calibri"/>
        <family val="2"/>
      </rPr>
      <t xml:space="preserve">1.进入档案头像页面，模拟模拟0x3B2 ig off</t>
    </r>
    <r>
      <rPr>
        <sz val="10.5"/>
        <color rgb="FF000000"/>
        <rFont val="Calibri"/>
        <family val="2"/>
      </rPr>
      <t xml:space="preserve">
</t>
    </r>
  </si>
  <si>
    <t/>
    <r>
      <rPr>
        <sz val="9.75"/>
        <color rgb="FF000000"/>
        <rFont val="Calibri"/>
        <family val="2"/>
      </rPr>
      <t>1.切换主题</t>
    </r>
    <r>
      <rPr>
        <sz val="9.75"/>
        <color rgb="FF000000"/>
        <rFont val="Calibri"/>
        <family val="2"/>
      </rPr>
      <t xml:space="preserve">
</t>
    </r>
    <r>
      <rPr>
        <sz val="9.75"/>
        <color rgb="FF000000"/>
        <rFont val="Calibri"/>
        <family val="2"/>
      </rPr>
      <t>2.查看个性化档案各控件、按钮、页面</t>
    </r>
  </si>
  <si>
    <t/>
    <r>
      <rPr>
        <sz val="10.5"/>
        <color rgb="FF000000"/>
        <rFont val="Calibri"/>
        <family val="2"/>
      </rPr>
      <t>2.进入全部编辑页面</t>
    </r>
    <r>
      <rPr>
        <sz val="10.5"/>
        <color rgb="FF000000"/>
        <rFont val="Calibri"/>
        <family val="2"/>
      </rPr>
      <t xml:space="preserve">
</t>
    </r>
    <r>
      <rPr>
        <sz val="10.5"/>
        <color rgb="FF000000"/>
        <rFont val="Calibri"/>
        <family val="2"/>
      </rPr>
      <t>3.进入档案名称页面</t>
    </r>
  </si>
  <si>
    <t/>
    <r>
      <rPr>
        <sz val="10.5"/>
        <color rgb="FF000000"/>
        <rFont val="Calibri"/>
        <family val="2"/>
      </rPr>
      <t>1.档案未设置完成</t>
    </r>
    <r>
      <rPr>
        <sz val="10.5"/>
        <color rgb="FF000000"/>
        <rFont val="Calibri"/>
        <family val="2"/>
      </rPr>
      <t xml:space="preserve">
</t>
    </r>
    <r>
      <rPr>
        <sz val="10.5"/>
        <color rgb="FF000000"/>
        <rFont val="Calibri"/>
        <family val="2"/>
      </rPr>
      <t>2.回到首页后点击编辑档案按钮，点击全部编辑</t>
    </r>
    <r>
      <rPr>
        <sz val="10.5"/>
        <color rgb="FF000000"/>
        <rFont val="Calibri"/>
        <family val="2"/>
      </rPr>
      <t xml:space="preserve">
</t>
    </r>
    <r>
      <rPr>
        <sz val="10.5"/>
        <color rgb="FF000000"/>
        <rFont val="Calibri"/>
        <family val="2"/>
      </rPr>
      <t>3.点击档案名称</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</si>
  <si>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2.选中后视镜</t>
    </r>
  </si>
  <si>
    <t/>
    <r>
      <rPr>
        <sz val="10.5"/>
        <color rgb="FF000000"/>
        <rFont val="Calibri"/>
        <family val="2"/>
      </rPr>
      <t>1.进入连接档案页面</t>
    </r>
    <r>
      <rPr>
        <sz val="10.5"/>
        <color rgb="FF000000"/>
        <rFont val="Calibri"/>
        <family val="2"/>
      </rPr>
      <t xml:space="preserve">
</t>
    </r>
    <r>
      <rPr>
        <sz val="10.5"/>
        <color rgb="FF000000"/>
        <rFont val="Calibri"/>
        <family val="2"/>
      </rPr>
      <t>2.paak、keyfob未关联成功后返回连接档案页面</t>
    </r>
    <r>
      <rPr>
        <sz val="10.5"/>
        <color rgb="FF000000"/>
        <rFont val="Calibri"/>
        <family val="2"/>
      </rPr>
      <t xml:space="preserve">
</t>
    </r>
  </si>
  <si>
    <t/>
    <r>
      <rPr>
        <sz val="10.5"/>
        <color rgb="FF000000"/>
        <rFont val="Calibri"/>
        <family val="2"/>
      </rPr>
      <t>2.paak、keyfob选项为高亮可勾选框</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</si>
  <si>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2.只勾选keyfob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</si>
  <si>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 xml:space="preserve">1.进入All App页面</t>
    </r>
    <r>
      <rPr>
        <sz val="10.5"/>
        <color rgb="FF000000"/>
        <rFont val="Calibri"/>
        <family val="2"/>
      </rPr>
      <t xml:space="preserve">
</t>
    </r>
    <r>
      <rPr>
        <sz val="10.5"/>
        <color rgb="FF000000"/>
        <rFont val="Calibri"/>
        <family val="2"/>
      </rPr>
      <t>2.点击个性化档案app</t>
    </r>
  </si>
  <si>
    <t/>
    <r>
      <rPr>
        <sz val="10.5"/>
        <color rgb="FF000000"/>
        <rFont val="Calibri"/>
        <family val="2"/>
      </rPr>
      <t>1.车机供电</t>
    </r>
    <r>
      <rPr>
        <sz val="10.5"/>
        <color rgb="FF000000"/>
        <rFont val="Calibri"/>
        <family val="2"/>
      </rPr>
      <t xml:space="preserve">
</t>
    </r>
    <r>
      <rPr>
        <sz val="10.5"/>
        <color rgb="FF000000"/>
        <rFont val="Calibri"/>
        <family val="2"/>
      </rPr>
      <t>2.档案数量未到上限</t>
    </r>
  </si>
  <si>
    <t/>
    <r>
      <rPr>
        <sz val="10.5"/>
        <color rgb="FF000000"/>
        <rFont val="Calibri"/>
        <family val="2"/>
      </rPr>
      <t>1.进入连接档案页面</t>
    </r>
    <r>
      <rPr>
        <sz val="10.5"/>
        <color rgb="FF000000"/>
        <rFont val="Calibri"/>
        <family val="2"/>
      </rPr>
      <t xml:space="preserve">
</t>
    </r>
    <r>
      <rPr>
        <sz val="10.5"/>
        <color rgb="FF000000"/>
        <rFont val="Calibri"/>
        <family val="2"/>
      </rPr>
      <t>2.paak已关联，keyfob未关联，未勾选keyfob</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</si>
  <si>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2.paak、keyfob已关联</t>
    </r>
    <r>
      <rPr>
        <sz val="10.5"/>
        <color rgb="FF000000"/>
        <rFont val="Calibri"/>
        <family val="2"/>
      </rPr>
      <t xml:space="preserve">
</t>
    </r>
    <r>
      <rPr>
        <sz val="10.5"/>
        <color rgb="FF000000"/>
        <rFont val="Calibri"/>
        <family val="2"/>
      </rPr>
      <t>3.点击下一步</t>
    </r>
    <r>
      <rPr>
        <sz val="10.5"/>
        <color rgb="FF000000"/>
        <rFont val="Calibri"/>
        <family val="2"/>
      </rPr>
      <t xml:space="preserve">
</t>
    </r>
  </si>
  <si>
    <t/>
    <r>
      <rPr>
        <sz val="10.5"/>
        <color rgb="FF000000"/>
        <rFont val="Calibri"/>
        <family val="2"/>
      </rPr>
      <t xml:space="preserve">1.进入位置调节页面，模拟模拟0x3B2 ig off</t>
    </r>
    <r>
      <rPr>
        <sz val="10.5"/>
        <color rgb="FF000000"/>
        <rFont val="Calibri"/>
        <family val="2"/>
      </rPr>
      <t xml:space="preserve">
</t>
    </r>
  </si>
  <si>
    <t/>
    <r>
      <rPr>
        <sz val="10.5"/>
        <color rgb="FF000000"/>
        <rFont val="Calibri"/>
        <family val="2"/>
      </rPr>
      <t>1.进入连接档案页面</t>
    </r>
    <r>
      <rPr>
        <sz val="10.5"/>
        <color rgb="FF000000"/>
        <rFont val="Calibri"/>
        <family val="2"/>
      </rPr>
      <t xml:space="preserve">
</t>
    </r>
    <r>
      <rPr>
        <sz val="10.5"/>
        <color rgb="FF000000"/>
        <rFont val="Calibri"/>
        <family val="2"/>
      </rPr>
      <t>2.点击infobook按钮</t>
    </r>
    <r>
      <rPr>
        <sz val="10.5"/>
        <color rgb="FF000000"/>
        <rFont val="Calibri"/>
        <family val="2"/>
      </rPr>
      <t xml:space="preserve">
</t>
    </r>
  </si>
  <si>
    <t/>
    <r>
      <rPr>
        <sz val="10.5"/>
        <color rgb="FF000000"/>
        <rFont val="Calibri"/>
        <family val="2"/>
      </rPr>
      <t xml:space="preserve">1.进入位置调节页面，模拟0x230 </t>
    </r>
    <r>
      <rPr>
        <sz val="10.5"/>
        <color rgb="FF000000"/>
        <rFont val="Calibri"/>
        <family val="2"/>
      </rPr>
      <t xml:space="preserve">
</t>
    </r>
    <r>
      <rPr>
        <sz val="10.5"/>
        <color rgb="FF000000"/>
        <rFont val="Calibri"/>
        <family val="2"/>
      </rPr>
      <t xml:space="preserve">GearLvrPos_D_Actl 非p档</t>
    </r>
  </si>
  <si>
    <t/>
    <r>
      <rPr>
        <sz val="10.5"/>
        <color rgb="FF000000"/>
        <rFont val="Calibri"/>
        <family val="2"/>
      </rPr>
      <t>1.从调起方式进入关联paak设备错误页面</t>
    </r>
    <r>
      <rPr>
        <sz val="10.5"/>
        <color rgb="FF000000"/>
        <rFont val="Calibri"/>
        <family val="2"/>
      </rPr>
      <t xml:space="preserve">
</t>
    </r>
    <r>
      <rPr>
        <sz val="10.5"/>
        <color rgb="FF000000"/>
        <rFont val="Calibri"/>
        <family val="2"/>
      </rPr>
      <t>2.点击重试</t>
    </r>
  </si>
  <si>
    <t/>
    <r>
      <rPr>
        <sz val="10.5"/>
        <color rgb="FF000000"/>
        <rFont val="Calibri"/>
        <family val="2"/>
      </rPr>
      <t>1.车机供电</t>
    </r>
    <r>
      <rPr>
        <sz val="10.5"/>
        <color rgb="FF000000"/>
        <rFont val="Calibri"/>
        <family val="2"/>
      </rPr>
      <t xml:space="preserve">
</t>
    </r>
    <r>
      <rPr>
        <sz val="10.5"/>
        <color rgb="FF000000"/>
        <rFont val="Calibri"/>
        <family val="2"/>
      </rPr>
      <t>2.车机点火且在p档</t>
    </r>
    <r>
      <rPr>
        <sz val="10.5"/>
        <color rgb="FF000000"/>
        <rFont val="Calibri"/>
        <family val="2"/>
      </rPr>
      <t xml:space="preserve">
</t>
    </r>
    <r>
      <rPr>
        <sz val="10.5"/>
        <color rgb="FF000000"/>
        <rFont val="Calibri"/>
        <family val="2"/>
      </rPr>
      <t>3.未勾选keyfob</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</si>
  <si>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2.上报</t>
    </r>
    <r>
      <rPr>
        <sz val="10.5"/>
        <color rgb="FF000000"/>
        <rFont val="Calibri"/>
        <family val="2"/>
      </rPr>
      <t xml:space="preserve">
</t>
    </r>
    <r>
      <rPr>
        <sz val="10.5"/>
        <color rgb="FF000000"/>
        <rFont val="Calibri"/>
        <family val="2"/>
      </rPr>
      <t xml:space="preserve">0x3EC </t>
    </r>
    <r>
      <rPr>
        <sz val="10.5"/>
        <color rgb="FF000000"/>
        <rFont val="Calibri"/>
        <family val="2"/>
      </rPr>
      <t xml:space="preserve">
</t>
    </r>
    <r>
      <rPr>
        <sz val="10.5"/>
        <color rgb="FF000000"/>
        <rFont val="Calibri"/>
        <family val="2"/>
      </rPr>
      <t>PersNo_D_Actl切换至用户档案</t>
    </r>
  </si>
  <si>
    <t/>
    <r>
      <rPr>
        <sz val="10.5"/>
        <color rgb="FF000000"/>
        <rFont val="Calibri"/>
        <family val="2"/>
      </rPr>
      <t>1.用户勾选过不再提示按钮</t>
    </r>
    <r>
      <rPr>
        <sz val="10.5"/>
        <color rgb="FF000000"/>
        <rFont val="Calibri"/>
        <family val="2"/>
      </rPr>
      <t xml:space="preserve">
</t>
    </r>
    <r>
      <rPr>
        <sz val="10.5"/>
        <color rgb="FF000000"/>
        <rFont val="Calibri"/>
        <family val="2"/>
      </rPr>
      <t>2.点击编辑按钮</t>
    </r>
  </si>
  <si>
    <t/>
    <r>
      <rPr>
        <sz val="10.5"/>
        <color rgb="FF000000"/>
        <rFont val="Calibri"/>
        <family val="2"/>
      </rPr>
      <t>可点击底部dock栏除空调外其他按钮，空调无法进入</t>
    </r>
    <r>
      <rPr>
        <sz val="10.5"/>
        <color rgb="FF000000"/>
        <rFont val="Calibri"/>
        <family val="2"/>
      </rPr>
      <t xml:space="preserve">
</t>
    </r>
    <r>
      <rPr>
        <sz val="10.5"/>
        <color rgb="FF000000"/>
        <rFont val="Calibri"/>
        <family val="2"/>
      </rPr>
      <t>，可进入消息中心，且无法访问后台</t>
    </r>
  </si>
  <si>
    <t/>
    <r>
      <rPr>
        <sz val="10.5"/>
        <color rgb="FF000000"/>
        <rFont val="Calibri"/>
        <family val="2"/>
      </rPr>
      <t>1.出现切换中弹窗</t>
    </r>
    <r>
      <rPr>
        <sz val="10.5"/>
        <color rgb="FF000000"/>
        <rFont val="Calibri"/>
        <family val="2"/>
      </rPr>
      <t xml:space="preserve">
</t>
    </r>
  </si>
  <si>
    <t/>
    <r>
      <rPr>
        <sz val="10.5"/>
        <color rgb="FF000000"/>
        <rFont val="Calibri"/>
        <family val="2"/>
      </rPr>
      <t>1.从调起方式进入paak已被其他档案关联页面</t>
    </r>
    <r>
      <rPr>
        <sz val="10.5"/>
        <color rgb="FF000000"/>
        <rFont val="Calibri"/>
        <family val="2"/>
      </rPr>
      <t xml:space="preserve">
</t>
    </r>
    <r>
      <rPr>
        <sz val="10.5"/>
        <color rgb="FF000000"/>
        <rFont val="Calibri"/>
        <family val="2"/>
      </rPr>
      <t>2.点击不了按钮</t>
    </r>
  </si>
  <si>
    <t/>
    <r>
      <rPr>
        <sz val="9.75"/>
        <color rgb="FF000000"/>
        <rFont val="Calibri"/>
        <family val="2"/>
      </rPr>
      <t>1.登录账号A，且切换到00档案，改变单位</t>
    </r>
    <r>
      <rPr>
        <sz val="9.75"/>
        <color rgb="FF000000"/>
        <rFont val="Calibri"/>
        <family val="2"/>
      </rPr>
      <t xml:space="preserve">
</t>
    </r>
    <r>
      <rPr>
        <sz val="9.75"/>
        <color rgb="FF000000"/>
        <rFont val="Calibri"/>
        <family val="2"/>
      </rPr>
      <t>2.切换档案01，关闭开关</t>
    </r>
    <r>
      <rPr>
        <sz val="9.75"/>
        <color rgb="FF000000"/>
        <rFont val="Calibri"/>
        <family val="2"/>
      </rPr>
      <t xml:space="preserve">
</t>
    </r>
    <r>
      <rPr>
        <sz val="9.75"/>
        <color rgb="FF000000"/>
        <rFont val="Calibri"/>
        <family val="2"/>
      </rPr>
      <t>3.切回档案01</t>
    </r>
  </si>
  <si>
    <t/>
    <r>
      <rPr>
        <sz val="10.5"/>
        <color rgb="FF000000"/>
        <rFont val="Calibri"/>
        <family val="2"/>
      </rPr>
      <t>1.车机供电</t>
    </r>
    <r>
      <rPr>
        <sz val="10.5"/>
        <color rgb="FF000000"/>
        <rFont val="Calibri"/>
        <family val="2"/>
      </rPr>
      <t xml:space="preserve">
</t>
    </r>
    <r>
      <rPr>
        <sz val="10.5"/>
        <color rgb="FF000000"/>
        <rFont val="Calibri"/>
        <family val="2"/>
      </rPr>
      <t>2.当前是p档</t>
    </r>
    <r>
      <rPr>
        <sz val="10.5"/>
        <color rgb="FF000000"/>
        <rFont val="Calibri"/>
        <family val="2"/>
      </rPr>
      <t xml:space="preserve">
</t>
    </r>
    <r>
      <rPr>
        <sz val="10.5"/>
        <color rgb="FF000000"/>
        <rFont val="Calibri"/>
        <family val="2"/>
      </rPr>
      <t xml:space="preserve">3.ig run</t>
    </r>
    <r>
      <rPr>
        <sz val="10.5"/>
        <color rgb="FF000000"/>
        <rFont val="Calibri"/>
        <family val="2"/>
      </rPr>
      <t xml:space="preserve">
</t>
    </r>
  </si>
  <si>
    <t/>
    <r>
      <rPr>
        <sz val="10.5"/>
        <color rgb="FF000000"/>
        <rFont val="Calibri"/>
        <family val="2"/>
      </rPr>
      <t>进入连接档案页面</t>
    </r>
    <r>
      <rPr>
        <sz val="10.5"/>
        <color rgb="FF000000"/>
        <rFont val="Calibri"/>
        <family val="2"/>
      </rPr>
      <t xml:space="preserve">
</t>
    </r>
  </si>
  <si>
    <t/>
    <r>
      <rPr>
        <sz val="10.5"/>
        <color rgb="FF000000"/>
        <rFont val="Calibri"/>
        <family val="2"/>
      </rPr>
      <t>1.从新建流程进入连接档案页面</t>
    </r>
    <r>
      <rPr>
        <sz val="10.5"/>
        <color rgb="FF000000"/>
        <rFont val="Calibri"/>
        <family val="2"/>
      </rPr>
      <t xml:space="preserve">
</t>
    </r>
    <r>
      <rPr>
        <sz val="10.5"/>
        <color rgb="FF000000"/>
        <rFont val="Calibri"/>
        <family val="2"/>
      </rPr>
      <t>2.paak关联成功，keyfob未关联</t>
    </r>
    <r>
      <rPr>
        <sz val="10.5"/>
        <color rgb="FF000000"/>
        <rFont val="Calibri"/>
        <family val="2"/>
      </rPr>
      <t xml:space="preserve">
</t>
    </r>
    <r>
      <rPr>
        <sz val="10.5"/>
        <color rgb="FF000000"/>
        <rFont val="Calibri"/>
        <family val="2"/>
      </rPr>
      <t>3.返回档案首页重新进入</t>
    </r>
  </si>
  <si>
    <t/>
    <r>
      <rPr>
        <sz val="10.5"/>
        <color rgb="FF000000"/>
        <rFont val="Calibri"/>
        <family val="2"/>
      </rPr>
      <t>1.从新建流程进入智能手机钥匙连接首页</t>
    </r>
    <r>
      <rPr>
        <sz val="10.5"/>
        <color rgb="FF000000"/>
        <rFont val="Calibri"/>
        <family val="2"/>
      </rPr>
      <t xml:space="preserve">
</t>
    </r>
  </si>
  <si>
    <t/>
    <r>
      <rPr>
        <sz val="10.5"/>
        <color rgb="FF000000"/>
        <rFont val="Calibri"/>
        <family val="2"/>
      </rPr>
      <t>1.出现删除最后一个档案弹窗</t>
    </r>
    <r>
      <rPr>
        <sz val="10.5"/>
        <color rgb="FF000000"/>
        <rFont val="Calibri"/>
        <family val="2"/>
      </rPr>
      <t xml:space="preserve">
</t>
    </r>
    <r>
      <rPr>
        <sz val="10.5"/>
        <color rgb="FF000000"/>
        <rFont val="Calibri"/>
        <family val="2"/>
      </rPr>
      <t>2.点击确定</t>
    </r>
  </si>
  <si>
    <t/>
    <r>
      <rPr>
        <sz val="10.5"/>
        <color rgb="FF000000"/>
        <rFont val="Calibri"/>
        <family val="2"/>
      </rPr>
      <t>1.DE06</t>
    </r>
    <r>
      <rPr>
        <sz val="10.5"/>
        <color rgb="FF000000"/>
        <rFont val="Calibri"/>
        <family val="2"/>
      </rPr>
      <t xml:space="preserve">
</t>
    </r>
    <r>
      <rPr>
        <sz val="10.5"/>
        <color rgb="FF000000"/>
        <rFont val="Calibri"/>
        <family val="2"/>
      </rPr>
      <t xml:space="preserve">Enhanced Memory 02</t>
    </r>
    <r>
      <rPr>
        <sz val="10.5"/>
        <color rgb="FF000000"/>
        <rFont val="Calibri"/>
        <family val="2"/>
      </rPr>
      <t xml:space="preserve">
</t>
    </r>
    <r>
      <rPr>
        <sz val="10.5"/>
        <color rgb="FF000000"/>
        <rFont val="Calibri"/>
        <family val="2"/>
      </rPr>
      <t xml:space="preserve">Number of Personalizations 04</t>
    </r>
    <r>
      <rPr>
        <sz val="10.5"/>
        <color rgb="FF000000"/>
        <rFont val="Calibri"/>
        <family val="2"/>
      </rPr>
      <t xml:space="preserve">
</t>
    </r>
    <r>
      <rPr>
        <sz val="10.5"/>
        <color rgb="FF000000"/>
        <rFont val="Calibri"/>
        <family val="2"/>
      </rPr>
      <t xml:space="preserve">PAAK 02</t>
    </r>
    <r>
      <rPr>
        <sz val="10.5"/>
        <color rgb="FF000000"/>
        <rFont val="Calibri"/>
        <family val="2"/>
      </rPr>
      <t xml:space="preserve">
</t>
    </r>
    <r>
      <rPr>
        <sz val="10.5"/>
        <color rgb="FF000000"/>
        <rFont val="Calibri"/>
        <family val="2"/>
      </rPr>
      <t xml:space="preserve">Drive Memory Seat Button Presence 00</t>
    </r>
    <r>
      <rPr>
        <sz val="10.5"/>
        <color rgb="FF000000"/>
        <rFont val="Calibri"/>
        <family val="2"/>
      </rPr>
      <t xml:space="preserve">
</t>
    </r>
    <r>
      <rPr>
        <sz val="10.5"/>
        <color rgb="FF000000"/>
        <rFont val="Calibri"/>
        <family val="2"/>
      </rPr>
      <t xml:space="preserve">Auto Save – Driver Configuration 1or2</t>
    </r>
    <r>
      <rPr>
        <sz val="10.5"/>
        <color rgb="FF000000"/>
        <rFont val="Calibri"/>
        <family val="2"/>
      </rPr>
      <t xml:space="preserve">
</t>
    </r>
    <r>
      <rPr>
        <sz val="10.5"/>
        <color rgb="FF000000"/>
        <rFont val="Calibri"/>
        <family val="2"/>
      </rPr>
      <t xml:space="preserve">Memory Steering Wheel 01</t>
    </r>
    <r>
      <rPr>
        <sz val="10.5"/>
        <color rgb="FF000000"/>
        <rFont val="Calibri"/>
        <family val="2"/>
      </rPr>
      <t xml:space="preserve">
</t>
    </r>
    <r>
      <rPr>
        <sz val="10.5"/>
        <color rgb="FF000000"/>
        <rFont val="Calibri"/>
        <family val="2"/>
      </rPr>
      <t xml:space="preserve">DSM 01</t>
    </r>
    <r>
      <rPr>
        <sz val="10.5"/>
        <color rgb="FF000000"/>
        <rFont val="Calibri"/>
        <family val="2"/>
      </rPr>
      <t xml:space="preserve">
</t>
    </r>
    <r>
      <rPr>
        <sz val="10.5"/>
        <color rgb="FF000000"/>
        <rFont val="Calibri"/>
        <family val="2"/>
      </rPr>
      <t xml:space="preserve">T_LoadingMin = 1</t>
    </r>
    <r>
      <rPr>
        <sz val="10.5"/>
        <color rgb="FF000000"/>
        <rFont val="Calibri"/>
        <family val="2"/>
      </rPr>
      <t xml:space="preserve">
</t>
    </r>
    <r>
      <rPr>
        <sz val="10.5"/>
        <color rgb="FF000000"/>
        <rFont val="Calibri"/>
        <family val="2"/>
      </rPr>
      <t xml:space="preserve">T_LoadingMax = 10</t>
    </r>
  </si>
  <si>
    <t/>
    <r>
      <rPr>
        <sz val="10.5"/>
        <color rgb="FF000000"/>
        <rFont val="Calibri"/>
        <family val="2"/>
      </rPr>
      <t>1.模拟信号</t>
    </r>
    <r>
      <rPr>
        <sz val="10.5"/>
        <color rgb="FF000000"/>
        <rFont val="Calibri"/>
        <family val="2"/>
      </rPr>
      <t xml:space="preserve">
</t>
    </r>
    <r>
      <rPr>
        <sz val="10.5"/>
        <color rgb="FF000000"/>
        <rFont val="Calibri"/>
        <family val="2"/>
      </rPr>
      <t>4C7</t>
    </r>
    <r>
      <rPr>
        <sz val="10.5"/>
        <color rgb="FF000000"/>
        <rFont val="Calibri"/>
        <family val="2"/>
      </rPr>
      <t xml:space="preserve">
</t>
    </r>
    <r>
      <rPr>
        <sz val="10.5"/>
        <color rgb="FF000000"/>
        <rFont val="Calibri"/>
        <family val="2"/>
      </rPr>
      <t>MrorAutoSavDrv_D_Stat</t>
    </r>
    <r>
      <rPr>
        <sz val="10.5"/>
        <color rgb="FF000000"/>
        <rFont val="Calibri"/>
        <family val="2"/>
      </rPr>
      <t xml:space="preserve">
</t>
    </r>
    <r>
      <rPr>
        <sz val="10.5"/>
        <color rgb="FF000000"/>
        <rFont val="Calibri"/>
        <family val="2"/>
      </rPr>
      <t>4C8</t>
    </r>
    <r>
      <rPr>
        <sz val="10.5"/>
        <color rgb="FF000000"/>
        <rFont val="Calibri"/>
        <family val="2"/>
      </rPr>
      <t xml:space="preserve">
</t>
    </r>
    <r>
      <rPr>
        <sz val="10.5"/>
        <color rgb="FF000000"/>
        <rFont val="Calibri"/>
        <family val="2"/>
      </rPr>
      <t>MrorAutoSavPsngr_D_Stat</t>
    </r>
    <r>
      <rPr>
        <sz val="10.5"/>
        <color rgb="FF000000"/>
        <rFont val="Calibri"/>
        <family val="2"/>
      </rPr>
      <t xml:space="preserve">
</t>
    </r>
    <r>
      <rPr>
        <sz val="10.5"/>
        <color rgb="FF000000"/>
        <rFont val="Calibri"/>
        <family val="2"/>
      </rPr>
      <t>125</t>
    </r>
    <r>
      <rPr>
        <sz val="10.5"/>
        <color rgb="FF000000"/>
        <rFont val="Calibri"/>
        <family val="2"/>
      </rPr>
      <t xml:space="preserve">
</t>
    </r>
    <r>
      <rPr>
        <sz val="10.5"/>
        <color rgb="FF000000"/>
        <rFont val="Calibri"/>
        <family val="2"/>
      </rPr>
      <t>SeatAutoSavDrv_D_Stat</t>
    </r>
    <r>
      <rPr>
        <sz val="10.5"/>
        <color rgb="FF000000"/>
        <rFont val="Calibri"/>
        <family val="2"/>
      </rPr>
      <t xml:space="preserve">
</t>
    </r>
    <r>
      <rPr>
        <sz val="10.5"/>
        <color rgb="FF000000"/>
        <rFont val="Calibri"/>
        <family val="2"/>
      </rPr>
      <t>305</t>
    </r>
    <r>
      <rPr>
        <sz val="10.5"/>
        <color rgb="FF000000"/>
        <rFont val="Calibri"/>
        <family val="2"/>
      </rPr>
      <t xml:space="preserve">
</t>
    </r>
    <r>
      <rPr>
        <sz val="10.5"/>
        <color rgb="FF000000"/>
        <rFont val="Calibri"/>
        <family val="2"/>
      </rPr>
      <t xml:space="preserve">SeatAutoSavPsngr_D_St </t>
    </r>
    <r>
      <rPr>
        <sz val="10.5"/>
        <color rgb="FF000000"/>
        <rFont val="Calibri"/>
        <family val="2"/>
      </rPr>
      <t xml:space="preserve">
</t>
    </r>
    <r>
      <rPr>
        <sz val="10.5"/>
        <color rgb="FF000000"/>
        <rFont val="Calibri"/>
        <family val="2"/>
      </rPr>
      <t>4ED</t>
    </r>
    <r>
      <rPr>
        <sz val="10.5"/>
        <color rgb="FF000000"/>
        <rFont val="Calibri"/>
        <family val="2"/>
      </rPr>
      <t xml:space="preserve">
</t>
    </r>
    <r>
      <rPr>
        <sz val="10.5"/>
        <color rgb="FF000000"/>
        <rFont val="Calibri"/>
        <family val="2"/>
      </rPr>
      <t>StmsAutoSavDrv_D_Stat</t>
    </r>
    <r>
      <rPr>
        <sz val="10.5"/>
        <color rgb="FF000000"/>
        <rFont val="Calibri"/>
        <family val="2"/>
      </rPr>
      <t xml:space="preserve">
</t>
    </r>
    <r>
      <rPr>
        <sz val="10.5"/>
        <color rgb="FF000000"/>
        <rFont val="Calibri"/>
        <family val="2"/>
      </rPr>
      <t>34D</t>
    </r>
    <r>
      <rPr>
        <sz val="10.5"/>
        <color rgb="FF000000"/>
        <rFont val="Calibri"/>
        <family val="2"/>
      </rPr>
      <t xml:space="preserve">
</t>
    </r>
    <r>
      <rPr>
        <sz val="10.5"/>
        <color rgb="FF000000"/>
        <rFont val="Calibri"/>
        <family val="2"/>
      </rPr>
      <t xml:space="preserve">StmsAutoSavPsngr_D_St </t>
    </r>
    <r>
      <rPr>
        <sz val="10.5"/>
        <color rgb="FF000000"/>
        <rFont val="Calibri"/>
        <family val="2"/>
      </rPr>
      <t xml:space="preserve">
</t>
    </r>
    <r>
      <rPr>
        <sz val="10.5"/>
        <color rgb="FF000000"/>
        <rFont val="Calibri"/>
        <family val="2"/>
      </rPr>
      <t xml:space="preserve">任一个 </t>
    </r>
    <r>
      <rPr>
        <sz val="10.5"/>
        <color rgb="FF000000"/>
        <rFont val="Calibri"/>
        <family val="2"/>
      </rPr>
      <t xml:space="preserve">
</t>
    </r>
    <r>
      <rPr>
        <sz val="10.5"/>
        <color rgb="FF000000"/>
        <rFont val="Calibri"/>
        <family val="2"/>
      </rPr>
      <t>2.切换至用户档案</t>
    </r>
  </si>
  <si>
    <t/>
    <r>
      <rPr>
        <sz val="10.5"/>
        <color rgb="FF000000"/>
        <rFont val="Calibri"/>
        <family val="2"/>
      </rPr>
      <t>1.从新建流程进入位置调节页面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3.点击下一步</t>
    </r>
  </si>
  <si>
    <t/>
    <r>
      <rPr>
        <sz val="10.5"/>
        <color rgb="FF000000"/>
        <rFont val="Calibri"/>
        <family val="2"/>
      </rPr>
      <t>1.从新建流程进入paak已被其他档案关联页面</t>
    </r>
    <r>
      <rPr>
        <sz val="10.5"/>
        <color rgb="FF000000"/>
        <rFont val="Calibri"/>
        <family val="2"/>
      </rPr>
      <t xml:space="preserve">
</t>
    </r>
    <r>
      <rPr>
        <sz val="10.5"/>
        <color rgb="FF000000"/>
        <rFont val="Calibri"/>
        <family val="2"/>
      </rPr>
      <t>2.点击好的按钮</t>
    </r>
    <r>
      <rPr>
        <sz val="10.5"/>
        <color rgb="FF000000"/>
        <rFont val="Calibri"/>
        <family val="2"/>
      </rPr>
      <t xml:space="preserve">
</t>
    </r>
    <r>
      <rPr>
        <sz val="10.5"/>
        <color rgb="FF000000"/>
        <rFont val="Calibri"/>
        <family val="2"/>
      </rPr>
      <t>3.上报关联成功信号</t>
    </r>
  </si>
  <si>
    <t/>
    <r>
      <rPr>
        <sz val="10.5"/>
        <color rgb="FF000000"/>
        <rFont val="Calibri"/>
        <family val="2"/>
      </rPr>
      <t>1.从调起方式进入关联钥匙设备超时页面</t>
    </r>
    <r>
      <rPr>
        <sz val="10.5"/>
        <color rgb="FF000000"/>
        <rFont val="Calibri"/>
        <family val="2"/>
      </rPr>
      <t xml:space="preserve">
</t>
    </r>
    <r>
      <rPr>
        <sz val="10.5"/>
        <color rgb="FF000000"/>
        <rFont val="Calibri"/>
        <family val="2"/>
      </rPr>
      <t>2.点击返回</t>
    </r>
  </si>
  <si>
    <t/>
    <r>
      <rPr>
        <sz val="10.5"/>
        <color rgb="FF000000"/>
        <rFont val="Calibri"/>
        <family val="2"/>
      </rPr>
      <t>1.从调起方式进入keyfob已被其他档案关联页面</t>
    </r>
    <r>
      <rPr>
        <sz val="10.5"/>
        <color rgb="FF000000"/>
        <rFont val="Calibri"/>
        <family val="2"/>
      </rPr>
      <t xml:space="preserve">
</t>
    </r>
    <r>
      <rPr>
        <sz val="10.5"/>
        <color rgb="FF000000"/>
        <rFont val="Calibri"/>
        <family val="2"/>
      </rPr>
      <t>2.点击返回</t>
    </r>
  </si>
  <si>
    <t/>
    <r>
      <rPr>
        <sz val="10.5"/>
        <color rgb="FF000000"/>
        <rFont val="Calibri"/>
        <family val="2"/>
      </rPr>
      <t>1.从新建流程进入关联钥匙设备错误页面</t>
    </r>
    <r>
      <rPr>
        <sz val="10.5"/>
        <color rgb="FF000000"/>
        <rFont val="Calibri"/>
        <family val="2"/>
      </rPr>
      <t xml:space="preserve">
</t>
    </r>
    <r>
      <rPr>
        <sz val="10.5"/>
        <color rgb="FF000000"/>
        <rFont val="Calibri"/>
        <family val="2"/>
      </rPr>
      <t>2.点击重试</t>
    </r>
  </si>
  <si>
    <t/>
    <r>
      <rPr>
        <sz val="10.5"/>
        <color rgb="FF000000"/>
        <rFont val="Calibri"/>
        <family val="2"/>
      </rPr>
      <t>2.编辑档案按钮置灰</t>
    </r>
    <r>
      <rPr>
        <sz val="10.5"/>
        <color rgb="FF000000"/>
        <rFont val="Calibri"/>
        <family val="2"/>
      </rPr>
      <t xml:space="preserve">
</t>
    </r>
    <r>
      <rPr>
        <sz val="10.5"/>
        <color rgb="FF000000"/>
        <rFont val="Calibri"/>
        <family val="2"/>
      </rPr>
      <t>3.出现“在驻车档状态下才可以编辑或删除档案”toast</t>
    </r>
  </si>
  <si>
    <t/>
    <r>
      <rPr>
        <sz val="10.5"/>
        <color rgb="FF000000"/>
        <rFont val="Calibri"/>
        <family val="2"/>
      </rPr>
      <t>1.进入个性化档案首页，切换用户档案</t>
    </r>
    <r>
      <rPr>
        <sz val="10.5"/>
        <color rgb="FF000000"/>
        <rFont val="Calibri"/>
        <family val="2"/>
      </rPr>
      <t xml:space="preserve">
</t>
    </r>
    <r>
      <rPr>
        <sz val="10.5"/>
        <color rgb="FF000000"/>
        <rFont val="Calibri"/>
        <family val="2"/>
      </rPr>
      <t>2.模拟非p档</t>
    </r>
    <r>
      <rPr>
        <sz val="10.5"/>
        <color rgb="FF000000"/>
        <rFont val="Calibri"/>
        <family val="2"/>
      </rPr>
      <t xml:space="preserve">
</t>
    </r>
    <r>
      <rPr>
        <sz val="10.5"/>
        <color rgb="FF000000"/>
        <rFont val="Calibri"/>
        <family val="2"/>
      </rPr>
      <t>3.点击编辑档案按钮</t>
    </r>
    <r>
      <rPr>
        <sz val="10.5"/>
        <color rgb="FF000000"/>
        <rFont val="Calibri"/>
        <family val="2"/>
      </rPr>
      <t xml:space="preserve">
</t>
    </r>
  </si>
  <si>
    <t/>
    <r>
      <rPr>
        <sz val="10.5"/>
        <color rgb="FF000000"/>
        <rFont val="Calibri"/>
        <family val="2"/>
      </rPr>
      <t>1.进入个性化档案首页</t>
    </r>
    <r>
      <rPr>
        <sz val="10.5"/>
        <color rgb="FF000000"/>
        <rFont val="Calibri"/>
        <family val="2"/>
      </rPr>
      <t xml:space="preserve">
</t>
    </r>
    <r>
      <rPr>
        <sz val="10.5"/>
        <color rgb="FF000000"/>
        <rFont val="Calibri"/>
        <family val="2"/>
      </rPr>
      <t>2.切换至用户档案</t>
    </r>
    <r>
      <rPr>
        <sz val="10.5"/>
        <color rgb="FF000000"/>
        <rFont val="Calibri"/>
        <family val="2"/>
      </rPr>
      <t xml:space="preserve">
</t>
    </r>
    <r>
      <rPr>
        <sz val="10.5"/>
        <color rgb="FF000000"/>
        <rFont val="Calibri"/>
        <family val="2"/>
      </rPr>
      <t>3.点击保存修改按钮</t>
    </r>
    <r>
      <rPr>
        <sz val="10.5"/>
        <color rgb="FF000000"/>
        <rFont val="Calibri"/>
        <family val="2"/>
      </rPr>
      <t xml:space="preserve">
</t>
    </r>
    <r>
      <rPr>
        <sz val="10.5"/>
        <color rgb="FF000000"/>
        <rFont val="Calibri"/>
        <family val="2"/>
      </rPr>
      <t>4.2s内上报</t>
    </r>
    <r>
      <rPr>
        <sz val="10.5"/>
        <color rgb="FF000000"/>
        <rFont val="Calibri"/>
        <family val="2"/>
      </rPr>
      <t xml:space="preserve">
</t>
    </r>
    <r>
      <rPr>
        <sz val="10.5"/>
        <color rgb="FF000000"/>
        <rFont val="Calibri"/>
        <family val="2"/>
      </rPr>
      <t xml:space="preserve">PersStore_D_Actl 00</t>
    </r>
  </si>
  <si>
    <t/>
    <r>
      <rPr>
        <sz val="10.5"/>
        <color rgb="FF000000"/>
        <rFont val="Calibri"/>
        <family val="2"/>
      </rPr>
      <t>3.出现请稍候弹窗</t>
    </r>
    <r>
      <rPr>
        <sz val="10.5"/>
        <color rgb="FF000000"/>
        <rFont val="Calibri"/>
        <family val="2"/>
      </rPr>
      <t xml:space="preserve">
</t>
    </r>
    <r>
      <rPr>
        <sz val="10.5"/>
        <color rgb="FF000000"/>
        <rFont val="Calibri"/>
        <family val="2"/>
      </rPr>
      <t>4.弹窗消失，出现“档案修改已保存”toast</t>
    </r>
  </si>
  <si>
    <t/>
    <r>
      <rPr>
        <sz val="9.75"/>
        <color rgb="FF000000"/>
        <rFont val="Calibri"/>
        <family val="2"/>
      </rPr>
      <t>1.登录账号A，且切换到01档案，修改氛围灯设置项</t>
    </r>
    <r>
      <rPr>
        <sz val="9.75"/>
        <color rgb="FF000000"/>
        <rFont val="Calibri"/>
        <family val="2"/>
      </rPr>
      <t xml:space="preserve">
</t>
    </r>
    <r>
      <rPr>
        <sz val="9.75"/>
        <color rgb="FF000000"/>
        <rFont val="Calibri"/>
        <family val="2"/>
      </rPr>
      <t>2.切换档案02，修改不同的氛围灯配置</t>
    </r>
    <r>
      <rPr>
        <sz val="9.75"/>
        <color rgb="FF000000"/>
        <rFont val="Calibri"/>
        <family val="2"/>
      </rPr>
      <t xml:space="preserve">
</t>
    </r>
    <r>
      <rPr>
        <sz val="9.75"/>
        <color rgb="FF000000"/>
        <rFont val="Calibri"/>
        <family val="2"/>
      </rPr>
      <t>3.切回档案01</t>
    </r>
  </si>
  <si>
    <t/>
    <r>
      <rPr>
        <sz val="9.75"/>
        <color rgb="FF000000"/>
        <rFont val="Calibri"/>
        <family val="2"/>
      </rPr>
      <t>1.登录账号A，且切换到01档案，改变香氛开关、香型、强度</t>
    </r>
    <r>
      <rPr>
        <sz val="9.75"/>
        <color rgb="FF000000"/>
        <rFont val="Calibri"/>
        <family val="2"/>
      </rPr>
      <t xml:space="preserve">
</t>
    </r>
    <r>
      <rPr>
        <sz val="9.75"/>
        <color rgb="FF000000"/>
        <rFont val="Calibri"/>
        <family val="2"/>
      </rPr>
      <t>2.切换档案02，修改数字香氛不同的设置项</t>
    </r>
    <r>
      <rPr>
        <sz val="9.75"/>
        <color rgb="FF000000"/>
        <rFont val="Calibri"/>
        <family val="2"/>
      </rPr>
      <t xml:space="preserve">
</t>
    </r>
    <r>
      <rPr>
        <sz val="9.75"/>
        <color rgb="FF000000"/>
        <rFont val="Calibri"/>
        <family val="2"/>
      </rPr>
      <t>3.切回档案01</t>
    </r>
  </si>
  <si>
    <t/>
    <r>
      <rPr>
        <sz val="10.5"/>
        <color rgb="FF000000"/>
        <rFont val="Calibri"/>
        <family val="2"/>
      </rPr>
      <t>1.从新建流程进入档案头像页面，切换头像</t>
    </r>
    <r>
      <rPr>
        <sz val="10.5"/>
        <color rgb="FF000000"/>
        <rFont val="Calibri"/>
        <family val="2"/>
      </rPr>
      <t xml:space="preserve">
</t>
    </r>
    <r>
      <rPr>
        <sz val="10.5"/>
        <color rgb="FF000000"/>
        <rFont val="Calibri"/>
        <family val="2"/>
      </rPr>
      <t>2.点击下一步按钮，返回上一页</t>
    </r>
  </si>
  <si>
    <t/>
    <r>
      <rPr>
        <sz val="10.5"/>
        <color rgb="FF000000"/>
        <rFont val="Calibri"/>
        <family val="2"/>
      </rPr>
      <t>1.进入位置调节页面</t>
    </r>
    <r>
      <rPr>
        <sz val="10.5"/>
        <color rgb="FF000000"/>
        <rFont val="Calibri"/>
        <family val="2"/>
      </rPr>
      <t xml:space="preserve">
</t>
    </r>
    <r>
      <rPr>
        <sz val="10.5"/>
        <color rgb="FF000000"/>
        <rFont val="Calibri"/>
        <family val="2"/>
      </rPr>
      <t>2.选中座椅</t>
    </r>
    <r>
      <rPr>
        <sz val="10.5"/>
        <color rgb="FF000000"/>
        <rFont val="Calibri"/>
        <family val="2"/>
      </rPr>
      <t xml:space="preserve">
</t>
    </r>
    <r>
      <rPr>
        <sz val="10.5"/>
        <color rgb="FF000000"/>
        <rFont val="Calibri"/>
        <family val="2"/>
      </rPr>
      <t>3.点击轻松进出按钮</t>
    </r>
  </si>
  <si>
    <t/>
    <r>
      <rPr>
        <sz val="10.5"/>
        <color rgb="FF000000"/>
        <rFont val="Calibri"/>
        <family val="2"/>
      </rPr>
      <t>1.进入调起方式页面</t>
    </r>
    <r>
      <rPr>
        <sz val="10.5"/>
        <color rgb="FF000000"/>
        <rFont val="Calibri"/>
        <family val="2"/>
      </rPr>
      <t xml:space="preserve">
</t>
    </r>
    <r>
      <rPr>
        <sz val="10.5"/>
        <color rgb="FF000000"/>
        <rFont val="Calibri"/>
        <family val="2"/>
      </rPr>
      <t>2.paak关联，keyfob未关联</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</si>
</sst>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1">
    <numFmt numFmtId="164" formatCode="_-[$€-2]* #,##0.00_-;\-[$€-2]* #,##0.00_-;_-[$€-2]* &quot;-&quot;??_-"/>
    <numFmt numFmtId="165" formatCode="@"/>
    <numFmt numFmtId="166" formatCode="@"/>
    <numFmt numFmtId="167" formatCode="_-[$€-2]* #,##0.00_-;\-[$€-2]* #,##0.00_-;_-[$€-2]* &quot;-&quot;??_-"/>
    <numFmt numFmtId="168" formatCode="yyyy/m/d;@"/>
    <numFmt numFmtId="169" formatCode="@"/>
    <numFmt numFmtId="170" formatCode="0.00%"/>
    <numFmt numFmtId="171" formatCode="0.00%"/>
    <numFmt numFmtId="172" formatCode="_-[$€-2]* #,##0.00_-;\-[$€-2]* #,##0.00_-;_-[$€-2]* &quot;-&quot;??_-"/>
    <numFmt numFmtId="173" formatCode="_-[$€-2]* #,##0.00_-;\-[$€-2]* #,##0.00_-;_-[$€-2]* &quot;-&quot;??_-"/>
    <numFmt numFmtId="174" formatCode="_-[$€-2]* #,##0.00_-;\-[$€-2]* #,##0.00_-;_-[$€-2]* &quot;-&quot;??_-"/>
    <numFmt numFmtId="175" formatCode="0.00%"/>
    <numFmt numFmtId="176" formatCode="0.00%"/>
    <numFmt numFmtId="177" formatCode="@"/>
    <numFmt numFmtId="178" formatCode="@"/>
    <numFmt numFmtId="179" formatCode="_-[$€-2]* #,##0.00_-;\-[$€-2]* #,##0.00_-;_-[$€-2]* &quot;-&quot;??_-"/>
    <numFmt numFmtId="180" formatCode="_-[$€-2]* #,##0.00_-;\-[$€-2]* #,##0.00_-;_-[$€-2]* &quot;-&quot;??_-"/>
    <numFmt numFmtId="181" formatCode="_-[$€-2]* #,##0.00_-;\-[$€-2]* #,##0.00_-;_-[$€-2]* &quot;-&quot;??_-"/>
    <numFmt numFmtId="182" formatCode="_-[$€-2]* #,##0.00_-;\-[$€-2]* #,##0.00_-;_-[$€-2]* &quot;-&quot;??_-"/>
    <numFmt numFmtId="183" formatCode="yyyy/m/d"/>
    <numFmt numFmtId="184" formatCode="m&quot;月&quot;d&quot;日&quot;"/>
  </numFmts>
  <fonts count="55">
    <font>
      <sz val="10"/>
      <color theme="1"/>
      <name val="Calibri"/>
      <family val="2"/>
      <scheme val="minor"/>
    </font>
    <font>
      <b val="true"/>
      <sz val="9.75"/>
      <color rgb="FFD2DAE4"/>
      <name val="Calibri"/>
      <family val="2"/>
      <scheme val="minor"/>
    </font>
    <font>
      <sz val="9.75"/>
      <color rgb="FF000000"/>
      <name val="Calibri"/>
      <family val="2"/>
      <scheme val="minor"/>
    </font>
    <font>
      <b val="true"/>
      <sz val="9.75"/>
      <color rgb="FF17365D"/>
      <name val="Calibri"/>
      <family val="2"/>
      <scheme val="minor"/>
    </font>
    <font>
      <sz val="9.75"/>
      <color rgb="FF003366"/>
      <name val="Calibri"/>
      <family val="2"/>
      <scheme val="minor"/>
    </font>
    <font>
      <b val="true"/>
      <sz val="9.75"/>
      <color rgb="FF003366"/>
      <name val="Calibri"/>
      <family val="2"/>
      <scheme val="minor"/>
    </font>
    <font>
      <sz val="9.75"/>
      <color rgb="FF003366"/>
      <name val="Calibri"/>
      <family val="2"/>
      <scheme val="minor"/>
    </font>
    <font>
      <b val="true"/>
      <sz val="9.75"/>
      <color rgb="FF003366"/>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800080"/>
      <name val="Calibri"/>
      <family val="2"/>
      <scheme val="minor"/>
    </font>
    <font>
      <sz val="9.75"/>
      <color rgb="FF800080"/>
      <name val="Calibri"/>
      <family val="2"/>
      <scheme val="minor"/>
    </font>
    <font>
      <b val="true"/>
      <sz val="9.75"/>
      <color rgb="FF003366"/>
      <name val="Calibri"/>
      <family val="2"/>
      <scheme val="minor"/>
    </font>
    <font>
      <b val="true"/>
      <sz val="9.75"/>
      <color rgb="FF000000"/>
      <name val="Calibri"/>
      <family val="2"/>
      <scheme val="minor"/>
    </font>
    <font>
      <b val="true"/>
      <sz val="9.75"/>
      <color rgb="FFD2DAE4"/>
      <name val="Calibri"/>
      <family val="2"/>
      <scheme val="minor"/>
    </font>
    <font>
      <b val="true"/>
      <sz val="9.75"/>
      <color rgb="FFD2DAE4"/>
      <name val="Calibri"/>
      <family val="2"/>
      <scheme val="minor"/>
    </font>
    <font>
      <b val="true"/>
      <sz val="9.75"/>
      <color rgb="FFD2DAE4"/>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9.75"/>
      <color rgb="FFFFFFFF"/>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u val="single"/>
      <sz val="10.5"/>
      <color rgb="FF0000EE"/>
      <name val="Calibri"/>
      <family val="2"/>
      <scheme val="minor"/>
    </font>
    <font>
      <sz val="10.5"/>
      <color rgb="FFFFFFFF"/>
      <name val="Calibri"/>
      <family val="2"/>
      <scheme val="minor"/>
    </font>
    <font>
      <sz val="10.5"/>
      <color rgb="FF000000"/>
      <name val="Calibri"/>
      <family val="2"/>
      <scheme val="minor"/>
    </font>
  </fonts>
  <fills count="16">
    <fill>
      <patternFill patternType="none">
        <fgColor/>
        <bgColor/>
      </patternFill>
    </fill>
    <fill>
      <patternFill patternType="gray125">
        <fgColor/>
        <bgColor/>
      </patternFill>
    </fill>
    <fill>
      <patternFill patternType="solid">
        <fgColor rgb="FF17365D"/>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DD7EE"/>
        <bgColor/>
      </patternFill>
    </fill>
    <fill>
      <patternFill patternType="solid">
        <fgColor rgb="FFBACEFD"/>
        <bgColor/>
      </patternFill>
    </fill>
    <fill>
      <patternFill patternType="solid">
        <fgColor rgb="FF17365D"/>
        <bgColor/>
      </patternFill>
    </fill>
    <fill>
      <patternFill patternType="solid">
        <fgColor rgb="FF17365D"/>
        <bgColor/>
      </patternFill>
    </fill>
    <fill>
      <patternFill patternType="solid">
        <fgColor rgb="FF17365D"/>
        <bgColor/>
      </patternFill>
    </fill>
    <fill>
      <patternFill patternType="solid">
        <fgColor rgb="FF133C9A"/>
        <bgColor/>
      </patternFill>
    </fill>
    <fill>
      <patternFill patternType="solid">
        <fgColor rgb="FF002060"/>
        <bgColor/>
      </patternFill>
    </fill>
  </fills>
  <borders count="5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DEE0E3"/>
      </left>
      <right style="thin">
        <color rgb="FFDEE0E3"/>
      </right>
      <top style="thin">
        <color rgb="FFDEE0E3"/>
      </top>
      <bottom style="thin">
        <color rgb="FFDEE0E3"/>
      </bottom>
      <diagonal/>
    </border>
    <border>
      <left/>
      <right style="thin">
        <color rgb="FF000000"/>
      </right>
      <top style="thin">
        <color rgb="FF000000"/>
      </top>
      <bottom style="thin">
        <color rgb="FF000000"/>
      </bottom>
      <diagonal/>
    </border>
    <border>
      <left/>
      <right style="thin">
        <color rgb="FFDEE0E3"/>
      </right>
      <top style="thin">
        <color rgb="FFDEE0E3"/>
      </top>
      <bottom style="thin">
        <color rgb="FFDEE0E3"/>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applyAlignment="true" applyBorder="false" applyFill="false" applyFont="false" applyNumberFormat="false" applyProtection="false" borderId="0" fillId="0" fontId="0" numFmtId="0"/>
  </cellStyleXfs>
  <cellXfs count="55">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2" fontId="1" numFmtId="164" xfId="0">
      <alignment horizontal="center" vertical="center" wrapText="true"/>
    </xf>
    <xf applyAlignment="true" applyBorder="false" applyFill="false" applyFont="true" applyNumberFormat="false" applyProtection="false" borderId="2" fillId="0" fontId="2" numFmtId="0" xfId="0">
      <alignment horizontal="center" vertical="center"/>
    </xf>
    <xf applyAlignment="true" applyBorder="false" applyFill="false" applyFont="true" applyNumberFormat="true" applyProtection="false" borderId="3" fillId="3" fontId="3" numFmtId="165" xfId="0">
      <alignment horizontal="center" vertical="center" wrapText="true"/>
    </xf>
    <xf applyAlignment="true" applyBorder="false" applyFill="false" applyFont="true" applyNumberFormat="true" applyProtection="false" borderId="4" fillId="0" fontId="4" numFmtId="166" xfId="0">
      <alignment horizontal="center" vertical="center" wrapText="true"/>
    </xf>
    <xf applyAlignment="true" applyBorder="false" applyFill="false" applyFont="true" applyNumberFormat="true" applyProtection="false" borderId="5" fillId="0" fontId="5" numFmtId="167" xfId="0">
      <alignment horizontal="center" vertical="center" wrapText="true"/>
    </xf>
    <xf applyAlignment="true" applyBorder="false" applyFill="false" applyFont="true" applyNumberFormat="true" applyProtection="false" borderId="6" fillId="0" fontId="6" numFmtId="168" xfId="0">
      <alignment horizontal="center" vertical="center" wrapText="true"/>
    </xf>
    <xf applyAlignment="true" applyBorder="false" applyFill="false" applyFont="true" applyNumberFormat="true" applyProtection="false" borderId="7" fillId="0" fontId="7" numFmtId="169" xfId="0">
      <alignment horizontal="center" vertical="center" wrapText="true"/>
    </xf>
    <xf applyAlignment="true" applyBorder="false" applyFill="false" applyFont="true" applyNumberFormat="false" applyProtection="false" borderId="8" fillId="0" fontId="8" numFmtId="0" xfId="0">
      <alignment horizontal="center" vertical="center" wrapText="true"/>
    </xf>
    <xf applyAlignment="true" applyBorder="false" applyFill="false" applyFont="true" applyNumberFormat="true" applyProtection="false" borderId="9" fillId="0" fontId="9" numFmtId="170" xfId="0">
      <alignment horizontal="center" vertical="center"/>
    </xf>
    <xf applyAlignment="true" applyBorder="false" applyFill="false" applyFont="true" applyNumberFormat="false" applyProtection="false" borderId="10" fillId="0" fontId="10" numFmtId="0" xfId="0">
      <alignment horizontal="center" vertical="center"/>
    </xf>
    <xf applyAlignment="true" applyBorder="false" applyFill="false" applyFont="true" applyNumberFormat="true" applyProtection="false" borderId="11" fillId="0" fontId="11" numFmtId="171" xfId="0">
      <alignment horizontal="center" vertical="center" wrapText="true"/>
    </xf>
    <xf applyAlignment="true" applyBorder="false" applyFill="false" applyFont="true" applyNumberFormat="true" applyProtection="false" borderId="12" fillId="4" fontId="12" numFmtId="172" xfId="0">
      <alignment horizontal="center" vertical="center" wrapText="true"/>
    </xf>
    <xf applyAlignment="true" applyBorder="false" applyFill="false" applyFont="true" applyNumberFormat="true" applyProtection="false" borderId="13" fillId="5" fontId="13" numFmtId="173" xfId="0">
      <alignment horizontal="center" vertical="center" wrapText="true"/>
    </xf>
    <xf applyAlignment="true" applyBorder="false" applyFill="false" applyFont="true" applyNumberFormat="true" applyProtection="false" borderId="14" fillId="0" fontId="14" numFmtId="174" xfId="0">
      <alignment horizontal="center" vertical="center" wrapText="true"/>
    </xf>
    <xf applyAlignment="true" applyBorder="false" applyFill="false" applyFont="true" applyNumberFormat="false" applyProtection="false" borderId="15" fillId="6" fontId="15" numFmtId="0" xfId="0">
      <alignment horizontal="center" vertical="center" wrapText="true"/>
    </xf>
    <xf applyAlignment="true" applyBorder="false" applyFill="false" applyFont="true" applyNumberFormat="false" applyProtection="false" borderId="16" fillId="7" fontId="16" numFmtId="0" xfId="0">
      <alignment horizontal="center" vertical="center" wrapText="true"/>
    </xf>
    <xf applyAlignment="true" applyBorder="false" applyFill="false" applyFont="true" applyNumberFormat="false" applyProtection="false" borderId="17" fillId="8" fontId="17" numFmtId="0" xfId="0">
      <alignment horizontal="center" vertical="center" wrapText="true"/>
    </xf>
    <xf applyAlignment="true" applyBorder="false" applyFill="false" applyFont="true" applyNumberFormat="false" applyProtection="false" borderId="18" fillId="0" fontId="18" numFmtId="0" xfId="0">
      <alignment horizontal="center" vertical="center" wrapText="true"/>
    </xf>
    <xf applyAlignment="true" applyBorder="false" applyFill="false" applyFont="true" applyNumberFormat="false" applyProtection="false" borderId="19" fillId="9" fontId="19" numFmtId="0" xfId="0">
      <alignment horizontal="center" vertical="center" wrapText="true"/>
    </xf>
    <xf applyAlignment="true" applyBorder="false" applyFill="false" applyFont="true" applyNumberFormat="false" applyProtection="false" borderId="20" fillId="0" fontId="20" numFmtId="0" xfId="0">
      <alignment horizontal="center" vertical="center" wrapText="true"/>
    </xf>
    <xf applyAlignment="true" applyBorder="false" applyFill="false" applyFont="true" applyNumberFormat="false" applyProtection="false" borderId="21" fillId="0" fontId="21" numFmtId="0" xfId="0">
      <alignment horizontal="left" vertical="center" wrapText="true"/>
    </xf>
    <xf applyAlignment="true" applyBorder="false" applyFill="false" applyFont="true" applyNumberFormat="false" applyProtection="false" borderId="22" fillId="0" fontId="22" numFmtId="0" xfId="0">
      <alignment horizontal="center" vertical="center" wrapText="true"/>
    </xf>
    <xf applyAlignment="true" applyBorder="false" applyFill="false" applyFont="true" applyNumberFormat="true" applyProtection="false" borderId="23" fillId="0" fontId="23" numFmtId="175" xfId="0">
      <alignment horizontal="center" vertical="center"/>
    </xf>
    <xf applyAlignment="true" applyBorder="false" applyFill="false" applyFont="true" applyNumberFormat="false" applyProtection="false" borderId="24" fillId="0" fontId="24" numFmtId="0" xfId="0">
      <alignment horizontal="center" vertical="center"/>
    </xf>
    <xf applyAlignment="true" applyBorder="false" applyFill="false" applyFont="true" applyNumberFormat="true" applyProtection="false" borderId="25" fillId="0" fontId="25" numFmtId="176" xfId="0">
      <alignment horizontal="center" vertical="center" wrapText="true"/>
    </xf>
    <xf applyAlignment="true" applyBorder="false" applyFill="false" applyFont="true" applyNumberFormat="true" applyProtection="false" borderId="26" fillId="0" fontId="26" numFmtId="177" xfId="0">
      <alignment horizontal="left" vertical="center" wrapText="true"/>
    </xf>
    <xf applyAlignment="true" applyBorder="false" applyFill="false" applyFont="true" applyNumberFormat="true" applyProtection="false" borderId="27" fillId="0" fontId="27" numFmtId="178" xfId="0">
      <alignment horizontal="left" vertical="center" wrapText="true"/>
    </xf>
    <xf applyAlignment="true" applyBorder="false" applyFill="false" applyFont="true" applyNumberFormat="true" applyProtection="false" borderId="28" fillId="10" fontId="28" numFmtId="179" xfId="0">
      <alignment horizontal="center" vertical="center" wrapText="true"/>
    </xf>
    <xf applyAlignment="true" applyBorder="false" applyFill="false" applyFont="true" applyNumberFormat="false" applyProtection="false" borderId="29" fillId="0" fontId="29" numFmtId="0" xfId="0">
      <alignment horizontal="center" vertical="center"/>
    </xf>
    <xf applyAlignment="true" applyBorder="false" applyFill="false" applyFont="true" applyNumberFormat="true" applyProtection="false" borderId="30" fillId="11" fontId="30" numFmtId="180" xfId="0">
      <alignment horizontal="center" vertical="center" wrapText="true"/>
    </xf>
    <xf applyAlignment="true" applyBorder="false" applyFill="false" applyFont="true" applyNumberFormat="true" applyProtection="false" borderId="31" fillId="12" fontId="31" numFmtId="181" xfId="0">
      <alignment horizontal="center" vertical="center" wrapText="true"/>
    </xf>
    <xf applyAlignment="true" applyBorder="false" applyFill="false" applyFont="true" applyNumberFormat="true" applyProtection="false" borderId="32" fillId="13" fontId="32" numFmtId="182" xfId="0">
      <alignment horizontal="center" vertical="center" wrapText="true"/>
    </xf>
    <xf applyAlignment="true" applyBorder="false" applyFill="false" applyFont="true" applyNumberFormat="false" applyProtection="false" borderId="33" fillId="0" fontId="33" numFmtId="0" xfId="0">
      <alignment vertical="bottom" wrapText="true"/>
    </xf>
    <xf applyAlignment="true" applyBorder="false" applyFill="false" applyFont="true" applyNumberFormat="false" applyProtection="false" borderId="34" fillId="0" fontId="34" numFmtId="0" xfId="0">
      <alignment vertical="center"/>
    </xf>
    <xf applyAlignment="true" applyBorder="false" applyFill="false" applyFont="true" applyNumberFormat="true" applyProtection="false" borderId="35" fillId="0" fontId="35" numFmtId="183" xfId="0">
      <alignment vertical="center"/>
    </xf>
    <xf applyAlignment="true" applyBorder="false" applyFill="false" applyFont="true" applyNumberFormat="false" applyProtection="false" borderId="36" fillId="0" fontId="36" numFmtId="0" xfId="0">
      <alignment vertical="center" wrapText="true"/>
    </xf>
    <xf applyAlignment="true" applyBorder="false" applyFill="false" applyFont="true" applyNumberFormat="false" applyProtection="false" borderId="37" fillId="0" fontId="37" numFmtId="0" xfId="0">
      <alignment vertical="center"/>
    </xf>
    <xf applyAlignment="true" applyBorder="false" applyFill="false" applyFont="true" applyNumberFormat="false" applyProtection="false" borderId="38" fillId="0" fontId="38" numFmtId="0" xfId="0">
      <alignment vertical="center"/>
    </xf>
    <xf applyAlignment="true" applyBorder="false" applyFill="false" applyFont="true" applyNumberFormat="false" applyProtection="false" borderId="39" fillId="0" fontId="39" numFmtId="0" xfId="0">
      <alignment horizontal="left" vertical="center" wrapText="true"/>
    </xf>
    <xf applyAlignment="true" applyBorder="false" applyFill="false" applyFont="true" applyNumberFormat="false" applyProtection="false" borderId="40" fillId="0" fontId="40" numFmtId="0" xfId="0">
      <alignment vertical="center"/>
    </xf>
    <xf applyAlignment="true" applyBorder="false" applyFill="false" applyFont="true" applyNumberFormat="false" applyProtection="false" borderId="41" fillId="0" fontId="41" numFmtId="0" xfId="0">
      <alignment vertical="bottom" wrapText="true"/>
    </xf>
    <xf applyAlignment="true" applyBorder="false" applyFill="false" applyFont="true" applyNumberFormat="false" applyProtection="false" borderId="42" fillId="0" fontId="42" numFmtId="0" xfId="0">
      <alignment horizontal="left" vertical="center" wrapText="true"/>
    </xf>
    <xf applyAlignment="true" applyBorder="false" applyFill="false" applyFont="true" applyNumberFormat="false" applyProtection="false" borderId="43" fillId="14" fontId="43" numFmtId="0" xfId="0">
      <alignment horizontal="center" vertical="center"/>
    </xf>
    <xf applyAlignment="true" applyBorder="false" applyFill="false" applyFont="true" applyNumberFormat="false" applyProtection="false" borderId="44" fillId="0" fontId="44" numFmtId="0" xfId="0">
      <alignment vertical="center" wrapText="true"/>
    </xf>
    <xf applyAlignment="true" applyBorder="false" applyFill="false" applyFont="true" applyNumberFormat="false" applyProtection="false" borderId="45" fillId="0" fontId="45" numFmtId="0" xfId="0">
      <alignment vertical="bottom" wrapText="true"/>
    </xf>
    <xf applyAlignment="true" applyBorder="false" applyFill="false" applyFont="true" applyNumberFormat="false" applyProtection="false" borderId="46" fillId="0" fontId="46" numFmtId="0" xfId="0">
      <alignment vertical="center"/>
    </xf>
    <xf applyAlignment="true" applyBorder="false" applyFill="false" applyFont="true" applyNumberFormat="false" applyProtection="false" borderId="47" fillId="0" fontId="47" numFmtId="0" xfId="0">
      <alignment vertical="bottom" wrapText="true"/>
    </xf>
    <xf applyAlignment="true" applyBorder="false" applyFill="false" applyFont="true" applyNumberFormat="false" applyProtection="false" borderId="48" fillId="0" fontId="48" numFmtId="0" xfId="0">
      <alignment vertical="center" wrapText="true"/>
    </xf>
    <xf applyAlignment="true" applyBorder="false" applyFill="false" applyFont="true" applyNumberFormat="false" applyProtection="false" borderId="49" fillId="0" fontId="49" numFmtId="0" xfId="0">
      <alignment horizontal="left" vertical="center" wrapText="true"/>
    </xf>
    <xf applyAlignment="true" applyBorder="false" applyFill="false" applyFont="true" applyNumberFormat="false" applyProtection="false" borderId="50" fillId="0" fontId="50" numFmtId="0" xfId="0">
      <alignment vertical="center" wrapText="true"/>
    </xf>
    <xf applyAlignment="true" applyBorder="false" applyFill="false" applyFont="true" applyNumberFormat="false" applyProtection="false" borderId="51" fillId="0" fontId="51" numFmtId="0" xfId="0">
      <alignment horizontal="left" vertical="center" wrapText="true"/>
    </xf>
    <xf applyAlignment="true" applyBorder="false" applyFill="false" applyFont="true" applyNumberFormat="false" applyProtection="false" borderId="52" fillId="0" fontId="52" numFmtId="0" xfId="0">
      <alignment vertical="center" wrapText="true"/>
    </xf>
    <xf applyAlignment="true" applyBorder="false" applyFill="false" applyFont="true" applyNumberFormat="false" applyProtection="false" borderId="53" fillId="15" fontId="53" numFmtId="0" xfId="0">
      <alignment vertical="center" wrapText="true"/>
    </xf>
    <xf applyAlignment="true" applyBorder="false" applyFill="false" applyFont="true" applyNumberFormat="true" applyProtection="false" borderId="54" fillId="0" fontId="54" numFmtId="184" xfId="0">
      <alignment vertical="center" wrapText="true"/>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3.xml.rels><?xml version="1.0" encoding="UTF-8" standalone="yes"?>
<Relationships xmlns="http://schemas.openxmlformats.org/package/2006/relationships"><Relationship Id="rId1" Target="../media/image1.png" Type="http://schemas.openxmlformats.org/officeDocument/2006/relationships/image"></Relationship></Relationships>
</file>

<file path=xl/worksheets/_rels/sheet4.xml.rels><?xml version="1.0" encoding="UTF-8" standalone="yes"?>
<Relationships xmlns="http://schemas.openxmlformats.org/package/2006/relationships"><Relationship Id="rId1" Target="https://ford.atlassian.net/browse/APIMCIM-31209" Type="http://schemas.openxmlformats.org/officeDocument/2006/relationships/hyperlink" TargetMode="External"></Relationship><Relationship Id="rId2" Target="https://ford.atlassian.net/browse/APIMCIM-31209" Type="http://schemas.openxmlformats.org/officeDocument/2006/relationships/hyperlink" TargetMode="External"></Relationship><Relationship Id="rId3" Target="https://ford.atlassian.net/browse/APIMCIM-31209" Type="http://schemas.openxmlformats.org/officeDocument/2006/relationships/hyperlink" TargetMode="External"></Relationship><Relationship Id="rId4" Target="https://ford.atlassian.net/browse/APIMCIM-31209" Type="http://schemas.openxmlformats.org/officeDocument/2006/relationships/hyperlink" TargetMode="External"></Relationship><Relationship Id="rId5" Target="https://ford.atlassian.net/browse/APIMCIM-31209" Type="http://schemas.openxmlformats.org/officeDocument/2006/relationships/hyperlink" TargetMode="External"></Relationship><Relationship Id="rId6" Target="https://ford.atlassian.net/browse/APIMCIM-31209" Type="http://schemas.openxmlformats.org/officeDocument/2006/relationships/hyperlink" TargetMode="External"></Relationship><Relationship Id="rId7" Target="https://ford.atlassian.net/browse/APIMCIM-31209" Type="http://schemas.openxmlformats.org/officeDocument/2006/relationships/hyperlink" TargetMode="External"></Relationship><Relationship Id="rId8" Target="https://ford.atlassian.net/browse/APIMCIM-31209" Type="http://schemas.openxmlformats.org/officeDocument/2006/relationships/hyperlink" TargetMode="External"></Relationship><Relationship Id="rId9" Target="https://ford.atlassian.net/browse/APIMCIM-31209" Type="http://schemas.openxmlformats.org/officeDocument/2006/relationships/hyperlink" TargetMode="External"></Relationship><Relationship Id="rId10" Target="../media/image1.png" Type="http://schemas.openxmlformats.org/officeDocument/2006/relationships/image"></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20"/>
    <col collapsed="false" customWidth="true" hidden="false" max="2" min="2" style="0" width="22"/>
    <col collapsed="false" customWidth="true" hidden="false" max="3" min="3" style="0" width="19"/>
    <col collapsed="false" customWidth="true" hidden="false" max="4" min="4" style="0" width="9"/>
    <col collapsed="false" customWidth="true" hidden="false" max="5" min="5" style="0" width="11"/>
    <col collapsed="false" customWidth="true" hidden="false" max="6" min="6" style="0" width="14"/>
    <col collapsed="false" customWidth="true" hidden="false" max="7" min="7" style="0" width="12"/>
    <col collapsed="false" customWidth="true" hidden="false" max="8" min="8" style="0" width="15"/>
    <col collapsed="false" customWidth="true" hidden="false" max="9" min="9" style="0" width="14"/>
    <col collapsed="false" customWidth="true" hidden="false" max="10" min="10" style="0" width="13"/>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1" t="str" xml:space="preserve">
        <v> 测试报告</v>
      </c>
      <c r="B1" s="1"/>
      <c r="C1" s="1"/>
      <c r="D1" s="1"/>
      <c r="E1" s="1"/>
      <c r="F1" s="1"/>
      <c r="G1" s="1"/>
      <c r="H1" s="1"/>
      <c r="I1" s="1"/>
      <c r="J1" s="1"/>
      <c r="K1" s="2"/>
      <c r="L1" s="2"/>
      <c r="M1" s="2"/>
      <c r="N1" s="2"/>
      <c r="O1" s="2"/>
      <c r="P1" s="2"/>
      <c r="Q1" s="2"/>
      <c r="R1" s="2"/>
      <c r="S1" s="2"/>
      <c r="T1" s="2"/>
    </row>
    <row customHeight="true" ht="16" r="2">
      <c r="A2" s="3" t="str">
        <v>General Information</v>
      </c>
      <c r="B2" s="3"/>
      <c r="C2" s="3"/>
      <c r="D2" s="3"/>
      <c r="E2" s="3"/>
      <c r="F2" s="3"/>
      <c r="G2" s="3"/>
      <c r="H2" s="3"/>
      <c r="I2" s="3"/>
      <c r="J2" s="3"/>
      <c r="K2" s="2"/>
      <c r="L2" s="2"/>
      <c r="M2" s="2"/>
      <c r="N2" s="2"/>
      <c r="O2" s="2"/>
      <c r="P2" s="2"/>
      <c r="Q2" s="2"/>
      <c r="R2" s="2"/>
      <c r="S2" s="2"/>
      <c r="T2" s="2"/>
    </row>
    <row customHeight="true" ht="18" r="3">
      <c r="A3" s="7" t="str">
        <v>MCU Version</v>
      </c>
      <c r="B3" s="4" t="str">
        <v>20230920_LB_R05_ENG00</v>
      </c>
      <c r="C3" s="4"/>
      <c r="D3" s="4"/>
      <c r="E3" s="4"/>
      <c r="F3" s="5" t="str">
        <v>Test Date</v>
      </c>
      <c r="G3" s="6"/>
      <c r="H3" s="6"/>
      <c r="I3" s="6"/>
      <c r="J3" s="6"/>
      <c r="K3" s="2"/>
      <c r="L3" s="2"/>
      <c r="M3" s="2"/>
      <c r="N3" s="2"/>
      <c r="O3" s="2"/>
      <c r="P3" s="2"/>
      <c r="Q3" s="2"/>
      <c r="R3" s="2"/>
      <c r="S3" s="2"/>
      <c r="T3" s="2"/>
    </row>
    <row customHeight="true" ht="18" r="4">
      <c r="A4" s="7" t="str">
        <v>SW Version</v>
      </c>
      <c r="B4" s="4" t="str">
        <v>20230920_LB_R05_ENG00</v>
      </c>
      <c r="C4" s="4"/>
      <c r="D4" s="4"/>
      <c r="E4" s="4"/>
      <c r="F4" s="5" t="str">
        <v>Tester</v>
      </c>
      <c r="G4" s="6"/>
      <c r="H4" s="6"/>
      <c r="I4" s="6"/>
      <c r="J4" s="6"/>
      <c r="K4" s="2"/>
      <c r="L4" s="2"/>
      <c r="M4" s="2"/>
      <c r="N4" s="2"/>
      <c r="O4" s="2"/>
      <c r="P4" s="2"/>
      <c r="Q4" s="2"/>
      <c r="R4" s="2"/>
      <c r="S4" s="2"/>
      <c r="T4" s="2"/>
    </row>
    <row customHeight="true" ht="18" r="5">
      <c r="A5" s="7" t="str">
        <v>HW Version</v>
      </c>
      <c r="B5" s="4" t="str">
        <v>B&amp;C</v>
      </c>
      <c r="C5" s="4"/>
      <c r="D5" s="4"/>
      <c r="E5" s="4"/>
      <c r="F5" s="5" t="str">
        <v>Version Date</v>
      </c>
      <c r="G5" s="6"/>
      <c r="H5" s="6"/>
      <c r="I5" s="6"/>
      <c r="J5" s="6"/>
      <c r="K5" s="2"/>
      <c r="L5" s="2"/>
      <c r="M5" s="2"/>
      <c r="N5" s="2"/>
      <c r="O5" s="2"/>
      <c r="P5" s="2"/>
      <c r="Q5" s="2"/>
      <c r="R5" s="2"/>
      <c r="S5" s="2"/>
      <c r="T5" s="2"/>
    </row>
    <row customHeight="true" ht="18" r="6">
      <c r="A6" s="7" t="str">
        <v>Test Environment</v>
      </c>
      <c r="B6" s="4" t="str">
        <v>台架</v>
      </c>
      <c r="C6" s="4"/>
      <c r="D6" s="4"/>
      <c r="E6" s="4"/>
      <c r="F6" s="5" t="str">
        <v>Test Method</v>
      </c>
      <c r="G6" s="6" t="str">
        <v>手工测试</v>
      </c>
      <c r="H6" s="6"/>
      <c r="I6" s="6"/>
      <c r="J6" s="6"/>
      <c r="K6" s="2"/>
      <c r="L6" s="2"/>
      <c r="M6" s="2"/>
      <c r="N6" s="2"/>
      <c r="O6" s="2"/>
      <c r="P6" s="2"/>
      <c r="Q6" s="2"/>
      <c r="R6" s="2"/>
      <c r="S6" s="2"/>
      <c r="T6" s="2"/>
    </row>
    <row customHeight="true" ht="19" r="7">
      <c r="A7" s="1" t="str">
        <v>Test Results</v>
      </c>
      <c r="B7" s="1"/>
      <c r="C7" s="1"/>
      <c r="D7" s="1"/>
      <c r="E7" s="1"/>
      <c r="F7" s="1"/>
      <c r="G7" s="1"/>
      <c r="H7" s="1"/>
      <c r="I7" s="1"/>
      <c r="J7" s="1"/>
      <c r="K7" s="2"/>
      <c r="L7" s="2"/>
      <c r="M7" s="2"/>
      <c r="N7" s="2"/>
      <c r="O7" s="2"/>
      <c r="P7" s="2"/>
      <c r="Q7" s="2"/>
      <c r="R7" s="2"/>
      <c r="S7" s="2"/>
      <c r="T7" s="2"/>
    </row>
    <row customHeight="true" ht="18" r="8">
      <c r="A8" s="28" t="str">
        <v>FeatureID</v>
      </c>
      <c r="B8" s="28" t="str">
        <v>模块</v>
      </c>
      <c r="C8" s="28" t="str">
        <v>Total Cases</v>
      </c>
      <c r="D8" s="28" t="str">
        <v>Pass</v>
      </c>
      <c r="E8" s="28" t="str">
        <v>Fail</v>
      </c>
      <c r="F8" s="28" t="str">
        <v>Block</v>
      </c>
      <c r="G8" s="28" t="str">
        <v>NT</v>
      </c>
      <c r="H8" s="28" t="str">
        <v>Pass Rate</v>
      </c>
      <c r="I8" s="28" t="str">
        <v>Run Rate</v>
      </c>
      <c r="J8" s="28" t="str">
        <v>执行人员</v>
      </c>
      <c r="K8" s="29"/>
      <c r="L8" s="29"/>
      <c r="M8" s="29"/>
      <c r="N8" s="29"/>
      <c r="O8" s="29"/>
      <c r="P8" s="29"/>
      <c r="Q8" s="29"/>
      <c r="R8" s="29"/>
      <c r="S8" s="29"/>
      <c r="T8" s="29"/>
    </row>
    <row customHeight="true" ht="25" r="9">
      <c r="A9" s="10" t="str">
        <v>SYNC+_1064</v>
      </c>
      <c r="B9" s="8" t="str">
        <v>Account</v>
      </c>
      <c r="C9" s="8">
        <f>COUNTIF(Account!E:E,"P0")+COUNTIF(Account!E:E,"P1")+COUNTIF(Account!E:E,"P2")+COUNTIF(Account!E:E,"P3")-COUNTIF(Account!I:I,"NA")</f>
      </c>
      <c r="D9" s="8">
        <f>COUNTIF(Account!I:I,"PASS")</f>
      </c>
      <c r="E9" s="8">
        <f>COUNTIF(Account!I:I,"FAIL")</f>
      </c>
      <c r="F9" s="8">
        <f>COUNTIF(Account!I:I,"BLOCK")</f>
      </c>
      <c r="G9" s="8">
        <f>COUNTIF(Account!I:I,"NT")</f>
      </c>
      <c r="H9" s="9">
        <f>D9/C9</f>
      </c>
      <c r="I9" s="11">
        <f>(D9+E9+F9+G9)/C9</f>
      </c>
      <c r="J9" s="10" t="str">
        <v>程文峰</v>
      </c>
      <c r="K9" s="2"/>
      <c r="L9" s="2"/>
      <c r="M9" s="2"/>
      <c r="N9" s="2"/>
      <c r="O9" s="2"/>
      <c r="P9" s="2"/>
      <c r="Q9" s="2"/>
      <c r="R9" s="2"/>
      <c r="S9" s="2"/>
      <c r="T9" s="2"/>
    </row>
    <row customHeight="true" ht="47" r="10">
      <c r="A10" s="10" t="str" xml:space="preserve">
        <v>SYNC+_0165 </v>
      </c>
      <c r="B10" s="22" t="str">
        <v>EnhanceMemory</v>
      </c>
      <c r="C10" s="8">
        <f>COUNTIF('EnhanceMemory718'!E:E,"P0")+COUNTIF('EnhanceMemory718'!E:E,"P1")+COUNTIF('EnhanceMemory718'!E:E,"P2")+COUNTIF('EnhanceMemory718'!E:E,"P3")</f>
      </c>
      <c r="D10" s="8">
        <f>COUNTIF('EnhanceMemory718'!I:I,"PASS")</f>
      </c>
      <c r="E10" s="8">
        <f>COUNTIF('EnhanceMemory718'!I:I,"FAIL")</f>
      </c>
      <c r="F10" s="8">
        <f>COUNTIF('EnhanceMemory718'!I:I,"BLOCK")</f>
      </c>
      <c r="G10" s="8">
        <f>COUNTIF('EnhanceMemory718'!I:I,"NT")</f>
      </c>
      <c r="H10" s="23">
        <f>D10/C10</f>
      </c>
      <c r="I10" s="25">
        <f>(D10+E10+F10+G10)/C10</f>
      </c>
      <c r="J10" s="24" t="str">
        <v>姜云腾</v>
      </c>
      <c r="K10" s="2"/>
      <c r="L10" s="2"/>
      <c r="M10" s="2"/>
      <c r="N10" s="2"/>
      <c r="O10" s="2"/>
      <c r="P10" s="2"/>
      <c r="Q10" s="2"/>
      <c r="R10" s="2"/>
      <c r="S10" s="2"/>
      <c r="T10" s="2"/>
    </row>
    <row customHeight="true" ht="19" r="11">
      <c r="A11" s="31" t="str">
        <v>Highlight State Description</v>
      </c>
      <c r="B11" s="32"/>
      <c r="C11" s="30"/>
      <c r="D11" s="30"/>
      <c r="E11" s="30"/>
      <c r="F11" s="30"/>
      <c r="G11" s="30"/>
      <c r="H11" s="30"/>
      <c r="I11" s="30"/>
      <c r="J11" s="30"/>
      <c r="K11" s="2"/>
      <c r="L11" s="2"/>
      <c r="M11" s="2"/>
      <c r="N11" s="2"/>
      <c r="O11" s="2"/>
      <c r="P11" s="2"/>
      <c r="Q11" s="14"/>
      <c r="R11" s="14"/>
      <c r="S11" s="14"/>
      <c r="T11" s="14"/>
    </row>
    <row customHeight="true" ht="33" r="12">
      <c r="A12" s="27" t="str">
        <v>Block项：
NT项：</v>
      </c>
      <c r="B12" s="26"/>
      <c r="C12" s="26"/>
      <c r="D12" s="26"/>
      <c r="E12" s="26"/>
      <c r="F12" s="26"/>
      <c r="G12" s="26"/>
      <c r="H12" s="26"/>
      <c r="I12" s="26"/>
      <c r="J12" s="26"/>
      <c r="K12" s="2"/>
      <c r="L12" s="2"/>
      <c r="M12" s="2"/>
      <c r="N12" s="2"/>
      <c r="O12" s="2"/>
      <c r="P12" s="2"/>
      <c r="Q12" s="2"/>
      <c r="R12" s="2"/>
      <c r="S12" s="2"/>
      <c r="T12" s="2"/>
    </row>
    <row customHeight="true" ht="19" r="13">
      <c r="A13" s="12" t="str">
        <v>Highlight Defects</v>
      </c>
      <c r="B13" s="13"/>
      <c r="C13" s="13"/>
      <c r="D13" s="13"/>
      <c r="E13" s="13"/>
      <c r="F13" s="13"/>
      <c r="G13" s="13"/>
      <c r="H13" s="13"/>
      <c r="I13" s="13"/>
      <c r="J13" s="13"/>
      <c r="K13" s="2"/>
      <c r="L13" s="2"/>
      <c r="M13" s="2"/>
      <c r="N13" s="2"/>
      <c r="O13" s="2"/>
      <c r="P13" s="2"/>
      <c r="Q13" s="14"/>
      <c r="R13" s="14"/>
      <c r="S13" s="14"/>
      <c r="T13" s="14"/>
    </row>
    <row customHeight="true" ht="25" r="14">
      <c r="A14" s="15" t="str">
        <v>模块</v>
      </c>
      <c r="B14" s="15" t="str">
        <v>影响Case数</v>
      </c>
      <c r="C14" s="15" t="str">
        <v>BugID</v>
      </c>
      <c r="D14" s="16" t="str">
        <v>标题</v>
      </c>
      <c r="E14" s="17"/>
      <c r="F14" s="19"/>
      <c r="G14" s="15" t="str">
        <v>严重程度</v>
      </c>
      <c r="H14" s="15" t="str">
        <v>状态</v>
      </c>
      <c r="I14" s="15" t="str">
        <v>归属</v>
      </c>
      <c r="J14" s="15" t="str">
        <v>分析</v>
      </c>
      <c r="K14" s="20"/>
      <c r="L14" s="18"/>
      <c r="M14" s="18"/>
      <c r="N14" s="18"/>
    </row>
    <row customHeight="true" ht="15" r="15">
      <c r="A15" s="10" t="str">
        <v>EnhanceMemory</v>
      </c>
      <c r="B15" s="10">
        <v>65</v>
      </c>
      <c r="C15" s="10" t="str">
        <v>APIMCIM-24013</v>
      </c>
      <c r="D15" s="21" t="str">
        <v>Phase5_【U718】【必现】【黑盒】【个性化档案】自动保存相关功能未实现</v>
      </c>
      <c r="E15" s="21"/>
      <c r="F15" s="21"/>
      <c r="G15" s="10" t="str">
        <v>P1</v>
      </c>
      <c r="H15" s="10" t="str">
        <v>TO DO</v>
      </c>
      <c r="I15" s="10" t="str">
        <v>Ford</v>
      </c>
      <c r="J15" s="10"/>
    </row>
    <row customHeight="true" ht="15" r="16">
      <c r="A16" s="10"/>
      <c r="B16" s="10">
        <v>1</v>
      </c>
      <c r="C16" s="10" t="str">
        <v>APIMCIM-30856</v>
      </c>
      <c r="D16" s="21" t="str">
        <v>【U718】【Enhancememory】【黑盒】【偶现】已有三个用户档案，点击添加按钮提示已达到上限</v>
      </c>
      <c r="E16" s="21"/>
      <c r="F16" s="21"/>
      <c r="G16" s="10" t="str">
        <v>P2</v>
      </c>
      <c r="H16" s="10" t="str">
        <v>TO DO</v>
      </c>
      <c r="I16" s="10" t="str">
        <v>Ford</v>
      </c>
      <c r="J16" s="10"/>
    </row>
    <row customHeight="true" ht="15" r="17">
      <c r="A17" s="10"/>
      <c r="B17" s="10">
        <v>1</v>
      </c>
      <c r="C17" s="10" t="str">
        <v>APIMCIM-30890</v>
      </c>
      <c r="D17" s="21" t="str">
        <v>【U718】【Enhancememory】【黑盒】【必现】连接档案页面paak点击复选框未出现蓝牙未连接弹窗</v>
      </c>
      <c r="E17" s="21"/>
      <c r="F17" s="21"/>
      <c r="G17" s="10" t="str">
        <v>P3</v>
      </c>
      <c r="H17" s="10" t="str">
        <v>TO DO</v>
      </c>
      <c r="I17" s="10" t="str">
        <v>Ford</v>
      </c>
      <c r="J17" s="10"/>
    </row>
    <row customHeight="true" ht="15" r="18">
      <c r="A18" s="10"/>
      <c r="B18" s="10">
        <v>1</v>
      </c>
      <c r="C18" s="10" t="str">
        <v>APIMCIM-30935</v>
      </c>
      <c r="D18" s="21" t="str">
        <v>【U718】【Enhancememory】【黑盒】【必现】关联paak后，再次点击paak弹出蓝牙未连接弹窗</v>
      </c>
      <c r="E18" s="21"/>
      <c r="F18" s="21"/>
      <c r="G18" s="10" t="str">
        <v>P2</v>
      </c>
      <c r="H18" s="10" t="str">
        <v>TO DO</v>
      </c>
      <c r="I18" s="10" t="str">
        <v>Ford</v>
      </c>
      <c r="J18" s="10"/>
    </row>
    <row customHeight="true" ht="15" r="19">
      <c r="A19" s="10"/>
      <c r="B19" s="10">
        <v>1</v>
      </c>
      <c r="C19" s="10" t="str">
        <v>APIMCIM-30878</v>
      </c>
      <c r="D19" s="21" t="str">
        <v>【U718】【Enhancememory】【黑盒】【必现】全部编辑页修改名称后不保存返回，再次进入显示上一次修改后的名称</v>
      </c>
      <c r="E19" s="21"/>
      <c r="F19" s="21"/>
      <c r="G19" s="10" t="str">
        <v>P2</v>
      </c>
      <c r="H19" s="10" t="str">
        <v>TO DO</v>
      </c>
      <c r="I19" s="10" t="str">
        <v>Ford</v>
      </c>
      <c r="J19" s="10"/>
    </row>
    <row customHeight="true" ht="17" r="20">
      <c r="A20" s="10"/>
      <c r="B20" s="10">
        <v>1</v>
      </c>
      <c r="C20" s="10" t="str">
        <v>APIMCIM-31302</v>
      </c>
      <c r="D20" s="21" t="str">
        <v>【U718】【Enhancememory】【黑盒】【必现】调起方式页面连接文字未与主题适配</v>
      </c>
      <c r="E20" s="21"/>
      <c r="F20" s="21"/>
      <c r="G20" s="10" t="str">
        <v>P3</v>
      </c>
      <c r="H20" s="10" t="str">
        <v>TO DO</v>
      </c>
      <c r="I20" s="10" t="str">
        <v>Ford</v>
      </c>
      <c r="J20" s="10"/>
    </row>
    <row customHeight="true" ht="15" r="21">
      <c r="A21" s="10"/>
      <c r="B21" s="10">
        <v>1</v>
      </c>
      <c r="C21" s="10" t="str">
        <v>APIMCIM-31307</v>
      </c>
      <c r="D21" s="21" t="str">
        <v>【U718】【Enhancememory】【黑盒】【必现】调起方式页面取消连接弹窗UI显示有误</v>
      </c>
      <c r="E21" s="21"/>
      <c r="F21" s="21"/>
      <c r="G21" s="10" t="str">
        <v>P3</v>
      </c>
      <c r="H21" s="10" t="str">
        <v>TO DO</v>
      </c>
      <c r="I21" s="10" t="str">
        <v>Ford</v>
      </c>
      <c r="J21" s="10"/>
    </row>
    <row customHeight="true" ht="15" r="22">
      <c r="A22" s="10"/>
      <c r="B22" s="10">
        <v>8</v>
      </c>
      <c r="C22" s="10" t="str">
        <v>APIMCIM-29046</v>
      </c>
      <c r="D22" s="21" t="str">
        <v>【U718】【必现】【个性化档案】部分功能未随档案记忆</v>
      </c>
      <c r="E22" s="21"/>
      <c r="F22" s="21"/>
      <c r="G22" s="10" t="str">
        <v>P2</v>
      </c>
      <c r="H22" s="10" t="str">
        <v>TO DO</v>
      </c>
      <c r="I22" s="10" t="str">
        <v>Ford</v>
      </c>
      <c r="J22" s="10"/>
    </row>
    <row customHeight="true" ht="15" r="23">
      <c r="A23" s="10"/>
      <c r="B23" s="10">
        <v>1</v>
      </c>
      <c r="C23" s="10" t="str">
        <v>APIMCIM-22004</v>
      </c>
      <c r="D23" s="21" t="str">
        <v>Phase5_【U718】【必现】【个性化档案】光速探境主题未与档案适配</v>
      </c>
      <c r="E23" s="21"/>
      <c r="F23" s="21"/>
      <c r="G23" s="10" t="str">
        <v>P2</v>
      </c>
      <c r="H23" s="10" t="str">
        <v>TO DO</v>
      </c>
      <c r="I23" s="10" t="str">
        <v>Ford</v>
      </c>
      <c r="J23" s="10"/>
    </row>
    <row customHeight="true" ht="15" r="24">
      <c r="A24" s="10"/>
      <c r="B24" s="10">
        <v>1</v>
      </c>
      <c r="C24" s="10" t="str">
        <v>APIMCIM-28785</v>
      </c>
      <c r="D24" s="21" t="str">
        <v>【U718】【偶现】【个性化档案】【实车】设备未与任何档案关联，进入keyfob/paak关联页，显示设备已被关联</v>
      </c>
      <c r="E24" s="21"/>
      <c r="F24" s="21"/>
      <c r="G24" s="10" t="str">
        <v>P2</v>
      </c>
      <c r="H24" s="10" t="str">
        <v>TO DO</v>
      </c>
      <c r="I24" s="10" t="str">
        <v>Ford</v>
      </c>
      <c r="J24" s="10"/>
    </row>
    <row customHeight="true" ht="15" r="25">
      <c r="A25" s="10"/>
      <c r="B25" s="10">
        <v>9</v>
      </c>
      <c r="C25" s="10" t="str">
        <v>APIMCIM-31209</v>
      </c>
      <c r="D25" s="21" t="str">
        <v>【U718】【Enhancememory】【Real Vehicle】【Must appear】Profile cannot be create</v>
      </c>
      <c r="E25" s="21"/>
      <c r="F25" s="21"/>
      <c r="G25" s="10" t="str">
        <v>P1</v>
      </c>
      <c r="H25" s="10" t="str">
        <v>TO DO</v>
      </c>
      <c r="I25" s="10" t="str">
        <v>Ford</v>
      </c>
      <c r="J25" s="10"/>
    </row>
  </sheetData>
  <mergeCells>
    <mergeCell ref="A15:A25"/>
    <mergeCell ref="D25:F25"/>
    <mergeCell ref="D24:F24"/>
    <mergeCell ref="D23:F23"/>
    <mergeCell ref="D22:F22"/>
    <mergeCell ref="D20:F20"/>
    <mergeCell ref="D19:F19"/>
    <mergeCell ref="D18:F18"/>
    <mergeCell ref="D21:F21"/>
    <mergeCell ref="D17:F17"/>
    <mergeCell ref="D16:F16"/>
    <mergeCell ref="D15:F15"/>
    <mergeCell ref="A1:J1"/>
    <mergeCell ref="A2:J2"/>
    <mergeCell ref="B3:E3"/>
    <mergeCell ref="G3:J3"/>
    <mergeCell ref="B4:E4"/>
    <mergeCell ref="G4:J4"/>
    <mergeCell ref="B5:E5"/>
    <mergeCell ref="G5:J5"/>
    <mergeCell ref="B6:E6"/>
    <mergeCell ref="G6:J6"/>
    <mergeCell ref="A7:J7"/>
    <mergeCell ref="A11:J11"/>
    <mergeCell ref="A12:J12"/>
    <mergeCell ref="A13:J13"/>
    <mergeCell ref="D14:F14"/>
  </mergeCells>
  <picture r:id="rId1"/>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pane state="frozen" topLeftCell="E2" xSplit="4" ySplit="1"/>
    </sheetView>
  </sheetViews>
  <sheetFormatPr defaultColWidth="14" defaultRowHeight="19"/>
  <cols>
    <col collapsed="false" customWidth="true" hidden="false" max="1" min="1" style="0" width="10"/>
    <col collapsed="false" customWidth="true" hidden="false" max="2" min="2" style="0" width="13"/>
    <col collapsed="false" customWidth="true" hidden="false" max="3" min="3" style="0" width="8"/>
    <col collapsed="false" customWidth="true" hidden="false" max="4" min="4" style="0" width="23"/>
    <col collapsed="false" customWidth="true" hidden="false" max="5" min="5" style="0" width="10"/>
    <col collapsed="false" customWidth="true" hidden="false" max="6" min="6" style="0" width="23"/>
    <col collapsed="false" customWidth="true" hidden="false" max="7" min="7" style="0" width="38"/>
    <col collapsed="false" customWidth="true" hidden="false" max="8" min="8" style="0" width="26"/>
    <col collapsed="false" customWidth="true" hidden="false" max="9" min="9" style="0" width="11"/>
    <col collapsed="false" customWidth="true" hidden="false" max="10" min="10" style="0" width="18"/>
    <col collapsed="false" customWidth="true" hidden="false" max="11" min="11" style="0" width="10"/>
    <col collapsed="false" customWidth="true" hidden="false" max="12" min="12" style="0" width="9"/>
    <col collapsed="false" customWidth="true" hidden="false" max="13" min="13" style="0" width="6"/>
    <col collapsed="false" customWidth="true" hidden="false" max="14" min="14" style="0" width="9"/>
    <col collapsed="false" customWidth="true" hidden="false" max="15" min="15" style="0" width="10"/>
    <col collapsed="false" customWidth="true" hidden="false" max="16" min="16" style="0" width="17"/>
    <col collapsed="false" customWidth="true" hidden="false" max="17" min="17" style="0" width="14"/>
    <col collapsed="false" customWidth="true" hidden="false" max="18" min="18" style="0" width="30"/>
    <col collapsed="false" customWidth="true" hidden="false" max="19" min="19" style="0" width="14"/>
    <col collapsed="false" customWidth="true" hidden="false" max="20" min="20" style="0" width="14"/>
  </cols>
  <sheetData>
    <row customHeight="true" ht="43" r="1">
      <c r="A1" s="43" t="str">
        <v>Step</v>
      </c>
      <c r="B1" s="43" t="str">
        <v>Feature ID</v>
      </c>
      <c r="C1" s="43" t="str">
        <v>需求ID</v>
      </c>
      <c r="D1" s="43" t="str">
        <v>标题</v>
      </c>
      <c r="E1" s="43" t="str">
        <v>优先级</v>
      </c>
      <c r="F1" s="43" t="str">
        <v>前提条件</v>
      </c>
      <c r="G1" s="43" t="str">
        <v>操作步骤</v>
      </c>
      <c r="H1" s="43" t="str">
        <v>预期结果</v>
      </c>
      <c r="I1" s="43" t="str">
        <v>验证结果</v>
      </c>
      <c r="J1" s="43" t="str">
        <v>FAIL/BLOCK/NT/NA
原因</v>
      </c>
      <c r="K1" s="43" t="str">
        <v>备注</v>
      </c>
      <c r="L1" s="43" t="str">
        <v>适用车型
718</v>
      </c>
      <c r="M1" s="43" t="str">
        <v>适用车型
707</v>
      </c>
      <c r="N1" s="43" t="str">
        <v>适用车型
U6</v>
      </c>
      <c r="O1" s="43" t="str">
        <v>交付节点</v>
      </c>
      <c r="P1" s="43" t="str">
        <v>测试日期</v>
      </c>
      <c r="Q1" s="43" t="str">
        <v>测试人员</v>
      </c>
      <c r="R1" s="43" t="str">
        <v>测试版本</v>
      </c>
      <c r="S1" s="43" t="str">
        <v>测试环境</v>
      </c>
    </row>
    <row customHeight="true" ht="36" r="2">
      <c r="A2" s="34"/>
      <c r="B2" s="33" t="str">
        <v>SYNC+_1064</v>
      </c>
      <c r="C2" s="33"/>
      <c r="D2" s="21" t="str">
        <v>相关弹窗和按扭均适配主题</v>
      </c>
      <c r="E2" s="21" t="str">
        <v>P0</v>
      </c>
      <c r="F2" s="21" t="str">
        <v>车机供电正常</v>
      </c>
      <c r="G2" s="21" t="str">
        <v>1.切换为非默认主题
2.查看弹窗和按扭</v>
      </c>
      <c r="H2" s="21" t="str">
        <v>2.适配主题颜色正确，弹窗和按扭均可以适配所选择的主题</v>
      </c>
      <c r="I2" s="34" t="str">
        <v>PASS</v>
      </c>
      <c r="J2" s="34"/>
      <c r="K2" s="34"/>
      <c r="L2" s="34" t="str">
        <v>是</v>
      </c>
      <c r="M2" s="34" t="str">
        <v>是</v>
      </c>
      <c r="N2" s="34" t="str">
        <v>是</v>
      </c>
      <c r="O2" s="34"/>
      <c r="P2" s="35">
        <v>45188</v>
      </c>
      <c r="Q2" s="34" t="str">
        <v>程文峰</v>
      </c>
      <c r="R2" s="36" t="str">
        <v>SOC：20230919_LB_R05_ENG00
MCU：20230919_LB_R05_ENG00</v>
      </c>
      <c r="S2" s="34" t="str">
        <v>台架</v>
      </c>
    </row>
    <row customHeight="true" ht="53" r="3">
      <c r="A3" s="34"/>
      <c r="B3" s="33" t="str">
        <v>SYNC+_1064</v>
      </c>
      <c r="C3" s="33"/>
      <c r="D3" s="21" t="str">
        <v>精简屏幕不影响Account功能</v>
      </c>
      <c r="E3" s="21" t="str">
        <v>P0</v>
      </c>
      <c r="F3" s="21" t="str">
        <v>车机供电正常</v>
      </c>
      <c r="G3" s="21" t="str">
        <v>1.账号登录状态，进入精简屏幕
2.退出精简屏幕</v>
      </c>
      <c r="H3" s="21" t="str">
        <v>1.进入精简屏幕正常
2.退出正常，账号仍然是登录状态。再次登录不受影响</v>
      </c>
      <c r="I3" s="34" t="str">
        <v>PASS</v>
      </c>
      <c r="J3" s="34"/>
      <c r="K3" s="34"/>
      <c r="L3" s="34" t="str">
        <v>是</v>
      </c>
      <c r="M3" s="34" t="str">
        <v>是</v>
      </c>
      <c r="N3" s="34" t="str">
        <v>是</v>
      </c>
      <c r="O3" s="34"/>
      <c r="P3" s="35">
        <v>45188</v>
      </c>
      <c r="Q3" s="34" t="str">
        <v>程文峰</v>
      </c>
      <c r="R3" s="36" t="str">
        <v>SOC：20230919_LB_R05_ENG00
MCU：20230919_LB_R05_ENG00</v>
      </c>
      <c r="S3" s="34" t="str">
        <v>台架</v>
      </c>
    </row>
    <row customHeight="true" ht="105" r="4">
      <c r="A4" s="34"/>
      <c r="B4" s="44" t="str">
        <v>SYNC+_1064</v>
      </c>
      <c r="C4" s="44"/>
      <c r="D4" s="21" t="str">
        <v>帐号登录成功后，进退STR，登录状态不变（718特有）</v>
      </c>
      <c r="E4" s="21" t="str">
        <v>P0</v>
      </c>
      <c r="F4" s="21" t="str">
        <v>1.Power=RUN
2.网络正常
3.3B2 IGN=RUN
4.DE06，STRmode默认为0（disable），需要配置成1~5任意数字之间</v>
      </c>
      <c r="G4" s="21" t="str">
        <v>1.用户账号已登录，然后进入STR模式（3B2 IGN=OFF,Delay_CC=OFF，断开CAN信号）
2.退出STR模式：3B2 IGN=RUN</v>
      </c>
      <c r="H4" s="21" t="str">
        <v>1.大概等待80s进入STR模式，电流应在60毫安左右（正常标准在10毫安）
2.IVI正常启动，停留在launcher界面，账号登录正常</v>
      </c>
      <c r="I4" s="34" t="str">
        <v>PASS</v>
      </c>
      <c r="J4" s="34"/>
      <c r="K4" s="34"/>
      <c r="L4" s="34" t="str">
        <v>是</v>
      </c>
      <c r="M4" s="34"/>
      <c r="N4" s="34"/>
      <c r="O4" s="34"/>
      <c r="P4" s="35">
        <v>45188</v>
      </c>
      <c r="Q4" s="34" t="str">
        <v>程文峰</v>
      </c>
      <c r="R4" s="36" t="str">
        <v>SOC：20230919_LB_R05_ENG00
MCU：20230919_LB_R05_ENG00</v>
      </c>
      <c r="S4" s="34" t="str">
        <v>台架</v>
      </c>
    </row>
    <row customHeight="true" ht="105" r="5">
      <c r="A5" s="34"/>
      <c r="B5" s="44" t="str">
        <v>SYNC+_1064</v>
      </c>
      <c r="C5" s="44"/>
      <c r="D5" s="21" t="str">
        <v>二维码界面，进退STR以后，弹窗消失（718特有）</v>
      </c>
      <c r="E5" s="21" t="str">
        <v>P1</v>
      </c>
      <c r="F5" s="21" t="str">
        <v>1.Power=RUN
2.网络正常
3.3B2 IGN=RUN
4.DE06，STRmode默认为0（disable），需要配置成1~5任意数字之间</v>
      </c>
      <c r="G5" s="21" t="str">
        <v>1.用户在账号登录二维码界面，然后进入STR模式（3B2 IGN=OFF,Delay_CC=OFF，断开CAN信号）
2.退出STR模式：3B2 IGN=RUN</v>
      </c>
      <c r="H5" s="21" t="str">
        <v>1.大概等待80s进入STR模式，电流应在60毫安左右（正常标准在10毫安）
2.IVI正常启动，停留在launcher界面，弹窗消失</v>
      </c>
      <c r="I5" s="34" t="str">
        <v>PASS</v>
      </c>
      <c r="J5" s="34"/>
      <c r="K5" s="34"/>
      <c r="L5" s="34" t="str">
        <v>是</v>
      </c>
      <c r="M5" s="34"/>
      <c r="N5" s="34"/>
      <c r="O5" s="34"/>
      <c r="P5" s="35">
        <v>45188</v>
      </c>
      <c r="Q5" s="34" t="str">
        <v>程文峰</v>
      </c>
      <c r="R5" s="36" t="str">
        <v>SOC：20230919_LB_R05_ENG00
MCU：20230919_LB_R05_ENG00</v>
      </c>
      <c r="S5" s="34" t="str">
        <v>台架</v>
      </c>
    </row>
    <row customHeight="true" ht="105" r="6">
      <c r="A6" s="34"/>
      <c r="B6" s="44" t="str">
        <v>SYNC+_1064</v>
      </c>
      <c r="C6" s="44"/>
      <c r="D6" s="21" t="str">
        <v>退出界面未操作，进退STR后，弹窗消失，帐号未退出（718特有）</v>
      </c>
      <c r="E6" s="21" t="str">
        <v>P2</v>
      </c>
      <c r="F6" s="21" t="str">
        <v>1.Power=RUN
2.账号登录成功
3.3B2 IGN=RUN
4.DE06，STRmode默认为0（disable），需要配置成1~5任意数字之间</v>
      </c>
      <c r="G6" s="21" t="str">
        <v>1.用户在账号退出登录界面，未点击退出登录，然后进入STR模式（3B2 IGN=OFF,Delay_CC=OFF，断开CAN信号）
2.退出STR模式：3B2 IGN=RUN</v>
      </c>
      <c r="H6" s="21" t="str">
        <v>1.大概等待80s进入STR模式，电流应在60毫安左右（正常标准在10毫安）
2.IVI正常启动，停留在launcher界面，弹窗消失，账号未退出</v>
      </c>
      <c r="I6" s="34" t="str">
        <v>PASS</v>
      </c>
      <c r="J6" s="34"/>
      <c r="K6" s="34"/>
      <c r="L6" s="34" t="str">
        <v>是</v>
      </c>
      <c r="M6" s="34"/>
      <c r="N6" s="34"/>
      <c r="O6" s="34"/>
      <c r="P6" s="35">
        <v>45188</v>
      </c>
      <c r="Q6" s="34" t="str">
        <v>程文峰</v>
      </c>
      <c r="R6" s="36" t="str">
        <v>SOC：20230919_LB_R05_ENG00
MCU：20230919_LB_R05_ENG00</v>
      </c>
      <c r="S6" s="34" t="str">
        <v>台架</v>
      </c>
    </row>
    <row customHeight="true" ht="105" r="7">
      <c r="A7" s="34"/>
      <c r="B7" s="44" t="str">
        <v>SYNC+_1064</v>
      </c>
      <c r="C7" s="44"/>
      <c r="D7" s="21" t="str">
        <v>进退STR后，帐号基本操作不受影响（718特有）</v>
      </c>
      <c r="E7" s="21" t="str">
        <v>P2</v>
      </c>
      <c r="F7" s="21" t="str">
        <v>1.Power=RUN
2.网络正常
3.3B2 IGN=RUN
4.DE06，STRmode默认为0（disable），需要配置成1~5任意数字之间</v>
      </c>
      <c r="G7" s="21" t="str">
        <v>1.然后进入STR模式（3B2 IGN=OFF,Delay_CC=OFF，断开CAN信号）
2.退出STR模式：3B2 IGN=RUN</v>
      </c>
      <c r="H7" s="21" t="str">
        <v>1.大概等待80s进入STR模式，电流应在60毫安左右（正常标准在10毫安）
2.IVI正常启动，停留在launcher界面，登录和退出账号，界面等不受影响</v>
      </c>
      <c r="I7" s="34" t="str">
        <v>PASS</v>
      </c>
      <c r="J7" s="34"/>
      <c r="K7" s="34"/>
      <c r="L7" s="34" t="str">
        <v>是</v>
      </c>
      <c r="M7" s="34"/>
      <c r="N7" s="34"/>
      <c r="O7" s="34"/>
      <c r="P7" s="35">
        <v>45188</v>
      </c>
      <c r="Q7" s="34" t="str">
        <v>程文峰</v>
      </c>
      <c r="R7" s="36" t="str">
        <v>SOC：20230919_LB_R05_ENG00
MCU：20230919_LB_R05_ENG00</v>
      </c>
      <c r="S7" s="34" t="str">
        <v>台架</v>
      </c>
    </row>
    <row customHeight="true" ht="36" r="8">
      <c r="A8" s="34"/>
      <c r="B8" s="33" t="str">
        <v>SYNC+_1064</v>
      </c>
      <c r="C8" s="33"/>
      <c r="D8" s="21" t="str">
        <v>主动登录-个人中心手动登录</v>
      </c>
      <c r="E8" s="21" t="str">
        <v>P0</v>
      </c>
      <c r="F8" s="21" t="str">
        <v>车机供电正常</v>
      </c>
      <c r="G8" s="21" t="str">
        <v>1.主界面-点击登录
2.进入到用户在个人中心手动登录帐号</v>
      </c>
      <c r="H8" s="21" t="str">
        <v>进入账号登录页进行主动登录</v>
      </c>
      <c r="I8" s="34" t="str">
        <v>PASS</v>
      </c>
      <c r="J8" s="34"/>
      <c r="K8" s="34"/>
      <c r="L8" s="34" t="str">
        <v>是</v>
      </c>
      <c r="M8" s="34" t="str">
        <v>是</v>
      </c>
      <c r="N8" s="34" t="str">
        <v>是</v>
      </c>
      <c r="O8" s="34"/>
      <c r="P8" s="35">
        <v>45188</v>
      </c>
      <c r="Q8" s="34" t="str">
        <v>程文峰</v>
      </c>
      <c r="R8" s="36" t="str">
        <v>SOC：20230919_LB_R05_ENG00
MCU：20230919_LB_R05_ENG00</v>
      </c>
      <c r="S8" s="34" t="str">
        <v>台架</v>
      </c>
    </row>
    <row customHeight="true" ht="70" r="9">
      <c r="A9" s="34"/>
      <c r="B9" s="33" t="str">
        <v>SYNC+_1064</v>
      </c>
      <c r="C9" s="33"/>
      <c r="D9" s="21" t="str">
        <v>主动登录-未登录情况下点击需要帐户登录的应用</v>
      </c>
      <c r="E9" s="21" t="str">
        <v>P1</v>
      </c>
      <c r="F9" s="21" t="str">
        <v>车机供电正常</v>
      </c>
      <c r="G9" s="21" t="str">
        <v>1.在未登录情况下点击需要帐户登录的应用（随身听）
2.点击登录
3.扫码登录</v>
      </c>
      <c r="H9" s="21" t="str">
        <v>1.提示“登录林肯之道账号解锁在线音频娱乐”
2.跳转至账号登录界面
3.登录成功</v>
      </c>
      <c r="I9" s="34" t="str">
        <v>PASS</v>
      </c>
      <c r="J9" s="34"/>
      <c r="K9" s="44"/>
      <c r="L9" s="34" t="str">
        <v>是</v>
      </c>
      <c r="M9" s="34" t="str">
        <v>是</v>
      </c>
      <c r="N9" s="34" t="str">
        <v>是</v>
      </c>
      <c r="O9" s="34"/>
      <c r="P9" s="35">
        <v>45188</v>
      </c>
      <c r="Q9" s="34" t="str">
        <v>程文峰</v>
      </c>
      <c r="R9" s="36" t="str">
        <v>SOC：20230919_LB_R05_ENG00
MCU：20230919_LB_R05_ENG00</v>
      </c>
      <c r="S9" s="34" t="str">
        <v>台架</v>
      </c>
    </row>
    <row customHeight="true" ht="36" r="10">
      <c r="A10" s="34"/>
      <c r="B10" s="33" t="str">
        <v>SYNC+_1064</v>
      </c>
      <c r="C10" s="33"/>
      <c r="D10" s="21" t="str">
        <v>主动登录-登录失败，弹出对应toast</v>
      </c>
      <c r="E10" s="21" t="str">
        <v>P2</v>
      </c>
      <c r="F10" s="21" t="str">
        <v>进入账号登录页</v>
      </c>
      <c r="G10" s="21" t="str">
        <v>扫描二维码（账号未重置，提示130705）</v>
      </c>
      <c r="H10" s="21" t="str">
        <v>1.登录失败：toast消失后保持此页面</v>
      </c>
      <c r="I10" s="34" t="str">
        <v>PASS</v>
      </c>
      <c r="J10" s="34"/>
      <c r="K10" s="34"/>
      <c r="L10" s="34" t="str">
        <v>是</v>
      </c>
      <c r="M10" s="34" t="str">
        <v>是</v>
      </c>
      <c r="N10" s="34" t="str">
        <v>是</v>
      </c>
      <c r="O10" s="34"/>
      <c r="P10" s="35">
        <v>45188</v>
      </c>
      <c r="Q10" s="34" t="str">
        <v>程文峰</v>
      </c>
      <c r="R10" s="36" t="str">
        <v>SOC：20230919_LB_R05_ENG00
MCU：20230919_LB_R05_ENG00</v>
      </c>
      <c r="S10" s="34" t="str">
        <v>台架</v>
      </c>
    </row>
    <row customHeight="true" ht="53" r="11">
      <c r="A11" s="34"/>
      <c r="B11" s="33" t="str">
        <v>SYNC+_1064</v>
      </c>
      <c r="C11" s="33"/>
      <c r="D11" s="21" t="str">
        <v>主动登录-登录成功</v>
      </c>
      <c r="E11" s="21" t="str">
        <v>P0</v>
      </c>
      <c r="F11" s="21" t="str">
        <v>进入账号登录页</v>
      </c>
      <c r="G11" s="21" t="str">
        <v>扫描二维码</v>
      </c>
      <c r="H11" s="21" t="str">
        <v>1.登录成功：返回个人中心页，出现toast和语音播报“账号登录成功”</v>
      </c>
      <c r="I11" s="34" t="str">
        <v>PASS</v>
      </c>
      <c r="J11" s="34"/>
      <c r="K11" s="34"/>
      <c r="L11" s="34" t="str">
        <v>是</v>
      </c>
      <c r="M11" s="34" t="str">
        <v>是</v>
      </c>
      <c r="N11" s="34" t="str">
        <v>是</v>
      </c>
      <c r="O11" s="34"/>
      <c r="P11" s="35">
        <v>45188</v>
      </c>
      <c r="Q11" s="34" t="str">
        <v>程文峰</v>
      </c>
      <c r="R11" s="36" t="str">
        <v>SOC：20230919_LB_R05_ENG00
MCU：20230919_LB_R05_ENG00</v>
      </c>
      <c r="S11" s="34" t="str">
        <v>台架</v>
      </c>
    </row>
    <row customHeight="true" ht="53" r="12">
      <c r="A12" s="34"/>
      <c r="B12" s="33" t="str">
        <v>SYNC+_1064</v>
      </c>
      <c r="C12" s="33"/>
      <c r="D12" s="21" t="str">
        <v>下次点火自动登录开启，可自动登录</v>
      </c>
      <c r="E12" s="21" t="str">
        <v>P0</v>
      </c>
      <c r="F12" s="21" t="str">
        <v>1.车机供电正常
2.未开启面容识别或本地无面容识别</v>
      </c>
      <c r="G12" s="21" t="str">
        <v>1.下次点火自动登录开启
2.重启车机</v>
      </c>
      <c r="H12" s="21" t="str">
        <v>2.登录成功（登录的为关机前登录的最后一个账号）</v>
      </c>
      <c r="I12" s="34" t="str">
        <v>PASS</v>
      </c>
      <c r="J12" s="34"/>
      <c r="K12" s="34"/>
      <c r="L12" s="34" t="str">
        <v>是</v>
      </c>
      <c r="M12" s="34" t="str">
        <v>是</v>
      </c>
      <c r="N12" s="34" t="str">
        <v>是</v>
      </c>
      <c r="O12" s="34"/>
      <c r="P12" s="35">
        <v>45188</v>
      </c>
      <c r="Q12" s="34" t="str">
        <v>程文峰</v>
      </c>
      <c r="R12" s="36" t="str">
        <v>SOC：20230919_LB_R05_ENG00
MCU：20230919_LB_R05_ENG00</v>
      </c>
      <c r="S12" s="34" t="str">
        <v>台架</v>
      </c>
    </row>
    <row customHeight="true" ht="53" r="13">
      <c r="A13" s="34"/>
      <c r="B13" s="33" t="str">
        <v>SYNC+_1064</v>
      </c>
      <c r="C13" s="33"/>
      <c r="D13" s="21" t="str">
        <v>下次点火自动登录关闭，不能自动登录</v>
      </c>
      <c r="E13" s="21" t="str">
        <v>P1</v>
      </c>
      <c r="F13" s="21" t="str">
        <v>1.车机供电正常
2.未开启面容识别或本地无面容识别</v>
      </c>
      <c r="G13" s="21" t="str">
        <v>1.下次点火自动登录关闭
2.重启车机</v>
      </c>
      <c r="H13" s="21" t="str">
        <v>2.自动进入二维码主动登录页面</v>
      </c>
      <c r="I13" s="34" t="str">
        <v>PASS</v>
      </c>
      <c r="J13" s="34"/>
      <c r="K13" s="34"/>
      <c r="L13" s="34" t="str">
        <v>是</v>
      </c>
      <c r="M13" s="34" t="str">
        <v>是</v>
      </c>
      <c r="N13" s="34" t="str">
        <v>是</v>
      </c>
      <c r="O13" s="34"/>
      <c r="P13" s="35">
        <v>45188</v>
      </c>
      <c r="Q13" s="34" t="str">
        <v>程文峰</v>
      </c>
      <c r="R13" s="36" t="str">
        <v>SOC：20230919_LB_R05_ENG00
MCU：20230919_LB_R05_ENG00</v>
      </c>
      <c r="S13" s="34" t="str">
        <v>台架</v>
      </c>
    </row>
    <row customHeight="true" ht="53" r="14">
      <c r="A14" s="34"/>
      <c r="B14" s="33" t="str">
        <v>SYNC+_1064</v>
      </c>
      <c r="C14" s="33"/>
      <c r="D14" s="21" t="str">
        <v>非首次，主动登录成功</v>
      </c>
      <c r="E14" s="21" t="str">
        <v>P0</v>
      </c>
      <c r="F14" s="21" t="str">
        <v>1.登录数量未达到上限
2.非首次登录</v>
      </c>
      <c r="G14" s="21" t="str">
        <v>账号登录二维码扫描成功</v>
      </c>
      <c r="H14" s="21" t="str">
        <v>返回上一级页面，页面出现toast：账号登录成功，同时伴随语音播报</v>
      </c>
      <c r="I14" s="34" t="str">
        <v>PASS</v>
      </c>
      <c r="J14" s="34"/>
      <c r="K14" s="34"/>
      <c r="L14" s="34" t="str">
        <v>是</v>
      </c>
      <c r="M14" s="34" t="str">
        <v>是</v>
      </c>
      <c r="N14" s="34" t="str">
        <v>是</v>
      </c>
      <c r="O14" s="34"/>
      <c r="P14" s="35">
        <v>45188</v>
      </c>
      <c r="Q14" s="34" t="str">
        <v>程文峰</v>
      </c>
      <c r="R14" s="36" t="str">
        <v>SOC：20230919_LB_R05_ENG00
MCU：20230919_LB_R05_ENG00</v>
      </c>
      <c r="S14" s="34" t="str">
        <v>台架</v>
      </c>
    </row>
    <row customHeight="true" ht="53" r="15">
      <c r="A15" s="34"/>
      <c r="B15" s="33" t="str">
        <v>SYNC+_1064</v>
      </c>
      <c r="C15" s="33"/>
      <c r="D15" s="21" t="str">
        <v>车速&lt;5时操作账号界面，车辆行驶后二维码消失</v>
      </c>
      <c r="E15" s="21" t="str">
        <v>P1</v>
      </c>
      <c r="F15" s="21" t="str">
        <v>车速&lt;=5</v>
      </c>
      <c r="G15" s="21" t="str">
        <v>1.打开二维码页面（无论是自动弹出还是手动点击）
2.然后车子速度变大（&gt;5km）</v>
      </c>
      <c r="H15" s="21" t="str">
        <v>2.页面自动关闭，且弹出toast：为了你的驾驶安全，请停车后再扫码登录</v>
      </c>
      <c r="I15" s="34" t="str">
        <v>PASS</v>
      </c>
      <c r="J15" s="34"/>
      <c r="K15" s="34"/>
      <c r="L15" s="34" t="str">
        <v>是</v>
      </c>
      <c r="M15" s="34" t="str">
        <v>是</v>
      </c>
      <c r="N15" s="34" t="str">
        <v>是</v>
      </c>
      <c r="O15" s="34"/>
      <c r="P15" s="35">
        <v>45188</v>
      </c>
      <c r="Q15" s="34" t="str">
        <v>程文峰</v>
      </c>
      <c r="R15" s="36" t="str">
        <v>SOC：20230919_LB_R05_ENG00
MCU：20230919_LB_R05_ENG00</v>
      </c>
      <c r="S15" s="34" t="str">
        <v>台架</v>
      </c>
    </row>
    <row customHeight="true" ht="70" r="16">
      <c r="A16" s="34"/>
      <c r="B16" s="33" t="str">
        <v>SYNC+_1064</v>
      </c>
      <c r="C16" s="33"/>
      <c r="D16" s="21" t="str">
        <v>车辆行驶后二维码消失，再次点击可以进入二维码</v>
      </c>
      <c r="E16" s="21" t="str">
        <v>P2</v>
      </c>
      <c r="F16" s="21" t="str">
        <v>车速&lt;=5</v>
      </c>
      <c r="G16" s="21" t="str">
        <v>1.打开二维码页面（无论是自动弹出还是手动点击）
2.然后车子速度变大（&gt;5km）
3.再次打开二维码</v>
      </c>
      <c r="H16" s="21" t="str">
        <v>2.页面自动关闭，且弹出toast：为了你的驾驶安全，请停车后再扫码登录
3.可以正常打开二维码</v>
      </c>
      <c r="I16" s="34" t="str">
        <v>PASS</v>
      </c>
      <c r="J16" s="34"/>
      <c r="K16" s="34"/>
      <c r="L16" s="34" t="str">
        <v>是</v>
      </c>
      <c r="M16" s="34" t="str">
        <v>是</v>
      </c>
      <c r="N16" s="34" t="str">
        <v>是</v>
      </c>
      <c r="O16" s="34"/>
      <c r="P16" s="35">
        <v>45188</v>
      </c>
      <c r="Q16" s="34" t="str">
        <v>程文峰</v>
      </c>
      <c r="R16" s="36" t="str">
        <v>SOC：20230919_LB_R05_ENG00
MCU：20230919_LB_R05_ENG00</v>
      </c>
      <c r="S16" s="34" t="str">
        <v>台架</v>
      </c>
    </row>
    <row customHeight="true" ht="70" r="17">
      <c r="A17" s="34"/>
      <c r="B17" s="33" t="str">
        <v>SYNC+_1064</v>
      </c>
      <c r="C17" s="33"/>
      <c r="D17" s="21" t="str">
        <v>车辆行驶中操作账号界面，二维码不消失</v>
      </c>
      <c r="E17" s="21" t="str">
        <v>P1</v>
      </c>
      <c r="F17" s="21" t="str">
        <v>车速&gt;5</v>
      </c>
      <c r="G17" s="21" t="str">
        <v>1.用户打开二维码页面【我们认为是用户在使用一个需要登录的功能，而且很有可能是副驾在进行一些操作，所以我们不会去打断用户的操作】
2.继续行驶，车速一直加速</v>
      </c>
      <c r="H17" s="21" t="str">
        <v>2.二维码页面不关闭</v>
      </c>
      <c r="I17" s="34" t="str">
        <v>PASS</v>
      </c>
      <c r="J17" s="34"/>
      <c r="K17" s="34"/>
      <c r="L17" s="34" t="str">
        <v>是</v>
      </c>
      <c r="M17" s="34" t="str">
        <v>是</v>
      </c>
      <c r="N17" s="34" t="str">
        <v>是</v>
      </c>
      <c r="O17" s="34"/>
      <c r="P17" s="35">
        <v>45188</v>
      </c>
      <c r="Q17" s="34" t="str">
        <v>程文峰</v>
      </c>
      <c r="R17" s="36" t="str">
        <v>SOC：20230919_LB_R05_ENG00
MCU：20230919_LB_R05_ENG00</v>
      </c>
      <c r="S17" s="34" t="str">
        <v>台架</v>
      </c>
    </row>
    <row customHeight="true" ht="53" r="18">
      <c r="A18" s="34"/>
      <c r="B18" s="33" t="str">
        <v>SYNC+_1064</v>
      </c>
      <c r="C18" s="33"/>
      <c r="D18" s="21" t="str">
        <v>车辆行驶从高速降为低速二维码不消失</v>
      </c>
      <c r="E18" s="21" t="str">
        <v>P1</v>
      </c>
      <c r="F18" s="21" t="str">
        <v>车辆行驶（车速&gt;5）
信号202 Veh_V_ActlEng(车速)&lt;5</v>
      </c>
      <c r="G18" s="21" t="str">
        <v>车辆的速度降为5以下，查看二维码登录界面</v>
      </c>
      <c r="H18" s="21" t="str">
        <v>页面不关闭</v>
      </c>
      <c r="I18" s="34" t="str">
        <v>PASS</v>
      </c>
      <c r="J18" s="34"/>
      <c r="K18" s="34"/>
      <c r="L18" s="34" t="str">
        <v>是</v>
      </c>
      <c r="M18" s="34" t="str">
        <v>是</v>
      </c>
      <c r="N18" s="34" t="str">
        <v>是</v>
      </c>
      <c r="O18" s="34"/>
      <c r="P18" s="35">
        <v>45188</v>
      </c>
      <c r="Q18" s="34" t="str">
        <v>程文峰</v>
      </c>
      <c r="R18" s="36" t="str">
        <v>SOC：20230919_LB_R05_ENG00
MCU：20230919_LB_R05_ENG00</v>
      </c>
      <c r="S18" s="34" t="str">
        <v>台架</v>
      </c>
    </row>
    <row customHeight="true" ht="139" r="19">
      <c r="A19" s="34"/>
      <c r="B19" s="33" t="str">
        <v>SYNC+_1064</v>
      </c>
      <c r="C19" s="33"/>
      <c r="D19" s="21" t="str">
        <v>二维码加载失败</v>
      </c>
      <c r="E19" s="21" t="str">
        <v>P1</v>
      </c>
      <c r="F19" s="21" t="str">
        <v>网络不好，二维码加载失败</v>
      </c>
      <c r="G19" s="21" t="str">
        <v>1.进入账号登录页
2.点击刷新
3.再次进入登录页面</v>
      </c>
      <c r="H19" s="21" t="str">
        <v>1.二维码显示区域显示文字：二维码加载失败和点击刷新按钮，同时，出现toast提示.且伴随语音播报“为了您XXX”
2.无语音播报
3.语音播报“为了您的使用体验，更多功能需登录后使用，请按照屏幕提示完成登录”</v>
      </c>
      <c r="I19" s="34" t="str">
        <v>PASS</v>
      </c>
      <c r="J19" s="34"/>
      <c r="K19" s="34"/>
      <c r="L19" s="34" t="str">
        <v>是</v>
      </c>
      <c r="M19" s="34" t="str">
        <v>是</v>
      </c>
      <c r="N19" s="34" t="str">
        <v>是</v>
      </c>
      <c r="O19" s="34"/>
      <c r="P19" s="35">
        <v>45188</v>
      </c>
      <c r="Q19" s="34" t="str">
        <v>程文峰</v>
      </c>
      <c r="R19" s="36" t="str">
        <v>SOC：20230919_LB_R05_ENG00
MCU：20230919_LB_R05_ENG00</v>
      </c>
      <c r="S19" s="34" t="str">
        <v>台架</v>
      </c>
    </row>
    <row customHeight="true" ht="105" r="20">
      <c r="A20" s="34"/>
      <c r="B20" s="33" t="str">
        <v>SYNC+_1064</v>
      </c>
      <c r="C20" s="33"/>
      <c r="D20" s="21" t="str">
        <v>二维码加载失效</v>
      </c>
      <c r="E20" s="21" t="str">
        <v>P1</v>
      </c>
      <c r="F20" s="21" t="str">
        <v>进入账号登录页</v>
      </c>
      <c r="G20" s="21" t="str">
        <v>生成二维码等待十分钟</v>
      </c>
      <c r="H20" s="21" t="str">
        <v>1.二维码显示区域显示文字：二维码已失效和点击刷新按钮
2.进入登录页面时语音播报“为了您的使用体验，更多功能需登录后使用，请按照屏幕提示完成登录”</v>
      </c>
      <c r="I20" s="34" t="str">
        <v>PASS</v>
      </c>
      <c r="J20" s="34"/>
      <c r="K20" s="34"/>
      <c r="L20" s="34" t="str">
        <v>是</v>
      </c>
      <c r="M20" s="34" t="str">
        <v>是</v>
      </c>
      <c r="N20" s="34" t="str">
        <v>是</v>
      </c>
      <c r="O20" s="34"/>
      <c r="P20" s="35">
        <v>45188</v>
      </c>
      <c r="Q20" s="34" t="str">
        <v>程文峰</v>
      </c>
      <c r="R20" s="36" t="str">
        <v>SOC：20230919_LB_R05_ENG00
MCU：20230919_LB_R05_ENG00</v>
      </c>
      <c r="S20" s="34" t="str">
        <v>台架</v>
      </c>
    </row>
    <row customHeight="true" ht="105" r="21">
      <c r="A21" s="34"/>
      <c r="B21" s="33" t="str">
        <v>SYNC+_1064</v>
      </c>
      <c r="C21" s="33"/>
      <c r="D21" s="21" t="str">
        <v>二维码加载中</v>
      </c>
      <c r="E21" s="21" t="str">
        <v>P0</v>
      </c>
      <c r="F21" s="21" t="str">
        <v>进入账号登录页</v>
      </c>
      <c r="G21" s="21" t="str">
        <v>二维码加载中</v>
      </c>
      <c r="H21" s="21" t="str">
        <v>1.二维码显示区域显示文字：加载中，并有动效
2.进入登录页面时语音播报“为了您的使用体验，更多功能需登录后使用，请按照屏幕提示完成登录”</v>
      </c>
      <c r="I21" s="34" t="str">
        <v>PASS</v>
      </c>
      <c r="J21" s="34"/>
      <c r="K21" s="34"/>
      <c r="L21" s="34" t="str">
        <v>是</v>
      </c>
      <c r="M21" s="34" t="str">
        <v>是</v>
      </c>
      <c r="N21" s="34" t="str">
        <v>是</v>
      </c>
      <c r="O21" s="34"/>
      <c r="P21" s="35">
        <v>45188</v>
      </c>
      <c r="Q21" s="34" t="str">
        <v>程文峰</v>
      </c>
      <c r="R21" s="36" t="str">
        <v>SOC：20230919_LB_R05_ENG00
MCU：20230919_LB_R05_ENG00</v>
      </c>
      <c r="S21" s="34" t="str">
        <v>台架</v>
      </c>
    </row>
    <row customHeight="true" ht="36" r="22">
      <c r="A22" s="34"/>
      <c r="B22" s="33" t="str">
        <v>SYNC+_1064</v>
      </c>
      <c r="C22" s="33"/>
      <c r="D22" s="21" t="str">
        <v>无网状态下二维码显示</v>
      </c>
      <c r="E22" s="21" t="str">
        <v>P0</v>
      </c>
      <c r="F22" s="21" t="str">
        <v>进入账号登录页</v>
      </c>
      <c r="G22" s="21" t="str">
        <v>查看页面</v>
      </c>
      <c r="H22" s="21" t="str">
        <v>提示文字：当前网络不佳，请稍后重试</v>
      </c>
      <c r="I22" s="34" t="str">
        <v>PASS</v>
      </c>
      <c r="J22" s="34"/>
      <c r="K22" s="34"/>
      <c r="L22" s="34" t="str">
        <v>是</v>
      </c>
      <c r="M22" s="34" t="str">
        <v>是</v>
      </c>
      <c r="N22" s="34" t="str">
        <v>是</v>
      </c>
      <c r="O22" s="34"/>
      <c r="P22" s="35">
        <v>45188</v>
      </c>
      <c r="Q22" s="34" t="str">
        <v>程文峰</v>
      </c>
      <c r="R22" s="36" t="str">
        <v>SOC：20230919_LB_R05_ENG00
MCU：20230919_LB_R05_ENG00</v>
      </c>
      <c r="S22" s="34" t="str">
        <v>台架</v>
      </c>
    </row>
    <row customHeight="true" ht="36" r="23">
      <c r="A23" s="34"/>
      <c r="B23" s="33" t="str">
        <v>SYNC+_1064</v>
      </c>
      <c r="C23" s="33"/>
      <c r="D23" s="21" t="str">
        <v>弱网状态下二维码显示</v>
      </c>
      <c r="E23" s="21" t="str">
        <v>P2</v>
      </c>
      <c r="F23" s="21" t="str">
        <v>进入账号登录页</v>
      </c>
      <c r="G23" s="21" t="str">
        <v>查看页面</v>
      </c>
      <c r="H23" s="21" t="str">
        <v>提示文字：网络信号弱，请前往开阔区域重试</v>
      </c>
      <c r="I23" s="34" t="str">
        <v>PASS</v>
      </c>
      <c r="J23" s="34"/>
      <c r="K23" s="34"/>
      <c r="L23" s="34" t="str">
        <v>是</v>
      </c>
      <c r="M23" s="34" t="str">
        <v>是</v>
      </c>
      <c r="N23" s="34" t="str">
        <v>是</v>
      </c>
      <c r="O23" s="34"/>
      <c r="P23" s="35">
        <v>45188</v>
      </c>
      <c r="Q23" s="34" t="str">
        <v>程文峰</v>
      </c>
      <c r="R23" s="36" t="str">
        <v>SOC：20230919_LB_R05_ENG00
MCU：20230919_LB_R05_ENG00</v>
      </c>
      <c r="S23" s="34" t="str">
        <v>台架</v>
      </c>
    </row>
    <row customHeight="true" ht="105" r="24">
      <c r="A24" s="34"/>
      <c r="B24" s="33" t="str">
        <v>SYNC+_1064</v>
      </c>
      <c r="C24" s="33"/>
      <c r="D24" s="21" t="str">
        <v>已登录10个账号，点击账号管理-退出账号-切换账号时弹出提示（U6显示的是【退出、取消】不存在切换账号）</v>
      </c>
      <c r="E24" s="21" t="str">
        <v>P2</v>
      </c>
      <c r="F24" s="21" t="str">
        <v>1.已登录10个账号
2.当前是已登录状态</v>
      </c>
      <c r="G24" s="21" t="str">
        <v>1.点击账号信息-账号管理-退出登录，弹出提示框
2.选择“切换账号”</v>
      </c>
      <c r="H24" s="21" t="str">
        <v>1.弹出提示框：退出登录后将无法使用该账号对应个性化功能有再次登录需重新扫描登录二维码
2.出现弹窗“已登录账号数达上限，你可前往账号管理中删除其他账号再试”</v>
      </c>
      <c r="I24" s="34" t="str">
        <v>PASS</v>
      </c>
      <c r="J24" s="34"/>
      <c r="K24" s="34"/>
      <c r="L24" s="34" t="str">
        <v>是</v>
      </c>
      <c r="M24" s="34" t="str">
        <v>是</v>
      </c>
      <c r="N24" s="34" t="str">
        <v>是</v>
      </c>
      <c r="O24" s="34"/>
      <c r="P24" s="35">
        <v>45188</v>
      </c>
      <c r="Q24" s="34" t="str">
        <v>程文峰</v>
      </c>
      <c r="R24" s="36" t="str">
        <v>SOC：20230919_LB_R05_ENG00
MCU：20230919_LB_R05_ENG00</v>
      </c>
      <c r="S24" s="34" t="str">
        <v>台架</v>
      </c>
    </row>
    <row customHeight="true" ht="53" r="25">
      <c r="A25" s="34"/>
      <c r="B25" s="33" t="str">
        <v>SYNC+_1064</v>
      </c>
      <c r="C25" s="33"/>
      <c r="D25" s="21" t="str">
        <v>已登录10个账号，点击切换账号按扭弹出提示</v>
      </c>
      <c r="E25" s="21" t="str">
        <v>P2</v>
      </c>
      <c r="F25" s="21" t="str">
        <v>1.已登录10个账号
2.当前是已登录状态</v>
      </c>
      <c r="G25" s="21" t="str">
        <v>1.点击切换账号按钮</v>
      </c>
      <c r="H25" s="21" t="str">
        <v>1.出现弹窗“已登录的账号数达上限，你可前往账号管理中删除其他账号再试”</v>
      </c>
      <c r="I25" s="34" t="str">
        <v>PASS</v>
      </c>
      <c r="J25" s="34"/>
      <c r="K25" s="34"/>
      <c r="L25" s="34" t="str">
        <v>是</v>
      </c>
      <c r="M25" s="34" t="str">
        <v>是</v>
      </c>
      <c r="N25" s="34" t="str">
        <v>是</v>
      </c>
      <c r="O25" s="34"/>
      <c r="P25" s="35">
        <v>45188</v>
      </c>
      <c r="Q25" s="34" t="str">
        <v>程文峰</v>
      </c>
      <c r="R25" s="36" t="str">
        <v>SOC：20230919_LB_R05_ENG00
MCU：20230919_LB_R05_ENG00</v>
      </c>
      <c r="S25" s="34" t="str">
        <v>台架</v>
      </c>
    </row>
    <row customHeight="true" ht="36" r="26">
      <c r="A26" s="34"/>
      <c r="B26" s="33" t="str">
        <v>SYNC+_1064</v>
      </c>
      <c r="C26" s="33"/>
      <c r="D26" s="21" t="str">
        <v>登录数量上限弹窗“取消”返回</v>
      </c>
      <c r="E26" s="21" t="str">
        <v>P2</v>
      </c>
      <c r="F26" s="21" t="str">
        <v>出现登录数量上限弹窗</v>
      </c>
      <c r="G26" s="21" t="str">
        <v>点击取消按钮</v>
      </c>
      <c r="H26" s="21" t="str">
        <v>弹窗消失，返回上一页</v>
      </c>
      <c r="I26" s="34" t="str">
        <v>PASS</v>
      </c>
      <c r="J26" s="34"/>
      <c r="K26" s="34"/>
      <c r="L26" s="34" t="str">
        <v>是</v>
      </c>
      <c r="M26" s="34" t="str">
        <v>是</v>
      </c>
      <c r="N26" s="34" t="str">
        <v>是</v>
      </c>
      <c r="O26" s="34"/>
      <c r="P26" s="35">
        <v>45188</v>
      </c>
      <c r="Q26" s="34" t="str">
        <v>程文峰</v>
      </c>
      <c r="R26" s="36" t="str">
        <v>SOC：20230919_LB_R05_ENG00
MCU：20230919_LB_R05_ENG00</v>
      </c>
      <c r="S26" s="34" t="str">
        <v>台架</v>
      </c>
    </row>
    <row customHeight="true" ht="36" r="27">
      <c r="A27" s="34"/>
      <c r="B27" s="33" t="str">
        <v>SYNC+_1064</v>
      </c>
      <c r="C27" s="33"/>
      <c r="D27" s="21" t="str">
        <v>登录数量上限弹窗“前往”返回</v>
      </c>
      <c r="E27" s="21" t="str">
        <v>P2</v>
      </c>
      <c r="F27" s="21" t="str">
        <v>出现登录数量上限弹窗</v>
      </c>
      <c r="G27" s="21" t="str">
        <v>点击前往按钮</v>
      </c>
      <c r="H27" s="21" t="str">
        <v>跳转到账号管理页面</v>
      </c>
      <c r="I27" s="34" t="str">
        <v>PASS</v>
      </c>
      <c r="J27" s="34"/>
      <c r="K27" s="34"/>
      <c r="L27" s="34" t="str">
        <v>是</v>
      </c>
      <c r="M27" s="34" t="str">
        <v>是</v>
      </c>
      <c r="N27" s="34" t="str">
        <v>是</v>
      </c>
      <c r="O27" s="34"/>
      <c r="P27" s="35">
        <v>45188</v>
      </c>
      <c r="Q27" s="34" t="str">
        <v>程文峰</v>
      </c>
      <c r="R27" s="36" t="str">
        <v>SOC：20230919_LB_R05_ENG00
MCU：20230919_LB_R05_ENG00</v>
      </c>
      <c r="S27" s="34" t="str">
        <v>台架</v>
      </c>
    </row>
    <row customHeight="true" ht="53" r="28">
      <c r="A28" s="37"/>
      <c r="B28" s="41" t="str">
        <v>SYNC+_1064</v>
      </c>
      <c r="C28" s="33"/>
      <c r="D28" s="42" t="str">
        <v>登录数量达到上限后，前往删除一个账号，再登录成功</v>
      </c>
      <c r="E28" s="42" t="str">
        <v>P2</v>
      </c>
      <c r="F28" s="42" t="str">
        <v>出现登录数量上限弹窗</v>
      </c>
      <c r="G28" s="42" t="str">
        <v>1.点击前往按扭，跳到账号管理页面后，删除其中一个账号
2.再次扫码登录</v>
      </c>
      <c r="H28" s="42" t="str">
        <v>1.登录成功：返回个人中心页，出现toast和语音播报“账号登录成功”</v>
      </c>
      <c r="I28" s="34" t="str">
        <v>PASS</v>
      </c>
      <c r="J28" s="34"/>
      <c r="K28" s="34"/>
      <c r="L28" s="34" t="str">
        <v>是</v>
      </c>
      <c r="M28" s="34" t="str">
        <v>是</v>
      </c>
      <c r="N28" s="34" t="str">
        <v>是</v>
      </c>
      <c r="O28" s="34"/>
      <c r="P28" s="35">
        <v>45188</v>
      </c>
      <c r="Q28" s="34" t="str">
        <v>程文峰</v>
      </c>
      <c r="R28" s="36" t="str">
        <v>SOC：20230919_LB_R05_ENG00
MCU：20230919_LB_R05_ENG00</v>
      </c>
      <c r="S28" s="34" t="str">
        <v>台架</v>
      </c>
    </row>
    <row customHeight="true" ht="70" r="29">
      <c r="A29" s="38"/>
      <c r="B29" s="41" t="str">
        <v>SYNC+_1064</v>
      </c>
      <c r="C29" s="33"/>
      <c r="D29" s="39" t="str">
        <v>登录数量达到上限后，弹出失效弹窗，登录第11个账号，出来弹窗，点击取消，弹窗消失</v>
      </c>
      <c r="E29" s="39" t="str">
        <v>P3</v>
      </c>
      <c r="F29" s="39" t="str">
        <v>1.已登录10个账号
2.当前账号失效（通过更换密码），弹出失效弹窗</v>
      </c>
      <c r="G29" s="39" t="str">
        <v>1.用户点击登录，弹出登录界面二维码
2.新用户，第11个用户扫码登录
3.点击“取消”</v>
      </c>
      <c r="H29" s="39" t="str">
        <v>2.出现弹窗：“已登录账号数达上限，你可前往账号管理中删除其他账号再试”
3.弹出消失</v>
      </c>
      <c r="I29" s="40" t="str">
        <v>PASS</v>
      </c>
      <c r="J29" s="37"/>
      <c r="K29" s="37"/>
      <c r="L29" s="34" t="str">
        <v>是</v>
      </c>
      <c r="M29" s="37"/>
      <c r="N29" s="37"/>
      <c r="O29" s="37"/>
      <c r="P29" s="35">
        <v>45188</v>
      </c>
      <c r="Q29" s="34" t="str">
        <v>程文峰</v>
      </c>
      <c r="R29" s="36" t="str">
        <v>SOC：20230919_LB_R05_ENG00
MCU：20230919_LB_R05_ENG00</v>
      </c>
      <c r="S29" s="34" t="str">
        <v>台架</v>
      </c>
    </row>
    <row r="30">
      <c r="A30" s="38"/>
      <c r="B30" s="41" t="str">
        <v>SYNC+_1064</v>
      </c>
      <c r="C30" s="33"/>
      <c r="D30" s="39" t="str">
        <v>登录数量达到上限后，弹出失效弹窗，登录第11个账号，出来弹窗，点击前往跳转到账号管理界面</v>
      </c>
      <c r="E30" s="39" t="str">
        <v>P2</v>
      </c>
      <c r="F30" s="39" t="str">
        <v>1.已登录10个账号</v>
      </c>
      <c r="G30" s="39" t="str">
        <v>1.当前账号失效（通过更换密码）
2.用户点击登录，并用新用户，第11个用户扫码登录
3.点击“前往”，并删除其中一个账号
4.重新登录</v>
      </c>
      <c r="H30" s="39" t="str">
        <v>1.出现弹窗：“账号登录，你的账号登录失效，请重新登录”
2.出现弹框：“已登录账号数达上限，你可前往账号管理中删除其他账号再试”
3.跳转到账号管理界面，删除一个账号成功
4.新账号登录成功</v>
      </c>
      <c r="I30" s="40" t="str">
        <v>PASS</v>
      </c>
      <c r="J30" s="37"/>
      <c r="K30" s="37"/>
      <c r="L30" s="34" t="str">
        <v>是</v>
      </c>
      <c r="M30" s="37"/>
      <c r="N30" s="37"/>
      <c r="O30" s="37"/>
      <c r="P30" s="35">
        <v>45188</v>
      </c>
      <c r="Q30" s="34" t="str">
        <v>程文峰</v>
      </c>
      <c r="R30" s="36" t="str">
        <v>SOC：20230919_LB_R05_ENG00
MCU：20230919_LB_R05_ENG00</v>
      </c>
      <c r="S30" s="34" t="str">
        <v>台架</v>
      </c>
    </row>
    <row customHeight="true" ht="88" r="31">
      <c r="A31" s="34"/>
      <c r="B31" s="45" t="str">
        <v>SYNC+_1064</v>
      </c>
      <c r="C31" s="33"/>
      <c r="D31" s="21" t="str">
        <v>点击“没有林肯之道”后跳转至林肯之道注册指引</v>
      </c>
      <c r="E31" s="21" t="str">
        <v>P1</v>
      </c>
      <c r="F31" s="21" t="str">
        <v>车机供电正常</v>
      </c>
      <c r="G31" s="21" t="str">
        <v>1.点击二维码下面的“没有林肯之道？”
2.扫描下载地址二维码</v>
      </c>
      <c r="H31" s="21" t="str">
        <v>1.进入林肯之道下载引导页，并能正确展示下载地址二维码和vin码
2.下载林肯之道后扫描加车，VIN码与车辆VIN一致</v>
      </c>
      <c r="I31" s="34" t="str">
        <v>PASS</v>
      </c>
      <c r="J31" s="34"/>
      <c r="K31" s="34"/>
      <c r="L31" s="34" t="str">
        <v>是</v>
      </c>
      <c r="M31" s="34" t="str">
        <v>是</v>
      </c>
      <c r="N31" s="34" t="str">
        <v>是</v>
      </c>
      <c r="O31" s="34"/>
      <c r="P31" s="35">
        <v>45188</v>
      </c>
      <c r="Q31" s="34" t="str">
        <v>程文峰</v>
      </c>
      <c r="R31" s="36" t="str">
        <v>SOC：20230919_LB_R05_ENG00
MCU：20230919_LB_R05_ENG00</v>
      </c>
      <c r="S31" s="34" t="str">
        <v>台架</v>
      </c>
    </row>
    <row customHeight="true" ht="105" r="32">
      <c r="A32" s="34"/>
      <c r="B32" s="33" t="str">
        <v>SYNC+_1064</v>
      </c>
      <c r="C32" s="33"/>
      <c r="D32" s="21" t="str">
        <v>账号信息退出登录，触发账号登出提醒</v>
      </c>
      <c r="E32" s="21" t="str">
        <v>P1</v>
      </c>
      <c r="F32" s="21" t="str">
        <v>车机供电正常</v>
      </c>
      <c r="G32" s="21" t="str">
        <v>1.进入车机个人中心-账号信息-退出登录用户手动点击退出登录
2.点击“退出”</v>
      </c>
      <c r="H32" s="21" t="str">
        <v>1.弹出提示框：退出登录后将无法使用该账号对应个性化功能有再次登录需重新扫描登录二维码
（U6：确定退出登录吗？）
2.账号退出，出现toast提示：账号已退出登录，并伴有TTS播报</v>
      </c>
      <c r="I32" s="34" t="str">
        <v>PASS</v>
      </c>
      <c r="J32" s="34"/>
      <c r="K32" s="34"/>
      <c r="L32" s="34" t="str">
        <v>是</v>
      </c>
      <c r="M32" s="34" t="str">
        <v>是</v>
      </c>
      <c r="N32" s="34" t="str">
        <v>是</v>
      </c>
      <c r="O32" s="34"/>
      <c r="P32" s="35">
        <v>45188</v>
      </c>
      <c r="Q32" s="34" t="str">
        <v>程文峰</v>
      </c>
      <c r="R32" s="36" t="str">
        <v>SOC：20230919_LB_R05_ENG00
MCU：20230919_LB_R05_ENG00</v>
      </c>
      <c r="S32" s="34" t="str">
        <v>台架</v>
      </c>
    </row>
    <row customHeight="true" ht="53" r="33">
      <c r="A33" s="46"/>
      <c r="B33" s="47" t="str">
        <v>SYNC+_1064</v>
      </c>
      <c r="C33" s="33"/>
      <c r="D33" s="39" t="str">
        <v>用户更换密码，弹出失效弹窗</v>
      </c>
      <c r="E33" s="39" t="str">
        <v>P2</v>
      </c>
      <c r="F33" s="39" t="str">
        <v>1.当前用户账号已登录</v>
      </c>
      <c r="G33" s="39" t="str">
        <v>1.用户更改林肯之道密码，再查看车机
2.用户选择登录</v>
      </c>
      <c r="H33" s="39" t="str">
        <v>1.弹窗：“账号登录，你的账号登录失效，请重新登录”
2.跳转到登录界面</v>
      </c>
      <c r="I33" s="40" t="str">
        <v>PASS</v>
      </c>
      <c r="J33" s="37"/>
      <c r="K33" s="37"/>
      <c r="L33" s="34" t="str">
        <v>是</v>
      </c>
      <c r="M33" s="37"/>
      <c r="N33" s="37"/>
      <c r="O33" s="37"/>
      <c r="P33" s="35">
        <v>45188</v>
      </c>
      <c r="Q33" s="34" t="str">
        <v>程文峰</v>
      </c>
      <c r="R33" s="36" t="str">
        <v>SOC：20230919_LB_R05_ENG00
MCU：20230919_LB_R05_ENG00</v>
      </c>
      <c r="S33" s="34" t="str">
        <v>台架</v>
      </c>
    </row>
    <row customHeight="true" ht="53" r="34">
      <c r="A34" s="34"/>
      <c r="B34" s="33" t="str">
        <v>SYNC+_1064</v>
      </c>
      <c r="C34" s="33"/>
      <c r="D34" s="21" t="str">
        <v>解绑车辆触发登录失效弹窗</v>
      </c>
      <c r="E34" s="21" t="str">
        <v>P1</v>
      </c>
      <c r="F34" s="21" t="str">
        <v>账号登录</v>
      </c>
      <c r="G34" s="21" t="str">
        <v>1.解绑车辆（用户删除林肯之道中的车辆）
2.重新进入个人中心或需要登录的应用，点击时检查界面显示</v>
      </c>
      <c r="H34" s="21" t="str">
        <v>2.触发账号登录失效弹窗</v>
      </c>
      <c r="I34" s="40" t="str">
        <v>PASS</v>
      </c>
      <c r="J34" s="34"/>
      <c r="K34" s="34"/>
      <c r="L34" s="34" t="str">
        <v>是</v>
      </c>
      <c r="M34" s="34" t="str">
        <v>是</v>
      </c>
      <c r="N34" s="34" t="str">
        <v>是</v>
      </c>
      <c r="O34" s="34"/>
      <c r="P34" s="35">
        <v>45188</v>
      </c>
      <c r="Q34" s="34" t="str">
        <v>程文峰</v>
      </c>
      <c r="R34" s="36" t="str">
        <v>SOC：20230919_LB_R05_ENG00
MCU：20230919_LB_R05_ENG00</v>
      </c>
      <c r="S34" s="34" t="str">
        <v>台架</v>
      </c>
    </row>
    <row customHeight="true" ht="70" r="35">
      <c r="A35" s="34"/>
      <c r="B35" s="33" t="str">
        <v>SYNC+_1064</v>
      </c>
      <c r="C35" s="33"/>
      <c r="D35" s="21" t="str">
        <v>登录失效后有弹窗，用户点击取消</v>
      </c>
      <c r="E35" s="21" t="str">
        <v>P1</v>
      </c>
      <c r="F35" s="21" t="str">
        <v>1.解绑车辆（用户删除林肯之道中的车辆），出现账号登录失效弹窗</v>
      </c>
      <c r="G35" s="21" t="str">
        <v>1.进入界面查看弹窗
2.点击取消按钮</v>
      </c>
      <c r="H35" s="21" t="str">
        <v>1.账号登录失效，出现弹窗：“账号登录，你的账号登录失效，请重新登录”
2.弹窗关闭</v>
      </c>
      <c r="I35" s="40" t="str">
        <v>PASS</v>
      </c>
      <c r="J35" s="34"/>
      <c r="K35" s="34"/>
      <c r="L35" s="34" t="str">
        <v>是</v>
      </c>
      <c r="M35" s="34" t="str">
        <v>是</v>
      </c>
      <c r="N35" s="34" t="str">
        <v>是</v>
      </c>
      <c r="O35" s="34"/>
      <c r="P35" s="35">
        <v>45188</v>
      </c>
      <c r="Q35" s="34" t="str">
        <v>程文峰</v>
      </c>
      <c r="R35" s="36" t="str">
        <v>SOC：20230919_LB_R05_ENG00
MCU：20230919_LB_R05_ENG00</v>
      </c>
      <c r="S35" s="34" t="str">
        <v>台架</v>
      </c>
    </row>
    <row customHeight="true" ht="53" r="36">
      <c r="A36" s="34"/>
      <c r="B36" s="33" t="str">
        <v>SYNC+_1064</v>
      </c>
      <c r="C36" s="33"/>
      <c r="D36" s="21" t="str">
        <v>登录失效弹窗，选择登录按扭，界面跳转正确</v>
      </c>
      <c r="E36" s="21" t="str">
        <v>P1</v>
      </c>
      <c r="F36" s="21" t="str">
        <v>车机供电正常，解绑车辆（用户删除林肯之道中的车辆），出现账号登录失效弹窗</v>
      </c>
      <c r="G36" s="21" t="str">
        <v>1.点击“登录”按钮
2.用户登录成功</v>
      </c>
      <c r="H36" s="21" t="str">
        <v>1.弹窗关闭，页面跳转至账号登录页
2.新用户替换失效账号</v>
      </c>
      <c r="I36" s="40" t="str">
        <v>PASS</v>
      </c>
      <c r="J36" s="34"/>
      <c r="K36" s="34"/>
      <c r="L36" s="34" t="str">
        <v>是</v>
      </c>
      <c r="M36" s="34" t="str">
        <v>是</v>
      </c>
      <c r="N36" s="34" t="str">
        <v>是</v>
      </c>
      <c r="O36" s="34"/>
      <c r="P36" s="35">
        <v>45188</v>
      </c>
      <c r="Q36" s="34" t="str">
        <v>程文峰</v>
      </c>
      <c r="R36" s="36" t="str">
        <v>SOC：20230919_LB_R05_ENG00
MCU：20230919_LB_R05_ENG00</v>
      </c>
      <c r="S36" s="34" t="str">
        <v>台架</v>
      </c>
    </row>
  </sheetData>
  <dataValidations count="2">
    <dataValidation allowBlank="true" errorStyle="stop" showErrorMessage="true" sqref="N2:N36 L2:L36 M2:M36" type="list">
      <formula1>"是,否"</formula1>
    </dataValidation>
    <dataValidation allowBlank="true" errorStyle="stop" showErrorMessage="true" sqref="I2:I36" type="list">
      <formula1>"PASS,FAIL,BLOCK,NT"</formula1>
    </dataValidation>
  </dataValidations>
  <picture r:id="rId1"/>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1" min="1" style="0" width="10"/>
    <col collapsed="false" customWidth="true" hidden="false" max="2" min="2" style="0" width="10"/>
    <col collapsed="false" customWidth="true" hidden="false" max="3" min="3" style="0" width="10"/>
    <col collapsed="false" customWidth="true" hidden="false" max="4" min="4" style="0" width="10"/>
    <col collapsed="false" customWidth="true" hidden="false" max="5" min="5" style="0" width="10"/>
    <col collapsed="false" customWidth="true" hidden="false" max="6" min="6" style="0" width="28"/>
    <col collapsed="false" customWidth="true" hidden="false" max="7" min="7" style="0" width="40"/>
    <col collapsed="false" customWidth="true" hidden="false" max="8" min="8" style="0" width="34"/>
    <col collapsed="false" customWidth="true" hidden="false" max="9" min="9" style="0" width="10"/>
    <col collapsed="false" customWidth="true" hidden="false" max="10" min="10" style="0" width="18"/>
    <col collapsed="false" customWidth="true" hidden="false" max="11" min="11" style="0" width="10"/>
    <col collapsed="false" customWidth="true" hidden="false" max="12" min="12" style="0" width="10"/>
    <col collapsed="false" customWidth="true" hidden="false" max="13" min="13" style="0" width="10"/>
    <col collapsed="false" customWidth="true" hidden="false" max="14" min="14" style="0" width="10"/>
    <col collapsed="false" customWidth="true" hidden="false" max="15" min="15" style="0" width="10"/>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31" r="1">
      <c r="A1" s="53" t="str">
        <v>Step</v>
      </c>
      <c r="B1" s="53" t="str">
        <v>Feature ID</v>
      </c>
      <c r="C1" s="53" t="str">
        <v>需求ID</v>
      </c>
      <c r="D1" s="53" t="str">
        <v>标题</v>
      </c>
      <c r="E1" s="53" t="str">
        <v>优先级</v>
      </c>
      <c r="F1" s="53" t="str">
        <v>前提条件</v>
      </c>
      <c r="G1" s="53" t="str">
        <v>操作步骤</v>
      </c>
      <c r="H1" s="53" t="str">
        <v>预期结果</v>
      </c>
      <c r="I1" s="53" t="str">
        <v>验证结果</v>
      </c>
      <c r="J1" s="53" t="s">
        <v>47</v>
      </c>
      <c r="K1" s="53" t="str">
        <v>备注</v>
      </c>
      <c r="L1" s="53" t="s">
        <v>45</v>
      </c>
      <c r="M1" s="53" t="s">
        <v>46</v>
      </c>
      <c r="N1" s="53" t="s">
        <v>44</v>
      </c>
      <c r="O1" s="53" t="str">
        <v>交付节点</v>
      </c>
      <c r="P1" s="53" t="str">
        <v>测试日期</v>
      </c>
      <c r="Q1" s="53" t="str">
        <v>测试人员</v>
      </c>
      <c r="R1" s="53" t="str">
        <v>测试版本</v>
      </c>
      <c r="S1" s="53" t="str">
        <v>测试环境</v>
      </c>
      <c r="T1" s="44"/>
    </row>
    <row customHeight="true" ht="31" r="2">
      <c r="A2" s="48">
        <v>1</v>
      </c>
      <c r="B2" s="48" t="str">
        <v>SYNC+_0165</v>
      </c>
      <c r="C2" s="48" t="str">
        <v>档案入口</v>
      </c>
      <c r="D2" s="48" t="str">
        <v>个性化档案入口</v>
      </c>
      <c r="E2" s="48" t="str">
        <v>P0</v>
      </c>
      <c r="F2" s="48" t="str">
        <v>1.车机供电</v>
      </c>
      <c r="G2" s="48" t="str">
        <v>进入All App页面</v>
      </c>
      <c r="H2" s="48" t="str">
        <v>显示个性化档案APP</v>
      </c>
      <c r="I2" s="48" t="str">
        <v>PASS</v>
      </c>
      <c r="J2" s="48"/>
      <c r="K2" s="48"/>
      <c r="L2" s="48"/>
      <c r="M2" s="48"/>
      <c r="N2" s="48"/>
      <c r="O2" s="48"/>
      <c r="P2" s="48"/>
      <c r="Q2" s="48"/>
      <c r="R2" s="48"/>
      <c r="S2" s="48"/>
      <c r="T2" s="44"/>
    </row>
    <row customHeight="true" ht="151" r="3">
      <c r="A3" s="48"/>
      <c r="B3" s="48" t="str">
        <v>SYNC+_0165</v>
      </c>
      <c r="C3" s="48" t="str">
        <v>档案配置</v>
      </c>
      <c r="D3" s="48" t="str">
        <v>档案配置字</v>
      </c>
      <c r="E3" s="48" t="str">
        <v>P0</v>
      </c>
      <c r="F3" s="48" t="str">
        <v>1.车机供电</v>
      </c>
      <c r="G3" s="48" t="s">
        <v>333</v>
      </c>
      <c r="H3" s="48" t="str">
        <v>配置后页面显示完全</v>
      </c>
      <c r="I3" s="48" t="str">
        <v>PASS</v>
      </c>
      <c r="J3" s="48"/>
      <c r="K3" s="48"/>
      <c r="L3" s="48"/>
      <c r="M3" s="48"/>
      <c r="N3" s="48"/>
      <c r="O3" s="48"/>
      <c r="P3" s="48"/>
      <c r="Q3" s="48"/>
      <c r="R3" s="48"/>
      <c r="S3" s="48"/>
      <c r="T3" s="44"/>
    </row>
    <row customHeight="true" ht="61" r="4">
      <c r="A4" s="48">
        <v>2</v>
      </c>
      <c r="B4" s="48" t="str">
        <v>SYNC+_0165</v>
      </c>
      <c r="C4" s="48" t="str">
        <v>档案首页</v>
      </c>
      <c r="D4" s="48" t="str">
        <v>个性化档案主页</v>
      </c>
      <c r="E4" s="48" t="str">
        <v>P1</v>
      </c>
      <c r="F4" s="48" t="s">
        <v>314</v>
      </c>
      <c r="G4" s="48" t="s">
        <v>313</v>
      </c>
      <c r="H4" s="48" t="str">
        <v>2.进入个性化档案主页，显示用户名头像、用户名、编辑、保存、还原按钮，下方显示用户档案、访客档案、删除按钮、添加按钮</v>
      </c>
      <c r="I4" s="48" t="str">
        <v>PASS</v>
      </c>
      <c r="J4" s="48"/>
      <c r="K4" s="48"/>
      <c r="L4" s="48"/>
      <c r="M4" s="48"/>
      <c r="N4" s="48"/>
      <c r="O4" s="48"/>
      <c r="P4" s="48"/>
      <c r="Q4" s="48"/>
      <c r="R4" s="48"/>
      <c r="S4" s="48"/>
      <c r="T4" s="44"/>
    </row>
    <row customHeight="true" ht="61" r="5">
      <c r="A5" s="48">
        <v>3</v>
      </c>
      <c r="B5" s="48" t="str">
        <v>SYNC+_0165</v>
      </c>
      <c r="C5" s="48" t="str">
        <v>档案首页</v>
      </c>
      <c r="D5" s="48" t="str">
        <v>个性化档案主页（一个用户档案）</v>
      </c>
      <c r="E5" s="48" t="str">
        <v>P1</v>
      </c>
      <c r="F5" s="48" t="s">
        <v>140</v>
      </c>
      <c r="G5" s="48" t="str">
        <v>1.进入个性化档案首页</v>
      </c>
      <c r="H5" s="48" t="str">
        <v>1.显示一个用户档案和访客档案，页面显示正常</v>
      </c>
      <c r="I5" s="48" t="str">
        <v>PASS</v>
      </c>
      <c r="J5" s="48"/>
      <c r="K5" s="48"/>
      <c r="L5" s="48"/>
      <c r="M5" s="48"/>
      <c r="N5" s="48"/>
      <c r="O5" s="48"/>
      <c r="P5" s="48"/>
      <c r="Q5" s="48"/>
      <c r="R5" s="48"/>
      <c r="S5" s="48"/>
      <c r="T5" s="44"/>
    </row>
    <row customHeight="true" ht="61" r="6">
      <c r="A6" s="48">
        <v>4</v>
      </c>
      <c r="B6" s="48" t="str">
        <v>SYNC+_0165</v>
      </c>
      <c r="C6" s="48" t="str">
        <v>档案首页</v>
      </c>
      <c r="D6" s="48" t="str">
        <v>个性化档案主页（两个用户档案）</v>
      </c>
      <c r="E6" s="48" t="str">
        <v>P2</v>
      </c>
      <c r="F6" s="48" t="s">
        <v>279</v>
      </c>
      <c r="G6" s="48" t="str">
        <v>1.进入个性化档案首页</v>
      </c>
      <c r="H6" s="48" t="str">
        <v>1.显示两个用户档案和访客档案，页面显示正常</v>
      </c>
      <c r="I6" s="48" t="str">
        <v>PASS</v>
      </c>
      <c r="J6" s="48"/>
      <c r="K6" s="48"/>
      <c r="L6" s="48"/>
      <c r="M6" s="48"/>
      <c r="N6" s="48"/>
      <c r="O6" s="48"/>
      <c r="P6" s="48"/>
      <c r="Q6" s="48"/>
      <c r="R6" s="48"/>
      <c r="S6" s="48"/>
      <c r="T6" s="44"/>
    </row>
    <row customHeight="true" ht="91" r="7">
      <c r="A7" s="48">
        <v>5</v>
      </c>
      <c r="B7" s="48" t="str">
        <v>SYNC+_0165</v>
      </c>
      <c r="C7" s="48" t="str">
        <v>档案首页</v>
      </c>
      <c r="D7" s="48" t="str">
        <v>个性化档案主页（档案上限）</v>
      </c>
      <c r="E7" s="48" t="str">
        <v>P1</v>
      </c>
      <c r="F7" s="48" t="s">
        <v>81</v>
      </c>
      <c r="G7" s="48" t="str">
        <v>1.进入个性化档案首页</v>
      </c>
      <c r="H7" s="48" t="str">
        <v>1.显示三个用户档案和访客档案，添加档案按钮置灰，无法点击添加，档案已达上限</v>
      </c>
      <c r="I7" s="48" t="str">
        <v>PASS</v>
      </c>
      <c r="J7" s="50"/>
      <c r="K7" s="48"/>
      <c r="L7" s="48"/>
      <c r="M7" s="48"/>
      <c r="N7" s="48"/>
      <c r="O7" s="48"/>
      <c r="P7" s="48"/>
      <c r="Q7" s="48"/>
      <c r="R7" s="48"/>
      <c r="S7" s="48"/>
      <c r="T7" s="44"/>
    </row>
    <row customHeight="true" ht="61" r="8">
      <c r="A8" s="48">
        <v>6</v>
      </c>
      <c r="B8" s="48" t="str">
        <v>SYNC+_0165</v>
      </c>
      <c r="C8" s="48" t="str">
        <v>档案首页</v>
      </c>
      <c r="D8" s="48" t="str">
        <v>个性化档案主页（访客档案激活）</v>
      </c>
      <c r="E8" s="48" t="str">
        <v>P2</v>
      </c>
      <c r="F8" s="48" t="s">
        <v>2</v>
      </c>
      <c r="G8" s="48" t="s">
        <v>1</v>
      </c>
      <c r="H8" s="48" t="str">
        <v>2.上方显示右侧无编辑、保存、还原按钮</v>
      </c>
      <c r="I8" s="48" t="str">
        <v>PASS</v>
      </c>
      <c r="J8" s="48"/>
      <c r="K8" s="48"/>
      <c r="L8" s="48"/>
      <c r="M8" s="48"/>
      <c r="N8" s="48"/>
      <c r="O8" s="48"/>
      <c r="P8" s="48"/>
      <c r="Q8" s="48"/>
      <c r="R8" s="48"/>
      <c r="S8" s="48"/>
      <c r="T8" s="44"/>
    </row>
    <row customHeight="true" ht="226" r="9">
      <c r="A9" s="48">
        <v>7</v>
      </c>
      <c r="B9" s="48" t="str">
        <v>SYNC+_0165</v>
      </c>
      <c r="C9" s="48" t="str">
        <v>创建档案</v>
      </c>
      <c r="D9" s="48" t="str">
        <v>个性化档案主页（用户档案激活）</v>
      </c>
      <c r="E9" s="48" t="str">
        <v>P1</v>
      </c>
      <c r="F9" s="48" t="s">
        <v>2</v>
      </c>
      <c r="G9" s="48" t="s">
        <v>334</v>
      </c>
      <c r="H9" s="48" t="str">
        <v>2.显示用户头像和昵称，右侧显示保存、还原、编辑按钮</v>
      </c>
      <c r="I9" s="48" t="str">
        <v>BLOCK</v>
      </c>
      <c r="J9" s="48" t="str">
        <v>由于bugAPIMCIM-24013block</v>
      </c>
      <c r="K9" s="48"/>
      <c r="L9" s="48"/>
      <c r="M9" s="48"/>
      <c r="N9" s="48"/>
      <c r="O9" s="48"/>
      <c r="P9" s="48"/>
      <c r="Q9" s="48"/>
      <c r="R9" s="48"/>
      <c r="S9" s="48"/>
      <c r="T9" s="44"/>
    </row>
    <row customHeight="true" ht="46" r="10">
      <c r="A10" s="48">
        <v>8</v>
      </c>
      <c r="B10" s="48" t="str">
        <v>SYNC+_0165</v>
      </c>
      <c r="C10" s="48" t="str">
        <v>创建档案</v>
      </c>
      <c r="D10" s="48" t="str">
        <v>添加档案-档案已到上限</v>
      </c>
      <c r="E10" s="48" t="str">
        <v>P2</v>
      </c>
      <c r="F10" s="48" t="s">
        <v>141</v>
      </c>
      <c r="G10" s="48" t="s">
        <v>142</v>
      </c>
      <c r="H10" s="48" t="str">
        <v>2.显示“档案数量已达到上限，删除一个档案以完成新的档案设置”toast提示</v>
      </c>
      <c r="I10" s="48" t="str">
        <v>FAIL</v>
      </c>
      <c r="J10" s="48" t="str">
        <v>APIMCIM-30856
【U718】【Enhancememory】【黑盒】【偶现】已有三个用户档案，点击添加按钮提示已达到上限</v>
      </c>
      <c r="K10" s="48"/>
      <c r="L10" s="48"/>
      <c r="M10" s="48"/>
      <c r="N10" s="48"/>
      <c r="O10" s="48"/>
      <c r="P10" s="48"/>
      <c r="Q10" s="48"/>
      <c r="R10" s="48"/>
      <c r="S10" s="48"/>
      <c r="T10" s="44"/>
    </row>
    <row customHeight="true" ht="76" r="11">
      <c r="A11" s="48">
        <v>9</v>
      </c>
      <c r="B11" s="48" t="str">
        <v>SYNC+_0165</v>
      </c>
      <c r="C11" s="48" t="str">
        <v>创建档案</v>
      </c>
      <c r="D11" s="48" t="str">
        <v>添加档案-档案未到上限</v>
      </c>
      <c r="E11" s="48" t="str">
        <v>P0</v>
      </c>
      <c r="F11" s="48" t="s">
        <v>55</v>
      </c>
      <c r="G11" s="48" t="s">
        <v>199</v>
      </c>
      <c r="H11" s="48" t="str">
        <v>2.自动跳转到创建档案页面</v>
      </c>
      <c r="I11" s="48" t="str">
        <v>FAIL</v>
      </c>
      <c r="J11" s="50" t="s">
        <v>198</v>
      </c>
      <c r="K11" s="48"/>
      <c r="L11" s="48"/>
      <c r="M11" s="48"/>
      <c r="N11" s="48"/>
      <c r="O11" s="48"/>
      <c r="P11" s="48"/>
      <c r="Q11" s="48"/>
      <c r="R11" s="48"/>
      <c r="S11" s="48"/>
      <c r="T11" s="44"/>
    </row>
    <row customHeight="true" ht="61" r="12">
      <c r="A12" s="48">
        <v>10</v>
      </c>
      <c r="B12" s="48" t="str">
        <v>SYNC+_0165</v>
      </c>
      <c r="C12" s="48" t="str">
        <v>创建档案</v>
      </c>
      <c r="D12" s="48" t="str">
        <v>新建流程-创建个性化档案页面</v>
      </c>
      <c r="E12" s="48" t="str">
        <v>P1</v>
      </c>
      <c r="F12" s="48" t="s">
        <v>55</v>
      </c>
      <c r="G12" s="48" t="str">
        <v>进入创建个性化档案页面</v>
      </c>
      <c r="H12" s="48" t="str">
        <v>显示文字“个性化设置你的驾驶体验 创建一个档案文件，以便在启动车辆时激活你的首选项”，创建按钮</v>
      </c>
      <c r="I12" s="48" t="str">
        <v>PASS</v>
      </c>
      <c r="J12" s="48"/>
      <c r="K12" s="48"/>
      <c r="L12" s="48"/>
      <c r="M12" s="48"/>
      <c r="N12" s="48"/>
      <c r="O12" s="48"/>
      <c r="P12" s="48"/>
      <c r="Q12" s="48"/>
      <c r="R12" s="48"/>
      <c r="S12" s="48"/>
      <c r="T12" s="44"/>
    </row>
    <row customHeight="true" ht="61" r="13">
      <c r="A13" s="48">
        <v>11</v>
      </c>
      <c r="B13" s="48" t="str">
        <v>SYNC+_0165</v>
      </c>
      <c r="C13" s="48" t="str">
        <v>创建档案</v>
      </c>
      <c r="D13" s="48" t="str">
        <v>新建流程-创建档案页面-返回</v>
      </c>
      <c r="E13" s="48" t="str">
        <v>P2</v>
      </c>
      <c r="F13" s="48" t="s">
        <v>55</v>
      </c>
      <c r="G13" s="48" t="s">
        <v>54</v>
      </c>
      <c r="H13" s="48" t="str">
        <v>2.返回首页，显示刚创建档案</v>
      </c>
      <c r="I13" s="48" t="str">
        <v>PASS</v>
      </c>
      <c r="J13" s="48"/>
      <c r="K13" s="48"/>
      <c r="L13" s="48"/>
      <c r="M13" s="48"/>
      <c r="N13" s="48"/>
      <c r="O13" s="48"/>
      <c r="P13" s="48"/>
      <c r="Q13" s="48"/>
      <c r="R13" s="48"/>
      <c r="S13" s="48"/>
      <c r="T13" s="44"/>
    </row>
    <row customHeight="true" ht="61" r="14">
      <c r="A14" s="48">
        <v>12</v>
      </c>
      <c r="B14" s="48" t="str">
        <v>SYNC+_0165</v>
      </c>
      <c r="C14" s="48" t="str">
        <v>创建档案</v>
      </c>
      <c r="D14" s="48" t="str">
        <v>新建流程-创建档案页面-创建</v>
      </c>
      <c r="E14" s="48" t="str">
        <v>P1</v>
      </c>
      <c r="F14" s="48" t="s">
        <v>55</v>
      </c>
      <c r="G14" s="48" t="s">
        <v>160</v>
      </c>
      <c r="H14" s="48" t="str">
        <v>2.进入档案名称页面：显示档案名称输入框和下一步按钮，显示默认档案名称</v>
      </c>
      <c r="I14" s="48" t="str">
        <v>PASS</v>
      </c>
      <c r="J14" s="48"/>
      <c r="K14" s="48"/>
      <c r="L14" s="48"/>
      <c r="M14" s="48"/>
      <c r="N14" s="48"/>
      <c r="O14" s="48"/>
      <c r="P14" s="48"/>
      <c r="Q14" s="48"/>
      <c r="R14" s="48"/>
      <c r="S14" s="48"/>
      <c r="T14" s="44"/>
    </row>
    <row customHeight="true" ht="61" r="15">
      <c r="A15" s="48">
        <v>13</v>
      </c>
      <c r="B15" s="48" t="str">
        <v>SYNC+_0165</v>
      </c>
      <c r="C15" s="48" t="str">
        <v>创建档案</v>
      </c>
      <c r="D15" s="48" t="str">
        <v>编辑档案-创建档案页面</v>
      </c>
      <c r="E15" s="48" t="str">
        <v>P2</v>
      </c>
      <c r="F15" s="48" t="s">
        <v>15</v>
      </c>
      <c r="G15" s="48" t="s">
        <v>265</v>
      </c>
      <c r="H15" s="48" t="str">
        <v>2.进入创建档案页，出现“创建你的个性化档案资料”toast</v>
      </c>
      <c r="I15" s="48" t="str">
        <v>PASS</v>
      </c>
      <c r="J15" s="48"/>
      <c r="K15" s="48"/>
      <c r="L15" s="48"/>
      <c r="M15" s="48"/>
      <c r="N15" s="48"/>
      <c r="O15" s="48"/>
      <c r="P15" s="48"/>
      <c r="Q15" s="48"/>
      <c r="R15" s="48"/>
      <c r="S15" s="48"/>
      <c r="T15" s="44"/>
    </row>
    <row customHeight="true" ht="61" r="16">
      <c r="A16" s="48">
        <v>14</v>
      </c>
      <c r="B16" s="48" t="str">
        <v>SYNC+_0165</v>
      </c>
      <c r="C16" s="48" t="str">
        <v>创建档案</v>
      </c>
      <c r="D16" s="48" t="str">
        <v>编辑档案-创建档案页面-返回</v>
      </c>
      <c r="E16" s="48" t="str">
        <v>P2</v>
      </c>
      <c r="F16" s="48" t="s">
        <v>15</v>
      </c>
      <c r="G16" s="48" t="str">
        <v>从编辑页进入创建页面，点击返回按钮</v>
      </c>
      <c r="H16" s="48" t="str">
        <v>.返回首页，页面状态未变</v>
      </c>
      <c r="I16" s="48" t="str">
        <v>PASS</v>
      </c>
      <c r="J16" s="48"/>
      <c r="K16" s="48"/>
      <c r="L16" s="48"/>
      <c r="M16" s="48"/>
      <c r="N16" s="48"/>
      <c r="O16" s="48"/>
      <c r="P16" s="48"/>
      <c r="Q16" s="48"/>
      <c r="R16" s="48"/>
      <c r="S16" s="48"/>
      <c r="T16" s="44"/>
    </row>
    <row customHeight="true" ht="61" r="17">
      <c r="A17" s="48">
        <v>15</v>
      </c>
      <c r="B17" s="48" t="str">
        <v>SYNC+_0165</v>
      </c>
      <c r="C17" s="48" t="str">
        <v>创建档案</v>
      </c>
      <c r="D17" s="48" t="str">
        <v>编辑档案-创建档案页面-创建</v>
      </c>
      <c r="E17" s="48" t="str">
        <v>P1</v>
      </c>
      <c r="F17" s="48" t="s">
        <v>15</v>
      </c>
      <c r="G17" s="48" t="str">
        <v>从编辑页进入创建页面，点击创建按钮</v>
      </c>
      <c r="H17" s="48" t="str">
        <v>进入档案名称页面：显示档案名称输入框和下一步按钮，显示默认档案名称</v>
      </c>
      <c r="I17" s="48" t="str">
        <v>PASS</v>
      </c>
      <c r="J17" s="48"/>
      <c r="K17" s="48"/>
      <c r="L17" s="48"/>
      <c r="M17" s="48"/>
      <c r="N17" s="48"/>
      <c r="O17" s="48"/>
      <c r="P17" s="48"/>
      <c r="Q17" s="48"/>
      <c r="R17" s="48"/>
      <c r="S17" s="48"/>
      <c r="T17" s="44"/>
    </row>
    <row customHeight="true" ht="61" r="18">
      <c r="A18" s="48">
        <v>16</v>
      </c>
      <c r="B18" s="48" t="str">
        <v>SYNC+_0165</v>
      </c>
      <c r="C18" s="48" t="str">
        <v>创建档案</v>
      </c>
      <c r="D18" s="48" t="str">
        <v>新建流程-档案名称页面</v>
      </c>
      <c r="E18" s="48" t="str">
        <v>P1</v>
      </c>
      <c r="F18" s="48" t="s">
        <v>15</v>
      </c>
      <c r="G18" s="48" t="str">
        <v>从新建流程进入档案名称页面</v>
      </c>
      <c r="H18" s="48" t="str">
        <v>显示档案名称和下一步按钮，默认显示“档案x”</v>
      </c>
      <c r="I18" s="48" t="str">
        <v>PASS</v>
      </c>
      <c r="J18" s="48"/>
      <c r="K18" s="48"/>
      <c r="L18" s="48"/>
      <c r="M18" s="48"/>
      <c r="N18" s="48"/>
      <c r="O18" s="48"/>
      <c r="P18" s="48"/>
      <c r="Q18" s="48"/>
      <c r="R18" s="48"/>
      <c r="S18" s="48"/>
      <c r="T18" s="44"/>
    </row>
    <row customHeight="true" ht="61" r="19">
      <c r="A19" s="48">
        <v>17</v>
      </c>
      <c r="B19" s="48" t="str">
        <v>SYNC+_0165</v>
      </c>
      <c r="C19" s="48" t="str">
        <v>创建档案</v>
      </c>
      <c r="D19" s="48" t="str">
        <v>新建流程-档案名称页面-返回</v>
      </c>
      <c r="E19" s="48" t="str">
        <v>P2</v>
      </c>
      <c r="F19" s="48" t="s">
        <v>15</v>
      </c>
      <c r="G19" s="48" t="s">
        <v>129</v>
      </c>
      <c r="H19" s="48" t="str">
        <v>2.出现停止档案提示弹窗</v>
      </c>
      <c r="I19" s="48" t="str">
        <v>PASS</v>
      </c>
      <c r="J19" s="48"/>
      <c r="K19" s="48"/>
      <c r="L19" s="48"/>
      <c r="M19" s="48"/>
      <c r="N19" s="48"/>
      <c r="O19" s="48"/>
      <c r="P19" s="48"/>
      <c r="Q19" s="48"/>
      <c r="R19" s="48"/>
      <c r="S19" s="48"/>
      <c r="T19" s="44"/>
    </row>
    <row customHeight="true" ht="61" r="20">
      <c r="A20" s="48">
        <v>18</v>
      </c>
      <c r="B20" s="48" t="str">
        <v>SYNC+_0165</v>
      </c>
      <c r="C20" s="48" t="str">
        <v>创建档案</v>
      </c>
      <c r="D20" s="48" t="str">
        <v>新建流程-档案名称页面-下一步</v>
      </c>
      <c r="E20" s="48" t="str">
        <v>P1</v>
      </c>
      <c r="F20" s="48" t="s">
        <v>15</v>
      </c>
      <c r="G20" s="48" t="s">
        <v>270</v>
      </c>
      <c r="H20" s="48" t="str">
        <v>2.进入档案头像页面</v>
      </c>
      <c r="I20" s="48" t="str">
        <v>PASS</v>
      </c>
      <c r="J20" s="48"/>
      <c r="K20" s="48"/>
      <c r="L20" s="48"/>
      <c r="M20" s="48"/>
      <c r="N20" s="48"/>
      <c r="O20" s="48"/>
      <c r="P20" s="48"/>
      <c r="Q20" s="48"/>
      <c r="R20" s="48"/>
      <c r="S20" s="48"/>
      <c r="T20" s="44"/>
    </row>
    <row customHeight="true" ht="61" r="21">
      <c r="A21" s="48">
        <v>18</v>
      </c>
      <c r="B21" s="48" t="str">
        <v>SYNC+_0165</v>
      </c>
      <c r="C21" s="48" t="str">
        <v>创建档案</v>
      </c>
      <c r="D21" s="48" t="str">
        <v>新建流程-档案名称页面-下一步</v>
      </c>
      <c r="E21" s="48" t="str">
        <v>P1</v>
      </c>
      <c r="F21" s="48" t="s">
        <v>15</v>
      </c>
      <c r="G21" s="48" t="s">
        <v>149</v>
      </c>
      <c r="H21" s="48" t="str">
        <v>3.档案名称显示已设置的名称</v>
      </c>
      <c r="I21" s="48" t="str">
        <v>PASS</v>
      </c>
      <c r="J21" s="48"/>
      <c r="K21" s="48"/>
      <c r="L21" s="48"/>
      <c r="M21" s="48"/>
      <c r="N21" s="48"/>
      <c r="O21" s="48"/>
      <c r="P21" s="48"/>
      <c r="Q21" s="48"/>
      <c r="R21" s="48"/>
      <c r="S21" s="48"/>
      <c r="T21" s="44"/>
    </row>
    <row customHeight="true" ht="91" r="22">
      <c r="A22" s="48">
        <v>19</v>
      </c>
      <c r="B22" s="48" t="str">
        <v>SYNC+_0165</v>
      </c>
      <c r="C22" s="48" t="str">
        <v>创建档案</v>
      </c>
      <c r="D22" s="48" t="str">
        <v>新建流程-档案名称页面-停止档案弹窗-返回</v>
      </c>
      <c r="E22" s="48" t="str">
        <v>P1</v>
      </c>
      <c r="F22" s="48" t="s">
        <v>15</v>
      </c>
      <c r="G22" s="48" t="s">
        <v>72</v>
      </c>
      <c r="H22" s="48" t="str">
        <v>3.弹窗消失，回到名称页面</v>
      </c>
      <c r="I22" s="48" t="str">
        <v>PASS</v>
      </c>
      <c r="J22" s="48"/>
      <c r="K22" s="48"/>
      <c r="L22" s="48"/>
      <c r="M22" s="48"/>
      <c r="N22" s="48"/>
      <c r="O22" s="48"/>
      <c r="P22" s="48"/>
      <c r="Q22" s="48"/>
      <c r="R22" s="48"/>
      <c r="S22" s="48"/>
      <c r="T22" s="44"/>
    </row>
    <row customHeight="true" ht="91" r="23">
      <c r="A23" s="48">
        <v>20</v>
      </c>
      <c r="B23" s="48" t="str">
        <v>SYNC+_0165</v>
      </c>
      <c r="C23" s="48" t="str">
        <v>创建档案</v>
      </c>
      <c r="D23" s="48" t="str">
        <v>新建流程-档案名称页面-停止档案弹窗-确定</v>
      </c>
      <c r="E23" s="48" t="str">
        <v>P1</v>
      </c>
      <c r="F23" s="48" t="s">
        <v>15</v>
      </c>
      <c r="G23" s="48" t="s">
        <v>161</v>
      </c>
      <c r="H23" s="48" t="str">
        <v>3.弹窗消失，回到档案首页</v>
      </c>
      <c r="I23" s="48" t="str">
        <v>PASS</v>
      </c>
      <c r="J23" s="48"/>
      <c r="K23" s="48"/>
      <c r="L23" s="48"/>
      <c r="M23" s="48"/>
      <c r="N23" s="48"/>
      <c r="O23" s="48"/>
      <c r="P23" s="48"/>
      <c r="Q23" s="48"/>
      <c r="R23" s="48"/>
      <c r="S23" s="48"/>
      <c r="T23" s="44"/>
    </row>
    <row customHeight="true" ht="61" r="24">
      <c r="A24" s="48">
        <v>21</v>
      </c>
      <c r="B24" s="48" t="str">
        <v>SYNC+_0165</v>
      </c>
      <c r="C24" s="48" t="str">
        <v>创建档案</v>
      </c>
      <c r="D24" s="48" t="str">
        <v>继续设置-档案名称页面</v>
      </c>
      <c r="E24" s="48" t="str">
        <v>P1</v>
      </c>
      <c r="F24" s="48" t="s">
        <v>15</v>
      </c>
      <c r="G24" s="48" t="s">
        <v>62</v>
      </c>
      <c r="H24" s="48" t="str">
        <v>2.进入档案名称页面，名称不变</v>
      </c>
      <c r="I24" s="48" t="str">
        <v>PASS</v>
      </c>
      <c r="J24" s="48"/>
      <c r="K24" s="48"/>
      <c r="L24" s="48"/>
      <c r="M24" s="48"/>
      <c r="N24" s="48"/>
      <c r="O24" s="48"/>
      <c r="P24" s="48"/>
      <c r="Q24" s="48"/>
      <c r="R24" s="48"/>
      <c r="S24" s="48"/>
      <c r="T24" s="44"/>
    </row>
    <row customHeight="true" ht="61" r="25">
      <c r="A25" s="48">
        <v>22</v>
      </c>
      <c r="B25" s="48" t="str">
        <v>SYNC+_0165</v>
      </c>
      <c r="C25" s="48" t="str">
        <v>创建档案</v>
      </c>
      <c r="D25" s="48" t="str">
        <v>继续设置-档案名称页面-返回</v>
      </c>
      <c r="E25" s="48" t="str">
        <v>P2</v>
      </c>
      <c r="F25" s="48" t="s">
        <v>15</v>
      </c>
      <c r="G25" s="48" t="s">
        <v>226</v>
      </c>
      <c r="H25" s="48" t="str">
        <v>2.返回档案首页</v>
      </c>
      <c r="I25" s="48" t="str">
        <v>PASS</v>
      </c>
      <c r="J25" s="48"/>
      <c r="K25" s="48"/>
      <c r="L25" s="48"/>
      <c r="M25" s="48"/>
      <c r="N25" s="48"/>
      <c r="O25" s="48"/>
      <c r="P25" s="48"/>
      <c r="Q25" s="48"/>
      <c r="R25" s="48"/>
      <c r="S25" s="48"/>
      <c r="T25" s="44"/>
    </row>
    <row customHeight="true" ht="61" r="26">
      <c r="A26" s="48">
        <v>23</v>
      </c>
      <c r="B26" s="48" t="str">
        <v>SYNC+_0165</v>
      </c>
      <c r="C26" s="48" t="str">
        <v>创建档案</v>
      </c>
      <c r="D26" s="48" t="str">
        <v>继续设置-档案名称页面-下一步</v>
      </c>
      <c r="E26" s="48" t="str">
        <v>P1</v>
      </c>
      <c r="F26" s="48" t="s">
        <v>15</v>
      </c>
      <c r="G26" s="48" t="s">
        <v>280</v>
      </c>
      <c r="H26" s="48" t="str">
        <v>2.跳转到档案头像页面</v>
      </c>
      <c r="I26" s="48" t="str">
        <v>PASS</v>
      </c>
      <c r="J26" s="48"/>
      <c r="K26" s="48"/>
      <c r="L26" s="48"/>
      <c r="M26" s="48"/>
      <c r="N26" s="48"/>
      <c r="O26" s="48"/>
      <c r="P26" s="48"/>
      <c r="Q26" s="48"/>
      <c r="R26" s="48"/>
      <c r="S26" s="48"/>
      <c r="T26" s="44"/>
    </row>
    <row customHeight="true" ht="61" r="27">
      <c r="A27" s="48">
        <v>24</v>
      </c>
      <c r="B27" s="48" t="str">
        <v>SYNC+_0165</v>
      </c>
      <c r="C27" s="48" t="str">
        <v>创建档案</v>
      </c>
      <c r="D27" s="48" t="str">
        <v>全部编辑-档案名称页面</v>
      </c>
      <c r="E27" s="48" t="str">
        <v>P1</v>
      </c>
      <c r="F27" s="48" t="s">
        <v>15</v>
      </c>
      <c r="G27" s="48" t="s">
        <v>308</v>
      </c>
      <c r="H27" s="48" t="s">
        <v>307</v>
      </c>
      <c r="I27" s="48" t="str">
        <v>PASS</v>
      </c>
      <c r="J27" s="48"/>
      <c r="K27" s="48"/>
      <c r="L27" s="48"/>
      <c r="M27" s="48"/>
      <c r="N27" s="48"/>
      <c r="O27" s="48"/>
      <c r="P27" s="48"/>
      <c r="Q27" s="48"/>
      <c r="R27" s="48"/>
      <c r="S27" s="48"/>
      <c r="T27" s="44"/>
    </row>
    <row customHeight="true" ht="61" r="28">
      <c r="A28" s="48">
        <v>25</v>
      </c>
      <c r="B28" s="48" t="str">
        <v>SYNC+_0165</v>
      </c>
      <c r="C28" s="48" t="str">
        <v>创建档案</v>
      </c>
      <c r="D28" s="48" t="str">
        <v>全部编辑-档案名称页面-返回</v>
      </c>
      <c r="E28" s="48" t="str">
        <v>P2</v>
      </c>
      <c r="F28" s="48" t="s">
        <v>15</v>
      </c>
      <c r="G28" s="48" t="s">
        <v>251</v>
      </c>
      <c r="H28" s="48" t="str">
        <v>2.返回全部编辑页面</v>
      </c>
      <c r="I28" s="48" t="str">
        <v>PASS</v>
      </c>
      <c r="J28" s="48"/>
      <c r="K28" s="48"/>
      <c r="L28" s="48"/>
      <c r="M28" s="48"/>
      <c r="N28" s="48"/>
      <c r="O28" s="48"/>
      <c r="P28" s="48"/>
      <c r="Q28" s="48"/>
      <c r="R28" s="48"/>
      <c r="S28" s="48"/>
      <c r="T28" s="44"/>
    </row>
    <row customHeight="true" ht="61" r="29">
      <c r="A29" s="48">
        <v>26</v>
      </c>
      <c r="B29" s="48" t="str">
        <v>SYNC+_0165</v>
      </c>
      <c r="C29" s="48" t="str">
        <v>创建档案</v>
      </c>
      <c r="D29" s="48" t="str">
        <v>全部编辑-档案名称页面-下一步</v>
      </c>
      <c r="E29" s="48" t="str">
        <v>P1</v>
      </c>
      <c r="F29" s="48" t="s">
        <v>15</v>
      </c>
      <c r="G29" s="48" t="s">
        <v>82</v>
      </c>
      <c r="H29" s="48" t="str">
        <v>2.回到全部编辑页面</v>
      </c>
      <c r="I29" s="48" t="str">
        <v>PASS</v>
      </c>
      <c r="J29" s="48"/>
      <c r="K29" s="48"/>
      <c r="L29" s="48"/>
      <c r="M29" s="48"/>
      <c r="N29" s="48"/>
      <c r="O29" s="48"/>
      <c r="P29" s="48"/>
      <c r="Q29" s="48"/>
      <c r="R29" s="48"/>
      <c r="S29" s="48"/>
      <c r="T29" s="44"/>
    </row>
    <row customHeight="true" ht="61" r="30">
      <c r="A30" s="48">
        <v>27</v>
      </c>
      <c r="B30" s="48" t="str">
        <v>SYNC+_0165</v>
      </c>
      <c r="C30" s="48" t="str">
        <v>创建档案</v>
      </c>
      <c r="D30" s="48" t="str">
        <v>新建流程-档案头像页面</v>
      </c>
      <c r="E30" s="48" t="str">
        <v>P1</v>
      </c>
      <c r="F30" s="48" t="s">
        <v>15</v>
      </c>
      <c r="G30" s="48" t="str">
        <v>从新建流程进入档案头像页面</v>
      </c>
      <c r="H30" s="48" t="str">
        <v>左侧显示默认档案头像和下一步按钮，右侧显示头像</v>
      </c>
      <c r="I30" s="48" t="str">
        <v>PASS</v>
      </c>
      <c r="J30" s="48"/>
      <c r="K30" s="48"/>
      <c r="L30" s="48"/>
      <c r="M30" s="48"/>
      <c r="N30" s="48"/>
      <c r="O30" s="48"/>
      <c r="P30" s="48"/>
      <c r="Q30" s="48"/>
      <c r="R30" s="48"/>
      <c r="S30" s="48"/>
      <c r="T30" s="44"/>
    </row>
    <row customHeight="true" ht="61" r="31">
      <c r="A31" s="48">
        <v>28</v>
      </c>
      <c r="B31" s="48" t="str">
        <v>SYNC+_0165</v>
      </c>
      <c r="C31" s="48" t="str">
        <v>创建档案</v>
      </c>
      <c r="D31" s="48" t="str">
        <v>新建流程-档案头像页面-返回</v>
      </c>
      <c r="E31" s="48" t="str">
        <v>P2</v>
      </c>
      <c r="F31" s="48" t="s">
        <v>15</v>
      </c>
      <c r="G31" s="48" t="s">
        <v>289</v>
      </c>
      <c r="H31" s="48" t="str">
        <v>2.返回上一级档案名称页面</v>
      </c>
      <c r="I31" s="48" t="str">
        <v>PASS</v>
      </c>
      <c r="J31" s="48"/>
      <c r="K31" s="48"/>
      <c r="L31" s="48"/>
      <c r="M31" s="48"/>
      <c r="N31" s="48"/>
      <c r="O31" s="48"/>
      <c r="P31" s="48"/>
      <c r="Q31" s="48"/>
      <c r="R31" s="48"/>
      <c r="S31" s="48"/>
      <c r="T31" s="44"/>
    </row>
    <row customHeight="true" ht="61" r="32">
      <c r="A32" s="48">
        <v>29</v>
      </c>
      <c r="B32" s="48" t="str">
        <v>SYNC+_0165</v>
      </c>
      <c r="C32" s="48" t="str">
        <v>创建档案</v>
      </c>
      <c r="D32" s="48" t="str">
        <v>新建流程-档案头像页面-下一步</v>
      </c>
      <c r="E32" s="48" t="str">
        <v>P1</v>
      </c>
      <c r="F32" s="48" t="s">
        <v>15</v>
      </c>
      <c r="G32" s="48" t="s">
        <v>255</v>
      </c>
      <c r="H32" s="48" t="str">
        <v>2.进入位置调节页面页面</v>
      </c>
      <c r="I32" s="48" t="str">
        <v>PASS</v>
      </c>
      <c r="J32" s="48"/>
      <c r="K32" s="48"/>
      <c r="L32" s="48"/>
      <c r="M32" s="48"/>
      <c r="N32" s="48"/>
      <c r="O32" s="48"/>
      <c r="P32" s="48"/>
      <c r="Q32" s="48"/>
      <c r="R32" s="48"/>
      <c r="S32" s="48"/>
      <c r="T32" s="44"/>
    </row>
    <row customHeight="true" ht="76" r="33">
      <c r="A33" s="48">
        <v>29</v>
      </c>
      <c r="B33" s="48" t="str">
        <v>SYNC+_0165</v>
      </c>
      <c r="C33" s="48" t="str">
        <v>创建档案</v>
      </c>
      <c r="D33" s="48" t="str">
        <v>新建流程-档案头像页面设置完成-下一步</v>
      </c>
      <c r="E33" s="48" t="str">
        <v>P1</v>
      </c>
      <c r="F33" s="48" t="s">
        <v>15</v>
      </c>
      <c r="G33" s="48" t="s">
        <v>346</v>
      </c>
      <c r="H33" s="48" t="str">
        <v>2.页面显示已切换的头像</v>
      </c>
      <c r="I33" s="48" t="str">
        <v>PASS</v>
      </c>
      <c r="J33" s="48"/>
      <c r="K33" s="48"/>
      <c r="L33" s="48"/>
      <c r="M33" s="48"/>
      <c r="N33" s="48"/>
      <c r="O33" s="48"/>
      <c r="P33" s="48"/>
      <c r="Q33" s="48"/>
      <c r="R33" s="48"/>
      <c r="S33" s="48"/>
      <c r="T33" s="44"/>
    </row>
    <row customHeight="true" ht="61" r="34">
      <c r="A34" s="48">
        <v>30</v>
      </c>
      <c r="B34" s="48" t="str">
        <v>SYNC+_0165</v>
      </c>
      <c r="C34" s="48" t="str">
        <v>创建档案</v>
      </c>
      <c r="D34" s="48" t="str">
        <v>继续设置-档案头像页面</v>
      </c>
      <c r="E34" s="48" t="str">
        <v>P1</v>
      </c>
      <c r="F34" s="48" t="s">
        <v>15</v>
      </c>
      <c r="G34" s="48" t="s">
        <v>205</v>
      </c>
      <c r="H34" s="48" t="str">
        <v>2.进入档案头像页面</v>
      </c>
      <c r="I34" s="48" t="str">
        <v>PASS</v>
      </c>
      <c r="J34" s="48"/>
      <c r="K34" s="48"/>
      <c r="L34" s="48"/>
      <c r="M34" s="48"/>
      <c r="N34" s="48"/>
      <c r="O34" s="48"/>
      <c r="P34" s="48"/>
      <c r="Q34" s="48"/>
      <c r="R34" s="48"/>
      <c r="S34" s="48"/>
      <c r="T34" s="44"/>
    </row>
    <row customHeight="true" ht="61" r="35">
      <c r="A35" s="48">
        <v>31</v>
      </c>
      <c r="B35" s="48" t="str">
        <v>SYNC+_0165</v>
      </c>
      <c r="C35" s="48" t="str">
        <v>创建档案</v>
      </c>
      <c r="D35" s="48" t="str">
        <v>继续设置-档案头像页面-返回</v>
      </c>
      <c r="E35" s="48" t="str">
        <v>P2</v>
      </c>
      <c r="F35" s="48" t="s">
        <v>15</v>
      </c>
      <c r="G35" s="48" t="s">
        <v>84</v>
      </c>
      <c r="H35" s="48" t="str">
        <v>2.返回档案首页</v>
      </c>
      <c r="I35" s="48" t="str">
        <v>PASS</v>
      </c>
      <c r="J35" s="48"/>
      <c r="K35" s="48"/>
      <c r="L35" s="48"/>
      <c r="M35" s="48"/>
      <c r="N35" s="48"/>
      <c r="O35" s="48"/>
      <c r="P35" s="48"/>
      <c r="Q35" s="48"/>
      <c r="R35" s="48"/>
      <c r="S35" s="48"/>
      <c r="T35" s="44"/>
    </row>
    <row customHeight="true" ht="61" r="36">
      <c r="A36" s="48">
        <v>32</v>
      </c>
      <c r="B36" s="48" t="str">
        <v>SYNC+_0165</v>
      </c>
      <c r="C36" s="48" t="str">
        <v>创建档案</v>
      </c>
      <c r="D36" s="48" t="str">
        <v>继续设置-档案头像页面-下一步</v>
      </c>
      <c r="E36" s="48" t="str">
        <v>P1</v>
      </c>
      <c r="F36" s="48" t="s">
        <v>15</v>
      </c>
      <c r="G36" s="48" t="s">
        <v>290</v>
      </c>
      <c r="H36" s="48" t="str">
        <v>2.跳转到位置调节页面</v>
      </c>
      <c r="I36" s="48" t="str">
        <v>PASS</v>
      </c>
      <c r="J36" s="48"/>
      <c r="K36" s="48"/>
      <c r="L36" s="48"/>
      <c r="M36" s="48"/>
      <c r="N36" s="48"/>
      <c r="O36" s="48"/>
      <c r="P36" s="48"/>
      <c r="Q36" s="48"/>
      <c r="R36" s="48"/>
      <c r="S36" s="48"/>
      <c r="T36" s="44"/>
    </row>
    <row customHeight="true" ht="61" r="37">
      <c r="A37" s="48">
        <v>33</v>
      </c>
      <c r="B37" s="48" t="str">
        <v>SYNC+_0165</v>
      </c>
      <c r="C37" s="48" t="str">
        <v>创建档案</v>
      </c>
      <c r="D37" s="48" t="str">
        <v>全部编辑-档案头像页面</v>
      </c>
      <c r="E37" s="48" t="str">
        <v>P1</v>
      </c>
      <c r="F37" s="48" t="s">
        <v>15</v>
      </c>
      <c r="G37" s="48" t="s">
        <v>262</v>
      </c>
      <c r="H37" s="48" t="s">
        <v>261</v>
      </c>
      <c r="I37" s="48" t="str">
        <v>PASS</v>
      </c>
      <c r="J37" s="48"/>
      <c r="K37" s="48"/>
      <c r="L37" s="48"/>
      <c r="M37" s="48"/>
      <c r="N37" s="48"/>
      <c r="O37" s="48"/>
      <c r="P37" s="48"/>
      <c r="Q37" s="48"/>
      <c r="R37" s="48"/>
      <c r="S37" s="48"/>
      <c r="T37" s="44"/>
    </row>
    <row customHeight="true" ht="61" r="38">
      <c r="A38" s="48">
        <v>34</v>
      </c>
      <c r="B38" s="48" t="str">
        <v>SYNC+_0165</v>
      </c>
      <c r="C38" s="48" t="str">
        <v>创建档案</v>
      </c>
      <c r="D38" s="48" t="str">
        <v>全部编辑-档案头像页面-返回</v>
      </c>
      <c r="E38" s="48" t="str">
        <v>P2</v>
      </c>
      <c r="F38" s="48" t="s">
        <v>15</v>
      </c>
      <c r="G38" s="48" t="s">
        <v>162</v>
      </c>
      <c r="H38" s="48" t="str">
        <v>2.返回全部编辑页面，头像未切换成功</v>
      </c>
      <c r="I38" s="48" t="str">
        <v>PASS</v>
      </c>
      <c r="J38" s="48"/>
      <c r="K38" s="48"/>
      <c r="L38" s="48"/>
      <c r="M38" s="48"/>
      <c r="N38" s="48"/>
      <c r="O38" s="48"/>
      <c r="P38" s="48"/>
      <c r="Q38" s="48"/>
      <c r="R38" s="48"/>
      <c r="S38" s="48"/>
      <c r="T38" s="44"/>
    </row>
    <row customHeight="true" ht="61" r="39">
      <c r="A39" s="48">
        <v>35</v>
      </c>
      <c r="B39" s="48" t="str">
        <v>SYNC+_0165</v>
      </c>
      <c r="C39" s="48" t="str">
        <v>创建档案</v>
      </c>
      <c r="D39" s="48" t="str">
        <v>全部编辑-档案头像页面-保存</v>
      </c>
      <c r="E39" s="48" t="str">
        <v>P1</v>
      </c>
      <c r="F39" s="48" t="s">
        <v>15</v>
      </c>
      <c r="G39" s="48" t="s">
        <v>206</v>
      </c>
      <c r="H39" s="48" t="str">
        <v>2.回到全部编辑页面，头像切换成功</v>
      </c>
      <c r="I39" s="48" t="str">
        <v>PASS</v>
      </c>
      <c r="J39" s="48"/>
      <c r="K39" s="48"/>
      <c r="L39" s="48"/>
      <c r="M39" s="48"/>
      <c r="N39" s="48"/>
      <c r="O39" s="48"/>
      <c r="P39" s="48"/>
      <c r="Q39" s="48"/>
      <c r="R39" s="48"/>
      <c r="S39" s="48"/>
      <c r="T39" s="44"/>
    </row>
    <row customHeight="true" ht="61" r="40">
      <c r="A40" s="48">
        <v>36</v>
      </c>
      <c r="B40" s="48" t="str">
        <v>SYNC+_0165</v>
      </c>
      <c r="C40" s="48" t="str">
        <v>创建档案</v>
      </c>
      <c r="D40" s="48" t="str">
        <v>新建流程-位置调节（后视镜）页面</v>
      </c>
      <c r="E40" s="48" t="str">
        <v>P1</v>
      </c>
      <c r="F40" s="48" t="s">
        <v>15</v>
      </c>
      <c r="G40" s="48" t="s">
        <v>309</v>
      </c>
      <c r="H40" s="48" t="str">
        <v>左侧后视镜选中，右侧显示对应图片</v>
      </c>
      <c r="I40" s="48" t="str">
        <v>PASS</v>
      </c>
      <c r="J40" s="48"/>
      <c r="K40" s="48"/>
      <c r="L40" s="48"/>
      <c r="M40" s="48"/>
      <c r="N40" s="48"/>
      <c r="O40" s="48"/>
      <c r="P40" s="48"/>
      <c r="Q40" s="48"/>
      <c r="R40" s="48"/>
      <c r="S40" s="48"/>
      <c r="T40" s="44"/>
    </row>
    <row customHeight="true" ht="61" r="41">
      <c r="A41" s="48">
        <v>37</v>
      </c>
      <c r="B41" s="48" t="str">
        <v>SYNC+_0165</v>
      </c>
      <c r="C41" s="48" t="str">
        <v>创建档案</v>
      </c>
      <c r="D41" s="48" t="str">
        <v>新建流程-位置调节（方向盘）页面</v>
      </c>
      <c r="E41" s="48" t="str">
        <v>P1</v>
      </c>
      <c r="F41" s="48" t="s">
        <v>15</v>
      </c>
      <c r="G41" s="48" t="s">
        <v>102</v>
      </c>
      <c r="H41" s="48" t="str">
        <v>左侧方向盘选中，右侧显示对应图片</v>
      </c>
      <c r="I41" s="48" t="str">
        <v>PASS</v>
      </c>
      <c r="J41" s="48"/>
      <c r="K41" s="48"/>
      <c r="L41" s="48"/>
      <c r="M41" s="48"/>
      <c r="N41" s="48"/>
      <c r="O41" s="48"/>
      <c r="P41" s="48"/>
      <c r="Q41" s="48"/>
      <c r="R41" s="48"/>
      <c r="S41" s="48"/>
      <c r="T41" s="44"/>
    </row>
    <row customHeight="true" ht="61" r="42">
      <c r="A42" s="48">
        <v>38</v>
      </c>
      <c r="B42" s="48" t="str">
        <v>SYNC+_0165</v>
      </c>
      <c r="C42" s="48" t="str">
        <v>创建档案</v>
      </c>
      <c r="D42" s="48" t="str">
        <v>新建流程-位置调节（座椅）页面</v>
      </c>
      <c r="E42" s="48" t="str">
        <v>P1</v>
      </c>
      <c r="F42" s="48" t="s">
        <v>15</v>
      </c>
      <c r="G42" s="48" t="s">
        <v>135</v>
      </c>
      <c r="H42" s="48" t="str">
        <v>左侧座椅选中，右侧显示轻松进出按钮</v>
      </c>
      <c r="I42" s="48" t="str">
        <v>PASS</v>
      </c>
      <c r="J42" s="48"/>
      <c r="K42" s="48"/>
      <c r="L42" s="48"/>
      <c r="M42" s="48"/>
      <c r="N42" s="48"/>
      <c r="O42" s="48"/>
      <c r="P42" s="48"/>
      <c r="Q42" s="48"/>
      <c r="R42" s="48"/>
      <c r="S42" s="48"/>
      <c r="T42" s="44"/>
    </row>
    <row customHeight="true" ht="76" r="43">
      <c r="A43" s="48">
        <v>39</v>
      </c>
      <c r="B43" s="48" t="str">
        <v>SYNC+_0165</v>
      </c>
      <c r="C43" s="48" t="str">
        <v>创建档案</v>
      </c>
      <c r="D43" s="48" t="str">
        <v>新建流程-位置调节（座椅）页面-infobook</v>
      </c>
      <c r="E43" s="48" t="str">
        <v>P2</v>
      </c>
      <c r="F43" s="48" t="s">
        <v>15</v>
      </c>
      <c r="G43" s="48" t="s">
        <v>107</v>
      </c>
      <c r="H43" s="48" t="str">
        <v>3.显示轻松进出介绍弹窗，与UI一致</v>
      </c>
      <c r="I43" s="48" t="str">
        <v>PASS</v>
      </c>
      <c r="J43" s="48"/>
      <c r="K43" s="48"/>
      <c r="L43" s="48"/>
      <c r="M43" s="48"/>
      <c r="N43" s="48"/>
      <c r="O43" s="48"/>
      <c r="P43" s="48"/>
      <c r="Q43" s="48"/>
      <c r="R43" s="48"/>
      <c r="S43" s="48"/>
      <c r="T43" s="44"/>
    </row>
    <row customHeight="true" ht="91" r="44">
      <c r="A44" s="48">
        <v>40</v>
      </c>
      <c r="B44" s="48" t="str">
        <v>SYNC+_0165</v>
      </c>
      <c r="C44" s="48" t="str">
        <v>创建档案</v>
      </c>
      <c r="D44" s="48" t="str">
        <v>新建流程-位置调节（座椅）页面-轻松进出</v>
      </c>
      <c r="E44" s="48" t="str">
        <v>P1</v>
      </c>
      <c r="F44" s="48" t="s">
        <v>15</v>
      </c>
      <c r="G44" s="48" t="s">
        <v>347</v>
      </c>
      <c r="H44" s="48" t="str">
        <v>3.可正常开启关闭</v>
      </c>
      <c r="I44" s="48" t="str">
        <v>PASS</v>
      </c>
      <c r="J44" s="48"/>
      <c r="K44" s="48"/>
      <c r="L44" s="48"/>
      <c r="M44" s="48"/>
      <c r="N44" s="48"/>
      <c r="O44" s="48"/>
      <c r="P44" s="48"/>
      <c r="Q44" s="48"/>
      <c r="R44" s="48"/>
      <c r="S44" s="48"/>
      <c r="T44" s="44"/>
    </row>
    <row customHeight="true" ht="91" r="45">
      <c r="A45" s="48">
        <v>43</v>
      </c>
      <c r="B45" s="48" t="str">
        <v>SYNC+_0165</v>
      </c>
      <c r="C45" s="48" t="str">
        <v>创建档案</v>
      </c>
      <c r="D45" s="48" t="str">
        <v>新建流程-位置调节（舒适进出按钮打开）页面-返回</v>
      </c>
      <c r="E45" s="48" t="str">
        <v>P2</v>
      </c>
      <c r="F45" s="48" t="s">
        <v>15</v>
      </c>
      <c r="G45" s="48" t="s">
        <v>94</v>
      </c>
      <c r="H45" s="48" t="s">
        <v>93</v>
      </c>
      <c r="I45" s="48" t="str">
        <v>PASS</v>
      </c>
      <c r="J45" s="48"/>
      <c r="K45" s="48"/>
      <c r="L45" s="48"/>
      <c r="M45" s="48"/>
      <c r="N45" s="48"/>
      <c r="O45" s="48"/>
      <c r="P45" s="48"/>
      <c r="Q45" s="48"/>
      <c r="R45" s="48"/>
      <c r="S45" s="48"/>
      <c r="T45" s="44"/>
    </row>
    <row customHeight="true" ht="91" r="46">
      <c r="A46" s="48">
        <v>43</v>
      </c>
      <c r="B46" s="48" t="str">
        <v>SYNC+_0165</v>
      </c>
      <c r="C46" s="48" t="str">
        <v>创建档案</v>
      </c>
      <c r="D46" s="48" t="str">
        <v>新建流程-位置调节（舒适进出按钮关闭）页面-返回</v>
      </c>
      <c r="E46" s="48" t="str">
        <v>P2</v>
      </c>
      <c r="F46" s="48" t="s">
        <v>15</v>
      </c>
      <c r="G46" s="48" t="s">
        <v>39</v>
      </c>
      <c r="H46" s="48" t="s">
        <v>40</v>
      </c>
      <c r="I46" s="48" t="str">
        <v>PASS</v>
      </c>
      <c r="J46" s="48"/>
      <c r="K46" s="48"/>
      <c r="L46" s="48"/>
      <c r="M46" s="48"/>
      <c r="N46" s="48"/>
      <c r="O46" s="48"/>
      <c r="P46" s="48"/>
      <c r="Q46" s="48"/>
      <c r="R46" s="48"/>
      <c r="S46" s="48"/>
      <c r="T46" s="44"/>
    </row>
    <row customHeight="true" ht="76" r="47">
      <c r="A47" s="48">
        <v>44</v>
      </c>
      <c r="B47" s="48" t="str">
        <v>SYNC+_0165</v>
      </c>
      <c r="C47" s="48" t="str">
        <v>创建档案</v>
      </c>
      <c r="D47" s="48" t="str">
        <v>新建流程-位置调节（后视镜）页面-下一步</v>
      </c>
      <c r="E47" s="48" t="str">
        <v>P1</v>
      </c>
      <c r="F47" s="48" t="s">
        <v>15</v>
      </c>
      <c r="G47" s="48" t="s">
        <v>187</v>
      </c>
      <c r="H47" s="48" t="str">
        <v>2.左侧选中方向盘，右侧图片同步显示</v>
      </c>
      <c r="I47" s="48" t="str">
        <v>PASS</v>
      </c>
      <c r="J47" s="48"/>
      <c r="K47" s="48"/>
      <c r="L47" s="48"/>
      <c r="M47" s="48"/>
      <c r="N47" s="48"/>
      <c r="O47" s="48"/>
      <c r="P47" s="48"/>
      <c r="Q47" s="48"/>
      <c r="R47" s="48"/>
      <c r="S47" s="48"/>
      <c r="T47" s="44"/>
    </row>
    <row customHeight="true" ht="76" r="48">
      <c r="A48" s="48">
        <v>45</v>
      </c>
      <c r="B48" s="48" t="str">
        <v>SYNC+_0165</v>
      </c>
      <c r="C48" s="48" t="str">
        <v>创建档案</v>
      </c>
      <c r="D48" s="48" t="str">
        <v>新建流程-位置调节（方向盘）页面-下一步</v>
      </c>
      <c r="E48" s="48" t="str">
        <v>P1</v>
      </c>
      <c r="F48" s="48" t="s">
        <v>15</v>
      </c>
      <c r="G48" s="48" t="s">
        <v>180</v>
      </c>
      <c r="H48" s="48" t="str">
        <v>3.左侧选中座椅，右侧图片同步显示</v>
      </c>
      <c r="I48" s="48" t="str">
        <v>PASS</v>
      </c>
      <c r="J48" s="48"/>
      <c r="K48" s="48"/>
      <c r="L48" s="48"/>
      <c r="M48" s="48"/>
      <c r="N48" s="48"/>
      <c r="O48" s="48"/>
      <c r="P48" s="48"/>
      <c r="Q48" s="48"/>
      <c r="R48" s="48"/>
      <c r="S48" s="48"/>
      <c r="T48" s="44"/>
    </row>
    <row customHeight="true" ht="76" r="49">
      <c r="A49" s="48">
        <v>46</v>
      </c>
      <c r="B49" s="48" t="str">
        <v>SYNC+_0165</v>
      </c>
      <c r="C49" s="48" t="str">
        <v>创建档案</v>
      </c>
      <c r="D49" s="48" t="str">
        <v>新建流程-位置调节（座椅）页面-下一步</v>
      </c>
      <c r="E49" s="48" t="str">
        <v>P1</v>
      </c>
      <c r="F49" s="48" t="s">
        <v>15</v>
      </c>
      <c r="G49" s="48" t="s">
        <v>335</v>
      </c>
      <c r="H49" s="48" t="str">
        <v>3.跳转到连接档案页面</v>
      </c>
      <c r="I49" s="48" t="str">
        <v>PASS</v>
      </c>
      <c r="J49" s="48"/>
      <c r="K49" s="48"/>
      <c r="L49" s="48"/>
      <c r="M49" s="48"/>
      <c r="N49" s="48"/>
      <c r="O49" s="48"/>
      <c r="P49" s="48"/>
      <c r="Q49" s="48"/>
      <c r="R49" s="48"/>
      <c r="S49" s="48"/>
      <c r="T49" s="44"/>
    </row>
    <row customHeight="true" ht="136" r="50">
      <c r="A50" s="48">
        <v>47</v>
      </c>
      <c r="B50" s="48" t="str">
        <v>SYNC+_0165</v>
      </c>
      <c r="C50" s="48" t="str">
        <v>创建档案</v>
      </c>
      <c r="D50" s="48" t="str">
        <v>新建流程-档案名称输入框限制</v>
      </c>
      <c r="E50" s="48" t="str">
        <v>P2</v>
      </c>
      <c r="F50" s="48" t="s">
        <v>18</v>
      </c>
      <c r="G50" s="48" t="s">
        <v>16</v>
      </c>
      <c r="H50" s="48" t="s">
        <v>17</v>
      </c>
      <c r="I50" s="48" t="str">
        <v>PASS</v>
      </c>
      <c r="J50" s="48"/>
      <c r="K50" s="48"/>
      <c r="L50" s="48"/>
      <c r="M50" s="48"/>
      <c r="N50" s="48"/>
      <c r="O50" s="48"/>
      <c r="P50" s="48"/>
      <c r="Q50" s="48"/>
      <c r="R50" s="48"/>
      <c r="S50" s="48"/>
      <c r="T50" s="44"/>
    </row>
    <row customHeight="true" ht="61" r="51">
      <c r="A51" s="48">
        <v>48</v>
      </c>
      <c r="B51" s="48" t="str">
        <v>SYNC+_0165</v>
      </c>
      <c r="C51" s="48" t="str">
        <v>创建档案</v>
      </c>
      <c r="D51" s="48" t="str">
        <v>新建流程-档案名称重复</v>
      </c>
      <c r="E51" s="48" t="str">
        <v>P1</v>
      </c>
      <c r="F51" s="48" t="s">
        <v>214</v>
      </c>
      <c r="G51" s="48" t="s">
        <v>213</v>
      </c>
      <c r="H51" s="48" t="str">
        <v>3.提示“该档案名称已被占用，请重新输入”，toast消失后仍在当前页面</v>
      </c>
      <c r="I51" s="48" t="str">
        <v>PASS</v>
      </c>
      <c r="J51" s="48"/>
      <c r="K51" s="48"/>
      <c r="L51" s="48"/>
      <c r="M51" s="48"/>
      <c r="N51" s="48"/>
      <c r="O51" s="48"/>
      <c r="P51" s="48"/>
      <c r="Q51" s="48"/>
      <c r="R51" s="48"/>
      <c r="S51" s="48"/>
      <c r="T51" s="44"/>
    </row>
    <row customHeight="true" ht="91" r="52">
      <c r="A52" s="48">
        <v>49</v>
      </c>
      <c r="B52" s="48" t="str">
        <v>1-3.1</v>
      </c>
      <c r="C52" s="48" t="str">
        <v>创建档案</v>
      </c>
      <c r="D52" s="48" t="str">
        <v>新建流程-连接档案页面</v>
      </c>
      <c r="E52" s="48" t="str">
        <v>P1</v>
      </c>
      <c r="F52" s="48" t="s">
        <v>328</v>
      </c>
      <c r="G52" s="48" t="s">
        <v>329</v>
      </c>
      <c r="H52" s="48" t="str">
        <v>显示“选择如何将你的档案连接到你的车辆，可能需要设置一些特性”，钥匙和智能手机钥匙选项、跳过和下一步按钮，默认下一步按钮置灰，默认钥匙高亮且未勾选状态，默认智能手机钥匙置灰未选中状态</v>
      </c>
      <c r="I52" s="48" t="str">
        <v>PASS</v>
      </c>
      <c r="J52" s="48"/>
      <c r="K52" s="48"/>
      <c r="L52" s="48"/>
      <c r="M52" s="48"/>
      <c r="N52" s="48"/>
      <c r="O52" s="48"/>
      <c r="P52" s="48"/>
      <c r="Q52" s="48"/>
      <c r="R52" s="48"/>
      <c r="S52" s="48"/>
      <c r="T52" s="44"/>
    </row>
    <row customHeight="true" ht="46" r="53">
      <c r="A53" s="48">
        <v>50</v>
      </c>
      <c r="B53" s="54">
        <v>45143</v>
      </c>
      <c r="C53" s="48" t="str">
        <v>创建档案</v>
      </c>
      <c r="D53" s="48" t="str">
        <v>连接档案页面-infobook</v>
      </c>
      <c r="E53" s="48" t="str">
        <v>P2</v>
      </c>
      <c r="F53" s="48" t="s">
        <v>189</v>
      </c>
      <c r="G53" s="48" t="s">
        <v>318</v>
      </c>
      <c r="H53" s="48" t="str">
        <v>2.显示“允许您的车辆调起你的档案当你解锁和启动你的车辆时”</v>
      </c>
      <c r="I53" s="48" t="str">
        <v>PASS</v>
      </c>
      <c r="J53" s="48"/>
      <c r="K53" s="48"/>
      <c r="L53" s="48"/>
      <c r="M53" s="48"/>
      <c r="N53" s="48"/>
      <c r="O53" s="48"/>
      <c r="P53" s="48"/>
      <c r="Q53" s="48"/>
      <c r="R53" s="48"/>
      <c r="S53" s="48"/>
      <c r="T53" s="44"/>
    </row>
    <row customHeight="true" ht="120" r="54">
      <c r="A54" s="48">
        <v>51</v>
      </c>
      <c r="B54" s="48"/>
      <c r="C54" s="48" t="str">
        <v>连接档案</v>
      </c>
      <c r="D54" s="48" t="str">
        <v>连接档案页面-keyfob关联成功</v>
      </c>
      <c r="E54" s="48" t="str">
        <v>P1</v>
      </c>
      <c r="F54" s="48" t="s">
        <v>19</v>
      </c>
      <c r="G54" s="48" t="s">
        <v>144</v>
      </c>
      <c r="H54" s="48" t="s">
        <v>143</v>
      </c>
      <c r="I54" s="48" t="str">
        <v>PASS</v>
      </c>
      <c r="J54" s="50"/>
      <c r="K54" s="48"/>
      <c r="L54" s="48"/>
      <c r="M54" s="48"/>
      <c r="N54" s="48"/>
      <c r="O54" s="48"/>
      <c r="P54" s="48"/>
      <c r="Q54" s="48"/>
      <c r="R54" s="48"/>
      <c r="S54" s="48"/>
      <c r="T54" s="44"/>
    </row>
    <row customHeight="true" ht="120" r="55">
      <c r="A55" s="48">
        <v>52</v>
      </c>
      <c r="B55" s="48"/>
      <c r="C55" s="48" t="str">
        <v>连接档案</v>
      </c>
      <c r="D55" s="48" t="str">
        <v>连接档案页面-keyfob未关联成功</v>
      </c>
      <c r="E55" s="48" t="str">
        <v>P1</v>
      </c>
      <c r="F55" s="48" t="s">
        <v>19</v>
      </c>
      <c r="G55" s="48" t="s">
        <v>121</v>
      </c>
      <c r="H55" s="48" t="str">
        <v>2.钥匙选项仍为未设置之前的状态</v>
      </c>
      <c r="I55" s="48" t="str">
        <v>PASS</v>
      </c>
      <c r="J55" s="48"/>
      <c r="K55" s="48"/>
      <c r="L55" s="48"/>
      <c r="M55" s="48"/>
      <c r="N55" s="48"/>
      <c r="O55" s="48"/>
      <c r="P55" s="48"/>
      <c r="Q55" s="48"/>
      <c r="R55" s="48"/>
      <c r="S55" s="48"/>
      <c r="T55" s="44"/>
    </row>
    <row customHeight="true" ht="120" r="56">
      <c r="A56" s="48">
        <v>53</v>
      </c>
      <c r="B56" s="48"/>
      <c r="C56" s="48" t="str">
        <v>连接档案</v>
      </c>
      <c r="D56" s="48" t="str">
        <v>连接档案页面-paak关联成功</v>
      </c>
      <c r="E56" s="48" t="str">
        <v>P1</v>
      </c>
      <c r="F56" s="48" t="s">
        <v>19</v>
      </c>
      <c r="G56" s="48" t="s">
        <v>172</v>
      </c>
      <c r="H56" s="48" t="s">
        <v>173</v>
      </c>
      <c r="I56" s="48" t="str">
        <v>PASS</v>
      </c>
      <c r="J56" s="48"/>
      <c r="K56" s="48"/>
      <c r="L56" s="48"/>
      <c r="M56" s="48"/>
      <c r="N56" s="48"/>
      <c r="O56" s="48"/>
      <c r="P56" s="48"/>
      <c r="Q56" s="48"/>
      <c r="R56" s="48"/>
      <c r="S56" s="48"/>
      <c r="T56" s="44"/>
    </row>
    <row customHeight="true" ht="120" r="57">
      <c r="A57" s="48">
        <v>54</v>
      </c>
      <c r="B57" s="48"/>
      <c r="C57" s="48" t="str">
        <v>连接档案</v>
      </c>
      <c r="D57" s="48" t="str">
        <v>连接档案页面-paak未关联成功</v>
      </c>
      <c r="E57" s="48" t="str">
        <v>P1</v>
      </c>
      <c r="F57" s="48" t="s">
        <v>19</v>
      </c>
      <c r="G57" s="48" t="s">
        <v>291</v>
      </c>
      <c r="H57" s="48" t="str">
        <v>2.paak选项仍为未设置之前的状态</v>
      </c>
      <c r="I57" s="48" t="str">
        <v>PASS</v>
      </c>
      <c r="J57" s="48"/>
      <c r="K57" s="48"/>
      <c r="L57" s="48"/>
      <c r="M57" s="48"/>
      <c r="N57" s="48"/>
      <c r="O57" s="48"/>
      <c r="P57" s="48"/>
      <c r="Q57" s="48"/>
      <c r="R57" s="48"/>
      <c r="S57" s="48"/>
      <c r="T57" s="44"/>
    </row>
    <row customHeight="true" ht="120" r="58">
      <c r="A58" s="48">
        <v>56</v>
      </c>
      <c r="B58" s="48"/>
      <c r="C58" s="48" t="str">
        <v>连接档案</v>
      </c>
      <c r="D58" s="48" t="str">
        <v>连接档案页面-paak蓝牙未连接</v>
      </c>
      <c r="E58" s="48" t="str">
        <v>P2</v>
      </c>
      <c r="F58" s="48" t="s">
        <v>19</v>
      </c>
      <c r="G58" s="48" t="s">
        <v>227</v>
      </c>
      <c r="H58" s="48" t="str">
        <v>2.paak选项置灰</v>
      </c>
      <c r="I58" s="48" t="str">
        <v>PASS</v>
      </c>
      <c r="J58" s="48"/>
      <c r="K58" s="48"/>
      <c r="L58" s="48"/>
      <c r="M58" s="48"/>
      <c r="N58" s="48"/>
      <c r="O58" s="48"/>
      <c r="P58" s="48"/>
      <c r="Q58" s="48"/>
      <c r="R58" s="48"/>
      <c r="S58" s="48"/>
      <c r="T58" s="44"/>
    </row>
    <row customHeight="true" ht="120" r="59">
      <c r="A59" s="48">
        <v>57</v>
      </c>
      <c r="B59" s="48"/>
      <c r="C59" s="48" t="str">
        <v>连接档案</v>
      </c>
      <c r="D59" s="48" t="str">
        <v>连接档案页面-paak蓝牙未连接弹窗</v>
      </c>
      <c r="E59" s="48" t="str">
        <v>P1</v>
      </c>
      <c r="F59" s="48" t="s">
        <v>19</v>
      </c>
      <c r="G59" s="48" t="s">
        <v>207</v>
      </c>
      <c r="H59" s="48" t="str">
        <v>2.弹出未连接弹窗“你可以在手机上的林肯之道app中设置智能手机钥匙。如果你已经设置了智能手机钥匙，请确保你的手机在车内并已连接”</v>
      </c>
      <c r="I59" s="48" t="str">
        <v>FAIL</v>
      </c>
      <c r="J59" s="48" t="str">
        <v>APIMCIM-30890
【U718】【Enhancememory】【黑盒】【必现】连接档案页面paak点击复选框未出现蓝牙未连接弹窗</v>
      </c>
      <c r="K59" s="48"/>
      <c r="L59" s="48"/>
      <c r="M59" s="48"/>
      <c r="N59" s="48"/>
      <c r="O59" s="48"/>
      <c r="P59" s="48"/>
      <c r="Q59" s="48"/>
      <c r="R59" s="48"/>
      <c r="S59" s="48"/>
      <c r="T59" s="44"/>
    </row>
    <row customHeight="true" ht="120" r="60">
      <c r="A60" s="48">
        <v>58</v>
      </c>
      <c r="B60" s="48"/>
      <c r="C60" s="48" t="str">
        <v>连接档案</v>
      </c>
      <c r="D60" s="48" t="str">
        <v>连接档案页面-paak蓝牙已连接</v>
      </c>
      <c r="E60" s="48" t="str">
        <v>P2</v>
      </c>
      <c r="F60" s="48" t="s">
        <v>19</v>
      </c>
      <c r="G60" s="48" t="s">
        <v>118</v>
      </c>
      <c r="H60" s="48" t="str">
        <v>2.paak可勾选</v>
      </c>
      <c r="I60" s="48" t="str">
        <v>PASS</v>
      </c>
      <c r="J60" s="48"/>
      <c r="K60" s="48"/>
      <c r="L60" s="48"/>
      <c r="M60" s="48"/>
      <c r="N60" s="48"/>
      <c r="O60" s="48"/>
      <c r="P60" s="48"/>
      <c r="Q60" s="48"/>
      <c r="R60" s="48"/>
      <c r="S60" s="48"/>
      <c r="T60" s="44"/>
    </row>
    <row customHeight="true" ht="120" r="61">
      <c r="A61" s="48">
        <v>59</v>
      </c>
      <c r="B61" s="48"/>
      <c r="C61" s="48" t="str">
        <v>连接档案</v>
      </c>
      <c r="D61" s="48" t="str">
        <v>连接档案页面-paak keyfob关联成功</v>
      </c>
      <c r="E61" s="48" t="str">
        <v>P1</v>
      </c>
      <c r="F61" s="48" t="s">
        <v>19</v>
      </c>
      <c r="G61" s="48" t="s">
        <v>191</v>
      </c>
      <c r="H61" s="48" t="s">
        <v>192</v>
      </c>
      <c r="I61" s="48" t="str">
        <v>PASS</v>
      </c>
      <c r="J61" s="48"/>
      <c r="K61" s="48"/>
      <c r="L61" s="48"/>
      <c r="M61" s="48"/>
      <c r="N61" s="48"/>
      <c r="O61" s="48"/>
      <c r="P61" s="48"/>
      <c r="Q61" s="48"/>
      <c r="R61" s="48"/>
      <c r="S61" s="48"/>
      <c r="T61" s="44"/>
    </row>
    <row customHeight="true" ht="120" r="62">
      <c r="A62" s="48">
        <v>60</v>
      </c>
      <c r="B62" s="48"/>
      <c r="C62" s="48" t="str">
        <v>连接档案</v>
      </c>
      <c r="D62" s="48" t="str">
        <v>连接档案页面-paak keyfob未关联成功</v>
      </c>
      <c r="E62" s="48" t="str">
        <v>P2</v>
      </c>
      <c r="F62" s="48" t="s">
        <v>19</v>
      </c>
      <c r="G62" s="48" t="s">
        <v>310</v>
      </c>
      <c r="H62" s="48" t="s">
        <v>311</v>
      </c>
      <c r="I62" s="48" t="str">
        <v>PASS</v>
      </c>
      <c r="J62" s="48"/>
      <c r="K62" s="48"/>
      <c r="L62" s="48"/>
      <c r="M62" s="48"/>
      <c r="N62" s="48"/>
      <c r="O62" s="48"/>
      <c r="P62" s="48"/>
      <c r="Q62" s="48"/>
      <c r="R62" s="48"/>
      <c r="S62" s="48"/>
      <c r="T62" s="44"/>
    </row>
    <row customHeight="true" ht="120" r="63">
      <c r="A63" s="48">
        <v>61</v>
      </c>
      <c r="B63" s="48"/>
      <c r="C63" s="48" t="str">
        <v>连接档案</v>
      </c>
      <c r="D63" s="48" t="str">
        <v>连接档案页面-只勾选keyfob-下一步</v>
      </c>
      <c r="E63" s="48" t="str">
        <v>P1</v>
      </c>
      <c r="F63" s="48" t="s">
        <v>19</v>
      </c>
      <c r="G63" s="48" t="s">
        <v>312</v>
      </c>
      <c r="H63" s="48" t="str">
        <v>3.跳转至keyfob连接首页</v>
      </c>
      <c r="I63" s="48" t="str">
        <v>PASS</v>
      </c>
      <c r="J63" s="48"/>
      <c r="K63" s="48"/>
      <c r="L63" s="48"/>
      <c r="M63" s="48"/>
      <c r="N63" s="48"/>
      <c r="O63" s="48"/>
      <c r="P63" s="48"/>
      <c r="Q63" s="48"/>
      <c r="R63" s="48"/>
      <c r="S63" s="48"/>
      <c r="T63" s="44"/>
    </row>
    <row customHeight="true" ht="120" r="64">
      <c r="A64" s="48">
        <v>62</v>
      </c>
      <c r="B64" s="48"/>
      <c r="C64" s="48" t="str">
        <v>连接档案</v>
      </c>
      <c r="D64" s="48" t="str">
        <v>连接档案页面-只勾选paak-下一步</v>
      </c>
      <c r="E64" s="48" t="str">
        <v>P1</v>
      </c>
      <c r="F64" s="48" t="s">
        <v>19</v>
      </c>
      <c r="G64" s="48" t="s">
        <v>20</v>
      </c>
      <c r="H64" s="48" t="str">
        <v>3.跳转至paak连接首页</v>
      </c>
      <c r="I64" s="48" t="str">
        <v>PASS</v>
      </c>
      <c r="J64" s="48"/>
      <c r="K64" s="48"/>
      <c r="L64" s="48"/>
      <c r="M64" s="48"/>
      <c r="N64" s="48"/>
      <c r="O64" s="48"/>
      <c r="P64" s="48"/>
      <c r="Q64" s="48"/>
      <c r="R64" s="48"/>
      <c r="S64" s="48"/>
      <c r="T64" s="44"/>
    </row>
    <row customHeight="true" ht="120" r="65">
      <c r="A65" s="48">
        <v>63</v>
      </c>
      <c r="B65" s="48"/>
      <c r="C65" s="48" t="str">
        <v>连接档案</v>
      </c>
      <c r="D65" s="48" t="str">
        <v>连接档案页面-都勾选-下一步</v>
      </c>
      <c r="E65" s="48" t="str">
        <v>P1</v>
      </c>
      <c r="F65" s="48" t="s">
        <v>19</v>
      </c>
      <c r="G65" s="48" t="s">
        <v>228</v>
      </c>
      <c r="H65" s="48" t="str">
        <v>3.跳转至paak连接首页</v>
      </c>
      <c r="I65" s="48" t="str">
        <v>PASS</v>
      </c>
      <c r="J65" s="48"/>
      <c r="K65" s="48"/>
      <c r="L65" s="48"/>
      <c r="M65" s="48"/>
      <c r="N65" s="48"/>
      <c r="O65" s="48"/>
      <c r="P65" s="48"/>
      <c r="Q65" s="48"/>
      <c r="R65" s="48"/>
      <c r="S65" s="48"/>
      <c r="T65" s="44"/>
    </row>
    <row customHeight="true" ht="120" r="66">
      <c r="A66" s="48">
        <v>64</v>
      </c>
      <c r="B66" s="48"/>
      <c r="C66" s="48" t="str">
        <v>连接档案</v>
      </c>
      <c r="D66" s="48" t="str">
        <v>连接档案页面-都未勾选-下一步</v>
      </c>
      <c r="E66" s="48" t="str">
        <v>P1</v>
      </c>
      <c r="F66" s="48" t="s">
        <v>19</v>
      </c>
      <c r="G66" s="48" t="s">
        <v>246</v>
      </c>
      <c r="H66" s="48" t="str">
        <v>2.无法点击</v>
      </c>
      <c r="I66" s="48" t="str">
        <v>PASS</v>
      </c>
      <c r="J66" s="48"/>
      <c r="K66" s="48"/>
      <c r="L66" s="48"/>
      <c r="M66" s="48"/>
      <c r="N66" s="48"/>
      <c r="O66" s="48"/>
      <c r="P66" s="48"/>
      <c r="Q66" s="48"/>
      <c r="R66" s="48"/>
      <c r="S66" s="48"/>
      <c r="T66" s="44"/>
    </row>
    <row customHeight="true" ht="120" r="67">
      <c r="A67" s="48">
        <v>65</v>
      </c>
      <c r="B67" s="48"/>
      <c r="C67" s="48" t="str">
        <v>连接档案</v>
      </c>
      <c r="D67" s="48" t="str">
        <v>连接档案页面-paak已关联，keyfob未关联，勾选keyfob-下一步</v>
      </c>
      <c r="E67" s="48" t="str">
        <v>P2</v>
      </c>
      <c r="F67" s="48" t="s">
        <v>19</v>
      </c>
      <c r="G67" s="48" t="s">
        <v>301</v>
      </c>
      <c r="H67" s="48" t="str">
        <v>3.跳转至keyfob连接首页</v>
      </c>
      <c r="I67" s="48" t="str">
        <v>PASS</v>
      </c>
      <c r="J67" s="48"/>
      <c r="K67" s="48"/>
      <c r="L67" s="48"/>
      <c r="M67" s="48"/>
      <c r="N67" s="48"/>
      <c r="O67" s="48"/>
      <c r="P67" s="48"/>
      <c r="Q67" s="48"/>
      <c r="R67" s="48"/>
      <c r="S67" s="48"/>
      <c r="T67" s="44"/>
    </row>
    <row customHeight="true" ht="136" r="68">
      <c r="A68" s="48">
        <v>66</v>
      </c>
      <c r="B68" s="48"/>
      <c r="C68" s="48" t="str">
        <v>连接档案</v>
      </c>
      <c r="D68" s="48" t="str">
        <v>连接档案页面-paak已关联，keyfob未关联，未勾选keyfob-下一步</v>
      </c>
      <c r="E68" s="48" t="str">
        <v>P2</v>
      </c>
      <c r="F68" s="48" t="s">
        <v>19</v>
      </c>
      <c r="G68" s="48" t="s">
        <v>315</v>
      </c>
      <c r="H68" s="48" t="str">
        <v>2.弹出弹窗“将设置保存到档案文件中...”</v>
      </c>
      <c r="I68" s="48" t="str">
        <v>PASS</v>
      </c>
      <c r="J68" s="48"/>
      <c r="K68" s="48"/>
      <c r="L68" s="48"/>
      <c r="M68" s="48"/>
      <c r="N68" s="48"/>
      <c r="O68" s="48"/>
      <c r="P68" s="48"/>
      <c r="Q68" s="48"/>
      <c r="R68" s="48"/>
      <c r="S68" s="48"/>
      <c r="T68" s="44"/>
    </row>
    <row customHeight="true" ht="120" r="69">
      <c r="A69" s="48">
        <v>67</v>
      </c>
      <c r="B69" s="48"/>
      <c r="C69" s="48" t="str">
        <v>连接档案</v>
      </c>
      <c r="D69" s="48" t="str">
        <v>连接档案页面-paak未关联，keyfob已关联，勾选paak-下一步</v>
      </c>
      <c r="E69" s="48" t="str">
        <v>P2</v>
      </c>
      <c r="F69" s="48" t="s">
        <v>19</v>
      </c>
      <c r="G69" s="48" t="s">
        <v>150</v>
      </c>
      <c r="H69" s="48" t="str">
        <v>3.跳转至paak连接首页</v>
      </c>
      <c r="I69" s="48" t="str">
        <v>PASS</v>
      </c>
      <c r="J69" s="48"/>
      <c r="K69" s="48"/>
      <c r="L69" s="48"/>
      <c r="M69" s="48"/>
      <c r="N69" s="48"/>
      <c r="O69" s="48"/>
      <c r="P69" s="48"/>
      <c r="Q69" s="48"/>
      <c r="R69" s="48"/>
      <c r="S69" s="48"/>
      <c r="T69" s="44"/>
    </row>
    <row customHeight="true" ht="136" r="70">
      <c r="A70" s="48">
        <v>68</v>
      </c>
      <c r="B70" s="48"/>
      <c r="C70" s="48" t="str">
        <v>连接档案</v>
      </c>
      <c r="D70" s="48" t="str">
        <v>连接档案页面-paak未关联，keyfob已关联，未勾选paak-下一步</v>
      </c>
      <c r="E70" s="48" t="str">
        <v>P2</v>
      </c>
      <c r="F70" s="48" t="s">
        <v>19</v>
      </c>
      <c r="G70" s="48" t="s">
        <v>200</v>
      </c>
      <c r="H70" s="48" t="str">
        <v>2.弹出弹窗“将设置保存到档案文件中...”</v>
      </c>
      <c r="I70" s="48" t="str">
        <v>PASS</v>
      </c>
      <c r="J70" s="48"/>
      <c r="K70" s="48"/>
      <c r="L70" s="48"/>
      <c r="M70" s="48"/>
      <c r="N70" s="48"/>
      <c r="O70" s="48"/>
      <c r="P70" s="48"/>
      <c r="Q70" s="48"/>
      <c r="R70" s="48"/>
      <c r="S70" s="48"/>
      <c r="T70" s="44"/>
    </row>
    <row customHeight="true" ht="120" r="71">
      <c r="A71" s="48">
        <v>69</v>
      </c>
      <c r="B71" s="48"/>
      <c r="C71" s="48" t="str">
        <v>连接档案</v>
      </c>
      <c r="D71" s="48" t="str">
        <v>连接档案页面-paak、keyfob已关联-下一步</v>
      </c>
      <c r="E71" s="48" t="str">
        <v>P2</v>
      </c>
      <c r="F71" s="48" t="s">
        <v>19</v>
      </c>
      <c r="G71" s="48" t="s">
        <v>316</v>
      </c>
      <c r="H71" s="48" t="str">
        <v>2.进入创建成功页面</v>
      </c>
      <c r="I71" s="48" t="str">
        <v>PASS</v>
      </c>
      <c r="J71" s="48"/>
      <c r="K71" s="48"/>
      <c r="L71" s="48"/>
      <c r="M71" s="48"/>
      <c r="N71" s="48"/>
      <c r="O71" s="48"/>
      <c r="P71" s="48"/>
      <c r="Q71" s="48"/>
      <c r="R71" s="48"/>
      <c r="S71" s="48"/>
      <c r="T71" s="44"/>
    </row>
    <row customHeight="true" ht="120" r="72">
      <c r="A72" s="48">
        <v>70</v>
      </c>
      <c r="B72" s="48"/>
      <c r="C72" s="48" t="str">
        <v>连接档案</v>
      </c>
      <c r="D72" s="48" t="str">
        <v>连接档案页面-勾选keyfob-跳过</v>
      </c>
      <c r="E72" s="48" t="str">
        <v>P1</v>
      </c>
      <c r="F72" s="48" t="s">
        <v>19</v>
      </c>
      <c r="G72" s="48" t="s">
        <v>85</v>
      </c>
      <c r="H72" s="48" t="str">
        <v>2.进入创建成功页面</v>
      </c>
      <c r="I72" s="48" t="str">
        <v>PASS</v>
      </c>
      <c r="J72" s="48"/>
      <c r="K72" s="48"/>
      <c r="L72" s="48"/>
      <c r="M72" s="48"/>
      <c r="N72" s="48"/>
      <c r="O72" s="48"/>
      <c r="P72" s="48"/>
      <c r="Q72" s="48"/>
      <c r="R72" s="48"/>
      <c r="S72" s="48"/>
      <c r="T72" s="44"/>
    </row>
    <row customHeight="true" ht="120" r="73">
      <c r="A73" s="48">
        <v>71</v>
      </c>
      <c r="B73" s="48"/>
      <c r="C73" s="48" t="str">
        <v>连接档案</v>
      </c>
      <c r="D73" s="48" t="str">
        <v>连接档案页面-勾选paak-跳过</v>
      </c>
      <c r="E73" s="48" t="str">
        <v>P1</v>
      </c>
      <c r="F73" s="48" t="s">
        <v>19</v>
      </c>
      <c r="G73" s="48" t="s">
        <v>86</v>
      </c>
      <c r="H73" s="48" t="str">
        <v>2.进入创建成功页面</v>
      </c>
      <c r="I73" s="48" t="str">
        <v>PASS</v>
      </c>
      <c r="J73" s="48"/>
      <c r="K73" s="48"/>
      <c r="L73" s="48"/>
      <c r="M73" s="48"/>
      <c r="N73" s="48"/>
      <c r="O73" s="48"/>
      <c r="P73" s="48"/>
      <c r="Q73" s="48"/>
      <c r="R73" s="48"/>
      <c r="S73" s="48"/>
      <c r="T73" s="44"/>
    </row>
    <row customHeight="true" ht="120" r="74">
      <c r="A74" s="48">
        <v>72</v>
      </c>
      <c r="B74" s="48"/>
      <c r="C74" s="48" t="str">
        <v>连接档案</v>
      </c>
      <c r="D74" s="48" t="str">
        <v>连接档案页面-都勾选-跳过</v>
      </c>
      <c r="E74" s="48" t="str">
        <v>P1</v>
      </c>
      <c r="F74" s="48" t="s">
        <v>19</v>
      </c>
      <c r="G74" s="48" t="s">
        <v>108</v>
      </c>
      <c r="H74" s="48" t="str">
        <v>2.进入创建成功页面</v>
      </c>
      <c r="I74" s="48" t="str">
        <v>PASS</v>
      </c>
      <c r="J74" s="48"/>
      <c r="K74" s="48"/>
      <c r="L74" s="48"/>
      <c r="M74" s="48"/>
      <c r="N74" s="48"/>
      <c r="O74" s="48"/>
      <c r="P74" s="48"/>
      <c r="Q74" s="48"/>
      <c r="R74" s="48"/>
      <c r="S74" s="48"/>
      <c r="T74" s="44"/>
    </row>
    <row customHeight="true" ht="61" r="75">
      <c r="A75" s="48">
        <v>73</v>
      </c>
      <c r="B75" s="48"/>
      <c r="C75" s="48" t="str">
        <v>连接档案</v>
      </c>
      <c r="D75" s="48" t="str">
        <v>连接档案页面-都未勾选-跳过</v>
      </c>
      <c r="E75" s="48" t="str">
        <v>P1</v>
      </c>
      <c r="F75" s="48" t="s">
        <v>189</v>
      </c>
      <c r="G75" s="48" t="s">
        <v>188</v>
      </c>
      <c r="H75" s="48" t="str">
        <v>2.进入创建成功页面</v>
      </c>
      <c r="I75" s="48" t="str">
        <v>PASS</v>
      </c>
      <c r="J75" s="48"/>
      <c r="K75" s="48"/>
      <c r="L75" s="48"/>
      <c r="M75" s="48"/>
      <c r="N75" s="48"/>
      <c r="O75" s="48"/>
      <c r="P75" s="48"/>
      <c r="Q75" s="48"/>
      <c r="R75" s="48"/>
      <c r="S75" s="48"/>
      <c r="T75" s="44"/>
    </row>
    <row customHeight="true" ht="120" r="76">
      <c r="A76" s="48">
        <v>74</v>
      </c>
      <c r="B76" s="48"/>
      <c r="C76" s="48" t="str">
        <v>连接档案</v>
      </c>
      <c r="D76" s="48" t="str">
        <v>连接档案页面-paak已关联，keyfob未关联，勾选keyfob-跳过</v>
      </c>
      <c r="E76" s="48" t="str">
        <v>P2</v>
      </c>
      <c r="F76" s="48" t="s">
        <v>19</v>
      </c>
      <c r="G76" s="48" t="s">
        <v>239</v>
      </c>
      <c r="H76" s="48" t="str">
        <v>3.弹出弹窗“将设置保存到档案文件中...”</v>
      </c>
      <c r="I76" s="48" t="str">
        <v>PASS</v>
      </c>
      <c r="J76" s="48"/>
      <c r="K76" s="48"/>
      <c r="L76" s="48"/>
      <c r="M76" s="48"/>
      <c r="N76" s="48"/>
      <c r="O76" s="48"/>
      <c r="P76" s="48"/>
      <c r="Q76" s="48"/>
      <c r="R76" s="48"/>
      <c r="S76" s="48"/>
      <c r="T76" s="44"/>
    </row>
    <row customHeight="true" ht="136" r="77">
      <c r="A77" s="48">
        <v>75</v>
      </c>
      <c r="B77" s="48"/>
      <c r="C77" s="48" t="str">
        <v>连接档案</v>
      </c>
      <c r="D77" s="48" t="str">
        <v>连接档案页面-paak已关联，keyfob未关联，未勾选keyfob-跳过</v>
      </c>
      <c r="E77" s="48" t="str">
        <v>P2</v>
      </c>
      <c r="F77" s="48" t="s">
        <v>19</v>
      </c>
      <c r="G77" s="48" t="s">
        <v>271</v>
      </c>
      <c r="H77" s="48" t="str">
        <v>3.弹出弹窗“将设置保存到档案文件中...”</v>
      </c>
      <c r="I77" s="48" t="str">
        <v>PASS</v>
      </c>
      <c r="J77" s="48"/>
      <c r="K77" s="48"/>
      <c r="L77" s="48"/>
      <c r="M77" s="48"/>
      <c r="N77" s="48"/>
      <c r="O77" s="48"/>
      <c r="P77" s="48"/>
      <c r="Q77" s="48"/>
      <c r="R77" s="48"/>
      <c r="S77" s="48"/>
      <c r="T77" s="44"/>
    </row>
    <row customHeight="true" ht="120" r="78">
      <c r="A78" s="48">
        <v>76</v>
      </c>
      <c r="B78" s="48"/>
      <c r="C78" s="48" t="str">
        <v>连接档案</v>
      </c>
      <c r="D78" s="48" t="str">
        <v>连接档案页面-paak未关联，keyfob已关联，勾选paak-跳过</v>
      </c>
      <c r="E78" s="48" t="str">
        <v>P2</v>
      </c>
      <c r="F78" s="48" t="s">
        <v>19</v>
      </c>
      <c r="G78" s="48" t="s">
        <v>263</v>
      </c>
      <c r="H78" s="48" t="str">
        <v>3.弹出弹窗“将设置保存到档案文件中...”</v>
      </c>
      <c r="I78" s="48" t="str">
        <v>PASS</v>
      </c>
      <c r="J78" s="48"/>
      <c r="K78" s="48"/>
      <c r="L78" s="48"/>
      <c r="M78" s="48"/>
      <c r="N78" s="48"/>
      <c r="O78" s="48"/>
      <c r="P78" s="48"/>
      <c r="Q78" s="48"/>
      <c r="R78" s="48"/>
      <c r="S78" s="48"/>
      <c r="T78" s="44"/>
    </row>
    <row customHeight="true" ht="136" r="79">
      <c r="A79" s="48">
        <v>77</v>
      </c>
      <c r="B79" s="48"/>
      <c r="C79" s="48" t="str">
        <v>连接档案</v>
      </c>
      <c r="D79" s="48" t="str">
        <v>连接档案页面-paak未关联，keyfob已关联，未勾选paak-跳过</v>
      </c>
      <c r="E79" s="48" t="str">
        <v>P2</v>
      </c>
      <c r="F79" s="48" t="s">
        <v>19</v>
      </c>
      <c r="G79" s="48" t="s">
        <v>281</v>
      </c>
      <c r="H79" s="48" t="str">
        <v>3.弹出弹窗“将设置保存到档案文件中...”</v>
      </c>
      <c r="I79" s="48" t="str">
        <v>PASS</v>
      </c>
      <c r="J79" s="48"/>
      <c r="K79" s="48"/>
      <c r="L79" s="48"/>
      <c r="M79" s="48"/>
      <c r="N79" s="48"/>
      <c r="O79" s="48"/>
      <c r="P79" s="48"/>
      <c r="Q79" s="48"/>
      <c r="R79" s="48"/>
      <c r="S79" s="48"/>
      <c r="T79" s="44"/>
    </row>
    <row customHeight="true" ht="120" r="80">
      <c r="A80" s="48">
        <v>78</v>
      </c>
      <c r="B80" s="48"/>
      <c r="C80" s="48" t="str">
        <v>连接档案</v>
      </c>
      <c r="D80" s="48" t="str">
        <v>连接档案页面-paak、keyfob已关联-跳过</v>
      </c>
      <c r="E80" s="48" t="str">
        <v>P2</v>
      </c>
      <c r="F80" s="48" t="s">
        <v>19</v>
      </c>
      <c r="G80" s="48" t="s">
        <v>240</v>
      </c>
      <c r="H80" s="48" t="str">
        <v>3.弹出弹窗“将设置保存到档案文件中...”</v>
      </c>
      <c r="I80" s="48" t="str">
        <v>PASS</v>
      </c>
      <c r="J80" s="48"/>
      <c r="K80" s="48"/>
      <c r="L80" s="48"/>
      <c r="M80" s="48"/>
      <c r="N80" s="48"/>
      <c r="O80" s="48"/>
      <c r="P80" s="48"/>
      <c r="Q80" s="48"/>
      <c r="R80" s="48"/>
      <c r="S80" s="48"/>
      <c r="T80" s="44"/>
    </row>
    <row customHeight="true" ht="120" r="81">
      <c r="A81" s="48">
        <v>79</v>
      </c>
      <c r="B81" s="48"/>
      <c r="C81" s="48" t="str">
        <v>连接档案</v>
      </c>
      <c r="D81" s="48" t="str">
        <v>连接档案-keyfob连接首页</v>
      </c>
      <c r="E81" s="48" t="str">
        <v>P1</v>
      </c>
      <c r="F81" s="48" t="s">
        <v>19</v>
      </c>
      <c r="G81" s="48" t="s">
        <v>130</v>
      </c>
      <c r="H81" s="48" t="s">
        <v>131</v>
      </c>
      <c r="I81" s="48" t="str">
        <v>PASS</v>
      </c>
      <c r="J81" s="48"/>
      <c r="K81" s="48"/>
      <c r="L81" s="48"/>
      <c r="M81" s="48"/>
      <c r="N81" s="48"/>
      <c r="O81" s="48"/>
      <c r="P81" s="48"/>
      <c r="Q81" s="48"/>
      <c r="R81" s="48"/>
      <c r="S81" s="48"/>
      <c r="T81" s="44"/>
    </row>
    <row customHeight="true" ht="136" r="82">
      <c r="A82" s="48">
        <v>80</v>
      </c>
      <c r="B82" s="48"/>
      <c r="C82" s="48" t="str">
        <v>连接档案</v>
      </c>
      <c r="D82" s="49" t="str">
        <v>连接档案-keyfob已关联-返回首页再次进入</v>
      </c>
      <c r="E82" s="49" t="str">
        <v>P3</v>
      </c>
      <c r="F82" s="48" t="s">
        <v>19</v>
      </c>
      <c r="G82" s="49" t="s">
        <v>56</v>
      </c>
      <c r="H82" s="49" t="str">
        <v>3.连接档案页面显示与之前一致</v>
      </c>
      <c r="I82" s="48" t="str">
        <v>PASS</v>
      </c>
      <c r="J82" s="50"/>
      <c r="K82" s="48"/>
      <c r="L82" s="48"/>
      <c r="M82" s="48"/>
      <c r="N82" s="48"/>
      <c r="O82" s="48"/>
      <c r="P82" s="48"/>
      <c r="Q82" s="48"/>
      <c r="R82" s="48"/>
      <c r="S82" s="48"/>
      <c r="T82" s="44"/>
    </row>
    <row customHeight="true" ht="120" r="83">
      <c r="A83" s="48">
        <v>81</v>
      </c>
      <c r="B83" s="48"/>
      <c r="C83" s="48" t="str">
        <v>连接档案</v>
      </c>
      <c r="D83" s="49" t="str">
        <v>连接档案-paak已关联-返回首页再次进入</v>
      </c>
      <c r="E83" s="49" t="str">
        <v>P3</v>
      </c>
      <c r="F83" s="48" t="s">
        <v>19</v>
      </c>
      <c r="G83" s="49" t="s">
        <v>330</v>
      </c>
      <c r="H83" s="49" t="str">
        <v>3.连接档案页面显示与之前一致</v>
      </c>
      <c r="I83" s="48" t="str">
        <v>PASS</v>
      </c>
      <c r="J83" s="52"/>
      <c r="K83" s="48"/>
      <c r="L83" s="48"/>
      <c r="M83" s="48"/>
      <c r="N83" s="48"/>
      <c r="O83" s="48"/>
      <c r="P83" s="48"/>
      <c r="Q83" s="48"/>
      <c r="R83" s="48"/>
      <c r="S83" s="48"/>
      <c r="T83" s="44"/>
    </row>
    <row customHeight="true" ht="120" r="84">
      <c r="A84" s="48">
        <v>82</v>
      </c>
      <c r="B84" s="48"/>
      <c r="C84" s="48" t="str">
        <v>连接档案</v>
      </c>
      <c r="D84" s="49" t="str">
        <v>连接档案-paak和keyfob已关联-返回首页再次进入</v>
      </c>
      <c r="E84" s="49" t="str">
        <v>P3</v>
      </c>
      <c r="F84" s="48" t="s">
        <v>19</v>
      </c>
      <c r="G84" s="49" t="s">
        <v>21</v>
      </c>
      <c r="H84" s="49" t="str">
        <v>3.连接档案页面显示与之前一致</v>
      </c>
      <c r="I84" s="48" t="str">
        <v>PASS</v>
      </c>
      <c r="J84" s="52"/>
      <c r="K84" s="48"/>
      <c r="L84" s="48"/>
      <c r="M84" s="48"/>
      <c r="N84" s="48"/>
      <c r="O84" s="48"/>
      <c r="P84" s="48"/>
      <c r="Q84" s="48"/>
      <c r="R84" s="48"/>
      <c r="S84" s="48"/>
      <c r="T84" s="44"/>
    </row>
    <row customHeight="true" ht="120" r="85">
      <c r="A85" s="48">
        <v>83</v>
      </c>
      <c r="B85" s="48"/>
      <c r="C85" s="48" t="str">
        <v>连接档案</v>
      </c>
      <c r="D85" s="49" t="str">
        <v>连接档案-keyfob已关联，paak蓝牙未连接置灰-返回首页再次进入</v>
      </c>
      <c r="E85" s="49" t="str">
        <v>P3</v>
      </c>
      <c r="F85" s="48" t="s">
        <v>19</v>
      </c>
      <c r="G85" s="49" t="s">
        <v>241</v>
      </c>
      <c r="H85" s="49" t="str">
        <v>3.连接档案页面显示与之前一致</v>
      </c>
      <c r="I85" s="48" t="str">
        <v>FAIL</v>
      </c>
      <c r="J85" s="52" t="str">
        <v>APIMCIM-30935
【U718】【Enhancememory】【黑盒】【必现】关联paak后，再次点击paak弹出蓝牙未连接弹窗</v>
      </c>
      <c r="K85" s="48"/>
      <c r="L85" s="48"/>
      <c r="M85" s="48"/>
      <c r="N85" s="48"/>
      <c r="O85" s="48"/>
      <c r="P85" s="48"/>
      <c r="Q85" s="48"/>
      <c r="R85" s="48"/>
      <c r="S85" s="48"/>
      <c r="T85" s="44"/>
    </row>
    <row customHeight="true" ht="46" r="86">
      <c r="A86" s="48">
        <v>80</v>
      </c>
      <c r="B86" s="48"/>
      <c r="C86" s="48" t="str">
        <v>连接档案</v>
      </c>
      <c r="D86" s="49" t="str">
        <v>关联钥匙页面-返回</v>
      </c>
      <c r="E86" s="49" t="str">
        <v>P2</v>
      </c>
      <c r="F86" s="49" t="str">
        <v>1.从新建流程进入关联钥匙页面</v>
      </c>
      <c r="G86" s="49" t="str">
        <v>1.点击左上角返回按钮</v>
      </c>
      <c r="H86" s="49" t="str">
        <v>1.返回连接档案页面</v>
      </c>
      <c r="I86" s="48" t="str">
        <v>PASS</v>
      </c>
      <c r="J86" s="48"/>
      <c r="K86" s="48"/>
      <c r="L86" s="48"/>
      <c r="M86" s="48"/>
      <c r="N86" s="48"/>
      <c r="O86" s="48"/>
      <c r="P86" s="48"/>
      <c r="Q86" s="48"/>
      <c r="R86" s="48"/>
      <c r="S86" s="48"/>
      <c r="T86" s="44"/>
    </row>
    <row customHeight="true" ht="120" r="87">
      <c r="A87" s="48">
        <v>81</v>
      </c>
      <c r="B87" s="48"/>
      <c r="C87" s="48" t="str">
        <v>连接档案</v>
      </c>
      <c r="D87" s="49" t="str">
        <v>关联钥匙页面-跳过</v>
      </c>
      <c r="E87" s="49" t="str">
        <v>P1</v>
      </c>
      <c r="F87" s="48" t="s">
        <v>19</v>
      </c>
      <c r="G87" s="49" t="s">
        <v>174</v>
      </c>
      <c r="H87" s="48" t="str">
        <v>2.进入创建成功页面</v>
      </c>
      <c r="I87" s="48" t="str">
        <v>PASS</v>
      </c>
      <c r="J87" s="48"/>
      <c r="K87" s="48"/>
      <c r="L87" s="48"/>
      <c r="M87" s="48"/>
      <c r="N87" s="48"/>
      <c r="O87" s="48"/>
      <c r="P87" s="48"/>
      <c r="Q87" s="48"/>
      <c r="R87" s="48"/>
      <c r="S87" s="48"/>
      <c r="T87" s="44"/>
    </row>
    <row customHeight="true" ht="61" r="88">
      <c r="A88" s="48">
        <v>82</v>
      </c>
      <c r="B88" s="48"/>
      <c r="C88" s="48" t="str">
        <v>连接档案</v>
      </c>
      <c r="D88" s="49" t="str">
        <v>连接档案-keyfob设备识别错误</v>
      </c>
      <c r="E88" s="49" t="str">
        <v>P2</v>
      </c>
      <c r="F88" s="49" t="str">
        <v>1.从新建流程进入关联钥匙页面</v>
      </c>
      <c r="G88" s="49" t="s">
        <v>250</v>
      </c>
      <c r="H88" s="49" t="str">
        <v>1.进入设备选择错误页面，显示取消和重试按钮</v>
      </c>
      <c r="I88" s="48" t="str">
        <v>PASS</v>
      </c>
      <c r="J88" s="48"/>
      <c r="K88" s="48"/>
      <c r="L88" s="48"/>
      <c r="M88" s="48"/>
      <c r="N88" s="48"/>
      <c r="O88" s="48"/>
      <c r="P88" s="48"/>
      <c r="Q88" s="48"/>
      <c r="R88" s="48"/>
      <c r="S88" s="48"/>
      <c r="T88" s="44"/>
    </row>
    <row customHeight="true" ht="106" r="89">
      <c r="A89" s="48">
        <v>83</v>
      </c>
      <c r="B89" s="48"/>
      <c r="C89" s="48" t="str">
        <v>连接档案</v>
      </c>
      <c r="D89" s="49" t="str">
        <v>设备识别错误-返回</v>
      </c>
      <c r="E89" s="49" t="str">
        <v>P2</v>
      </c>
      <c r="F89" s="48" t="s">
        <v>9</v>
      </c>
      <c r="G89" s="49" t="s">
        <v>224</v>
      </c>
      <c r="H89" s="49" t="str">
        <v>2.回到关联keyfob首页</v>
      </c>
      <c r="I89" s="48" t="str">
        <v>PASS</v>
      </c>
      <c r="J89" s="48"/>
      <c r="K89" s="48"/>
      <c r="L89" s="48"/>
      <c r="M89" s="48"/>
      <c r="N89" s="48"/>
      <c r="O89" s="48"/>
      <c r="P89" s="48"/>
      <c r="Q89" s="48"/>
      <c r="R89" s="48"/>
      <c r="S89" s="48"/>
      <c r="T89" s="44"/>
    </row>
    <row customHeight="true" ht="106" r="90">
      <c r="A90" s="48">
        <v>84</v>
      </c>
      <c r="B90" s="48"/>
      <c r="C90" s="48" t="str">
        <v>连接档案</v>
      </c>
      <c r="D90" s="49" t="str">
        <v>设备识别错误-取消</v>
      </c>
      <c r="E90" s="49" t="str">
        <v>P2</v>
      </c>
      <c r="F90" s="48" t="s">
        <v>9</v>
      </c>
      <c r="G90" s="49" t="s">
        <v>208</v>
      </c>
      <c r="H90" s="49" t="str">
        <v>2.进入创建成功页面</v>
      </c>
      <c r="I90" s="48" t="str">
        <v>PASS</v>
      </c>
      <c r="J90" s="48"/>
      <c r="K90" s="48"/>
      <c r="L90" s="48"/>
      <c r="M90" s="48"/>
      <c r="N90" s="48"/>
      <c r="O90" s="48"/>
      <c r="P90" s="48"/>
      <c r="Q90" s="48"/>
      <c r="R90" s="48"/>
      <c r="S90" s="48"/>
      <c r="T90" s="44"/>
    </row>
    <row customHeight="true" ht="106" r="91">
      <c r="A91" s="48">
        <v>85</v>
      </c>
      <c r="B91" s="48"/>
      <c r="C91" s="48" t="str">
        <v>连接档案</v>
      </c>
      <c r="D91" s="49" t="str">
        <v>设备识别错误-重试</v>
      </c>
      <c r="E91" s="49" t="str">
        <v>P2</v>
      </c>
      <c r="F91" s="48" t="s">
        <v>9</v>
      </c>
      <c r="G91" s="49" t="s">
        <v>339</v>
      </c>
      <c r="H91" s="49" t="str">
        <v>2.跳转到keyfob连接首页</v>
      </c>
      <c r="I91" s="48" t="str">
        <v>PASS</v>
      </c>
      <c r="J91" s="48"/>
      <c r="K91" s="48"/>
      <c r="L91" s="48"/>
      <c r="M91" s="48"/>
      <c r="N91" s="48"/>
      <c r="O91" s="48"/>
      <c r="P91" s="48"/>
      <c r="Q91" s="48"/>
      <c r="R91" s="48"/>
      <c r="S91" s="48"/>
      <c r="T91" s="44"/>
    </row>
    <row customHeight="true" ht="46" r="92">
      <c r="A92" s="48">
        <v>86</v>
      </c>
      <c r="B92" s="48"/>
      <c r="C92" s="48" t="str">
        <v>连接档案</v>
      </c>
      <c r="D92" s="49" t="str">
        <v>keyfob-关联超时</v>
      </c>
      <c r="E92" s="49" t="str">
        <v>P2</v>
      </c>
      <c r="F92" s="50" t="str">
        <v>1.车机供电
2.车机点火且在p档</v>
      </c>
      <c r="G92" s="51" t="str">
        <v>1.从新建流程进入关联钥匙页面
2.未关联到设备，页面停留超过30s</v>
      </c>
      <c r="H92" s="49" t="str">
        <v>2.出现钥匙未连接至档案页面，取消和重试按钮</v>
      </c>
      <c r="I92" s="48" t="str">
        <v>PASS</v>
      </c>
      <c r="J92" s="48"/>
      <c r="K92" s="48"/>
      <c r="L92" s="48"/>
      <c r="M92" s="48"/>
      <c r="N92" s="48"/>
      <c r="O92" s="48"/>
      <c r="P92" s="48"/>
      <c r="Q92" s="48"/>
      <c r="R92" s="48"/>
      <c r="S92" s="48"/>
      <c r="T92" s="44"/>
    </row>
    <row customHeight="true" ht="46" r="93">
      <c r="A93" s="48">
        <v>87</v>
      </c>
      <c r="B93" s="48"/>
      <c r="C93" s="48" t="str">
        <v>连接档案</v>
      </c>
      <c r="D93" s="49" t="str">
        <v>keyfob-关联超时-取消</v>
      </c>
      <c r="E93" s="49" t="str">
        <v>P2</v>
      </c>
      <c r="F93" s="50" t="str">
        <v>1.车机供电
2.车机点火且在p档</v>
      </c>
      <c r="G93" s="51" t="str">
        <v>1.出现超时弹窗
2.点击取消按钮</v>
      </c>
      <c r="H93" s="49" t="str">
        <v>2.弹出弹窗“将设置保存到档案文件中...”</v>
      </c>
      <c r="I93" s="48" t="str">
        <v>PASS</v>
      </c>
      <c r="J93" s="48"/>
      <c r="K93" s="48"/>
      <c r="L93" s="48"/>
      <c r="M93" s="48"/>
      <c r="N93" s="48"/>
      <c r="O93" s="48"/>
      <c r="P93" s="48"/>
      <c r="Q93" s="48"/>
      <c r="R93" s="48"/>
      <c r="S93" s="48"/>
      <c r="T93" s="44"/>
    </row>
    <row customHeight="true" ht="46" r="94">
      <c r="A94" s="48">
        <v>88</v>
      </c>
      <c r="B94" s="48"/>
      <c r="C94" s="48" t="str">
        <v>连接档案</v>
      </c>
      <c r="D94" s="49" t="str">
        <v>keyfob-关联超时-重试</v>
      </c>
      <c r="E94" s="49" t="str">
        <v>P2</v>
      </c>
      <c r="F94" s="50" t="str">
        <v>1.车机供电
2.车机点火且在p档</v>
      </c>
      <c r="G94" s="51" t="str">
        <v>1.出现超时弹窗
2.点击重试按钮</v>
      </c>
      <c r="H94" s="49" t="str">
        <v>2.返回keyfob关联首页</v>
      </c>
      <c r="I94" s="48" t="str">
        <v>PASS</v>
      </c>
      <c r="J94" s="48"/>
      <c r="K94" s="48"/>
      <c r="L94" s="48"/>
      <c r="M94" s="48"/>
      <c r="N94" s="48"/>
      <c r="O94" s="48"/>
      <c r="P94" s="48"/>
      <c r="Q94" s="48"/>
      <c r="R94" s="48"/>
      <c r="S94" s="48"/>
      <c r="T94" s="44"/>
    </row>
    <row customHeight="true" ht="46" r="95">
      <c r="A95" s="48">
        <v>88</v>
      </c>
      <c r="B95" s="48"/>
      <c r="C95" s="48" t="str">
        <v>连接档案</v>
      </c>
      <c r="D95" s="49" t="str">
        <v>keyfob-关联超时-返回</v>
      </c>
      <c r="E95" s="49" t="str">
        <v>P2</v>
      </c>
      <c r="F95" s="50" t="str">
        <v>1.车机供电
2.车机点火且在p档</v>
      </c>
      <c r="G95" s="51" t="str">
        <v>1.出现超时弹窗
2.点击左上角返回</v>
      </c>
      <c r="H95" s="49" t="str">
        <v>2.返回连接档案页面</v>
      </c>
      <c r="I95" s="48" t="str">
        <v>PASS</v>
      </c>
      <c r="J95" s="48"/>
      <c r="K95" s="48"/>
      <c r="L95" s="48"/>
      <c r="M95" s="48"/>
      <c r="N95" s="48"/>
      <c r="O95" s="48"/>
      <c r="P95" s="48"/>
      <c r="Q95" s="48"/>
      <c r="R95" s="48"/>
      <c r="S95" s="48"/>
      <c r="T95" s="44"/>
    </row>
    <row customHeight="true" ht="46" r="96">
      <c r="A96" s="48">
        <v>86</v>
      </c>
      <c r="B96" s="48"/>
      <c r="C96" s="48" t="str">
        <v>连接档案</v>
      </c>
      <c r="D96" s="49" t="str">
        <v>连接档案-关联超时三次</v>
      </c>
      <c r="E96" s="49" t="str">
        <v>P2</v>
      </c>
      <c r="F96" s="49" t="str">
        <v>1.从新建流程进入关联钥匙页面</v>
      </c>
      <c r="G96" s="49" t="str">
        <v>1.超时弹窗点击重试三次</v>
      </c>
      <c r="H96" s="49" t="str">
        <v>1.提示keyfob未连接，请重试，下方变为下一步按钮</v>
      </c>
      <c r="I96" s="48" t="str">
        <v>PASS</v>
      </c>
      <c r="J96" s="48"/>
      <c r="K96" s="48"/>
      <c r="L96" s="48"/>
      <c r="M96" s="48"/>
      <c r="N96" s="48"/>
      <c r="O96" s="48"/>
      <c r="P96" s="48"/>
      <c r="Q96" s="48"/>
      <c r="R96" s="48"/>
      <c r="S96" s="48"/>
      <c r="T96" s="44"/>
    </row>
    <row customHeight="true" ht="106" r="97">
      <c r="A97" s="48">
        <v>87</v>
      </c>
      <c r="B97" s="48"/>
      <c r="C97" s="48" t="str">
        <v>连接档案</v>
      </c>
      <c r="D97" s="49" t="str">
        <v>关联超时三次-返回</v>
      </c>
      <c r="E97" s="49" t="str">
        <v>P2</v>
      </c>
      <c r="F97" s="48" t="s">
        <v>9</v>
      </c>
      <c r="G97" s="51" t="str">
        <v>1.从新建流程进入关联超时三次页面
2.点击左上角返回</v>
      </c>
      <c r="H97" s="49" t="str">
        <v>2.返回连接档案页面</v>
      </c>
      <c r="I97" s="48" t="str">
        <v>PASS</v>
      </c>
      <c r="J97" s="48"/>
      <c r="K97" s="48"/>
      <c r="L97" s="48"/>
      <c r="M97" s="48"/>
      <c r="N97" s="48"/>
      <c r="O97" s="48"/>
      <c r="P97" s="48"/>
      <c r="Q97" s="48"/>
      <c r="R97" s="48"/>
      <c r="S97" s="48"/>
      <c r="T97" s="44"/>
    </row>
    <row customHeight="true" ht="106" r="98">
      <c r="A98" s="48">
        <v>88</v>
      </c>
      <c r="B98" s="48"/>
      <c r="C98" s="48" t="str">
        <v>连接档案</v>
      </c>
      <c r="D98" s="49" t="str">
        <v>关联超时三次-下一步</v>
      </c>
      <c r="E98" s="49" t="str">
        <v>P2</v>
      </c>
      <c r="F98" s="48" t="s">
        <v>9</v>
      </c>
      <c r="G98" s="51" t="str">
        <v>1.从新建流程进入关联超时三次页面
2.点击下一步按钮</v>
      </c>
      <c r="H98" s="49" t="str">
        <v>2.弹出弹窗“将设置保存到档案文件中...”</v>
      </c>
      <c r="I98" s="48" t="str">
        <v>PASS</v>
      </c>
      <c r="J98" s="48"/>
      <c r="K98" s="48"/>
      <c r="L98" s="48"/>
      <c r="M98" s="48"/>
      <c r="N98" s="48"/>
      <c r="O98" s="48"/>
      <c r="P98" s="48"/>
      <c r="Q98" s="48"/>
      <c r="R98" s="48"/>
      <c r="S98" s="48"/>
      <c r="T98" s="44"/>
    </row>
    <row customHeight="true" ht="61" r="99">
      <c r="A99" s="48">
        <v>89</v>
      </c>
      <c r="B99" s="48"/>
      <c r="C99" s="48" t="str">
        <v>连接档案</v>
      </c>
      <c r="D99" s="49" t="str">
        <v>连接档案-关联keyfob失败</v>
      </c>
      <c r="E99" s="49" t="str">
        <v>P1</v>
      </c>
      <c r="F99" s="49" t="str">
        <v>1.从新建流程进入关联钥匙页面</v>
      </c>
      <c r="G99" s="49" t="s">
        <v>233</v>
      </c>
      <c r="H99" s="49" t="str">
        <v>1.进入keyfob未连接页面，提示keyfob未连接，下方变为重试和取消按钮</v>
      </c>
      <c r="I99" s="48" t="str">
        <v>PASS</v>
      </c>
      <c r="J99" s="48"/>
      <c r="K99" s="48"/>
      <c r="L99" s="48"/>
      <c r="M99" s="48"/>
      <c r="N99" s="48"/>
      <c r="O99" s="48"/>
      <c r="P99" s="48"/>
      <c r="Q99" s="48"/>
      <c r="R99" s="48"/>
      <c r="S99" s="48"/>
      <c r="T99" s="44"/>
    </row>
    <row customHeight="true" ht="106" r="100">
      <c r="A100" s="48">
        <v>90</v>
      </c>
      <c r="B100" s="48"/>
      <c r="C100" s="48" t="str">
        <v>连接档案</v>
      </c>
      <c r="D100" s="49" t="str">
        <v>关联keyfob失败-返回</v>
      </c>
      <c r="E100" s="49" t="str">
        <v>P2</v>
      </c>
      <c r="F100" s="48" t="s">
        <v>9</v>
      </c>
      <c r="G100" s="49" t="s">
        <v>87</v>
      </c>
      <c r="H100" s="49" t="str">
        <v>2.返回keyfob关联首页</v>
      </c>
      <c r="I100" s="48" t="str">
        <v>PASS</v>
      </c>
      <c r="J100" s="48"/>
      <c r="K100" s="48"/>
      <c r="L100" s="48"/>
      <c r="M100" s="48"/>
      <c r="N100" s="48"/>
      <c r="O100" s="48"/>
      <c r="P100" s="48"/>
      <c r="Q100" s="48"/>
      <c r="R100" s="48"/>
      <c r="S100" s="48"/>
      <c r="T100" s="44"/>
    </row>
    <row customHeight="true" ht="106" r="101">
      <c r="A101" s="48">
        <v>91</v>
      </c>
      <c r="B101" s="48"/>
      <c r="C101" s="48" t="str">
        <v>连接档案</v>
      </c>
      <c r="D101" s="49" t="str">
        <v>关联keyfob失败-重试</v>
      </c>
      <c r="E101" s="49" t="str">
        <v>P2</v>
      </c>
      <c r="F101" s="48" t="s">
        <v>9</v>
      </c>
      <c r="G101" s="49" t="s">
        <v>201</v>
      </c>
      <c r="H101" s="49" t="str">
        <v>2.跳转到keyfob连接首页</v>
      </c>
      <c r="I101" s="48" t="str">
        <v>PASS</v>
      </c>
      <c r="J101" s="48"/>
      <c r="K101" s="48"/>
      <c r="L101" s="48"/>
      <c r="M101" s="48"/>
      <c r="N101" s="48"/>
      <c r="O101" s="48"/>
      <c r="P101" s="48"/>
      <c r="Q101" s="48"/>
      <c r="R101" s="48"/>
      <c r="S101" s="48"/>
      <c r="T101" s="44"/>
    </row>
    <row customHeight="true" ht="106" r="102">
      <c r="A102" s="48">
        <v>92</v>
      </c>
      <c r="B102" s="48"/>
      <c r="C102" s="48" t="str">
        <v>连接档案</v>
      </c>
      <c r="D102" s="49" t="str">
        <v>关联keyfob失败-取消</v>
      </c>
      <c r="E102" s="49" t="str">
        <v>P2</v>
      </c>
      <c r="F102" s="48" t="s">
        <v>9</v>
      </c>
      <c r="G102" s="49" t="s">
        <v>292</v>
      </c>
      <c r="H102" s="49" t="str">
        <v>2.进入创建成功页面</v>
      </c>
      <c r="I102" s="48" t="str">
        <v>PASS</v>
      </c>
      <c r="J102" s="48"/>
      <c r="K102" s="48"/>
      <c r="L102" s="48"/>
      <c r="M102" s="48"/>
      <c r="N102" s="48"/>
      <c r="O102" s="48"/>
      <c r="P102" s="48"/>
      <c r="Q102" s="48"/>
      <c r="R102" s="48"/>
      <c r="S102" s="48"/>
      <c r="T102" s="44"/>
    </row>
    <row customHeight="true" ht="136" r="103">
      <c r="A103" s="48">
        <v>93</v>
      </c>
      <c r="B103" s="48"/>
      <c r="C103" s="48" t="str">
        <v>连接档案</v>
      </c>
      <c r="D103" s="49" t="str">
        <v>连接档案-keyfob已与其他档案关联</v>
      </c>
      <c r="E103" s="49" t="str">
        <v>P2</v>
      </c>
      <c r="F103" s="49" t="str">
        <v>1.从新建流程进入关联keyfob首页</v>
      </c>
      <c r="G103" s="49" t="s">
        <v>106</v>
      </c>
      <c r="H103" s="49" t="str">
        <v>1.进入keyfob已与其他档案关联页面，提示“keyfob已与其他档案关联，是否替换为当前档案吗”，下方变为不了和好的按钮</v>
      </c>
      <c r="I103" s="48" t="str">
        <v>PASS</v>
      </c>
      <c r="J103" s="50"/>
      <c r="K103" s="48"/>
      <c r="L103" s="48"/>
      <c r="M103" s="48"/>
      <c r="N103" s="48"/>
      <c r="O103" s="48"/>
      <c r="P103" s="48"/>
      <c r="Q103" s="48"/>
      <c r="R103" s="48"/>
      <c r="S103" s="48"/>
      <c r="T103" s="44"/>
    </row>
    <row customHeight="true" ht="106" r="104">
      <c r="A104" s="48">
        <v>94</v>
      </c>
      <c r="B104" s="48"/>
      <c r="C104" s="48" t="str">
        <v>连接档案</v>
      </c>
      <c r="D104" s="49" t="str">
        <v>keyfob已与其他档案关联-返回</v>
      </c>
      <c r="E104" s="49" t="str">
        <v>P2</v>
      </c>
      <c r="F104" s="48" t="s">
        <v>9</v>
      </c>
      <c r="G104" s="49" t="s">
        <v>190</v>
      </c>
      <c r="H104" s="49" t="str">
        <v>2.返回连接档案页面</v>
      </c>
      <c r="I104" s="48" t="str">
        <v>PASS</v>
      </c>
      <c r="J104" s="48"/>
      <c r="K104" s="48"/>
      <c r="L104" s="48"/>
      <c r="M104" s="48"/>
      <c r="N104" s="48"/>
      <c r="O104" s="48"/>
      <c r="P104" s="48"/>
      <c r="Q104" s="48"/>
      <c r="R104" s="48"/>
      <c r="S104" s="48"/>
      <c r="T104" s="44"/>
    </row>
    <row customHeight="true" ht="106" r="105">
      <c r="A105" s="48">
        <v>95</v>
      </c>
      <c r="B105" s="48"/>
      <c r="C105" s="48" t="str">
        <v>连接档案</v>
      </c>
      <c r="D105" s="49" t="str">
        <v>keyfob已与其他档案关联-好的</v>
      </c>
      <c r="E105" s="49" t="str">
        <v>P2</v>
      </c>
      <c r="F105" s="48" t="s">
        <v>9</v>
      </c>
      <c r="G105" s="49" t="s">
        <v>163</v>
      </c>
      <c r="H105" s="49" t="str">
        <v>2.跳转到keyfob已与**关联页面，下发出现下一步按钮</v>
      </c>
      <c r="I105" s="48" t="str">
        <v>PASS</v>
      </c>
      <c r="J105" s="50"/>
      <c r="K105" s="48"/>
      <c r="L105" s="48"/>
      <c r="M105" s="48"/>
      <c r="N105" s="48"/>
      <c r="O105" s="48"/>
      <c r="P105" s="48"/>
      <c r="Q105" s="48"/>
      <c r="R105" s="48"/>
      <c r="S105" s="48"/>
      <c r="T105" s="44"/>
    </row>
    <row customHeight="true" ht="106" r="106">
      <c r="A106" s="48">
        <v>95</v>
      </c>
      <c r="B106" s="48"/>
      <c r="C106" s="48" t="str">
        <v>连接档案</v>
      </c>
      <c r="D106" s="49" t="str">
        <v>keyfob已连接至。。档案-下一步</v>
      </c>
      <c r="E106" s="49" t="str">
        <v>P2</v>
      </c>
      <c r="F106" s="48" t="s">
        <v>9</v>
      </c>
      <c r="G106" s="49" t="s">
        <v>109</v>
      </c>
      <c r="H106" s="49" t="str">
        <v>2.进入创建成功页面</v>
      </c>
      <c r="I106" s="48" t="str">
        <v>PASS</v>
      </c>
      <c r="J106" s="48"/>
      <c r="K106" s="48"/>
      <c r="L106" s="48"/>
      <c r="M106" s="48"/>
      <c r="N106" s="48"/>
      <c r="O106" s="48"/>
      <c r="P106" s="48"/>
      <c r="Q106" s="48"/>
      <c r="R106" s="48"/>
      <c r="S106" s="48"/>
      <c r="T106" s="44"/>
    </row>
    <row customHeight="true" ht="106" r="107">
      <c r="A107" s="48">
        <v>96</v>
      </c>
      <c r="B107" s="48"/>
      <c r="C107" s="48" t="str">
        <v>连接档案</v>
      </c>
      <c r="D107" s="49" t="str">
        <v>keyfob已与其他档案关联-不了</v>
      </c>
      <c r="E107" s="49" t="str">
        <v>P2</v>
      </c>
      <c r="F107" s="48" t="s">
        <v>9</v>
      </c>
      <c r="G107" s="49" t="s">
        <v>248</v>
      </c>
      <c r="H107" s="49" t="str">
        <v>2.弹出弹窗“将设置保存到档案文件中...”</v>
      </c>
      <c r="I107" s="48" t="str">
        <v>PASS</v>
      </c>
      <c r="J107" s="48"/>
      <c r="K107" s="48"/>
      <c r="L107" s="48"/>
      <c r="M107" s="48"/>
      <c r="N107" s="48"/>
      <c r="O107" s="48"/>
      <c r="P107" s="48"/>
      <c r="Q107" s="48"/>
      <c r="R107" s="48"/>
      <c r="S107" s="48"/>
      <c r="T107" s="44"/>
    </row>
    <row customHeight="true" ht="120" r="108">
      <c r="A108" s="48">
        <v>121</v>
      </c>
      <c r="B108" s="48"/>
      <c r="C108" s="48" t="str">
        <v>连接档案</v>
      </c>
      <c r="D108" s="49" t="str">
        <v>paak已与其他档案关联-不了-paak已关联</v>
      </c>
      <c r="E108" s="49" t="str">
        <v>P2</v>
      </c>
      <c r="F108" s="48" t="s">
        <v>247</v>
      </c>
      <c r="G108" s="49" t="s">
        <v>248</v>
      </c>
      <c r="H108" s="49" t="str">
        <v>2.弹出弹窗“将设置保存到档案文件中...”</v>
      </c>
      <c r="I108" s="48" t="str">
        <v>PASS</v>
      </c>
      <c r="J108" s="48"/>
      <c r="K108" s="48"/>
      <c r="L108" s="48"/>
      <c r="M108" s="48"/>
      <c r="N108" s="48"/>
      <c r="O108" s="48"/>
      <c r="P108" s="48"/>
      <c r="Q108" s="48"/>
      <c r="R108" s="48"/>
      <c r="S108" s="48"/>
      <c r="T108" s="44"/>
    </row>
    <row customHeight="true" ht="106" r="109">
      <c r="A109" s="48">
        <v>97</v>
      </c>
      <c r="B109" s="48"/>
      <c r="C109" s="48" t="str">
        <v>连接档案</v>
      </c>
      <c r="D109" s="49" t="str">
        <v>连接档案-keyfob关联成功页面</v>
      </c>
      <c r="E109" s="49" t="str">
        <v>P1</v>
      </c>
      <c r="F109" s="49" t="str">
        <v>1.从新建流程进入关联keyfob首页</v>
      </c>
      <c r="G109" s="49" t="s">
        <v>53</v>
      </c>
      <c r="H109" s="49" t="str">
        <v>2.跳转到keyfob已与**关联页面，下方出现下一步按钮</v>
      </c>
      <c r="I109" s="48" t="str">
        <v>PASS</v>
      </c>
      <c r="J109" s="50"/>
      <c r="K109" s="48"/>
      <c r="L109" s="48"/>
      <c r="M109" s="48"/>
      <c r="N109" s="48"/>
      <c r="O109" s="48"/>
      <c r="P109" s="48"/>
      <c r="Q109" s="48"/>
      <c r="R109" s="48"/>
      <c r="S109" s="48"/>
      <c r="T109" s="44"/>
    </row>
    <row customHeight="true" ht="106" r="110">
      <c r="A110" s="48">
        <v>98</v>
      </c>
      <c r="B110" s="48"/>
      <c r="C110" s="48" t="str">
        <v>连接档案</v>
      </c>
      <c r="D110" s="49" t="str">
        <v>keyfob关联成功页面-返回</v>
      </c>
      <c r="E110" s="49" t="str">
        <v>P2</v>
      </c>
      <c r="F110" s="48" t="s">
        <v>9</v>
      </c>
      <c r="G110" s="49" t="s">
        <v>193</v>
      </c>
      <c r="H110" s="49" t="str">
        <v>2.返回keyfob关联首页</v>
      </c>
      <c r="I110" s="48" t="str">
        <v>PASS</v>
      </c>
      <c r="J110" s="48"/>
      <c r="K110" s="48"/>
      <c r="L110" s="48"/>
      <c r="M110" s="48"/>
      <c r="N110" s="48"/>
      <c r="O110" s="48"/>
      <c r="P110" s="48"/>
      <c r="Q110" s="48"/>
      <c r="R110" s="48"/>
      <c r="S110" s="48"/>
      <c r="T110" s="44"/>
    </row>
    <row customHeight="true" ht="106" r="111">
      <c r="A111" s="48">
        <v>99</v>
      </c>
      <c r="B111" s="48"/>
      <c r="C111" s="48" t="str">
        <v>连接档案</v>
      </c>
      <c r="D111" s="49" t="str">
        <v>keyfob关联成功页面-下一步</v>
      </c>
      <c r="E111" s="49" t="str">
        <v>P1</v>
      </c>
      <c r="F111" s="48" t="s">
        <v>9</v>
      </c>
      <c r="G111" s="49" t="s">
        <v>264</v>
      </c>
      <c r="H111" s="49" t="str">
        <v>2.进入创建成功页面</v>
      </c>
      <c r="I111" s="48" t="str">
        <v>PASS</v>
      </c>
      <c r="J111" s="48"/>
      <c r="K111" s="48"/>
      <c r="L111" s="48"/>
      <c r="M111" s="48"/>
      <c r="N111" s="48"/>
      <c r="O111" s="48"/>
      <c r="P111" s="48"/>
      <c r="Q111" s="48"/>
      <c r="R111" s="48"/>
      <c r="S111" s="48"/>
      <c r="T111" s="44"/>
    </row>
    <row customHeight="true" ht="106" r="112">
      <c r="A112" s="48">
        <v>100</v>
      </c>
      <c r="B112" s="48"/>
      <c r="C112" s="48" t="str">
        <v>连接档案</v>
      </c>
      <c r="D112" s="48" t="str">
        <v>连接档案页面-paak连接首页</v>
      </c>
      <c r="E112" s="49" t="str">
        <v>P1</v>
      </c>
      <c r="F112" s="48" t="s">
        <v>9</v>
      </c>
      <c r="G112" s="48" t="s">
        <v>331</v>
      </c>
      <c r="H112" s="48" t="str">
        <v>1.显示“连接智能手机钥匙，请去林肯之道app锁定”，显示跳过按钮</v>
      </c>
      <c r="I112" s="48" t="str">
        <v>PASS</v>
      </c>
      <c r="J112" s="48"/>
      <c r="K112" s="48"/>
      <c r="L112" s="48"/>
      <c r="M112" s="48"/>
      <c r="N112" s="48"/>
      <c r="O112" s="48"/>
      <c r="P112" s="48"/>
      <c r="Q112" s="48"/>
      <c r="R112" s="48"/>
      <c r="S112" s="48"/>
      <c r="T112" s="44"/>
    </row>
    <row customHeight="true" ht="106" r="113">
      <c r="A113" s="48">
        <v>101</v>
      </c>
      <c r="B113" s="48"/>
      <c r="C113" s="48" t="str">
        <v>连接档案</v>
      </c>
      <c r="D113" s="48" t="str">
        <v>连接档案页面-智能手机钥匙钥匙-返回</v>
      </c>
      <c r="E113" s="49" t="str">
        <v>P2</v>
      </c>
      <c r="F113" s="48" t="s">
        <v>9</v>
      </c>
      <c r="G113" s="48" t="s">
        <v>110</v>
      </c>
      <c r="H113" s="48" t="str">
        <v>2.返回连接档案页面</v>
      </c>
      <c r="I113" s="48" t="str">
        <v>PASS</v>
      </c>
      <c r="J113" s="48"/>
      <c r="K113" s="48"/>
      <c r="L113" s="48"/>
      <c r="M113" s="48"/>
      <c r="N113" s="48"/>
      <c r="O113" s="48"/>
      <c r="P113" s="48"/>
      <c r="Q113" s="48"/>
      <c r="R113" s="48"/>
      <c r="S113" s="48"/>
      <c r="T113" s="44"/>
    </row>
    <row customHeight="true" ht="120" r="114">
      <c r="A114" s="48">
        <v>102</v>
      </c>
      <c r="B114" s="48"/>
      <c r="C114" s="48" t="str">
        <v>连接档案</v>
      </c>
      <c r="D114" s="48" t="str">
        <v>paak连接首页-跳过-未勾选keyfob</v>
      </c>
      <c r="E114" s="48" t="str">
        <v>P1</v>
      </c>
      <c r="F114" s="48" t="s">
        <v>321</v>
      </c>
      <c r="G114" s="48" t="s">
        <v>49</v>
      </c>
      <c r="H114" s="49" t="str">
        <v>2.弹出弹窗“将设置保存到档案文件中...”</v>
      </c>
      <c r="I114" s="48" t="str">
        <v>PASS</v>
      </c>
      <c r="J114" s="48"/>
      <c r="K114" s="48"/>
      <c r="L114" s="48"/>
      <c r="M114" s="48"/>
      <c r="N114" s="48"/>
      <c r="O114" s="48"/>
      <c r="P114" s="48"/>
      <c r="Q114" s="48"/>
      <c r="R114" s="48"/>
      <c r="S114" s="48"/>
      <c r="T114" s="44"/>
    </row>
    <row customHeight="true" ht="120" r="115">
      <c r="A115" s="48">
        <v>103</v>
      </c>
      <c r="B115" s="48"/>
      <c r="C115" s="48" t="str">
        <v>连接档案</v>
      </c>
      <c r="D115" s="48" t="str">
        <v>paak连接首页-跳过-勾选keyfob</v>
      </c>
      <c r="E115" s="48" t="str">
        <v>P1</v>
      </c>
      <c r="F115" s="48" t="s">
        <v>48</v>
      </c>
      <c r="G115" s="48" t="s">
        <v>49</v>
      </c>
      <c r="H115" s="48" t="str">
        <v>2.跳转到keyfob连接首页</v>
      </c>
      <c r="I115" s="48" t="str">
        <v>PASS</v>
      </c>
      <c r="J115" s="48"/>
      <c r="K115" s="48"/>
      <c r="L115" s="48"/>
      <c r="M115" s="48"/>
      <c r="N115" s="48"/>
      <c r="O115" s="48"/>
      <c r="P115" s="48"/>
      <c r="Q115" s="48"/>
      <c r="R115" s="48"/>
      <c r="S115" s="48"/>
      <c r="T115" s="44"/>
    </row>
    <row customHeight="true" ht="61" r="116">
      <c r="A116" s="48">
        <v>104</v>
      </c>
      <c r="B116" s="48"/>
      <c r="C116" s="48" t="str">
        <v>连接档案</v>
      </c>
      <c r="D116" s="49" t="str">
        <v>连接档案-keyfob设备识别错误</v>
      </c>
      <c r="E116" s="49" t="str">
        <v>P2</v>
      </c>
      <c r="F116" s="49" t="str">
        <v>1.从新建流程进入paak连接首页</v>
      </c>
      <c r="G116" s="49" t="s">
        <v>250</v>
      </c>
      <c r="H116" s="49" t="str">
        <v>1.进入设备选择错误页面，提示“设备选择错误，请在app上锁定”，显示取消和重试按钮</v>
      </c>
      <c r="I116" s="48" t="str">
        <v>PASS</v>
      </c>
      <c r="J116" s="48"/>
      <c r="K116" s="48"/>
      <c r="L116" s="48"/>
      <c r="M116" s="48"/>
      <c r="N116" s="48"/>
      <c r="O116" s="48"/>
      <c r="P116" s="48"/>
      <c r="Q116" s="48"/>
      <c r="R116" s="48"/>
      <c r="S116" s="48"/>
      <c r="T116" s="44"/>
    </row>
    <row customHeight="true" ht="106" r="117">
      <c r="A117" s="48">
        <v>105</v>
      </c>
      <c r="B117" s="48"/>
      <c r="C117" s="48" t="str">
        <v>连接档案</v>
      </c>
      <c r="D117" s="49" t="str">
        <v>设备识别错误-返回</v>
      </c>
      <c r="E117" s="49" t="str">
        <v>P2</v>
      </c>
      <c r="F117" s="48" t="s">
        <v>9</v>
      </c>
      <c r="G117" s="49" t="s">
        <v>272</v>
      </c>
      <c r="H117" s="49" t="str">
        <v>2.回到连接档案页面</v>
      </c>
      <c r="I117" s="48" t="str">
        <v>PASS</v>
      </c>
      <c r="J117" s="48"/>
      <c r="K117" s="48"/>
      <c r="L117" s="48"/>
      <c r="M117" s="48"/>
      <c r="N117" s="48"/>
      <c r="O117" s="48"/>
      <c r="P117" s="48"/>
      <c r="Q117" s="48"/>
      <c r="R117" s="48"/>
      <c r="S117" s="48"/>
      <c r="T117" s="44"/>
    </row>
    <row customHeight="true" ht="120" r="118">
      <c r="A118" s="48">
        <v>106</v>
      </c>
      <c r="B118" s="48"/>
      <c r="C118" s="48" t="str">
        <v>连接档案</v>
      </c>
      <c r="D118" s="49" t="str">
        <v>设备识别错误-取消-未勾选keyfo</v>
      </c>
      <c r="E118" s="49" t="str">
        <v>P2</v>
      </c>
      <c r="F118" s="48" t="s">
        <v>64</v>
      </c>
      <c r="G118" s="49" t="s">
        <v>63</v>
      </c>
      <c r="H118" s="49" t="str">
        <v>2.弹出弹窗“将设置保存到档案文件中...”</v>
      </c>
      <c r="I118" s="48" t="str">
        <v>PASS</v>
      </c>
      <c r="J118" s="48"/>
      <c r="K118" s="48"/>
      <c r="L118" s="48"/>
      <c r="M118" s="48"/>
      <c r="N118" s="48"/>
      <c r="O118" s="48"/>
      <c r="P118" s="48"/>
      <c r="Q118" s="48"/>
      <c r="R118" s="48"/>
      <c r="S118" s="48"/>
      <c r="T118" s="44"/>
    </row>
    <row customHeight="true" ht="120" r="119">
      <c r="A119" s="48">
        <v>107</v>
      </c>
      <c r="B119" s="48"/>
      <c r="C119" s="48" t="str">
        <v>连接档案</v>
      </c>
      <c r="D119" s="49" t="str">
        <v>设备识别错误-取消-勾选keyfo</v>
      </c>
      <c r="E119" s="49" t="str">
        <v>P2</v>
      </c>
      <c r="F119" s="48" t="s">
        <v>97</v>
      </c>
      <c r="G119" s="49" t="s">
        <v>63</v>
      </c>
      <c r="H119" s="48" t="str">
        <v>2.进入keyfo连接首页</v>
      </c>
      <c r="I119" s="48" t="str">
        <v>PASS</v>
      </c>
      <c r="J119" s="48"/>
      <c r="K119" s="48"/>
      <c r="L119" s="48"/>
      <c r="M119" s="48"/>
      <c r="N119" s="48"/>
      <c r="O119" s="48"/>
      <c r="P119" s="48"/>
      <c r="Q119" s="48"/>
      <c r="R119" s="48"/>
      <c r="S119" s="48"/>
      <c r="T119" s="44"/>
    </row>
    <row customHeight="true" ht="106" r="120">
      <c r="A120" s="48">
        <v>108</v>
      </c>
      <c r="B120" s="48"/>
      <c r="C120" s="48" t="str">
        <v>连接档案</v>
      </c>
      <c r="D120" s="49" t="str">
        <v>设备识别错误-重试</v>
      </c>
      <c r="E120" s="49" t="str">
        <v>P2</v>
      </c>
      <c r="F120" s="48" t="s">
        <v>9</v>
      </c>
      <c r="G120" s="49" t="s">
        <v>145</v>
      </c>
      <c r="H120" s="49" t="str">
        <v>2.跳转到paak连接首页</v>
      </c>
      <c r="I120" s="48" t="str">
        <v>PASS</v>
      </c>
      <c r="J120" s="48"/>
      <c r="K120" s="48"/>
      <c r="L120" s="48"/>
      <c r="M120" s="48"/>
      <c r="N120" s="48"/>
      <c r="O120" s="48"/>
      <c r="P120" s="48"/>
      <c r="Q120" s="48"/>
      <c r="R120" s="48"/>
      <c r="S120" s="48"/>
      <c r="T120" s="44"/>
    </row>
    <row customHeight="true" ht="46" r="121">
      <c r="A121" s="48">
        <v>86</v>
      </c>
      <c r="B121" s="48"/>
      <c r="C121" s="48" t="str">
        <v>连接档案</v>
      </c>
      <c r="D121" s="49" t="str">
        <v>PAAK-关联超时</v>
      </c>
      <c r="E121" s="49" t="str">
        <v>P2</v>
      </c>
      <c r="F121" s="50" t="str">
        <v>1.车机供电
2.车机点火且在p档</v>
      </c>
      <c r="G121" s="51" t="str">
        <v>1.从新建流程进入关联PAAK页面
2.未关联到设备，页面停留超过30s</v>
      </c>
      <c r="H121" s="49" t="str">
        <v>2.出现PAAK未连接至档案页面，取消和重试按钮</v>
      </c>
      <c r="I121" s="48" t="str">
        <v>PASS</v>
      </c>
      <c r="J121" s="48"/>
      <c r="K121" s="48"/>
      <c r="L121" s="48"/>
      <c r="M121" s="48"/>
      <c r="N121" s="48"/>
      <c r="O121" s="48"/>
      <c r="P121" s="48"/>
      <c r="Q121" s="48"/>
      <c r="R121" s="48"/>
      <c r="S121" s="48"/>
      <c r="T121" s="44"/>
    </row>
    <row customHeight="true" ht="46" r="122">
      <c r="A122" s="48">
        <v>87</v>
      </c>
      <c r="B122" s="48"/>
      <c r="C122" s="48" t="str">
        <v>连接档案</v>
      </c>
      <c r="D122" s="49" t="str">
        <v>PAAK-关联超时-取消</v>
      </c>
      <c r="E122" s="49" t="str">
        <v>P2</v>
      </c>
      <c r="F122" s="50" t="str">
        <v>1.车机供电
2.车机点火且在p档
3.未勾选keyfob</v>
      </c>
      <c r="G122" s="51" t="str">
        <v>1.出现超时弹窗
2.点击取消按钮</v>
      </c>
      <c r="H122" s="49" t="str">
        <v>2.弹出弹窗“将设置保存到档案文件中...”</v>
      </c>
      <c r="I122" s="48" t="str">
        <v>PASS</v>
      </c>
      <c r="J122" s="48"/>
      <c r="K122" s="48"/>
      <c r="L122" s="48"/>
      <c r="M122" s="48"/>
      <c r="N122" s="48"/>
      <c r="O122" s="48"/>
      <c r="P122" s="48"/>
      <c r="Q122" s="48"/>
      <c r="R122" s="48"/>
      <c r="S122" s="48"/>
      <c r="T122" s="44"/>
    </row>
    <row customHeight="true" ht="46" r="123">
      <c r="A123" s="48">
        <v>87</v>
      </c>
      <c r="B123" s="48"/>
      <c r="C123" s="48" t="str">
        <v>连接档案</v>
      </c>
      <c r="D123" s="49" t="str">
        <v>PAAK-关联超时-取消</v>
      </c>
      <c r="E123" s="49" t="str">
        <v>P2</v>
      </c>
      <c r="F123" s="50" t="str">
        <v>1.车机供电
2.车机点火且在p档
3.勾选keyfob</v>
      </c>
      <c r="G123" s="51" t="str">
        <v>1.出现超时弹窗
2.点击取消按钮</v>
      </c>
      <c r="H123" s="49" t="str">
        <v>2.进入keyfob连接首页</v>
      </c>
      <c r="I123" s="48" t="str">
        <v>PASS</v>
      </c>
      <c r="J123" s="48"/>
      <c r="K123" s="48"/>
      <c r="L123" s="48"/>
      <c r="M123" s="48"/>
      <c r="N123" s="48"/>
      <c r="O123" s="48"/>
      <c r="P123" s="48"/>
      <c r="Q123" s="48"/>
      <c r="R123" s="48"/>
      <c r="S123" s="48"/>
      <c r="T123" s="44"/>
    </row>
    <row customHeight="true" ht="46" r="124">
      <c r="A124" s="48">
        <v>88</v>
      </c>
      <c r="B124" s="48"/>
      <c r="C124" s="48" t="str">
        <v>连接档案</v>
      </c>
      <c r="D124" s="49" t="str">
        <v>PAAK-关联超时-取消</v>
      </c>
      <c r="E124" s="49" t="str">
        <v>P2</v>
      </c>
      <c r="F124" s="50" t="str">
        <v>1.车机供电
2.车机点火且在p档
3.勾选keyfob</v>
      </c>
      <c r="G124" s="51" t="str">
        <v>1.出现超时弹窗
2.点击取消按钮
3.点击左上角返回</v>
      </c>
      <c r="H124" s="49" t="str">
        <v>2.进入keyfob连接首页
3.返回paak连接首页</v>
      </c>
      <c r="I124" s="48" t="str">
        <v>PASS</v>
      </c>
      <c r="J124" s="48"/>
      <c r="K124" s="48"/>
      <c r="L124" s="48"/>
      <c r="M124" s="48"/>
      <c r="N124" s="48"/>
      <c r="O124" s="48"/>
      <c r="P124" s="48"/>
      <c r="Q124" s="48"/>
      <c r="R124" s="48"/>
      <c r="S124" s="48"/>
      <c r="T124" s="44"/>
    </row>
    <row customHeight="true" ht="46" r="125">
      <c r="A125" s="48">
        <v>88</v>
      </c>
      <c r="B125" s="48"/>
      <c r="C125" s="48" t="str">
        <v>连接档案</v>
      </c>
      <c r="D125" s="49" t="str">
        <v>PAAK-关联超时-重试</v>
      </c>
      <c r="E125" s="49" t="str">
        <v>P2</v>
      </c>
      <c r="F125" s="50" t="str">
        <v>1.车机供电
2.车机点火且在p档
3.未勾选keyfob</v>
      </c>
      <c r="G125" s="51" t="str">
        <v>1.出现超时弹窗
2.点击重试按钮</v>
      </c>
      <c r="H125" s="49" t="str">
        <v>2.返回paak关联首页</v>
      </c>
      <c r="I125" s="48" t="str">
        <v>PASS</v>
      </c>
      <c r="J125" s="48"/>
      <c r="K125" s="48"/>
      <c r="L125" s="48"/>
      <c r="M125" s="48"/>
      <c r="N125" s="48"/>
      <c r="O125" s="48"/>
      <c r="P125" s="48"/>
      <c r="Q125" s="48"/>
      <c r="R125" s="48"/>
      <c r="S125" s="48"/>
      <c r="T125" s="44"/>
    </row>
    <row customHeight="true" ht="46" r="126">
      <c r="A126" s="48">
        <v>89</v>
      </c>
      <c r="B126" s="48"/>
      <c r="C126" s="48" t="str">
        <v>连接档案</v>
      </c>
      <c r="D126" s="49" t="str">
        <v>PAAK-关联超时-重试</v>
      </c>
      <c r="E126" s="49" t="str">
        <v>P2</v>
      </c>
      <c r="F126" s="50" t="str">
        <v>1.车机供电
2.车机点火且在p档
3.勾选keyfob</v>
      </c>
      <c r="G126" s="51" t="str">
        <v>1.出现超时弹窗
2.点击重试按钮</v>
      </c>
      <c r="H126" s="49" t="str">
        <v>2.返回paak关联首页</v>
      </c>
      <c r="I126" s="48" t="str">
        <v>PASS</v>
      </c>
      <c r="J126" s="48"/>
      <c r="K126" s="48"/>
      <c r="L126" s="48"/>
      <c r="M126" s="48"/>
      <c r="N126" s="48"/>
      <c r="O126" s="48"/>
      <c r="P126" s="48"/>
      <c r="Q126" s="48"/>
      <c r="R126" s="48"/>
      <c r="S126" s="48"/>
      <c r="T126" s="44"/>
    </row>
    <row customHeight="true" ht="46" r="127">
      <c r="A127" s="48">
        <v>88</v>
      </c>
      <c r="B127" s="48"/>
      <c r="C127" s="48" t="str">
        <v>连接档案</v>
      </c>
      <c r="D127" s="49" t="str">
        <v>PAAK-关联超时-返回</v>
      </c>
      <c r="E127" s="49" t="str">
        <v>P2</v>
      </c>
      <c r="F127" s="50" t="str">
        <v>1.车机供电
2.车机点火且在p档
</v>
      </c>
      <c r="G127" s="51" t="str">
        <v>1.出现超时弹窗
2.点击左上角返回</v>
      </c>
      <c r="H127" s="49" t="str">
        <v>2.返回连接档案页面</v>
      </c>
      <c r="I127" s="48" t="str">
        <v>PASS</v>
      </c>
      <c r="J127" s="48"/>
      <c r="K127" s="48"/>
      <c r="L127" s="48"/>
      <c r="M127" s="48"/>
      <c r="N127" s="48"/>
      <c r="O127" s="48"/>
      <c r="P127" s="48"/>
      <c r="Q127" s="48"/>
      <c r="R127" s="48"/>
      <c r="S127" s="48"/>
      <c r="T127" s="44"/>
    </row>
    <row customHeight="true" ht="46" r="128">
      <c r="A128" s="48">
        <v>86</v>
      </c>
      <c r="B128" s="48"/>
      <c r="C128" s="48" t="str">
        <v>连接档案</v>
      </c>
      <c r="D128" s="49" t="str">
        <v>连接档案-关联超时三次</v>
      </c>
      <c r="E128" s="49" t="str">
        <v>P2</v>
      </c>
      <c r="F128" s="49" t="str">
        <v>1.从新建流程进入关联PAAK页面</v>
      </c>
      <c r="G128" s="49" t="str">
        <v>1.超时弹窗点击重试三次</v>
      </c>
      <c r="H128" s="49" t="str">
        <v>1.提示keyfob未连接，请重试，下方变为下一步按钮</v>
      </c>
      <c r="I128" s="48" t="str">
        <v>PASS</v>
      </c>
      <c r="J128" s="48"/>
      <c r="K128" s="48"/>
      <c r="L128" s="48"/>
      <c r="M128" s="48"/>
      <c r="N128" s="48"/>
      <c r="O128" s="48"/>
      <c r="P128" s="48"/>
      <c r="Q128" s="48"/>
      <c r="R128" s="48"/>
      <c r="S128" s="48"/>
      <c r="T128" s="44"/>
    </row>
    <row customHeight="true" ht="46" r="129">
      <c r="A129" s="48">
        <v>87</v>
      </c>
      <c r="B129" s="48"/>
      <c r="C129" s="48" t="str">
        <v>连接档案</v>
      </c>
      <c r="D129" s="49" t="str">
        <v>关联超时三次-返回</v>
      </c>
      <c r="E129" s="49" t="str">
        <v>P2</v>
      </c>
      <c r="F129" s="50" t="str">
        <v>1.车机供电
2.车机点火且在p档</v>
      </c>
      <c r="G129" s="51" t="str">
        <v>1.从新建流程进入关联超时三次页面
2.点击左上角返回</v>
      </c>
      <c r="H129" s="49" t="str">
        <v>2.返回连接档案页面</v>
      </c>
      <c r="I129" s="48" t="str">
        <v>PASS</v>
      </c>
      <c r="J129" s="48"/>
      <c r="K129" s="48"/>
      <c r="L129" s="48"/>
      <c r="M129" s="48"/>
      <c r="N129" s="48"/>
      <c r="O129" s="48"/>
      <c r="P129" s="48"/>
      <c r="Q129" s="48"/>
      <c r="R129" s="48"/>
      <c r="S129" s="48"/>
      <c r="T129" s="44"/>
    </row>
    <row customHeight="true" ht="46" r="130">
      <c r="A130" s="48">
        <v>88</v>
      </c>
      <c r="B130" s="48"/>
      <c r="C130" s="48" t="str">
        <v>连接档案</v>
      </c>
      <c r="D130" s="49" t="str">
        <v>关联超时三次-下一步</v>
      </c>
      <c r="E130" s="49" t="str">
        <v>P2</v>
      </c>
      <c r="F130" s="50" t="str">
        <v>1.车机供电
2.车机点火且在p档
3.未勾选keyfob</v>
      </c>
      <c r="G130" s="51" t="str">
        <v>1.从新建流程进入关联超时三次页面
2.点击下一步按钮</v>
      </c>
      <c r="H130" s="49" t="str">
        <v>2.弹出弹窗“将设置保存到档案文件中...”</v>
      </c>
      <c r="I130" s="48" t="str">
        <v>PASS</v>
      </c>
      <c r="J130" s="48"/>
      <c r="K130" s="48"/>
      <c r="L130" s="48"/>
      <c r="M130" s="48"/>
      <c r="N130" s="48"/>
      <c r="O130" s="48"/>
      <c r="P130" s="48"/>
      <c r="Q130" s="48"/>
      <c r="R130" s="48"/>
      <c r="S130" s="48"/>
      <c r="T130" s="44"/>
    </row>
    <row customHeight="true" ht="46" r="131">
      <c r="A131" s="48">
        <v>89</v>
      </c>
      <c r="B131" s="48"/>
      <c r="C131" s="48" t="str">
        <v>连接档案</v>
      </c>
      <c r="D131" s="49" t="str">
        <v>关联超时三次-下一步</v>
      </c>
      <c r="E131" s="49" t="str">
        <v>P2</v>
      </c>
      <c r="F131" s="50" t="str">
        <v>1.车机供电
2.车机点火且在p档
3.勾选keyfob</v>
      </c>
      <c r="G131" s="51" t="str">
        <v>1.从新建流程进入关联超时三次页面
2.点击下一步按钮</v>
      </c>
      <c r="H131" s="49" t="str">
        <v>2.进入keyfob连接首页</v>
      </c>
      <c r="I131" s="48" t="str">
        <v>PASS</v>
      </c>
      <c r="J131" s="48"/>
      <c r="K131" s="48"/>
      <c r="L131" s="48"/>
      <c r="M131" s="48"/>
      <c r="N131" s="48"/>
      <c r="O131" s="48"/>
      <c r="P131" s="48"/>
      <c r="Q131" s="48"/>
      <c r="R131" s="48"/>
      <c r="S131" s="48"/>
      <c r="T131" s="44"/>
    </row>
    <row customHeight="true" ht="46" r="132">
      <c r="A132" s="48">
        <v>113</v>
      </c>
      <c r="B132" s="48"/>
      <c r="C132" s="48" t="str">
        <v>连接档案</v>
      </c>
      <c r="D132" s="49" t="str">
        <v>连接档案-关联paak失败</v>
      </c>
      <c r="E132" s="49" t="str">
        <v>P1</v>
      </c>
      <c r="F132" s="49" t="str">
        <v>1.从新建流程进入关联paak页面</v>
      </c>
      <c r="G132" s="49" t="s">
        <v>233</v>
      </c>
      <c r="H132" s="49" t="str">
        <v>1.进入paak未连接页面，提示paak未连接，下方变为重试和取消按钮</v>
      </c>
      <c r="I132" s="48" t="str">
        <v>PASS</v>
      </c>
      <c r="J132" s="48"/>
      <c r="K132" s="48"/>
      <c r="L132" s="48"/>
      <c r="M132" s="48"/>
      <c r="N132" s="48"/>
      <c r="O132" s="48"/>
      <c r="P132" s="48"/>
      <c r="Q132" s="48"/>
      <c r="R132" s="48"/>
      <c r="S132" s="48"/>
      <c r="T132" s="44"/>
    </row>
    <row customHeight="true" ht="106" r="133">
      <c r="A133" s="48">
        <v>114</v>
      </c>
      <c r="B133" s="48"/>
      <c r="C133" s="48" t="str">
        <v>连接档案</v>
      </c>
      <c r="D133" s="49" t="str">
        <v>关联paak失败-返回</v>
      </c>
      <c r="E133" s="49" t="str">
        <v>P2</v>
      </c>
      <c r="F133" s="48" t="s">
        <v>9</v>
      </c>
      <c r="G133" s="49" t="s">
        <v>302</v>
      </c>
      <c r="H133" s="49" t="str">
        <v>2.返回paak关联首页</v>
      </c>
      <c r="I133" s="48" t="str">
        <v>PASS</v>
      </c>
      <c r="J133" s="48"/>
      <c r="K133" s="48"/>
      <c r="L133" s="48"/>
      <c r="M133" s="48"/>
      <c r="N133" s="48"/>
      <c r="O133" s="48"/>
      <c r="P133" s="48"/>
      <c r="Q133" s="48"/>
      <c r="R133" s="48"/>
      <c r="S133" s="48"/>
      <c r="T133" s="44"/>
    </row>
    <row customHeight="true" ht="106" r="134">
      <c r="A134" s="48">
        <v>115</v>
      </c>
      <c r="B134" s="48"/>
      <c r="C134" s="48" t="str">
        <v>连接档案</v>
      </c>
      <c r="D134" s="49" t="str">
        <v>关联paak失败-重试</v>
      </c>
      <c r="E134" s="49" t="str">
        <v>P1</v>
      </c>
      <c r="F134" s="48" t="s">
        <v>9</v>
      </c>
      <c r="G134" s="49" t="s">
        <v>95</v>
      </c>
      <c r="H134" s="49" t="str">
        <v>2.跳转到paak连接首页</v>
      </c>
      <c r="I134" s="48" t="str">
        <v>PASS</v>
      </c>
      <c r="J134" s="48"/>
      <c r="K134" s="48"/>
      <c r="L134" s="48"/>
      <c r="M134" s="48"/>
      <c r="N134" s="48"/>
      <c r="O134" s="48"/>
      <c r="P134" s="48"/>
      <c r="Q134" s="48"/>
      <c r="R134" s="48"/>
      <c r="S134" s="48"/>
      <c r="T134" s="44"/>
    </row>
    <row customHeight="true" ht="120" r="135">
      <c r="A135" s="48">
        <v>116</v>
      </c>
      <c r="B135" s="48"/>
      <c r="C135" s="48" t="str">
        <v>连接档案</v>
      </c>
      <c r="D135" s="49" t="str">
        <v>关联paak失败-取消-未勾选keyfo</v>
      </c>
      <c r="E135" s="49" t="str">
        <v>P2</v>
      </c>
      <c r="F135" s="48" t="s">
        <v>64</v>
      </c>
      <c r="G135" s="49" t="s">
        <v>103</v>
      </c>
      <c r="H135" s="49" t="str">
        <v>2.弹出弹窗“将设置保存到档案文件中...”</v>
      </c>
      <c r="I135" s="48" t="str">
        <v>PASS</v>
      </c>
      <c r="J135" s="48"/>
      <c r="K135" s="48"/>
      <c r="L135" s="48"/>
      <c r="M135" s="48"/>
      <c r="N135" s="48"/>
      <c r="O135" s="48"/>
      <c r="P135" s="48"/>
      <c r="Q135" s="48"/>
      <c r="R135" s="48"/>
      <c r="S135" s="48"/>
      <c r="T135" s="44"/>
    </row>
    <row customHeight="true" ht="120" r="136">
      <c r="A136" s="48">
        <v>117</v>
      </c>
      <c r="B136" s="48"/>
      <c r="C136" s="48" t="str">
        <v>连接档案</v>
      </c>
      <c r="D136" s="49" t="str">
        <v>关联paak失败-取消-勾选keyfo</v>
      </c>
      <c r="E136" s="49" t="str">
        <v>P2</v>
      </c>
      <c r="F136" s="48" t="s">
        <v>97</v>
      </c>
      <c r="G136" s="49" t="s">
        <v>103</v>
      </c>
      <c r="H136" s="48" t="str">
        <v>2.进入keyfo连接首页</v>
      </c>
      <c r="I136" s="48" t="str">
        <v>PASS</v>
      </c>
      <c r="J136" s="48"/>
      <c r="K136" s="48"/>
      <c r="L136" s="48"/>
      <c r="M136" s="48"/>
      <c r="N136" s="48"/>
      <c r="O136" s="48"/>
      <c r="P136" s="48"/>
      <c r="Q136" s="48"/>
      <c r="R136" s="48"/>
      <c r="S136" s="48"/>
      <c r="T136" s="44"/>
    </row>
    <row customHeight="true" ht="120" r="137">
      <c r="A137" s="48">
        <v>118</v>
      </c>
      <c r="B137" s="48"/>
      <c r="C137" s="48" t="str">
        <v>连接档案</v>
      </c>
      <c r="D137" s="49" t="str">
        <v>关联paak失败-取消-勾选keyfo</v>
      </c>
      <c r="E137" s="49" t="str">
        <v>P3</v>
      </c>
      <c r="F137" s="50" t="s">
        <v>252</v>
      </c>
      <c r="G137" s="51" t="str">
        <v>1.从新建流程进入关联paak失败页面
2.点击取消按钮
3.点击左上角返回</v>
      </c>
      <c r="H137" s="48" t="str">
        <v>2.进入keyfo连接首页
3.状态不变</v>
      </c>
      <c r="I137" s="48" t="str">
        <v>PASS</v>
      </c>
      <c r="J137" s="48"/>
      <c r="K137" s="48"/>
      <c r="L137" s="48"/>
      <c r="M137" s="48"/>
      <c r="N137" s="48"/>
      <c r="O137" s="48"/>
      <c r="P137" s="48"/>
      <c r="Q137" s="48"/>
      <c r="R137" s="48"/>
      <c r="S137" s="48"/>
      <c r="T137" s="44"/>
    </row>
    <row customHeight="true" ht="120" r="138">
      <c r="A138" s="48">
        <v>118</v>
      </c>
      <c r="B138" s="48"/>
      <c r="C138" s="48" t="str">
        <v>连接档案</v>
      </c>
      <c r="D138" s="49" t="str">
        <v>连接档案-paak已与其他档案关联</v>
      </c>
      <c r="E138" s="49" t="str">
        <v>P2</v>
      </c>
      <c r="F138" s="49" t="str">
        <v>1.从新建流程进入关联paak首页</v>
      </c>
      <c r="G138" s="49" t="s">
        <v>106</v>
      </c>
      <c r="H138" s="49" t="str">
        <v>1.进入paak已与其他档案关联页面，提示“paak已与其他档案关联，是否替换为当前档案吗”，下方变为不了和好的按钮</v>
      </c>
      <c r="I138" s="48" t="str">
        <v>FAIL</v>
      </c>
      <c r="J138" s="50" t="str">
        <v>APIMCIM-28785
【U718】【偶现】【个性化档案】【实车】设备未与任何档案关联，进入keyfob/paak关联页，显示设备已被关联</v>
      </c>
      <c r="K138" s="48"/>
      <c r="L138" s="48"/>
      <c r="M138" s="48"/>
      <c r="N138" s="48"/>
      <c r="O138" s="48"/>
      <c r="P138" s="48"/>
      <c r="Q138" s="48"/>
      <c r="R138" s="48"/>
      <c r="S138" s="48"/>
      <c r="T138" s="44"/>
    </row>
    <row customHeight="true" ht="106" r="139">
      <c r="A139" s="48">
        <v>119</v>
      </c>
      <c r="B139" s="48"/>
      <c r="C139" s="48" t="str">
        <v>连接档案</v>
      </c>
      <c r="D139" s="49" t="str">
        <v>paak已与其他档案关联-返回</v>
      </c>
      <c r="E139" s="49" t="str">
        <v>P2</v>
      </c>
      <c r="F139" s="48" t="s">
        <v>9</v>
      </c>
      <c r="G139" s="49" t="s">
        <v>156</v>
      </c>
      <c r="H139" s="49" t="str">
        <v>2.返回连接档案页面</v>
      </c>
      <c r="I139" s="48" t="str">
        <v>PASS</v>
      </c>
      <c r="J139" s="48"/>
      <c r="K139" s="48"/>
      <c r="L139" s="48"/>
      <c r="M139" s="48"/>
      <c r="N139" s="48"/>
      <c r="O139" s="48"/>
      <c r="P139" s="48"/>
      <c r="Q139" s="48"/>
      <c r="R139" s="48"/>
      <c r="S139" s="48"/>
      <c r="T139" s="44"/>
    </row>
    <row customHeight="true" ht="106" r="140">
      <c r="A140" s="48">
        <v>120</v>
      </c>
      <c r="B140" s="48"/>
      <c r="C140" s="48" t="str">
        <v>连接档案</v>
      </c>
      <c r="D140" s="49" t="str">
        <v>paak已与其他档案关联-好的</v>
      </c>
      <c r="E140" s="49" t="str">
        <v>P2</v>
      </c>
      <c r="F140" s="48" t="s">
        <v>9</v>
      </c>
      <c r="G140" s="49" t="s">
        <v>336</v>
      </c>
      <c r="H140" s="49" t="str">
        <v>2.跳转到paak已与**关联页面，下发出现下一步按钮</v>
      </c>
      <c r="I140" s="48" t="str">
        <v>PASS</v>
      </c>
      <c r="J140" s="48"/>
      <c r="K140" s="48"/>
      <c r="L140" s="48"/>
      <c r="M140" s="48"/>
      <c r="N140" s="48"/>
      <c r="O140" s="48"/>
      <c r="P140" s="48"/>
      <c r="Q140" s="48"/>
      <c r="R140" s="48"/>
      <c r="S140" s="48"/>
      <c r="T140" s="44"/>
    </row>
    <row customHeight="true" ht="120" r="141">
      <c r="A141" s="48">
        <v>121</v>
      </c>
      <c r="B141" s="48"/>
      <c r="C141" s="48" t="str">
        <v>连接档案</v>
      </c>
      <c r="D141" s="49" t="str">
        <v>paak已与其他档案关联-不了-未勾选keyfo</v>
      </c>
      <c r="E141" s="49" t="str">
        <v>P2</v>
      </c>
      <c r="F141" s="48" t="s">
        <v>64</v>
      </c>
      <c r="G141" s="49" t="s">
        <v>157</v>
      </c>
      <c r="H141" s="49" t="str">
        <v>2.弹出弹窗“将设置保存到档案文件中...”</v>
      </c>
      <c r="I141" s="48" t="str">
        <v>PASS</v>
      </c>
      <c r="J141" s="48"/>
      <c r="K141" s="48"/>
      <c r="L141" s="48"/>
      <c r="M141" s="48"/>
      <c r="N141" s="48"/>
      <c r="O141" s="48"/>
      <c r="P141" s="48"/>
      <c r="Q141" s="48"/>
      <c r="R141" s="48"/>
      <c r="S141" s="48"/>
      <c r="T141" s="44"/>
    </row>
    <row customHeight="true" ht="120" r="142">
      <c r="A142" s="48">
        <v>122</v>
      </c>
      <c r="B142" s="48"/>
      <c r="C142" s="48" t="str">
        <v>连接档案</v>
      </c>
      <c r="D142" s="49" t="str">
        <v>paak已与其他档案关联-不了-勾选keyfo</v>
      </c>
      <c r="E142" s="49" t="str">
        <v>P2</v>
      </c>
      <c r="F142" s="48" t="s">
        <v>97</v>
      </c>
      <c r="G142" s="49" t="s">
        <v>157</v>
      </c>
      <c r="H142" s="48" t="str">
        <v>2.进入keyfo连接首页</v>
      </c>
      <c r="I142" s="48" t="str">
        <v>PASS</v>
      </c>
      <c r="J142" s="48"/>
      <c r="K142" s="48"/>
      <c r="L142" s="48"/>
      <c r="M142" s="48"/>
      <c r="N142" s="48"/>
      <c r="O142" s="48"/>
      <c r="P142" s="48"/>
      <c r="Q142" s="48"/>
      <c r="R142" s="48"/>
      <c r="S142" s="48"/>
      <c r="T142" s="44"/>
    </row>
    <row customHeight="true" ht="120" r="143">
      <c r="A143" s="48">
        <v>121</v>
      </c>
      <c r="B143" s="48"/>
      <c r="C143" s="48" t="str">
        <v>连接档案</v>
      </c>
      <c r="D143" s="49" t="str">
        <v>paak已与其他档案关联-不了-keyfob已关联</v>
      </c>
      <c r="E143" s="49" t="str">
        <v>P2</v>
      </c>
      <c r="F143" s="48" t="s">
        <v>215</v>
      </c>
      <c r="G143" s="49" t="s">
        <v>157</v>
      </c>
      <c r="H143" s="49" t="str">
        <v>2.弹出弹窗“将设置保存到档案文件中...”</v>
      </c>
      <c r="I143" s="48" t="str">
        <v>PASS</v>
      </c>
      <c r="J143" s="50"/>
      <c r="K143" s="48"/>
      <c r="L143" s="48"/>
      <c r="M143" s="48"/>
      <c r="N143" s="48"/>
      <c r="O143" s="48"/>
      <c r="P143" s="48"/>
      <c r="Q143" s="48"/>
      <c r="R143" s="48"/>
      <c r="S143" s="48"/>
      <c r="T143" s="44"/>
    </row>
    <row customHeight="true" ht="91" r="144">
      <c r="A144" s="48">
        <v>123</v>
      </c>
      <c r="B144" s="48"/>
      <c r="C144" s="48" t="str">
        <v>连接档案</v>
      </c>
      <c r="D144" s="49" t="str">
        <v>连接档案-paak关联成功页面</v>
      </c>
      <c r="E144" s="49" t="str">
        <v>P1</v>
      </c>
      <c r="F144" s="49" t="str">
        <v>1.从新建流程进入关联paak首页</v>
      </c>
      <c r="G144" s="49" t="s">
        <v>53</v>
      </c>
      <c r="H144" s="49" t="str">
        <v>2.跳转到paak已与**关联页面，下方出现下一步按钮</v>
      </c>
      <c r="I144" s="48" t="str">
        <v>PASS</v>
      </c>
      <c r="J144" s="50"/>
      <c r="K144" s="48"/>
      <c r="L144" s="48"/>
      <c r="M144" s="48"/>
      <c r="N144" s="48"/>
      <c r="O144" s="48"/>
      <c r="P144" s="48"/>
      <c r="Q144" s="48"/>
      <c r="R144" s="48"/>
      <c r="S144" s="48"/>
      <c r="T144" s="44"/>
    </row>
    <row customHeight="true" ht="106" r="145">
      <c r="A145" s="48">
        <v>124</v>
      </c>
      <c r="B145" s="48"/>
      <c r="C145" s="48" t="str">
        <v>连接档案</v>
      </c>
      <c r="D145" s="49" t="str">
        <v>paak关联成功页面-返回</v>
      </c>
      <c r="E145" s="49" t="str">
        <v>P2</v>
      </c>
      <c r="F145" s="48" t="s">
        <v>9</v>
      </c>
      <c r="G145" s="49" t="s">
        <v>136</v>
      </c>
      <c r="H145" s="49" t="str">
        <v>2.返回连接档案首页</v>
      </c>
      <c r="I145" s="48" t="str">
        <v>PASS</v>
      </c>
      <c r="J145" s="48"/>
      <c r="K145" s="48"/>
      <c r="L145" s="48"/>
      <c r="M145" s="48"/>
      <c r="N145" s="48"/>
      <c r="O145" s="48"/>
      <c r="P145" s="48"/>
      <c r="Q145" s="48"/>
      <c r="R145" s="48"/>
      <c r="S145" s="48"/>
      <c r="T145" s="44"/>
    </row>
    <row customHeight="true" ht="120" r="146">
      <c r="A146" s="48">
        <v>125</v>
      </c>
      <c r="B146" s="48"/>
      <c r="C146" s="48" t="str">
        <v>连接档案</v>
      </c>
      <c r="D146" s="49" t="str">
        <v>paak关联成功页面-下一步-未勾选keyfo</v>
      </c>
      <c r="E146" s="49" t="str">
        <v>P1</v>
      </c>
      <c r="F146" s="48" t="s">
        <v>64</v>
      </c>
      <c r="G146" s="49" t="s">
        <v>96</v>
      </c>
      <c r="H146" s="49" t="str">
        <v>2.弹出弹窗“将设置保存到档案文件中...”</v>
      </c>
      <c r="I146" s="48" t="str">
        <v>PASS</v>
      </c>
      <c r="J146" s="48"/>
      <c r="K146" s="48"/>
      <c r="L146" s="48"/>
      <c r="M146" s="48"/>
      <c r="N146" s="48"/>
      <c r="O146" s="48"/>
      <c r="P146" s="48"/>
      <c r="Q146" s="48"/>
      <c r="R146" s="48"/>
      <c r="S146" s="48"/>
      <c r="T146" s="44"/>
    </row>
    <row customHeight="true" ht="120" r="147">
      <c r="A147" s="48">
        <v>126</v>
      </c>
      <c r="B147" s="48"/>
      <c r="C147" s="48" t="str">
        <v>连接档案</v>
      </c>
      <c r="D147" s="49" t="str">
        <v>paak关联成功页面-下一步-勾选keyfo</v>
      </c>
      <c r="E147" s="48" t="str">
        <v>P1</v>
      </c>
      <c r="F147" s="48" t="s">
        <v>97</v>
      </c>
      <c r="G147" s="49" t="s">
        <v>96</v>
      </c>
      <c r="H147" s="48" t="str">
        <v>2.进入keyfo连接首页</v>
      </c>
      <c r="I147" s="48" t="str">
        <v>PASS</v>
      </c>
      <c r="J147" s="48"/>
      <c r="K147" s="48"/>
      <c r="L147" s="48"/>
      <c r="M147" s="48"/>
      <c r="N147" s="48"/>
      <c r="O147" s="48"/>
      <c r="P147" s="48"/>
      <c r="Q147" s="48"/>
      <c r="R147" s="48"/>
      <c r="S147" s="48"/>
      <c r="T147" s="44"/>
    </row>
    <row customHeight="true" ht="106" r="148">
      <c r="A148" s="48"/>
      <c r="B148" s="48"/>
      <c r="C148" s="48" t="str">
        <v>创建档案异常</v>
      </c>
      <c r="D148" s="48" t="str">
        <v>操作中断-创建档案</v>
      </c>
      <c r="E148" s="48" t="str">
        <v>P2</v>
      </c>
      <c r="F148" s="48" t="s">
        <v>75</v>
      </c>
      <c r="G148" s="49" t="s">
        <v>225</v>
      </c>
      <c r="H148" s="48" t="str">
        <v>1.弹窗消失，返回首页</v>
      </c>
      <c r="I148" s="48" t="str">
        <v>PASS</v>
      </c>
      <c r="J148" s="48"/>
      <c r="K148" s="48"/>
      <c r="L148" s="48"/>
      <c r="M148" s="48"/>
      <c r="N148" s="48"/>
      <c r="O148" s="48"/>
      <c r="P148" s="48"/>
      <c r="Q148" s="48"/>
      <c r="R148" s="48"/>
      <c r="S148" s="48"/>
      <c r="T148" s="44"/>
    </row>
    <row customHeight="true" ht="106" r="149">
      <c r="A149" s="48"/>
      <c r="B149" s="48"/>
      <c r="C149" s="48" t="str">
        <v>创建档案异常</v>
      </c>
      <c r="D149" s="48" t="str">
        <v>操作中断-创建档案</v>
      </c>
      <c r="E149" s="48" t="str">
        <v>P2</v>
      </c>
      <c r="F149" s="48" t="s">
        <v>75</v>
      </c>
      <c r="G149" s="49" t="s">
        <v>253</v>
      </c>
      <c r="H149" s="48" t="str">
        <v>1.弹窗消失，返回首页</v>
      </c>
      <c r="I149" s="48" t="str">
        <v>PASS</v>
      </c>
      <c r="J149" s="48"/>
      <c r="K149" s="48"/>
      <c r="L149" s="48"/>
      <c r="M149" s="48"/>
      <c r="N149" s="48"/>
      <c r="O149" s="48"/>
      <c r="P149" s="48"/>
      <c r="Q149" s="48"/>
      <c r="R149" s="48"/>
      <c r="S149" s="48"/>
      <c r="T149" s="44"/>
    </row>
    <row customHeight="true" ht="106" r="150">
      <c r="A150" s="48"/>
      <c r="B150" s="48"/>
      <c r="C150" s="48" t="str">
        <v>创建档案异常</v>
      </c>
      <c r="D150" s="48" t="str">
        <v>操作中断-创建档案</v>
      </c>
      <c r="E150" s="48" t="str">
        <v>P2</v>
      </c>
      <c r="F150" s="48" t="s">
        <v>75</v>
      </c>
      <c r="G150" s="49" t="s">
        <v>181</v>
      </c>
      <c r="H150" s="48" t="str">
        <v>1.弹窗消失，返回首页</v>
      </c>
      <c r="I150" s="48" t="str">
        <v>PASS</v>
      </c>
      <c r="J150" s="48"/>
      <c r="K150" s="48"/>
      <c r="L150" s="48"/>
      <c r="M150" s="48"/>
      <c r="N150" s="48"/>
      <c r="O150" s="48"/>
      <c r="P150" s="48"/>
      <c r="Q150" s="48"/>
      <c r="R150" s="48"/>
      <c r="S150" s="48"/>
      <c r="T150" s="44"/>
    </row>
    <row customHeight="true" ht="106" r="151">
      <c r="A151" s="48"/>
      <c r="B151" s="48"/>
      <c r="C151" s="48" t="str">
        <v>创建档案异常</v>
      </c>
      <c r="D151" s="48" t="str">
        <v>操作中断-创建档案</v>
      </c>
      <c r="E151" s="48" t="str">
        <v>P2</v>
      </c>
      <c r="F151" s="48" t="s">
        <v>75</v>
      </c>
      <c r="G151" s="49" t="s">
        <v>268</v>
      </c>
      <c r="H151" s="48" t="str">
        <v>1.弹窗消失，返回首页</v>
      </c>
      <c r="I151" s="48" t="str">
        <v>PASS</v>
      </c>
      <c r="J151" s="48"/>
      <c r="K151" s="48"/>
      <c r="L151" s="48"/>
      <c r="M151" s="48"/>
      <c r="N151" s="48"/>
      <c r="O151" s="48"/>
      <c r="P151" s="48"/>
      <c r="Q151" s="48"/>
      <c r="R151" s="48"/>
      <c r="S151" s="48"/>
      <c r="T151" s="44"/>
    </row>
    <row customHeight="true" ht="106" r="152">
      <c r="A152" s="48"/>
      <c r="B152" s="48"/>
      <c r="C152" s="48" t="str">
        <v>创建档案异常</v>
      </c>
      <c r="D152" s="48" t="str">
        <v>操作中断-创建档案</v>
      </c>
      <c r="E152" s="48" t="str">
        <v>P1</v>
      </c>
      <c r="F152" s="48" t="s">
        <v>75</v>
      </c>
      <c r="G152" s="48" t="s">
        <v>88</v>
      </c>
      <c r="H152" s="48" t="str">
        <v>1.弹窗消失，返回首页</v>
      </c>
      <c r="I152" s="48" t="str">
        <v>PASS</v>
      </c>
      <c r="J152" s="50"/>
      <c r="K152" s="48"/>
      <c r="L152" s="48"/>
      <c r="M152" s="48"/>
      <c r="N152" s="48"/>
      <c r="O152" s="48"/>
      <c r="P152" s="48"/>
      <c r="Q152" s="48"/>
      <c r="R152" s="48"/>
      <c r="S152" s="48"/>
      <c r="T152" s="44"/>
    </row>
    <row customHeight="true" ht="76" r="153">
      <c r="A153" s="48">
        <v>129</v>
      </c>
      <c r="B153" s="48" t="str">
        <v>1--5</v>
      </c>
      <c r="C153" s="48" t="str">
        <v>创建档案异常</v>
      </c>
      <c r="D153" s="48" t="str">
        <v>创建档案保存中</v>
      </c>
      <c r="E153" s="48" t="str">
        <v>P2</v>
      </c>
      <c r="F153" s="48" t="s">
        <v>151</v>
      </c>
      <c r="G153" s="48" t="s">
        <v>152</v>
      </c>
      <c r="H153" s="48" t="str">
        <v>2.弹窗消失，返回首页</v>
      </c>
      <c r="I153" s="48" t="str">
        <v>PASS</v>
      </c>
      <c r="J153" s="48"/>
      <c r="K153" s="48"/>
      <c r="L153" s="48"/>
      <c r="M153" s="48"/>
      <c r="N153" s="48"/>
      <c r="O153" s="48"/>
      <c r="P153" s="48"/>
      <c r="Q153" s="48"/>
      <c r="R153" s="48"/>
      <c r="S153" s="48"/>
      <c r="T153" s="44"/>
    </row>
    <row customHeight="true" ht="76" r="154">
      <c r="A154" s="48">
        <v>130</v>
      </c>
      <c r="B154" s="48" t="str">
        <v>1--5</v>
      </c>
      <c r="C154" s="48" t="str">
        <v>创建档案异常</v>
      </c>
      <c r="D154" s="48" t="str">
        <v>创建档案保存中</v>
      </c>
      <c r="E154" s="48" t="str">
        <v>P2</v>
      </c>
      <c r="F154" s="48" t="s">
        <v>151</v>
      </c>
      <c r="G154" s="48" t="s">
        <v>166</v>
      </c>
      <c r="H154" s="48" t="s">
        <v>165</v>
      </c>
      <c r="I154" s="48" t="str">
        <v>PASS</v>
      </c>
      <c r="J154" s="48"/>
      <c r="K154" s="48"/>
      <c r="L154" s="48"/>
      <c r="M154" s="48"/>
      <c r="N154" s="48"/>
      <c r="O154" s="48"/>
      <c r="P154" s="48"/>
      <c r="Q154" s="48"/>
      <c r="R154" s="48"/>
      <c r="S154" s="48"/>
      <c r="T154" s="44"/>
    </row>
    <row customHeight="true" ht="76" r="155">
      <c r="A155" s="48">
        <v>131</v>
      </c>
      <c r="B155" s="48" t="str">
        <v>1--6</v>
      </c>
      <c r="C155" s="48" t="str">
        <v>创建档案成功</v>
      </c>
      <c r="D155" s="48" t="str">
        <v>创建成功页面</v>
      </c>
      <c r="E155" s="48" t="str">
        <v>P1</v>
      </c>
      <c r="F155" s="48" t="s">
        <v>151</v>
      </c>
      <c r="G155" s="48" t="str">
        <v>1.个性化档案创建成功</v>
      </c>
      <c r="H155" s="48" t="str">
        <v>1.跳转到创建成功页面，显示，左侧显示用户名和头像、完成按钮</v>
      </c>
      <c r="I155" s="48" t="str">
        <v>PASS</v>
      </c>
      <c r="J155" s="48"/>
      <c r="K155" s="48"/>
      <c r="L155" s="48"/>
      <c r="M155" s="48"/>
      <c r="N155" s="48"/>
      <c r="O155" s="48"/>
      <c r="P155" s="48"/>
      <c r="Q155" s="48"/>
      <c r="R155" s="48"/>
      <c r="S155" s="48"/>
      <c r="T155" s="44"/>
    </row>
    <row customHeight="true" ht="76" r="156">
      <c r="A156" s="48">
        <v>132</v>
      </c>
      <c r="B156" s="48" t="str">
        <v>1--6</v>
      </c>
      <c r="C156" s="48" t="str">
        <v>创建档案成功</v>
      </c>
      <c r="D156" s="48" t="str">
        <v>创建成功页面</v>
      </c>
      <c r="E156" s="48" t="str">
        <v>P1</v>
      </c>
      <c r="F156" s="48" t="s">
        <v>151</v>
      </c>
      <c r="G156" s="48" t="s">
        <v>282</v>
      </c>
      <c r="H156" s="48" t="str">
        <v>2.回到个性化档案首页，档案已创建成功，出现“你好，&lt;用户名&gt;”toast</v>
      </c>
      <c r="I156" s="48" t="str">
        <v>PASS</v>
      </c>
      <c r="J156" s="48"/>
      <c r="K156" s="48"/>
      <c r="L156" s="48"/>
      <c r="M156" s="48"/>
      <c r="N156" s="48"/>
      <c r="O156" s="48"/>
      <c r="P156" s="48"/>
      <c r="Q156" s="48"/>
      <c r="R156" s="48"/>
      <c r="S156" s="48"/>
      <c r="T156" s="44"/>
    </row>
    <row customHeight="true" ht="91" r="157">
      <c r="A157" s="48">
        <v>133</v>
      </c>
      <c r="B157" s="48" t="str">
        <v>1--7</v>
      </c>
      <c r="C157" s="48" t="str">
        <v>档案首页</v>
      </c>
      <c r="D157" s="48" t="str">
        <v>个性化档案首页</v>
      </c>
      <c r="E157" s="48" t="str">
        <v>P0</v>
      </c>
      <c r="F157" s="48" t="s">
        <v>283</v>
      </c>
      <c r="G157" s="48" t="s">
        <v>322</v>
      </c>
      <c r="H157" s="48" t="str">
        <v>2.上方显示当前用户档案名和头像，编辑、保存、还原按钮，下方显示访客档案和新建档案卡片</v>
      </c>
      <c r="I157" s="48" t="str">
        <v>PASS</v>
      </c>
      <c r="J157" s="48"/>
      <c r="K157" s="48"/>
      <c r="L157" s="48"/>
      <c r="M157" s="48"/>
      <c r="N157" s="48"/>
      <c r="O157" s="48"/>
      <c r="P157" s="48"/>
      <c r="Q157" s="48"/>
      <c r="R157" s="48"/>
      <c r="S157" s="48"/>
      <c r="T157" s="44"/>
    </row>
    <row customHeight="true" ht="91" r="158">
      <c r="A158" s="48">
        <v>134</v>
      </c>
      <c r="B158" s="48" t="str">
        <v>1--8--1</v>
      </c>
      <c r="C158" s="48" t="str">
        <v>档案首页</v>
      </c>
      <c r="D158" s="48" t="str">
        <v>个性化档案首页</v>
      </c>
      <c r="E158" s="48" t="str">
        <v>P0</v>
      </c>
      <c r="F158" s="48" t="s">
        <v>283</v>
      </c>
      <c r="G158" s="48" t="s">
        <v>284</v>
      </c>
      <c r="H158" s="48" t="str">
        <v>2.上方显示当前访客档案名和头像，下方显示用户档案、删除按钮和新建档案卡片</v>
      </c>
      <c r="I158" s="48" t="str">
        <v>PASS</v>
      </c>
      <c r="J158" s="48"/>
      <c r="K158" s="48"/>
      <c r="L158" s="48"/>
      <c r="M158" s="48"/>
      <c r="N158" s="48"/>
      <c r="O158" s="48"/>
      <c r="P158" s="48"/>
      <c r="Q158" s="48"/>
      <c r="R158" s="48"/>
      <c r="S158" s="48"/>
      <c r="T158" s="44"/>
    </row>
    <row customHeight="true" ht="91" r="159">
      <c r="A159" s="48">
        <v>136</v>
      </c>
      <c r="B159" s="48" t="str">
        <v>SYNC+_0165</v>
      </c>
      <c r="C159" s="48" t="str">
        <v>档案首页</v>
      </c>
      <c r="D159" s="48" t="str">
        <v>个性化档案首页-编辑</v>
      </c>
      <c r="E159" s="48" t="str">
        <v>P1</v>
      </c>
      <c r="F159" s="48" t="s">
        <v>138</v>
      </c>
      <c r="G159" s="48" t="s">
        <v>254</v>
      </c>
      <c r="H159" s="48" t="str">
        <v>3.跳转到全部编辑页面</v>
      </c>
      <c r="I159" s="48" t="str">
        <v>PASS</v>
      </c>
      <c r="J159" s="48"/>
      <c r="K159" s="48"/>
      <c r="L159" s="48"/>
      <c r="M159" s="48"/>
      <c r="N159" s="48"/>
      <c r="O159" s="48"/>
      <c r="P159" s="48"/>
      <c r="Q159" s="48"/>
      <c r="R159" s="48"/>
      <c r="S159" s="48"/>
      <c r="T159" s="44"/>
    </row>
    <row customHeight="true" ht="91" r="160">
      <c r="A160" s="48">
        <v>137</v>
      </c>
      <c r="B160" s="48" t="str">
        <v>SYNC+_0165</v>
      </c>
      <c r="C160" s="48" t="str">
        <v>档案首页</v>
      </c>
      <c r="D160" s="48" t="str">
        <v>个性化档案首页-编辑</v>
      </c>
      <c r="E160" s="48" t="str">
        <v>P2</v>
      </c>
      <c r="F160" s="48" t="s">
        <v>138</v>
      </c>
      <c r="G160" s="48" t="s">
        <v>167</v>
      </c>
      <c r="H160" s="48" t="str">
        <v>3.跳转到档案创建页面，出现“请创建档案”toast</v>
      </c>
      <c r="I160" s="48" t="str">
        <v>PASS</v>
      </c>
      <c r="J160" s="48"/>
      <c r="K160" s="48"/>
      <c r="L160" s="48"/>
      <c r="M160" s="48"/>
      <c r="N160" s="48"/>
      <c r="O160" s="48"/>
      <c r="P160" s="48"/>
      <c r="Q160" s="48"/>
      <c r="R160" s="48"/>
      <c r="S160" s="48"/>
      <c r="T160" s="44"/>
    </row>
    <row customHeight="true" ht="91" r="161">
      <c r="A161" s="48">
        <v>138</v>
      </c>
      <c r="B161" s="48" t="str">
        <v>SYNC+_0165</v>
      </c>
      <c r="C161" s="48" t="str">
        <v>档案首页</v>
      </c>
      <c r="D161" s="48" t="str">
        <v>个性化档案首页-编辑</v>
      </c>
      <c r="E161" s="48" t="str">
        <v>P1</v>
      </c>
      <c r="F161" s="48" t="s">
        <v>138</v>
      </c>
      <c r="G161" s="48" t="s">
        <v>303</v>
      </c>
      <c r="H161" s="48" t="str">
        <v>3.弹出继续设置弹窗</v>
      </c>
      <c r="I161" s="48" t="str">
        <v>PASS</v>
      </c>
      <c r="J161" s="48"/>
      <c r="K161" s="48"/>
      <c r="L161" s="48"/>
      <c r="M161" s="48"/>
      <c r="N161" s="48"/>
      <c r="O161" s="48"/>
      <c r="P161" s="48"/>
      <c r="Q161" s="48"/>
      <c r="R161" s="48"/>
      <c r="S161" s="48"/>
      <c r="T161" s="44"/>
    </row>
    <row customHeight="true" ht="61" r="162">
      <c r="A162" s="48">
        <v>139</v>
      </c>
      <c r="B162" s="48"/>
      <c r="C162" s="48" t="str">
        <v>档案首页</v>
      </c>
      <c r="D162" s="48" t="str">
        <v>个性化档案首页-编辑</v>
      </c>
      <c r="E162" s="48" t="str">
        <v>P1</v>
      </c>
      <c r="F162" s="48" t="s">
        <v>159</v>
      </c>
      <c r="G162" s="48" t="s">
        <v>217</v>
      </c>
      <c r="H162" s="48" t="str">
        <v>2.弹出继续个性化设置你的驾驶体验弹窗“继续设置&lt;用户名&gt;的档案或编辑整个档案文件”</v>
      </c>
      <c r="I162" s="48" t="str">
        <v>PASS</v>
      </c>
      <c r="J162" s="48"/>
      <c r="K162" s="48"/>
      <c r="L162" s="48"/>
      <c r="M162" s="48"/>
      <c r="N162" s="48"/>
      <c r="O162" s="48"/>
      <c r="P162" s="48"/>
      <c r="Q162" s="48"/>
      <c r="R162" s="48"/>
      <c r="S162" s="48"/>
      <c r="T162" s="44"/>
    </row>
    <row customHeight="true" ht="61" r="163">
      <c r="A163" s="48">
        <v>140</v>
      </c>
      <c r="B163" s="48"/>
      <c r="C163" s="48" t="str">
        <v>档案首页</v>
      </c>
      <c r="D163" s="48" t="str">
        <v>个性化档案首页-编辑</v>
      </c>
      <c r="E163" s="48" t="str">
        <v>P1</v>
      </c>
      <c r="F163" s="48" t="s">
        <v>159</v>
      </c>
      <c r="G163" s="48" t="s">
        <v>293</v>
      </c>
      <c r="H163" s="48" t="str">
        <v>2.弹窗消失，跳转到全部编辑页面</v>
      </c>
      <c r="I163" s="48" t="str">
        <v>PASS</v>
      </c>
      <c r="J163" s="48"/>
      <c r="K163" s="48"/>
      <c r="L163" s="48"/>
      <c r="M163" s="48"/>
      <c r="N163" s="48"/>
      <c r="O163" s="48"/>
      <c r="P163" s="48"/>
      <c r="Q163" s="48"/>
      <c r="R163" s="48"/>
      <c r="S163" s="48"/>
      <c r="T163" s="44"/>
    </row>
    <row customHeight="true" ht="61" r="164">
      <c r="A164" s="48">
        <v>141</v>
      </c>
      <c r="B164" s="48"/>
      <c r="C164" s="48" t="str">
        <v>档案首页</v>
      </c>
      <c r="D164" s="48" t="str">
        <v>个性化档案首页-编辑</v>
      </c>
      <c r="E164" s="48" t="str">
        <v>P1</v>
      </c>
      <c r="F164" s="48" t="s">
        <v>159</v>
      </c>
      <c r="G164" s="48" t="s">
        <v>182</v>
      </c>
      <c r="H164" s="48" t="str">
        <v>2.跳转到第一次未设置完成的页面</v>
      </c>
      <c r="I164" s="48" t="str">
        <v>PASS</v>
      </c>
      <c r="J164" s="48"/>
      <c r="K164" s="48"/>
      <c r="L164" s="48"/>
      <c r="M164" s="48"/>
      <c r="N164" s="48"/>
      <c r="O164" s="48"/>
      <c r="P164" s="48"/>
      <c r="Q164" s="48"/>
      <c r="R164" s="48"/>
      <c r="S164" s="48"/>
      <c r="T164" s="44"/>
    </row>
    <row customHeight="true" ht="61" r="165">
      <c r="A165" s="48">
        <v>142</v>
      </c>
      <c r="B165" s="48"/>
      <c r="C165" s="48" t="str">
        <v>档案首页</v>
      </c>
      <c r="D165" s="48" t="str">
        <v>个性化档案首页-编辑</v>
      </c>
      <c r="E165" s="48" t="str">
        <v>P1</v>
      </c>
      <c r="F165" s="48" t="s">
        <v>159</v>
      </c>
      <c r="G165" s="48" t="s">
        <v>158</v>
      </c>
      <c r="H165" s="48" t="str">
        <v>2.出现不再提示档案设置提醒弹窗</v>
      </c>
      <c r="I165" s="48" t="str">
        <v>PASS</v>
      </c>
      <c r="J165" s="48"/>
      <c r="K165" s="48"/>
      <c r="L165" s="48"/>
      <c r="M165" s="48"/>
      <c r="N165" s="48"/>
      <c r="O165" s="48"/>
      <c r="P165" s="48"/>
      <c r="Q165" s="48"/>
      <c r="R165" s="48"/>
      <c r="S165" s="48"/>
      <c r="T165" s="44"/>
    </row>
    <row customHeight="true" ht="76" r="166">
      <c r="A166" s="48">
        <v>143</v>
      </c>
      <c r="B166" s="48"/>
      <c r="C166" s="48" t="str">
        <v>档案首页</v>
      </c>
      <c r="D166" s="48" t="str">
        <v>个性化档案首页-编辑</v>
      </c>
      <c r="E166" s="48" t="str">
        <v>P2</v>
      </c>
      <c r="F166" s="48" t="s">
        <v>30</v>
      </c>
      <c r="G166" s="48" t="s">
        <v>31</v>
      </c>
      <c r="H166" s="48" t="str">
        <v>2.弹窗消失，回到档案设置提醒弹窗，不再提示按钮仍是未勾选状态</v>
      </c>
      <c r="I166" s="48" t="str">
        <v>PASS</v>
      </c>
      <c r="J166" s="48"/>
      <c r="K166" s="48"/>
      <c r="L166" s="48"/>
      <c r="M166" s="48"/>
      <c r="N166" s="48"/>
      <c r="O166" s="48"/>
      <c r="P166" s="48"/>
      <c r="Q166" s="48"/>
      <c r="R166" s="48"/>
      <c r="S166" s="48"/>
      <c r="T166" s="44"/>
    </row>
    <row customHeight="true" ht="76" r="167">
      <c r="A167" s="48">
        <v>144</v>
      </c>
      <c r="B167" s="48"/>
      <c r="C167" s="48" t="str">
        <v>档案首页</v>
      </c>
      <c r="D167" s="48" t="str">
        <v>个性化档案首页-编辑</v>
      </c>
      <c r="E167" s="48" t="str">
        <v>P2</v>
      </c>
      <c r="F167" s="48" t="s">
        <v>30</v>
      </c>
      <c r="G167" s="48" t="s">
        <v>235</v>
      </c>
      <c r="H167" s="48" t="str">
        <v>2.弹窗消失，回到档案设置提醒弹窗，不再提示按钮是勾选状态</v>
      </c>
      <c r="I167" s="48" t="str">
        <v>PASS</v>
      </c>
      <c r="J167" s="48"/>
      <c r="K167" s="48"/>
      <c r="L167" s="48"/>
      <c r="M167" s="48"/>
      <c r="N167" s="48"/>
      <c r="O167" s="48"/>
      <c r="P167" s="48"/>
      <c r="Q167" s="48"/>
      <c r="R167" s="48"/>
      <c r="S167" s="48"/>
      <c r="T167" s="44"/>
    </row>
    <row customHeight="true" ht="61" r="168">
      <c r="A168" s="48">
        <v>145</v>
      </c>
      <c r="B168" s="48"/>
      <c r="C168" s="48" t="str">
        <v>档案首页</v>
      </c>
      <c r="D168" s="48" t="str">
        <v>个性化档案首页-编辑</v>
      </c>
      <c r="E168" s="48" t="str">
        <v>P2</v>
      </c>
      <c r="F168" s="48" t="s">
        <v>159</v>
      </c>
      <c r="G168" s="48" t="s">
        <v>323</v>
      </c>
      <c r="H168" s="48" t="str">
        <v>2.直接进入编辑全部页面</v>
      </c>
      <c r="I168" s="48" t="str">
        <v>PASS</v>
      </c>
      <c r="J168" s="48"/>
      <c r="K168" s="48"/>
      <c r="L168" s="48"/>
      <c r="M168" s="48"/>
      <c r="N168" s="48"/>
      <c r="O168" s="48"/>
      <c r="P168" s="48"/>
      <c r="Q168" s="48"/>
      <c r="R168" s="48"/>
      <c r="S168" s="48"/>
      <c r="T168" s="44"/>
    </row>
    <row customHeight="true" ht="61" r="169">
      <c r="A169" s="48">
        <v>146</v>
      </c>
      <c r="B169" s="48"/>
      <c r="C169" s="48" t="str">
        <v>档案首页</v>
      </c>
      <c r="D169" s="48" t="str">
        <v>首页删除档案-只有一个档案</v>
      </c>
      <c r="E169" s="48" t="str">
        <v>P1</v>
      </c>
      <c r="F169" s="48" t="s">
        <v>57</v>
      </c>
      <c r="G169" s="48" t="s">
        <v>133</v>
      </c>
      <c r="H169" s="48" t="str">
        <v>2.出现弹窗“删除最后一个档案？删除后，系统将为你创建一个新档案”</v>
      </c>
      <c r="I169" s="48" t="str">
        <v>PASS</v>
      </c>
      <c r="J169" s="48"/>
      <c r="K169" s="48"/>
      <c r="L169" s="48"/>
      <c r="M169" s="48"/>
      <c r="N169" s="48"/>
      <c r="O169" s="48"/>
      <c r="P169" s="48"/>
      <c r="Q169" s="48"/>
      <c r="R169" s="48"/>
      <c r="S169" s="48"/>
      <c r="T169" s="44"/>
    </row>
    <row customHeight="true" ht="91" r="170">
      <c r="A170" s="48">
        <v>147</v>
      </c>
      <c r="B170" s="48"/>
      <c r="C170" s="48" t="str">
        <v>档案首页</v>
      </c>
      <c r="D170" s="48" t="str">
        <v>首页删除最后一个档案弹窗-确定</v>
      </c>
      <c r="E170" s="48" t="str">
        <v>P1</v>
      </c>
      <c r="F170" s="48" t="s">
        <v>57</v>
      </c>
      <c r="G170" s="48" t="s">
        <v>175</v>
      </c>
      <c r="H170" s="48" t="s">
        <v>176</v>
      </c>
      <c r="I170" s="48" t="str">
        <v>PASS</v>
      </c>
      <c r="J170" s="48"/>
      <c r="K170" s="48"/>
      <c r="L170" s="48"/>
      <c r="M170" s="48"/>
      <c r="N170" s="48"/>
      <c r="O170" s="48"/>
      <c r="P170" s="48"/>
      <c r="Q170" s="48"/>
      <c r="R170" s="48"/>
      <c r="S170" s="48"/>
      <c r="T170" s="44"/>
    </row>
    <row customHeight="true" ht="61" r="171">
      <c r="A171" s="48">
        <v>148</v>
      </c>
      <c r="B171" s="48"/>
      <c r="C171" s="48" t="str">
        <v>档案首页</v>
      </c>
      <c r="D171" s="48" t="str">
        <v>首页删除最后一个档案弹窗-取消</v>
      </c>
      <c r="E171" s="48" t="str">
        <v>P2</v>
      </c>
      <c r="F171" s="48" t="s">
        <v>57</v>
      </c>
      <c r="G171" s="48" t="s">
        <v>58</v>
      </c>
      <c r="H171" s="48" t="str">
        <v>2.弹窗消失，档案未删除</v>
      </c>
      <c r="I171" s="48" t="str">
        <v>PASS</v>
      </c>
      <c r="J171" s="48"/>
      <c r="K171" s="48"/>
      <c r="L171" s="48"/>
      <c r="M171" s="48"/>
      <c r="N171" s="48"/>
      <c r="O171" s="48"/>
      <c r="P171" s="48"/>
      <c r="Q171" s="48"/>
      <c r="R171" s="48"/>
      <c r="S171" s="48"/>
      <c r="T171" s="44"/>
    </row>
    <row customHeight="true" ht="61" r="172">
      <c r="A172" s="48">
        <v>149</v>
      </c>
      <c r="B172" s="48"/>
      <c r="C172" s="48" t="str">
        <v>档案首页</v>
      </c>
      <c r="D172" s="48" t="str">
        <v>首页删除非当前档案-大于一个档案</v>
      </c>
      <c r="E172" s="48" t="str">
        <v>P1</v>
      </c>
      <c r="F172" s="48" t="s">
        <v>229</v>
      </c>
      <c r="G172" s="48" t="s">
        <v>133</v>
      </c>
      <c r="H172" s="48" t="s">
        <v>230</v>
      </c>
      <c r="I172" s="48" t="str">
        <v>PASS</v>
      </c>
      <c r="J172" s="48"/>
      <c r="K172" s="48"/>
      <c r="L172" s="48"/>
      <c r="M172" s="48"/>
      <c r="N172" s="48"/>
      <c r="O172" s="48"/>
      <c r="P172" s="48"/>
      <c r="Q172" s="48"/>
      <c r="R172" s="48"/>
      <c r="S172" s="48"/>
      <c r="T172" s="44"/>
    </row>
    <row customHeight="true" ht="46" r="173">
      <c r="A173" s="48">
        <v>150</v>
      </c>
      <c r="B173" s="48"/>
      <c r="C173" s="48" t="str">
        <v>档案首页</v>
      </c>
      <c r="D173" s="48" t="str">
        <v>首页删除非当前档案-确定</v>
      </c>
      <c r="E173" s="48" t="str">
        <v>P1</v>
      </c>
      <c r="F173" s="48" t="s">
        <v>3</v>
      </c>
      <c r="G173" s="48" t="s">
        <v>4</v>
      </c>
      <c r="H173" s="48" t="s">
        <v>5</v>
      </c>
      <c r="I173" s="48" t="str">
        <v>PASS</v>
      </c>
      <c r="J173" s="48"/>
      <c r="K173" s="48"/>
      <c r="L173" s="48"/>
      <c r="M173" s="48"/>
      <c r="N173" s="48"/>
      <c r="O173" s="48"/>
      <c r="P173" s="48"/>
      <c r="Q173" s="48"/>
      <c r="R173" s="48"/>
      <c r="S173" s="48"/>
      <c r="T173" s="44"/>
    </row>
    <row customHeight="true" ht="46" r="174">
      <c r="A174" s="48">
        <v>151</v>
      </c>
      <c r="B174" s="48"/>
      <c r="C174" s="48" t="str">
        <v>档案首页</v>
      </c>
      <c r="D174" s="48" t="str">
        <v>首页删除非当前档案-取消</v>
      </c>
      <c r="E174" s="48" t="str">
        <v>P2</v>
      </c>
      <c r="F174" s="48" t="s">
        <v>3</v>
      </c>
      <c r="G174" s="48" t="s">
        <v>58</v>
      </c>
      <c r="H174" s="48" t="str">
        <v>2.弹窗消失，档案未删除</v>
      </c>
      <c r="I174" s="48" t="str">
        <v>PASS</v>
      </c>
      <c r="J174" s="48"/>
      <c r="K174" s="48"/>
      <c r="L174" s="48"/>
      <c r="M174" s="48"/>
      <c r="N174" s="48"/>
      <c r="O174" s="48"/>
      <c r="P174" s="48"/>
      <c r="Q174" s="48"/>
      <c r="R174" s="48"/>
      <c r="S174" s="48"/>
      <c r="T174" s="44"/>
    </row>
    <row customHeight="true" ht="120" r="175">
      <c r="A175" s="48">
        <v>152</v>
      </c>
      <c r="B175" s="48" t="str">
        <v>SYNC+_0165</v>
      </c>
      <c r="C175" s="48" t="str">
        <v>档案首页</v>
      </c>
      <c r="D175" s="48" t="str">
        <v>个性化档案首页-切换用户档案</v>
      </c>
      <c r="E175" s="48" t="str">
        <v>P1</v>
      </c>
      <c r="F175" s="48" t="s">
        <v>98</v>
      </c>
      <c r="G175" s="48" t="s">
        <v>99</v>
      </c>
      <c r="H175" s="48" t="str">
        <v>2.出现“确定要激活**作为你的个性化档案吗”</v>
      </c>
      <c r="I175" s="48" t="str">
        <v>PASS</v>
      </c>
      <c r="J175" s="48"/>
      <c r="K175" s="48"/>
      <c r="L175" s="48"/>
      <c r="M175" s="48"/>
      <c r="N175" s="48"/>
      <c r="O175" s="48"/>
      <c r="P175" s="48"/>
      <c r="Q175" s="48"/>
      <c r="R175" s="48"/>
      <c r="S175" s="48"/>
      <c r="T175" s="44"/>
    </row>
    <row customHeight="true" ht="120" r="176">
      <c r="A176" s="48">
        <v>153</v>
      </c>
      <c r="B176" s="48" t="str">
        <v>SYNC+_0165</v>
      </c>
      <c r="C176" s="48" t="str">
        <v>档案首页</v>
      </c>
      <c r="D176" s="48" t="str">
        <v>个性化档案首页-切换访客档案</v>
      </c>
      <c r="E176" s="48" t="str">
        <v>P1</v>
      </c>
      <c r="F176" s="48" t="s">
        <v>98</v>
      </c>
      <c r="G176" s="48" t="s">
        <v>194</v>
      </c>
      <c r="H176" s="48" t="str">
        <v>2.出现“确定要激活访客档案作为你的个性化档案吗”</v>
      </c>
      <c r="I176" s="48" t="str">
        <v>PASS</v>
      </c>
      <c r="J176" s="48"/>
      <c r="K176" s="48"/>
      <c r="L176" s="48"/>
      <c r="M176" s="48"/>
      <c r="N176" s="48"/>
      <c r="O176" s="48"/>
      <c r="P176" s="48"/>
      <c r="Q176" s="48"/>
      <c r="R176" s="48"/>
      <c r="S176" s="48"/>
      <c r="T176" s="44"/>
    </row>
    <row customHeight="true" ht="120" r="177">
      <c r="A177" s="48">
        <v>154</v>
      </c>
      <c r="B177" s="48" t="str">
        <v>SYNC+_0165</v>
      </c>
      <c r="C177" s="48" t="str">
        <v>档案首页</v>
      </c>
      <c r="D177" s="48" t="str">
        <v>切换档案弹窗-取消</v>
      </c>
      <c r="E177" s="48" t="str">
        <v>P2</v>
      </c>
      <c r="F177" s="48" t="s">
        <v>98</v>
      </c>
      <c r="G177" s="48" t="s">
        <v>256</v>
      </c>
      <c r="H177" s="48" t="str">
        <v>2.弹窗消失，返回个性化档案首页</v>
      </c>
      <c r="I177" s="48" t="str">
        <v>PASS</v>
      </c>
      <c r="J177" s="48"/>
      <c r="K177" s="48"/>
      <c r="L177" s="48"/>
      <c r="M177" s="48"/>
      <c r="N177" s="48"/>
      <c r="O177" s="48"/>
      <c r="P177" s="48"/>
      <c r="Q177" s="48"/>
      <c r="R177" s="48"/>
      <c r="S177" s="48"/>
      <c r="T177" s="44"/>
    </row>
    <row customHeight="true" ht="120" r="178">
      <c r="A178" s="48">
        <v>155</v>
      </c>
      <c r="B178" s="48" t="str">
        <v>SYNC+_0165</v>
      </c>
      <c r="C178" s="48" t="str">
        <v>档案首页</v>
      </c>
      <c r="D178" s="48" t="str">
        <v>切换档案弹窗-确定</v>
      </c>
      <c r="E178" s="48" t="str">
        <v>P1</v>
      </c>
      <c r="F178" s="48" t="s">
        <v>98</v>
      </c>
      <c r="G178" s="48" t="s">
        <v>231</v>
      </c>
      <c r="H178" s="48" t="s">
        <v>232</v>
      </c>
      <c r="I178" s="48" t="str">
        <v>PASS</v>
      </c>
      <c r="J178" s="48"/>
      <c r="K178" s="48"/>
      <c r="L178" s="48"/>
      <c r="M178" s="48"/>
      <c r="N178" s="48"/>
      <c r="O178" s="48"/>
      <c r="P178" s="48"/>
      <c r="Q178" s="48"/>
      <c r="R178" s="48"/>
      <c r="S178" s="48"/>
      <c r="T178" s="44"/>
    </row>
    <row customHeight="true" ht="76" r="179">
      <c r="A179" s="48">
        <v>165</v>
      </c>
      <c r="B179" s="48" t="str">
        <v>1--5</v>
      </c>
      <c r="C179" s="48" t="str">
        <v>档案首页</v>
      </c>
      <c r="D179" s="48" t="str">
        <v>切换档案-切换中</v>
      </c>
      <c r="E179" s="48" t="str">
        <v>P2</v>
      </c>
      <c r="F179" s="48" t="s">
        <v>151</v>
      </c>
      <c r="G179" s="48" t="s">
        <v>325</v>
      </c>
      <c r="H179" s="48" t="s">
        <v>324</v>
      </c>
      <c r="I179" s="48" t="str">
        <v>PASS</v>
      </c>
      <c r="J179" s="48"/>
      <c r="K179" s="48"/>
      <c r="L179" s="48"/>
      <c r="M179" s="48"/>
      <c r="N179" s="48"/>
      <c r="O179" s="48"/>
      <c r="P179" s="48"/>
      <c r="Q179" s="48"/>
      <c r="R179" s="48"/>
      <c r="S179" s="48"/>
      <c r="T179" s="44"/>
    </row>
    <row customHeight="true" ht="91" r="180">
      <c r="A180" s="48">
        <v>166</v>
      </c>
      <c r="B180" s="48" t="str">
        <v>SYNC+_0165</v>
      </c>
      <c r="C180" s="48" t="str">
        <v>非p档、igoff</v>
      </c>
      <c r="D180" s="48" t="str">
        <v>非p档时首页置灰</v>
      </c>
      <c r="E180" s="48" t="str">
        <v>P1</v>
      </c>
      <c r="F180" s="48" t="s">
        <v>22</v>
      </c>
      <c r="G180" s="48" t="s">
        <v>341</v>
      </c>
      <c r="H180" s="48" t="s">
        <v>340</v>
      </c>
      <c r="I180" s="48" t="str">
        <v>PASS</v>
      </c>
      <c r="J180" s="48"/>
      <c r="K180" s="48"/>
      <c r="L180" s="48"/>
      <c r="M180" s="48"/>
      <c r="N180" s="48"/>
      <c r="O180" s="48"/>
      <c r="P180" s="48"/>
      <c r="Q180" s="48"/>
      <c r="R180" s="48"/>
      <c r="S180" s="48"/>
      <c r="T180" s="44"/>
    </row>
    <row customHeight="true" ht="91" r="181">
      <c r="A181" s="48">
        <v>166</v>
      </c>
      <c r="B181" s="48" t="str">
        <v>SYNC+_0165</v>
      </c>
      <c r="C181" s="48" t="str">
        <v>非p档、igoff</v>
      </c>
      <c r="D181" s="48" t="str">
        <v>非p档时首页置灰</v>
      </c>
      <c r="E181" s="48" t="str">
        <v>P1</v>
      </c>
      <c r="F181" s="48" t="s">
        <v>22</v>
      </c>
      <c r="G181" s="48" t="s">
        <v>90</v>
      </c>
      <c r="H181" s="48" t="s">
        <v>89</v>
      </c>
      <c r="I181" s="48" t="str">
        <v>PASS</v>
      </c>
      <c r="J181" s="48"/>
      <c r="K181" s="48"/>
      <c r="L181" s="48"/>
      <c r="M181" s="48"/>
      <c r="N181" s="48"/>
      <c r="O181" s="48"/>
      <c r="P181" s="48"/>
      <c r="Q181" s="48"/>
      <c r="R181" s="48"/>
      <c r="S181" s="48"/>
      <c r="T181" s="44"/>
    </row>
    <row customHeight="true" ht="91" r="182">
      <c r="A182" s="48">
        <v>166</v>
      </c>
      <c r="B182" s="48" t="str">
        <v>SYNC+_0165</v>
      </c>
      <c r="C182" s="48" t="str">
        <v>非p档、igoff</v>
      </c>
      <c r="D182" s="48" t="str">
        <v>熄火时首页置灰</v>
      </c>
      <c r="E182" s="48" t="str">
        <v>P1</v>
      </c>
      <c r="F182" s="48" t="s">
        <v>22</v>
      </c>
      <c r="G182" s="48" t="s">
        <v>42</v>
      </c>
      <c r="H182" s="48" t="s">
        <v>41</v>
      </c>
      <c r="I182" s="48" t="str">
        <v>PASS</v>
      </c>
      <c r="J182" s="50"/>
      <c r="K182" s="48"/>
      <c r="L182" s="48"/>
      <c r="M182" s="48"/>
      <c r="N182" s="48"/>
      <c r="O182" s="48"/>
      <c r="P182" s="48"/>
      <c r="Q182" s="48"/>
      <c r="R182" s="48"/>
      <c r="S182" s="48"/>
      <c r="T182" s="44"/>
    </row>
    <row customHeight="true" ht="91" r="183">
      <c r="A183" s="48">
        <v>166</v>
      </c>
      <c r="B183" s="48" t="str">
        <v>SYNC+_0165</v>
      </c>
      <c r="C183" s="48" t="str">
        <v>非p档、igoff</v>
      </c>
      <c r="D183" s="48" t="str">
        <v>熄火时首页置灰</v>
      </c>
      <c r="E183" s="48" t="str">
        <v>P1</v>
      </c>
      <c r="F183" s="48" t="s">
        <v>22</v>
      </c>
      <c r="G183" s="48" t="s">
        <v>124</v>
      </c>
      <c r="H183" s="48" t="s">
        <v>125</v>
      </c>
      <c r="I183" s="48" t="str">
        <v>PASS</v>
      </c>
      <c r="J183" s="48"/>
      <c r="K183" s="48"/>
      <c r="L183" s="48"/>
      <c r="M183" s="48"/>
      <c r="N183" s="48"/>
      <c r="O183" s="48"/>
      <c r="P183" s="48"/>
      <c r="Q183" s="48"/>
      <c r="R183" s="48"/>
      <c r="S183" s="48"/>
      <c r="T183" s="44"/>
    </row>
    <row customHeight="true" ht="91" r="184">
      <c r="A184" s="48">
        <v>166</v>
      </c>
      <c r="B184" s="48" t="str">
        <v>SYNC+_0165</v>
      </c>
      <c r="C184" s="48" t="str">
        <v>非p档、igoff</v>
      </c>
      <c r="D184" s="48" t="str">
        <v>非p档时首页置灰</v>
      </c>
      <c r="E184" s="48" t="str">
        <v>P1</v>
      </c>
      <c r="F184" s="48" t="s">
        <v>22</v>
      </c>
      <c r="G184" s="48" t="s">
        <v>249</v>
      </c>
      <c r="H184" s="48" t="str">
        <v>1.新建档案、编辑、还原按钮置灰，点击后提示“请先将车辆置于P挡”，点击重置修改，提示“为了你的行车安全，在车辆行驶时，一些功能已被禁用”</v>
      </c>
      <c r="I184" s="48" t="str">
        <v>BLOCK</v>
      </c>
      <c r="J184" s="48" t="str">
        <v>APIMCIM-24013</v>
      </c>
      <c r="K184" s="48"/>
      <c r="L184" s="48"/>
      <c r="M184" s="48"/>
      <c r="N184" s="48"/>
      <c r="O184" s="48"/>
      <c r="P184" s="48"/>
      <c r="Q184" s="48"/>
      <c r="R184" s="48"/>
      <c r="S184" s="48"/>
      <c r="T184" s="44"/>
    </row>
    <row customHeight="true" ht="91" r="185">
      <c r="A185" s="48">
        <v>167</v>
      </c>
      <c r="B185" s="48" t="str">
        <v>SYNC+_0165</v>
      </c>
      <c r="C185" s="48" t="str">
        <v>非p档、igoff</v>
      </c>
      <c r="D185" s="48" t="str">
        <v>非p档时创建页面置灰</v>
      </c>
      <c r="E185" s="48" t="str">
        <v>P2</v>
      </c>
      <c r="F185" s="48" t="s">
        <v>7</v>
      </c>
      <c r="G185" s="48" t="s">
        <v>269</v>
      </c>
      <c r="H185" s="48" t="str">
        <v>1.退回档案首页</v>
      </c>
      <c r="I185" s="48" t="str">
        <v>PASS</v>
      </c>
      <c r="J185" s="48"/>
      <c r="K185" s="48"/>
      <c r="L185" s="48"/>
      <c r="M185" s="48"/>
      <c r="N185" s="48"/>
      <c r="O185" s="48"/>
      <c r="P185" s="48"/>
      <c r="Q185" s="48"/>
      <c r="R185" s="48"/>
      <c r="S185" s="48"/>
      <c r="T185" s="44"/>
    </row>
    <row customHeight="true" ht="91" r="186">
      <c r="A186" s="48">
        <v>167</v>
      </c>
      <c r="B186" s="48" t="str">
        <v>SYNC+_0165</v>
      </c>
      <c r="C186" s="48" t="str">
        <v>非p档、igoff</v>
      </c>
      <c r="D186" s="48" t="str">
        <v>非p档时档案名称页面置灰</v>
      </c>
      <c r="E186" s="48" t="str">
        <v>P2</v>
      </c>
      <c r="F186" s="48" t="s">
        <v>7</v>
      </c>
      <c r="G186" s="48" t="s">
        <v>32</v>
      </c>
      <c r="H186" s="48" t="str">
        <v>1.退回档案首页</v>
      </c>
      <c r="I186" s="48" t="str">
        <v>PASS</v>
      </c>
      <c r="J186" s="48"/>
      <c r="K186" s="48"/>
      <c r="L186" s="48"/>
      <c r="M186" s="48"/>
      <c r="N186" s="48"/>
      <c r="O186" s="48"/>
      <c r="P186" s="48"/>
      <c r="Q186" s="48"/>
      <c r="R186" s="48"/>
      <c r="S186" s="48"/>
      <c r="T186" s="44"/>
    </row>
    <row customHeight="true" ht="91" r="187">
      <c r="A187" s="48">
        <v>168</v>
      </c>
      <c r="B187" s="48" t="str">
        <v>SYNC+_0165</v>
      </c>
      <c r="C187" s="48" t="str">
        <v>非p档、igoff</v>
      </c>
      <c r="D187" s="48" t="str">
        <v>非p档时档案头像页面置灰</v>
      </c>
      <c r="E187" s="48" t="str">
        <v>P2</v>
      </c>
      <c r="F187" s="48" t="s">
        <v>7</v>
      </c>
      <c r="G187" s="48" t="s">
        <v>100</v>
      </c>
      <c r="H187" s="48" t="str">
        <v>1.退回档案首页</v>
      </c>
      <c r="I187" s="48" t="str">
        <v>PASS</v>
      </c>
      <c r="J187" s="48"/>
      <c r="K187" s="48"/>
      <c r="L187" s="48"/>
      <c r="M187" s="48"/>
      <c r="N187" s="48"/>
      <c r="O187" s="48"/>
      <c r="P187" s="48"/>
      <c r="Q187" s="48"/>
      <c r="R187" s="48"/>
      <c r="S187" s="48"/>
      <c r="T187" s="44"/>
    </row>
    <row customHeight="true" ht="91" r="188">
      <c r="A188" s="48">
        <v>169</v>
      </c>
      <c r="B188" s="48" t="str">
        <v>SYNC+_0165</v>
      </c>
      <c r="C188" s="48" t="str">
        <v>非p档、igoff</v>
      </c>
      <c r="D188" s="48" t="str">
        <v>ig off时首页置灰</v>
      </c>
      <c r="E188" s="48" t="str">
        <v>P1</v>
      </c>
      <c r="F188" s="48" t="s">
        <v>22</v>
      </c>
      <c r="G188" s="48" t="s">
        <v>23</v>
      </c>
      <c r="H188" s="48" t="str">
        <v>1.新建档案、编辑、删除按钮置灰，点击添加档案按钮后提示“在车辆点火之后才可以添加档案”</v>
      </c>
      <c r="I188" s="48" t="str">
        <v>PASS</v>
      </c>
      <c r="J188" s="48"/>
      <c r="K188" s="48"/>
      <c r="L188" s="48"/>
      <c r="M188" s="48"/>
      <c r="N188" s="48"/>
      <c r="O188" s="48"/>
      <c r="P188" s="48"/>
      <c r="Q188" s="48"/>
      <c r="R188" s="48"/>
      <c r="S188" s="48"/>
      <c r="T188" s="44"/>
    </row>
    <row customHeight="true" ht="91" r="189">
      <c r="A189" s="48">
        <v>169</v>
      </c>
      <c r="B189" s="48" t="str">
        <v>SYNC+_0165</v>
      </c>
      <c r="C189" s="48" t="str">
        <v>非p档、igoff</v>
      </c>
      <c r="D189" s="48" t="str">
        <v>ig off时首页置灰</v>
      </c>
      <c r="E189" s="48" t="str">
        <v>P1</v>
      </c>
      <c r="F189" s="48" t="s">
        <v>22</v>
      </c>
      <c r="G189" s="48" t="s">
        <v>23</v>
      </c>
      <c r="H189" s="48" t="str">
        <v>1.新建档案、编辑、删除按钮置灰，点击编辑档案按钮后提示“在车辆点火之后才可以编辑或删除档案”</v>
      </c>
      <c r="I189" s="48" t="str">
        <v>PASS</v>
      </c>
      <c r="J189" s="48"/>
      <c r="K189" s="48"/>
      <c r="L189" s="48"/>
      <c r="M189" s="48"/>
      <c r="N189" s="48"/>
      <c r="O189" s="48"/>
      <c r="P189" s="48"/>
      <c r="Q189" s="48"/>
      <c r="R189" s="48"/>
      <c r="S189" s="48"/>
      <c r="T189" s="44"/>
    </row>
    <row customHeight="true" ht="91" r="190">
      <c r="A190" s="48">
        <v>168</v>
      </c>
      <c r="B190" s="48" t="str">
        <v>SYNC+_0165</v>
      </c>
      <c r="C190" s="48" t="str">
        <v>非p档、igoff</v>
      </c>
      <c r="D190" s="48" t="str">
        <v>非p档时位置调节页面置灰</v>
      </c>
      <c r="E190" s="48" t="str">
        <v>P2</v>
      </c>
      <c r="F190" s="48" t="s">
        <v>7</v>
      </c>
      <c r="G190" s="48" t="s">
        <v>319</v>
      </c>
      <c r="H190" s="48" t="str">
        <v>1.退回档案首页</v>
      </c>
      <c r="I190" s="48" t="str">
        <v>PASS</v>
      </c>
      <c r="J190" s="48"/>
      <c r="K190" s="48"/>
      <c r="L190" s="48"/>
      <c r="M190" s="48"/>
      <c r="N190" s="48"/>
      <c r="O190" s="48"/>
      <c r="P190" s="48"/>
      <c r="Q190" s="48"/>
      <c r="R190" s="48"/>
      <c r="S190" s="48"/>
      <c r="T190" s="44"/>
    </row>
    <row customHeight="true" ht="91" r="191">
      <c r="A191" s="48">
        <v>169</v>
      </c>
      <c r="B191" s="48" t="str">
        <v>SYNC+_0166</v>
      </c>
      <c r="C191" s="48" t="str">
        <v>非p档、igoff</v>
      </c>
      <c r="D191" s="48" t="str">
        <v>非p档时连接档案页面置灰</v>
      </c>
      <c r="E191" s="48" t="str">
        <v>P3</v>
      </c>
      <c r="F191" s="48" t="s">
        <v>168</v>
      </c>
      <c r="G191" s="50" t="str">
        <v>1.进入连接档案页面页面，模拟0x231 
GearLvrPos_D_Actl 非p档</v>
      </c>
      <c r="H191" s="48" t="str">
        <v>2.退回档案首页</v>
      </c>
      <c r="I191" s="48" t="str">
        <v>PASS</v>
      </c>
      <c r="J191" s="48"/>
      <c r="K191" s="48"/>
      <c r="L191" s="48"/>
      <c r="M191" s="48"/>
      <c r="N191" s="48"/>
      <c r="O191" s="48"/>
      <c r="P191" s="48"/>
      <c r="Q191" s="48"/>
      <c r="R191" s="48"/>
      <c r="S191" s="48"/>
      <c r="T191" s="44"/>
    </row>
    <row customHeight="true" ht="91" r="192">
      <c r="A192" s="48">
        <v>170</v>
      </c>
      <c r="B192" s="48" t="str">
        <v>SYNC+_0167</v>
      </c>
      <c r="C192" s="48" t="str">
        <v>非p档、igoff</v>
      </c>
      <c r="D192" s="48" t="str">
        <v>非p档时连接keyfob页面置灰</v>
      </c>
      <c r="E192" s="48" t="str">
        <v>P3</v>
      </c>
      <c r="F192" s="48" t="s">
        <v>66</v>
      </c>
      <c r="G192" s="48" t="s">
        <v>177</v>
      </c>
      <c r="H192" s="48" t="str">
        <v>3.退回档案首页</v>
      </c>
      <c r="I192" s="48" t="str">
        <v>PASS</v>
      </c>
      <c r="J192" s="48"/>
      <c r="K192" s="48"/>
      <c r="L192" s="48"/>
      <c r="M192" s="48"/>
      <c r="N192" s="48"/>
      <c r="O192" s="48"/>
      <c r="P192" s="48"/>
      <c r="Q192" s="48"/>
      <c r="R192" s="48"/>
      <c r="S192" s="48"/>
      <c r="T192" s="44"/>
    </row>
    <row customHeight="true" ht="91" r="193">
      <c r="A193" s="48">
        <v>170</v>
      </c>
      <c r="B193" s="48" t="str">
        <v>SYNC+_0167</v>
      </c>
      <c r="C193" s="48" t="str">
        <v>非p档、igoff</v>
      </c>
      <c r="D193" s="48" t="str">
        <v>非p档时连接paak页面置灰</v>
      </c>
      <c r="E193" s="48" t="str">
        <v>P3</v>
      </c>
      <c r="F193" s="48" t="s">
        <v>66</v>
      </c>
      <c r="G193" s="48" t="s">
        <v>65</v>
      </c>
      <c r="H193" s="48" t="str">
        <v>3.退回档案首页</v>
      </c>
      <c r="I193" s="48" t="str">
        <v>PASS</v>
      </c>
      <c r="J193" s="48"/>
      <c r="K193" s="48"/>
      <c r="L193" s="48"/>
      <c r="M193" s="48"/>
      <c r="N193" s="48"/>
      <c r="O193" s="48"/>
      <c r="P193" s="48"/>
      <c r="Q193" s="48"/>
      <c r="R193" s="48"/>
      <c r="S193" s="48"/>
      <c r="T193" s="44"/>
    </row>
    <row customHeight="true" ht="91" r="194">
      <c r="A194" s="48">
        <v>170</v>
      </c>
      <c r="B194" s="48" t="str">
        <v>SYNC+_0165</v>
      </c>
      <c r="C194" s="48" t="str">
        <v>非p档、igoff</v>
      </c>
      <c r="D194" s="48" t="str">
        <v>ig off时创建页面置灰</v>
      </c>
      <c r="E194" s="48" t="str">
        <v>P2</v>
      </c>
      <c r="F194" s="48" t="s">
        <v>7</v>
      </c>
      <c r="G194" s="48" t="s">
        <v>304</v>
      </c>
      <c r="H194" s="48" t="str">
        <v>1.退回档案首页</v>
      </c>
      <c r="I194" s="48" t="str">
        <v>PASS</v>
      </c>
      <c r="J194" s="48"/>
      <c r="K194" s="48"/>
      <c r="L194" s="48"/>
      <c r="M194" s="48"/>
      <c r="N194" s="48"/>
      <c r="O194" s="48"/>
      <c r="P194" s="48"/>
      <c r="Q194" s="48"/>
      <c r="R194" s="48"/>
      <c r="S194" s="48"/>
      <c r="T194" s="44"/>
    </row>
    <row customHeight="true" ht="91" r="195">
      <c r="A195" s="48">
        <v>170</v>
      </c>
      <c r="B195" s="48" t="str">
        <v>SYNC+_0165</v>
      </c>
      <c r="C195" s="48" t="str">
        <v>非p档、igoff</v>
      </c>
      <c r="D195" s="48" t="str">
        <v>ig off时档案名称页面置灰</v>
      </c>
      <c r="E195" s="48" t="str">
        <v>P2</v>
      </c>
      <c r="F195" s="48" t="s">
        <v>7</v>
      </c>
      <c r="G195" s="48" t="s">
        <v>236</v>
      </c>
      <c r="H195" s="48" t="str">
        <v>1.退回档案首页</v>
      </c>
      <c r="I195" s="48" t="str">
        <v>PASS</v>
      </c>
      <c r="J195" s="48"/>
      <c r="K195" s="48"/>
      <c r="L195" s="48"/>
      <c r="M195" s="48"/>
      <c r="N195" s="48"/>
      <c r="O195" s="48"/>
      <c r="P195" s="48"/>
      <c r="Q195" s="48"/>
      <c r="R195" s="48"/>
      <c r="S195" s="48"/>
      <c r="T195" s="44"/>
    </row>
    <row customHeight="true" ht="91" r="196">
      <c r="A196" s="48">
        <v>170</v>
      </c>
      <c r="B196" s="48" t="str">
        <v>SYNC+_0165</v>
      </c>
      <c r="C196" s="48" t="str">
        <v>非p档、igoff</v>
      </c>
      <c r="D196" s="48" t="str">
        <v>ig off时位置调节页面置灰</v>
      </c>
      <c r="E196" s="48" t="str">
        <v>P2</v>
      </c>
      <c r="F196" s="48" t="s">
        <v>7</v>
      </c>
      <c r="G196" s="48" t="s">
        <v>317</v>
      </c>
      <c r="H196" s="48" t="str">
        <v>1.退回档案首页</v>
      </c>
      <c r="I196" s="48" t="str">
        <v>PASS</v>
      </c>
      <c r="J196" s="48"/>
      <c r="K196" s="48"/>
      <c r="L196" s="48"/>
      <c r="M196" s="48"/>
      <c r="N196" s="48"/>
      <c r="O196" s="48"/>
      <c r="P196" s="48"/>
      <c r="Q196" s="48"/>
      <c r="R196" s="48"/>
      <c r="S196" s="48"/>
      <c r="T196" s="44"/>
    </row>
    <row customHeight="true" ht="91" r="197">
      <c r="A197" s="48">
        <v>171</v>
      </c>
      <c r="B197" s="48" t="str">
        <v>SYNC+_0165</v>
      </c>
      <c r="C197" s="48" t="str">
        <v>非p档、igoff</v>
      </c>
      <c r="D197" s="48" t="str">
        <v>ig off时档案头像页面置灰</v>
      </c>
      <c r="E197" s="48" t="str">
        <v>P2</v>
      </c>
      <c r="F197" s="48" t="s">
        <v>7</v>
      </c>
      <c r="G197" s="48" t="s">
        <v>305</v>
      </c>
      <c r="H197" s="48" t="str">
        <v>1.退回档案首页</v>
      </c>
      <c r="I197" s="48" t="str">
        <v>PASS</v>
      </c>
      <c r="J197" s="48"/>
      <c r="K197" s="48"/>
      <c r="L197" s="48"/>
      <c r="M197" s="48"/>
      <c r="N197" s="48"/>
      <c r="O197" s="48"/>
      <c r="P197" s="48"/>
      <c r="Q197" s="48"/>
      <c r="R197" s="48"/>
      <c r="S197" s="48"/>
      <c r="T197" s="44"/>
    </row>
    <row customHeight="true" ht="91" r="198">
      <c r="A198" s="48">
        <v>171</v>
      </c>
      <c r="B198" s="48" t="str">
        <v>SYNC+_0165</v>
      </c>
      <c r="C198" s="48" t="str">
        <v>非p档、igoff</v>
      </c>
      <c r="D198" s="48" t="str">
        <v>ig off时连接档案页面置灰</v>
      </c>
      <c r="E198" s="48" t="str">
        <v>P2</v>
      </c>
      <c r="F198" s="48" t="s">
        <v>7</v>
      </c>
      <c r="G198" s="48" t="s">
        <v>104</v>
      </c>
      <c r="H198" s="48" t="str">
        <v>1.退回档案首页</v>
      </c>
      <c r="I198" s="48" t="str">
        <v>PASS</v>
      </c>
      <c r="J198" s="48"/>
      <c r="K198" s="48"/>
      <c r="L198" s="48"/>
      <c r="M198" s="48"/>
      <c r="N198" s="48"/>
      <c r="O198" s="48"/>
      <c r="P198" s="48"/>
      <c r="Q198" s="48"/>
      <c r="R198" s="48"/>
      <c r="S198" s="48"/>
      <c r="T198" s="44"/>
    </row>
    <row customHeight="true" ht="91" r="199">
      <c r="A199" s="48">
        <v>171</v>
      </c>
      <c r="B199" s="48" t="str">
        <v>SYNC+_0165</v>
      </c>
      <c r="C199" s="48" t="str">
        <v>非p档、igoff</v>
      </c>
      <c r="D199" s="48" t="str">
        <v>ig off时keyfob连接页面置灰</v>
      </c>
      <c r="E199" s="48" t="str">
        <v>P2</v>
      </c>
      <c r="F199" s="48" t="s">
        <v>7</v>
      </c>
      <c r="G199" s="48" t="s">
        <v>6</v>
      </c>
      <c r="H199" s="48" t="str">
        <v>1.退回档案首页</v>
      </c>
      <c r="I199" s="48" t="str">
        <v>PASS</v>
      </c>
      <c r="J199" s="48"/>
      <c r="K199" s="48"/>
      <c r="L199" s="48"/>
      <c r="M199" s="48"/>
      <c r="N199" s="48"/>
      <c r="O199" s="48"/>
      <c r="P199" s="48"/>
      <c r="Q199" s="48"/>
      <c r="R199" s="48"/>
      <c r="S199" s="48"/>
      <c r="T199" s="44"/>
    </row>
    <row customHeight="true" ht="91" r="200">
      <c r="A200" s="48">
        <v>171</v>
      </c>
      <c r="B200" s="48" t="str">
        <v>SYNC+_0165</v>
      </c>
      <c r="C200" s="48" t="str">
        <v>非p档、igoff</v>
      </c>
      <c r="D200" s="48" t="str">
        <v>ig off时paak连接页面置灰</v>
      </c>
      <c r="E200" s="48" t="str">
        <v>P2</v>
      </c>
      <c r="F200" s="48" t="s">
        <v>7</v>
      </c>
      <c r="G200" s="48" t="s">
        <v>295</v>
      </c>
      <c r="H200" s="48" t="str">
        <v>1.退回档案首页</v>
      </c>
      <c r="I200" s="48" t="str">
        <v>PASS</v>
      </c>
      <c r="J200" s="48"/>
      <c r="K200" s="48"/>
      <c r="L200" s="48"/>
      <c r="M200" s="48"/>
      <c r="N200" s="48"/>
      <c r="O200" s="48"/>
      <c r="P200" s="48"/>
      <c r="Q200" s="48"/>
      <c r="R200" s="48"/>
      <c r="S200" s="48"/>
      <c r="T200" s="44"/>
    </row>
    <row customHeight="true" ht="106" r="201">
      <c r="A201" s="48">
        <v>172</v>
      </c>
      <c r="B201" s="48"/>
      <c r="C201" s="48" t="str">
        <v>非p档、igoff</v>
      </c>
      <c r="D201" s="48" t="str">
        <v>保存和重置按钮配置</v>
      </c>
      <c r="E201" s="48" t="str">
        <v>P1</v>
      </c>
      <c r="F201" s="48" t="s">
        <v>75</v>
      </c>
      <c r="G201" s="48" t="s">
        <v>285</v>
      </c>
      <c r="H201" s="48" t="str">
        <v>2.出现保存修改和重置修改按钮</v>
      </c>
      <c r="I201" s="48" t="str">
        <v>PASS</v>
      </c>
      <c r="J201" s="48"/>
      <c r="K201" s="48"/>
      <c r="L201" s="48"/>
      <c r="M201" s="48"/>
      <c r="N201" s="48"/>
      <c r="O201" s="48"/>
      <c r="P201" s="48"/>
      <c r="Q201" s="48"/>
      <c r="R201" s="48"/>
      <c r="S201" s="48"/>
      <c r="T201" s="44"/>
    </row>
    <row customHeight="true" ht="211" r="202">
      <c r="A202" s="48">
        <v>173</v>
      </c>
      <c r="B202" s="48"/>
      <c r="C202" s="48" t="str">
        <v>保存重置</v>
      </c>
      <c r="D202" s="48" t="str">
        <v>保存和重置按钮置灰</v>
      </c>
      <c r="E202" s="48" t="str">
        <v>P2</v>
      </c>
      <c r="F202" s="48" t="s">
        <v>73</v>
      </c>
      <c r="G202" s="48" t="s">
        <v>74</v>
      </c>
      <c r="H202" s="48" t="str">
        <v>2.出现保存修改和重置修改按钮，按钮置灰</v>
      </c>
      <c r="I202" s="48" t="str">
        <v>PASS</v>
      </c>
      <c r="J202" s="48"/>
      <c r="K202" s="48"/>
      <c r="L202" s="48"/>
      <c r="M202" s="48"/>
      <c r="N202" s="48"/>
      <c r="O202" s="48"/>
      <c r="P202" s="48"/>
      <c r="Q202" s="48"/>
      <c r="R202" s="48"/>
      <c r="S202" s="48"/>
      <c r="T202" s="44"/>
    </row>
    <row customHeight="true" ht="211" r="203">
      <c r="A203" s="48">
        <v>174</v>
      </c>
      <c r="B203" s="48"/>
      <c r="C203" s="48" t="str">
        <v>保存重置</v>
      </c>
      <c r="D203" s="48" t="str">
        <v>保存和重置按钮高亮</v>
      </c>
      <c r="E203" s="48" t="str">
        <v>P1</v>
      </c>
      <c r="F203" s="48" t="s">
        <v>73</v>
      </c>
      <c r="G203" s="48" t="s">
        <v>202</v>
      </c>
      <c r="H203" s="48" t="str">
        <v>2.出现保存修改和重置修改按钮，按钮高亮</v>
      </c>
      <c r="I203" s="48" t="str">
        <v>BLOCK</v>
      </c>
      <c r="J203" s="48" t="str">
        <v>APIMCIM-24013</v>
      </c>
      <c r="K203" s="48"/>
      <c r="L203" s="48"/>
      <c r="M203" s="48"/>
      <c r="N203" s="48"/>
      <c r="O203" s="48"/>
      <c r="P203" s="48"/>
      <c r="Q203" s="48"/>
      <c r="R203" s="48"/>
      <c r="S203" s="48"/>
      <c r="T203" s="44"/>
    </row>
    <row customHeight="true" ht="91" r="204">
      <c r="A204" s="48">
        <v>175</v>
      </c>
      <c r="B204" s="48" t="str">
        <v>SYNC+_0165</v>
      </c>
      <c r="C204" s="48" t="str">
        <v>保存重置</v>
      </c>
      <c r="D204" s="48" t="str">
        <v>个性化档案首页-保存修改</v>
      </c>
      <c r="E204" s="48" t="str">
        <v>P1</v>
      </c>
      <c r="F204" s="48" t="s">
        <v>122</v>
      </c>
      <c r="G204" s="48" t="s">
        <v>212</v>
      </c>
      <c r="H204" s="48" t="str">
        <v>3.出现请稍候弹窗</v>
      </c>
      <c r="I204" s="48" t="str">
        <v>BLOCK</v>
      </c>
      <c r="J204" s="48" t="str">
        <v>由于bugAPIMCIM-24013block</v>
      </c>
      <c r="K204" s="48"/>
      <c r="L204" s="48"/>
      <c r="M204" s="48"/>
      <c r="N204" s="48"/>
      <c r="O204" s="48"/>
      <c r="P204" s="48"/>
      <c r="Q204" s="48"/>
      <c r="R204" s="48"/>
      <c r="S204" s="48"/>
      <c r="T204" s="44"/>
    </row>
    <row customHeight="true" ht="91" r="205">
      <c r="A205" s="48">
        <v>176</v>
      </c>
      <c r="B205" s="48" t="str">
        <v>SYNC+_0165</v>
      </c>
      <c r="C205" s="48" t="str">
        <v>保存重置</v>
      </c>
      <c r="D205" s="48" t="str">
        <v>个性化档案首页-保存修改失败</v>
      </c>
      <c r="E205" s="48" t="str">
        <v>P2</v>
      </c>
      <c r="F205" s="48" t="s">
        <v>122</v>
      </c>
      <c r="G205" s="48" t="s">
        <v>243</v>
      </c>
      <c r="H205" s="48" t="s">
        <v>242</v>
      </c>
      <c r="I205" s="48" t="str">
        <v>BLOCK</v>
      </c>
      <c r="J205" s="48" t="str">
        <v>由于bugAPIMCIM-24013block</v>
      </c>
      <c r="K205" s="48"/>
      <c r="L205" s="48"/>
      <c r="M205" s="48"/>
      <c r="N205" s="48"/>
      <c r="O205" s="48"/>
      <c r="P205" s="48"/>
      <c r="Q205" s="48"/>
      <c r="R205" s="48"/>
      <c r="S205" s="48"/>
      <c r="T205" s="44"/>
    </row>
    <row customHeight="true" ht="91" r="206">
      <c r="A206" s="48">
        <v>177</v>
      </c>
      <c r="B206" s="48" t="str">
        <v>SYNC+_0165</v>
      </c>
      <c r="C206" s="48" t="str">
        <v>保存重置</v>
      </c>
      <c r="D206" s="48" t="str">
        <v>个性化档案首页-保存修改成功</v>
      </c>
      <c r="E206" s="48" t="str">
        <v>P1</v>
      </c>
      <c r="F206" s="48" t="s">
        <v>122</v>
      </c>
      <c r="G206" s="48" t="s">
        <v>342</v>
      </c>
      <c r="H206" s="48" t="s">
        <v>343</v>
      </c>
      <c r="I206" s="48" t="str">
        <v>BLOCK</v>
      </c>
      <c r="J206" s="48" t="str">
        <v>由于bugAPIMCIM-24013block</v>
      </c>
      <c r="K206" s="48"/>
      <c r="L206" s="48"/>
      <c r="M206" s="48"/>
      <c r="N206" s="48"/>
      <c r="O206" s="48"/>
      <c r="P206" s="48"/>
      <c r="Q206" s="48"/>
      <c r="R206" s="48"/>
      <c r="S206" s="48"/>
      <c r="T206" s="44"/>
    </row>
    <row customHeight="true" ht="91" r="207">
      <c r="A207" s="48">
        <v>178</v>
      </c>
      <c r="B207" s="48" t="str">
        <v>SYNC+_0165</v>
      </c>
      <c r="C207" s="48" t="str">
        <v>保存重置</v>
      </c>
      <c r="D207" s="48" t="str">
        <v>个性化档案首页-重置修改</v>
      </c>
      <c r="E207" s="48" t="str">
        <v>P1</v>
      </c>
      <c r="F207" s="48" t="s">
        <v>122</v>
      </c>
      <c r="G207" s="48" t="s">
        <v>123</v>
      </c>
      <c r="H207" s="48" t="str">
        <v>3.出现请稍候弹窗</v>
      </c>
      <c r="I207" s="48" t="str">
        <v>BLOCK</v>
      </c>
      <c r="J207" s="48" t="str">
        <v>由于bugAPIMCIM-24013block</v>
      </c>
      <c r="K207" s="48"/>
      <c r="L207" s="48"/>
      <c r="M207" s="48"/>
      <c r="N207" s="48"/>
      <c r="O207" s="48"/>
      <c r="P207" s="48"/>
      <c r="Q207" s="48"/>
      <c r="R207" s="48"/>
      <c r="S207" s="48"/>
      <c r="T207" s="44"/>
    </row>
    <row customHeight="true" ht="91" r="208">
      <c r="A208" s="48">
        <v>179</v>
      </c>
      <c r="B208" s="48" t="str">
        <v>SYNC+_0165</v>
      </c>
      <c r="C208" s="48" t="str">
        <v>保存重置</v>
      </c>
      <c r="D208" s="48" t="str">
        <v>个性化档案首页-重置修改失败</v>
      </c>
      <c r="E208" s="48" t="str">
        <v>P2</v>
      </c>
      <c r="F208" s="48" t="s">
        <v>122</v>
      </c>
      <c r="G208" s="48" t="s">
        <v>286</v>
      </c>
      <c r="H208" s="48" t="s">
        <v>287</v>
      </c>
      <c r="I208" s="48" t="str">
        <v>BLOCK</v>
      </c>
      <c r="J208" s="48" t="str">
        <v>由于bugAPIMCIM-24013block</v>
      </c>
      <c r="K208" s="48"/>
      <c r="L208" s="48"/>
      <c r="M208" s="48"/>
      <c r="N208" s="48"/>
      <c r="O208" s="48"/>
      <c r="P208" s="48"/>
      <c r="Q208" s="48"/>
      <c r="R208" s="48"/>
      <c r="S208" s="48"/>
      <c r="T208" s="44"/>
    </row>
    <row customHeight="true" ht="91" r="209">
      <c r="A209" s="48">
        <v>180</v>
      </c>
      <c r="B209" s="48" t="str">
        <v>SYNC+_0165</v>
      </c>
      <c r="C209" s="48" t="str">
        <v>保存重置</v>
      </c>
      <c r="D209" s="48" t="str">
        <v>个性化档案首页-重置修改成功</v>
      </c>
      <c r="E209" s="48" t="str">
        <v>P1</v>
      </c>
      <c r="F209" s="48" t="s">
        <v>122</v>
      </c>
      <c r="G209" s="48" t="s">
        <v>153</v>
      </c>
      <c r="H209" s="48" t="s">
        <v>154</v>
      </c>
      <c r="I209" s="48" t="str">
        <v>BLOCK</v>
      </c>
      <c r="J209" s="48" t="str">
        <v>由于bugAPIMCIM-24013block</v>
      </c>
      <c r="K209" s="48"/>
      <c r="L209" s="48"/>
      <c r="M209" s="48"/>
      <c r="N209" s="48"/>
      <c r="O209" s="48"/>
      <c r="P209" s="48"/>
      <c r="Q209" s="48"/>
      <c r="R209" s="48"/>
      <c r="S209" s="48"/>
      <c r="T209" s="44"/>
    </row>
    <row customHeight="true" ht="76" r="210">
      <c r="A210" s="48">
        <v>181</v>
      </c>
      <c r="B210" s="48"/>
      <c r="C210" s="48" t="str">
        <v>全部编辑</v>
      </c>
      <c r="D210" s="48" t="str">
        <v>全部编辑页面</v>
      </c>
      <c r="E210" s="48" t="str">
        <v>P0</v>
      </c>
      <c r="F210" s="48" t="s">
        <v>30</v>
      </c>
      <c r="G210" s="48" t="str">
        <v>1.进入全部编辑页面</v>
      </c>
      <c r="H210" s="48" t="str">
        <v>1.显示档案名称、档案头像、自动保存、调起方式、删除档案</v>
      </c>
      <c r="I210" s="48" t="str">
        <v>PASS</v>
      </c>
      <c r="J210" s="48"/>
      <c r="K210" s="48"/>
      <c r="L210" s="48"/>
      <c r="M210" s="48"/>
      <c r="N210" s="48"/>
      <c r="O210" s="48"/>
      <c r="P210" s="48"/>
      <c r="Q210" s="48"/>
      <c r="R210" s="48"/>
      <c r="S210" s="48"/>
      <c r="T210" s="44"/>
    </row>
    <row customHeight="true" ht="91" r="211">
      <c r="A211" s="48">
        <v>182</v>
      </c>
      <c r="B211" s="48" t="str">
        <v>SYNC+_0165</v>
      </c>
      <c r="C211" s="48" t="str">
        <v>全部编辑</v>
      </c>
      <c r="D211" s="48" t="str">
        <v>全部编辑页面-返回</v>
      </c>
      <c r="E211" s="48" t="str">
        <v>P1</v>
      </c>
      <c r="F211" s="48" t="s">
        <v>138</v>
      </c>
      <c r="G211" s="48" t="s">
        <v>137</v>
      </c>
      <c r="H211" s="48" t="str">
        <v>2.回到个性化档案首页</v>
      </c>
      <c r="I211" s="48" t="str">
        <v>PASS</v>
      </c>
      <c r="J211" s="48"/>
      <c r="K211" s="48"/>
      <c r="L211" s="48"/>
      <c r="M211" s="48"/>
      <c r="N211" s="48"/>
      <c r="O211" s="48"/>
      <c r="P211" s="48"/>
      <c r="Q211" s="48"/>
      <c r="R211" s="48"/>
      <c r="S211" s="48"/>
      <c r="T211" s="44"/>
    </row>
    <row customHeight="true" ht="106" r="212">
      <c r="A212" s="48">
        <v>183</v>
      </c>
      <c r="B212" s="48" t="str">
        <v>SYNC+_0165</v>
      </c>
      <c r="C212" s="48" t="str">
        <v>全部编辑</v>
      </c>
      <c r="D212" s="48" t="str">
        <v>全部编辑-修改档案名称</v>
      </c>
      <c r="E212" s="48" t="str">
        <v>P1</v>
      </c>
      <c r="F212" s="48" t="s">
        <v>75</v>
      </c>
      <c r="G212" s="48" t="s">
        <v>77</v>
      </c>
      <c r="H212" s="48" t="s">
        <v>76</v>
      </c>
      <c r="I212" s="48" t="str">
        <v>PASS</v>
      </c>
      <c r="J212" s="48"/>
      <c r="K212" s="48"/>
      <c r="L212" s="48"/>
      <c r="M212" s="48"/>
      <c r="N212" s="48"/>
      <c r="O212" s="48"/>
      <c r="P212" s="48"/>
      <c r="Q212" s="48"/>
      <c r="R212" s="48"/>
      <c r="S212" s="48"/>
      <c r="T212" s="44"/>
    </row>
    <row customHeight="true" ht="106" r="213">
      <c r="A213" s="48">
        <v>184</v>
      </c>
      <c r="B213" s="48" t="str">
        <v>SYNC+_0165</v>
      </c>
      <c r="C213" s="48" t="str">
        <v>全部编辑</v>
      </c>
      <c r="D213" s="48" t="str">
        <v>全部编辑-档案名称返回</v>
      </c>
      <c r="E213" s="48" t="str">
        <v>P2</v>
      </c>
      <c r="F213" s="48" t="s">
        <v>75</v>
      </c>
      <c r="G213" s="48" t="s">
        <v>126</v>
      </c>
      <c r="H213" s="48" t="s">
        <v>127</v>
      </c>
      <c r="I213" s="48" t="str">
        <v>FAIL</v>
      </c>
      <c r="J213" s="48" t="str">
        <v>APIMCIM-30878
【U718】【Enhancememory】【黑盒】【必现】全部编辑页修改名称后不保存返回，再次进入显示上一次修改后的名称</v>
      </c>
      <c r="K213" s="48"/>
      <c r="L213" s="48"/>
      <c r="M213" s="48"/>
      <c r="N213" s="48"/>
      <c r="O213" s="48"/>
      <c r="P213" s="48"/>
      <c r="Q213" s="48"/>
      <c r="R213" s="48"/>
      <c r="S213" s="48"/>
      <c r="T213" s="44"/>
    </row>
    <row customHeight="true" ht="151" r="214">
      <c r="A214" s="48">
        <v>185</v>
      </c>
      <c r="B214" s="48"/>
      <c r="C214" s="48" t="str">
        <v>全部编辑</v>
      </c>
      <c r="D214" s="48" t="str">
        <v>全部编辑-档案名称输入框限制</v>
      </c>
      <c r="E214" s="48" t="str">
        <v>P2</v>
      </c>
      <c r="F214" s="48" t="s">
        <v>18</v>
      </c>
      <c r="G214" s="48" t="s">
        <v>218</v>
      </c>
      <c r="H214" s="48" t="s">
        <v>219</v>
      </c>
      <c r="I214" s="48" t="str">
        <v>PASS</v>
      </c>
      <c r="J214" s="48"/>
      <c r="K214" s="48"/>
      <c r="L214" s="48"/>
      <c r="M214" s="48"/>
      <c r="N214" s="48"/>
      <c r="O214" s="48"/>
      <c r="P214" s="48"/>
      <c r="Q214" s="48"/>
      <c r="R214" s="48"/>
      <c r="S214" s="48"/>
      <c r="T214" s="44"/>
    </row>
    <row customHeight="true" ht="61" r="215">
      <c r="A215" s="48">
        <v>186</v>
      </c>
      <c r="B215" s="48"/>
      <c r="C215" s="48" t="str">
        <v>全部编辑</v>
      </c>
      <c r="D215" s="48" t="str">
        <v>全部编辑-档案名称重复</v>
      </c>
      <c r="E215" s="48" t="str">
        <v>P2</v>
      </c>
      <c r="F215" s="48" t="s">
        <v>214</v>
      </c>
      <c r="G215" s="48" t="s">
        <v>213</v>
      </c>
      <c r="H215" s="48" t="str">
        <v>3.提示“该档案名称已被占用，请重新输入”，toast消失后仍在当前页面</v>
      </c>
      <c r="I215" s="48" t="str">
        <v>PASS</v>
      </c>
      <c r="J215" s="48"/>
      <c r="K215" s="48"/>
      <c r="L215" s="48"/>
      <c r="M215" s="48"/>
      <c r="N215" s="48"/>
      <c r="O215" s="48"/>
      <c r="P215" s="48"/>
      <c r="Q215" s="48"/>
      <c r="R215" s="48"/>
      <c r="S215" s="48"/>
      <c r="T215" s="44"/>
    </row>
    <row customHeight="true" ht="106" r="216">
      <c r="A216" s="48">
        <v>187</v>
      </c>
      <c r="B216" s="48" t="str">
        <v>SYNC+_0165</v>
      </c>
      <c r="C216" s="48" t="str">
        <v>全部编辑</v>
      </c>
      <c r="D216" s="48" t="str">
        <v>全部编辑-修改档案头像</v>
      </c>
      <c r="E216" s="48" t="str">
        <v>P1</v>
      </c>
      <c r="F216" s="48" t="s">
        <v>75</v>
      </c>
      <c r="G216" s="48" t="s">
        <v>111</v>
      </c>
      <c r="H216" s="48" t="s">
        <v>112</v>
      </c>
      <c r="I216" s="48" t="str">
        <v>PASS</v>
      </c>
      <c r="J216" s="48"/>
      <c r="K216" s="48"/>
      <c r="L216" s="48"/>
      <c r="M216" s="48"/>
      <c r="N216" s="48"/>
      <c r="O216" s="48"/>
      <c r="P216" s="48"/>
      <c r="Q216" s="48"/>
      <c r="R216" s="48"/>
      <c r="S216" s="48"/>
      <c r="T216" s="44"/>
    </row>
    <row customHeight="true" ht="106" r="217">
      <c r="A217" s="48">
        <v>188</v>
      </c>
      <c r="B217" s="48" t="str">
        <v>SYNC+_0165</v>
      </c>
      <c r="C217" s="48" t="str">
        <v>全部编辑</v>
      </c>
      <c r="D217" s="48" t="str">
        <v>全部编辑-修改档案头像返回</v>
      </c>
      <c r="E217" s="48" t="str">
        <v>P1</v>
      </c>
      <c r="F217" s="48" t="s">
        <v>75</v>
      </c>
      <c r="G217" s="48" t="s">
        <v>113</v>
      </c>
      <c r="H217" s="48" t="s">
        <v>114</v>
      </c>
      <c r="I217" s="48" t="str">
        <v>PASS</v>
      </c>
      <c r="J217" s="48"/>
      <c r="K217" s="48"/>
      <c r="L217" s="48"/>
      <c r="M217" s="48"/>
      <c r="N217" s="48"/>
      <c r="O217" s="48"/>
      <c r="P217" s="48"/>
      <c r="Q217" s="48"/>
      <c r="R217" s="48"/>
      <c r="S217" s="48"/>
      <c r="T217" s="44"/>
    </row>
    <row customHeight="true" ht="76" r="218">
      <c r="A218" s="48">
        <v>189</v>
      </c>
      <c r="B218" s="48" t="str">
        <v>SYNC+_0165</v>
      </c>
      <c r="C218" s="48" t="str">
        <v>全部编辑</v>
      </c>
      <c r="D218" s="48" t="str">
        <v>全部编辑-自动保存</v>
      </c>
      <c r="E218" s="48" t="str">
        <v>P2</v>
      </c>
      <c r="F218" s="48" t="s">
        <v>50</v>
      </c>
      <c r="G218" s="48" t="s">
        <v>155</v>
      </c>
      <c r="H218" s="48" t="str">
        <v>2.出现“提示你将调整。。”弹窗</v>
      </c>
      <c r="I218" s="48" t="str">
        <v>PASS</v>
      </c>
      <c r="J218" s="48"/>
      <c r="K218" s="48"/>
      <c r="L218" s="48"/>
      <c r="M218" s="48"/>
      <c r="N218" s="48"/>
      <c r="O218" s="48"/>
      <c r="P218" s="48"/>
      <c r="Q218" s="48"/>
      <c r="R218" s="48"/>
      <c r="S218" s="48"/>
      <c r="T218" s="44"/>
    </row>
    <row customHeight="true" ht="76" r="219">
      <c r="A219" s="48">
        <v>190</v>
      </c>
      <c r="B219" s="48" t="str">
        <v>SYNC+_0165</v>
      </c>
      <c r="C219" s="48" t="str">
        <v>全部编辑</v>
      </c>
      <c r="D219" s="48" t="str">
        <v>全部编辑-自动保存</v>
      </c>
      <c r="E219" s="48" t="str">
        <v>P2</v>
      </c>
      <c r="F219" s="48" t="s">
        <v>50</v>
      </c>
      <c r="G219" s="48" t="s">
        <v>257</v>
      </c>
      <c r="H219" s="48" t="s">
        <v>258</v>
      </c>
      <c r="I219" s="48" t="str">
        <v>PASS</v>
      </c>
      <c r="J219" s="48"/>
      <c r="K219" s="48"/>
      <c r="L219" s="48"/>
      <c r="M219" s="48"/>
      <c r="N219" s="48"/>
      <c r="O219" s="48"/>
      <c r="P219" s="48"/>
      <c r="Q219" s="48"/>
      <c r="R219" s="48"/>
      <c r="S219" s="48"/>
      <c r="T219" s="44"/>
    </row>
    <row customHeight="true" ht="76" r="220">
      <c r="A220" s="48">
        <v>191</v>
      </c>
      <c r="B220" s="48" t="str">
        <v>SYNC+_0165</v>
      </c>
      <c r="C220" s="48" t="str">
        <v>全部编辑</v>
      </c>
      <c r="D220" s="48" t="str">
        <v>全部编辑-自动保存</v>
      </c>
      <c r="E220" s="48" t="str">
        <v>P1</v>
      </c>
      <c r="F220" s="48" t="s">
        <v>50</v>
      </c>
      <c r="G220" s="48" t="s">
        <v>146</v>
      </c>
      <c r="H220" s="48" t="str">
        <v>2.按钮变为开启状态</v>
      </c>
      <c r="I220" s="48" t="str">
        <v>PASS</v>
      </c>
      <c r="J220" s="48"/>
      <c r="K220" s="48"/>
      <c r="L220" s="48"/>
      <c r="M220" s="48"/>
      <c r="N220" s="48"/>
      <c r="O220" s="48"/>
      <c r="P220" s="48"/>
      <c r="Q220" s="48"/>
      <c r="R220" s="48"/>
      <c r="S220" s="48"/>
      <c r="T220" s="44"/>
    </row>
    <row customHeight="true" ht="76" r="221">
      <c r="A221" s="48">
        <v>192</v>
      </c>
      <c r="B221" s="48" t="str">
        <v>SYNC+_0165</v>
      </c>
      <c r="C221" s="48" t="str">
        <v>全部编辑</v>
      </c>
      <c r="D221" s="48" t="str">
        <v>全部编辑-自动保存</v>
      </c>
      <c r="E221" s="48" t="str">
        <v>P1</v>
      </c>
      <c r="F221" s="48" t="s">
        <v>50</v>
      </c>
      <c r="G221" s="48" t="s">
        <v>146</v>
      </c>
      <c r="H221" s="48" t="str">
        <v>2.按钮变为开启状态</v>
      </c>
      <c r="I221" s="48" t="str">
        <v>PASS</v>
      </c>
      <c r="J221" s="48"/>
      <c r="K221" s="48"/>
      <c r="L221" s="48"/>
      <c r="M221" s="48"/>
      <c r="N221" s="48"/>
      <c r="O221" s="48"/>
      <c r="P221" s="48"/>
      <c r="Q221" s="48"/>
      <c r="R221" s="48"/>
      <c r="S221" s="48"/>
      <c r="T221" s="44"/>
    </row>
    <row customHeight="true" ht="76" r="222">
      <c r="A222" s="48">
        <v>193</v>
      </c>
      <c r="B222" s="48" t="str">
        <v>SYNC+_0165</v>
      </c>
      <c r="C222" s="48" t="str">
        <v>全部编辑</v>
      </c>
      <c r="D222" s="48" t="str">
        <v>全部编辑-自动保存</v>
      </c>
      <c r="E222" s="48" t="str">
        <v>P1</v>
      </c>
      <c r="F222" s="48" t="s">
        <v>50</v>
      </c>
      <c r="G222" s="48" t="s">
        <v>115</v>
      </c>
      <c r="H222" s="48" t="str">
        <v>2.出现关闭自动保存弹窗</v>
      </c>
      <c r="I222" s="48" t="str">
        <v>PASS</v>
      </c>
      <c r="J222" s="48"/>
      <c r="K222" s="48"/>
      <c r="L222" s="48"/>
      <c r="M222" s="48"/>
      <c r="N222" s="48"/>
      <c r="O222" s="48"/>
      <c r="P222" s="48"/>
      <c r="Q222" s="48"/>
      <c r="R222" s="48"/>
      <c r="S222" s="48"/>
      <c r="T222" s="44"/>
    </row>
    <row customHeight="true" ht="76" r="223">
      <c r="A223" s="48">
        <v>194</v>
      </c>
      <c r="B223" s="48" t="str">
        <v>SYNC+_0165</v>
      </c>
      <c r="C223" s="48" t="str">
        <v>全部编辑</v>
      </c>
      <c r="D223" s="48" t="str">
        <v>全部编辑-自动保存</v>
      </c>
      <c r="E223" s="48" t="str">
        <v>P2</v>
      </c>
      <c r="F223" s="48" t="s">
        <v>50</v>
      </c>
      <c r="G223" s="48" t="s">
        <v>276</v>
      </c>
      <c r="H223" s="48" t="str">
        <v>2.退出弹窗，自动保存按钮仍是开启状态</v>
      </c>
      <c r="I223" s="48" t="str">
        <v>PASS</v>
      </c>
      <c r="J223" s="48"/>
      <c r="K223" s="48"/>
      <c r="L223" s="48"/>
      <c r="M223" s="48"/>
      <c r="N223" s="48"/>
      <c r="O223" s="48"/>
      <c r="P223" s="48"/>
      <c r="Q223" s="48"/>
      <c r="R223" s="48"/>
      <c r="S223" s="48"/>
      <c r="T223" s="44"/>
    </row>
    <row customHeight="true" ht="76" r="224">
      <c r="A224" s="48">
        <v>195</v>
      </c>
      <c r="B224" s="48" t="str">
        <v>SYNC+_0165</v>
      </c>
      <c r="C224" s="48" t="str">
        <v>全部编辑</v>
      </c>
      <c r="D224" s="48" t="str">
        <v>全部编辑-自动保存</v>
      </c>
      <c r="E224" s="48" t="str">
        <v>P1</v>
      </c>
      <c r="F224" s="48" t="s">
        <v>50</v>
      </c>
      <c r="G224" s="48" t="s">
        <v>51</v>
      </c>
      <c r="H224" s="48" t="str">
        <v>2.退出弹窗，自动保存按钮关闭</v>
      </c>
      <c r="I224" s="48" t="str">
        <v>PASS</v>
      </c>
      <c r="J224" s="48"/>
      <c r="K224" s="48"/>
      <c r="L224" s="48"/>
      <c r="M224" s="48"/>
      <c r="N224" s="48"/>
      <c r="O224" s="48"/>
      <c r="P224" s="48"/>
      <c r="Q224" s="48"/>
      <c r="R224" s="48"/>
      <c r="S224" s="48"/>
      <c r="T224" s="44"/>
    </row>
    <row customHeight="true" ht="120" r="225">
      <c r="A225" s="48">
        <v>196</v>
      </c>
      <c r="B225" s="48" t="str">
        <v>SYNC+_0165</v>
      </c>
      <c r="C225" s="48" t="str">
        <v>全部编辑</v>
      </c>
      <c r="D225" s="48" t="str">
        <v>全部编辑-调起方式</v>
      </c>
      <c r="E225" s="48" t="str">
        <v>P1</v>
      </c>
      <c r="F225" s="48" t="s">
        <v>19</v>
      </c>
      <c r="G225" s="48" t="s">
        <v>203</v>
      </c>
      <c r="H225" s="48" t="str">
        <v>2.进入连接档案页面，显示钥匙和智能手机钥匙，状态与当前档案设置一致</v>
      </c>
      <c r="I225" s="48" t="str">
        <v>FAIL</v>
      </c>
      <c r="J225" s="48" t="str">
        <v>APIMCIM-31302
【U718】【Enhancememory】【黑盒】【必现】调起方式页面连接文字未与主题适配</v>
      </c>
      <c r="K225" s="48"/>
      <c r="L225" s="48"/>
      <c r="M225" s="48"/>
      <c r="N225" s="48"/>
      <c r="O225" s="48"/>
      <c r="P225" s="48"/>
      <c r="Q225" s="48"/>
      <c r="R225" s="48"/>
      <c r="S225" s="48"/>
      <c r="T225" s="44"/>
    </row>
    <row customHeight="true" ht="120" r="226">
      <c r="A226" s="48">
        <v>197</v>
      </c>
      <c r="B226" s="48" t="str">
        <v>SYNC+_0165</v>
      </c>
      <c r="C226" s="48" t="str">
        <v>全部编辑</v>
      </c>
      <c r="D226" s="48" t="str">
        <v>全部编辑-调起方式</v>
      </c>
      <c r="E226" s="48" t="str">
        <v>P2</v>
      </c>
      <c r="F226" s="48" t="s">
        <v>19</v>
      </c>
      <c r="G226" s="48" t="s">
        <v>139</v>
      </c>
      <c r="H226" s="48" t="str">
        <v>2.返回全部编辑页面</v>
      </c>
      <c r="I226" s="48" t="str">
        <v>PASS</v>
      </c>
      <c r="J226" s="48"/>
      <c r="K226" s="48"/>
      <c r="L226" s="48"/>
      <c r="M226" s="48"/>
      <c r="N226" s="48"/>
      <c r="O226" s="48"/>
      <c r="P226" s="48"/>
      <c r="Q226" s="48"/>
      <c r="R226" s="48"/>
      <c r="S226" s="48"/>
      <c r="T226" s="44"/>
    </row>
    <row customHeight="true" ht="120" r="227">
      <c r="A227" s="48">
        <v>198</v>
      </c>
      <c r="B227" s="48" t="str">
        <v>SYNC+_0165</v>
      </c>
      <c r="C227" s="48" t="str">
        <v>全部编辑</v>
      </c>
      <c r="D227" s="48" t="str">
        <v>全部编辑-删除档案</v>
      </c>
      <c r="E227" s="48" t="str">
        <v>P1</v>
      </c>
      <c r="F227" s="48" t="s">
        <v>169</v>
      </c>
      <c r="G227" s="48" t="s">
        <v>24</v>
      </c>
      <c r="H227" s="48" t="str">
        <v>2.出现弹窗“确定删除当前档案吗？删除后，系统将自动帮你切换为访客档案”</v>
      </c>
      <c r="I227" s="48" t="str">
        <v>PASS</v>
      </c>
      <c r="J227" s="50"/>
      <c r="K227" s="48"/>
      <c r="L227" s="48"/>
      <c r="M227" s="48"/>
      <c r="N227" s="48"/>
      <c r="O227" s="48"/>
      <c r="P227" s="48"/>
      <c r="Q227" s="48"/>
      <c r="R227" s="48"/>
      <c r="S227" s="48"/>
      <c r="T227" s="44"/>
    </row>
    <row customHeight="true" ht="120" r="228">
      <c r="A228" s="48">
        <v>199</v>
      </c>
      <c r="B228" s="48" t="str">
        <v>SYNC+_0165</v>
      </c>
      <c r="C228" s="48" t="str">
        <v>全部编辑</v>
      </c>
      <c r="D228" s="48" t="str">
        <v>全部编辑-删除档案</v>
      </c>
      <c r="E228" s="48" t="str">
        <v>P1</v>
      </c>
      <c r="F228" s="48" t="s">
        <v>169</v>
      </c>
      <c r="G228" s="48" t="s">
        <v>259</v>
      </c>
      <c r="H228" s="48" t="str">
        <v>2.返回档案编辑页面，档案未删除</v>
      </c>
      <c r="I228" s="48" t="str">
        <v>PASS</v>
      </c>
      <c r="J228" s="48"/>
      <c r="K228" s="48"/>
      <c r="L228" s="48"/>
      <c r="M228" s="48"/>
      <c r="N228" s="48"/>
      <c r="O228" s="48"/>
      <c r="P228" s="48"/>
      <c r="Q228" s="48"/>
      <c r="R228" s="48"/>
      <c r="S228" s="48"/>
      <c r="T228" s="44"/>
    </row>
    <row customHeight="true" ht="120" r="229">
      <c r="A229" s="48">
        <v>200</v>
      </c>
      <c r="B229" s="48" t="str">
        <v>SYNC+_0165</v>
      </c>
      <c r="C229" s="48" t="str">
        <v>全部编辑</v>
      </c>
      <c r="D229" s="48" t="str">
        <v>全部编辑-删除档案</v>
      </c>
      <c r="E229" s="48" t="str">
        <v>P1</v>
      </c>
      <c r="F229" s="48" t="s">
        <v>169</v>
      </c>
      <c r="G229" s="48" t="s">
        <v>195</v>
      </c>
      <c r="H229" s="48" t="s">
        <v>196</v>
      </c>
      <c r="I229" s="48" t="str">
        <v>PASS</v>
      </c>
      <c r="J229" s="48"/>
      <c r="K229" s="48"/>
      <c r="L229" s="48"/>
      <c r="M229" s="48"/>
      <c r="N229" s="48"/>
      <c r="O229" s="48"/>
      <c r="P229" s="48"/>
      <c r="Q229" s="48"/>
      <c r="R229" s="48"/>
      <c r="S229" s="48"/>
      <c r="T229" s="44"/>
    </row>
    <row customHeight="true" ht="120" r="230">
      <c r="A230" s="48">
        <v>201</v>
      </c>
      <c r="B230" s="48" t="str">
        <v>SYNC+_0165</v>
      </c>
      <c r="C230" s="48" t="str">
        <v>全部编辑</v>
      </c>
      <c r="D230" s="48" t="str">
        <v>全部编辑-删除档案</v>
      </c>
      <c r="E230" s="48" t="str">
        <v>P2</v>
      </c>
      <c r="F230" s="48" t="s">
        <v>25</v>
      </c>
      <c r="G230" s="48" t="s">
        <v>24</v>
      </c>
      <c r="H230" s="48" t="str">
        <v>2.出现弹窗“确定删除最后一个档案吗？删除后，系统将为你创建一个新档案”</v>
      </c>
      <c r="I230" s="48" t="str">
        <v>PASS</v>
      </c>
      <c r="J230" s="48"/>
      <c r="K230" s="48"/>
      <c r="L230" s="48"/>
      <c r="M230" s="48"/>
      <c r="N230" s="48"/>
      <c r="O230" s="48"/>
      <c r="P230" s="48"/>
      <c r="Q230" s="48"/>
      <c r="R230" s="48"/>
      <c r="S230" s="48"/>
      <c r="T230" s="44"/>
    </row>
    <row customHeight="true" ht="120" r="231">
      <c r="A231" s="48">
        <v>202</v>
      </c>
      <c r="B231" s="48" t="str">
        <v>SYNC+_0165</v>
      </c>
      <c r="C231" s="48" t="str">
        <v>全部编辑</v>
      </c>
      <c r="D231" s="48" t="str">
        <v>全部编辑-删除档案</v>
      </c>
      <c r="E231" s="48" t="str">
        <v>P2</v>
      </c>
      <c r="F231" s="48" t="s">
        <v>25</v>
      </c>
      <c r="G231" s="48" t="s">
        <v>67</v>
      </c>
      <c r="H231" s="48" t="str">
        <v>2.返回档案编辑页面，档案未删除</v>
      </c>
      <c r="I231" s="48" t="str">
        <v>PASS</v>
      </c>
      <c r="J231" s="48"/>
      <c r="K231" s="48"/>
      <c r="L231" s="48"/>
      <c r="M231" s="48"/>
      <c r="N231" s="48"/>
      <c r="O231" s="48"/>
      <c r="P231" s="48"/>
      <c r="Q231" s="48"/>
      <c r="R231" s="48"/>
      <c r="S231" s="48"/>
      <c r="T231" s="44"/>
    </row>
    <row customHeight="true" ht="120" r="232">
      <c r="A232" s="48">
        <v>203</v>
      </c>
      <c r="B232" s="48" t="str">
        <v>SYNC+_0165</v>
      </c>
      <c r="C232" s="48" t="str">
        <v>全部编辑</v>
      </c>
      <c r="D232" s="48" t="str">
        <v>全部编辑-删除档案</v>
      </c>
      <c r="E232" s="48" t="str">
        <v>P2</v>
      </c>
      <c r="F232" s="48" t="s">
        <v>25</v>
      </c>
      <c r="G232" s="48" t="s">
        <v>67</v>
      </c>
      <c r="H232" s="48" t="str">
        <v>2.返回全部编辑首页</v>
      </c>
      <c r="I232" s="48" t="str">
        <v>PASS</v>
      </c>
      <c r="J232" s="48"/>
      <c r="K232" s="48"/>
      <c r="L232" s="48"/>
      <c r="M232" s="48"/>
      <c r="N232" s="48"/>
      <c r="O232" s="48"/>
      <c r="P232" s="48"/>
      <c r="Q232" s="48"/>
      <c r="R232" s="48"/>
      <c r="S232" s="48"/>
      <c r="T232" s="44"/>
    </row>
    <row customHeight="true" ht="120" r="233">
      <c r="A233" s="48">
        <v>204</v>
      </c>
      <c r="B233" s="48" t="str">
        <v>SYNC+_0165</v>
      </c>
      <c r="C233" s="48" t="str">
        <v>全部编辑</v>
      </c>
      <c r="D233" s="48" t="str">
        <v>全部编辑-删除档案</v>
      </c>
      <c r="E233" s="48" t="str">
        <v>P2</v>
      </c>
      <c r="F233" s="48" t="s">
        <v>25</v>
      </c>
      <c r="G233" s="48" t="s">
        <v>332</v>
      </c>
      <c r="H233" s="48" t="str">
        <v>2.出现删除中弹窗，删除成功后自动上报创建一个新档案</v>
      </c>
      <c r="I233" s="48" t="str">
        <v>PASS</v>
      </c>
      <c r="J233" s="50"/>
      <c r="K233" s="48"/>
      <c r="L233" s="48"/>
      <c r="M233" s="48"/>
      <c r="N233" s="48"/>
      <c r="O233" s="48"/>
      <c r="P233" s="48"/>
      <c r="Q233" s="48"/>
      <c r="R233" s="48"/>
      <c r="S233" s="48"/>
      <c r="T233" s="44"/>
    </row>
    <row customHeight="true" ht="106" r="234">
      <c r="A234" s="48">
        <v>205</v>
      </c>
      <c r="B234" s="48"/>
      <c r="C234" s="48" t="str">
        <v>调起方式</v>
      </c>
      <c r="D234" s="48" t="str">
        <v>调起方式-蓝牙未连接、keyfob未关联</v>
      </c>
      <c r="E234" s="48" t="str">
        <v>P1</v>
      </c>
      <c r="F234" s="48" t="s">
        <v>9</v>
      </c>
      <c r="G234" s="48" t="s">
        <v>297</v>
      </c>
      <c r="H234" s="48" t="str">
        <v>2.智能手机钥匙置灰，右侧显示去连接，钥匙高亮，右侧显示去连接</v>
      </c>
      <c r="I234" s="48" t="str">
        <v>PASS</v>
      </c>
      <c r="J234" s="48"/>
      <c r="K234" s="48"/>
      <c r="L234" s="48"/>
      <c r="M234" s="48"/>
      <c r="N234" s="48"/>
      <c r="O234" s="48"/>
      <c r="P234" s="48"/>
      <c r="Q234" s="48"/>
      <c r="R234" s="48"/>
      <c r="S234" s="48"/>
      <c r="T234" s="44"/>
    </row>
    <row customHeight="true" ht="106" r="235">
      <c r="A235" s="48">
        <v>206</v>
      </c>
      <c r="B235" s="48"/>
      <c r="C235" s="48" t="str">
        <v>调起方式</v>
      </c>
      <c r="D235" s="48" t="str">
        <v>调起方式-蓝牙未连接、keyfob关联</v>
      </c>
      <c r="E235" s="48" t="str">
        <v>P1</v>
      </c>
      <c r="F235" s="48" t="s">
        <v>9</v>
      </c>
      <c r="G235" s="48" t="s">
        <v>170</v>
      </c>
      <c r="H235" s="48" t="str">
        <v>2.智能手机钥匙置灰，右侧显示去连接，钥匙高亮，右侧显示取消连接</v>
      </c>
      <c r="I235" s="48" t="str">
        <v>PASS</v>
      </c>
      <c r="J235" s="50"/>
      <c r="K235" s="48"/>
      <c r="L235" s="48"/>
      <c r="M235" s="48"/>
      <c r="N235" s="48"/>
      <c r="O235" s="48"/>
      <c r="P235" s="48"/>
      <c r="Q235" s="48"/>
      <c r="R235" s="48"/>
      <c r="S235" s="48"/>
      <c r="T235" s="44"/>
    </row>
    <row customHeight="true" ht="106" r="236">
      <c r="A236" s="48">
        <v>207</v>
      </c>
      <c r="B236" s="48"/>
      <c r="C236" s="48" t="str">
        <v>调起方式</v>
      </c>
      <c r="D236" s="48" t="str">
        <v>调起方式-蓝牙未连接弹窗</v>
      </c>
      <c r="E236" s="48" t="str">
        <v>P1</v>
      </c>
      <c r="F236" s="48" t="s">
        <v>9</v>
      </c>
      <c r="G236" s="48" t="s">
        <v>171</v>
      </c>
      <c r="H236" s="48" t="str">
        <v>3.出现智能手机钥匙未连接弹窗</v>
      </c>
      <c r="I236" s="48" t="str">
        <v>PASS</v>
      </c>
      <c r="J236" s="48"/>
      <c r="K236" s="48"/>
      <c r="L236" s="48"/>
      <c r="M236" s="48"/>
      <c r="N236" s="48"/>
      <c r="O236" s="48"/>
      <c r="P236" s="48"/>
      <c r="Q236" s="48"/>
      <c r="R236" s="48"/>
      <c r="S236" s="48"/>
      <c r="T236" s="44"/>
    </row>
    <row customHeight="true" ht="120" r="237">
      <c r="A237" s="48">
        <v>208</v>
      </c>
      <c r="B237" s="48"/>
      <c r="C237" s="48" t="str">
        <v>调起方式</v>
      </c>
      <c r="D237" s="48" t="str">
        <v>调起方式-蓝牙未连接弹窗-关闭</v>
      </c>
      <c r="E237" s="48" t="str">
        <v>P2</v>
      </c>
      <c r="F237" s="48" t="s">
        <v>91</v>
      </c>
      <c r="G237" s="48" t="s">
        <v>298</v>
      </c>
      <c r="H237" s="48" t="str">
        <v>3.弹窗消失</v>
      </c>
      <c r="I237" s="48" t="str">
        <v>PASS</v>
      </c>
      <c r="J237" s="48"/>
      <c r="K237" s="48"/>
      <c r="L237" s="48"/>
      <c r="M237" s="48"/>
      <c r="N237" s="48"/>
      <c r="O237" s="48"/>
      <c r="P237" s="48"/>
      <c r="Q237" s="48"/>
      <c r="R237" s="48"/>
      <c r="S237" s="48"/>
      <c r="T237" s="44"/>
    </row>
    <row customHeight="true" ht="120" r="238">
      <c r="A238" s="48">
        <v>209</v>
      </c>
      <c r="B238" s="48"/>
      <c r="C238" s="48" t="str">
        <v>调起方式</v>
      </c>
      <c r="D238" s="48" t="str">
        <v>调起方式-paak未关联、keyfob已关联</v>
      </c>
      <c r="E238" s="48" t="str">
        <v>P1</v>
      </c>
      <c r="F238" s="48" t="s">
        <v>116</v>
      </c>
      <c r="G238" s="48" t="s">
        <v>185</v>
      </c>
      <c r="H238" s="48" t="str">
        <v>2.paak右侧显示去连接、keyfob右侧显示取消连接</v>
      </c>
      <c r="I238" s="48" t="str">
        <v>PASS</v>
      </c>
      <c r="J238" s="48"/>
      <c r="K238" s="48"/>
      <c r="L238" s="48"/>
      <c r="M238" s="48"/>
      <c r="N238" s="48"/>
      <c r="O238" s="48"/>
      <c r="P238" s="48"/>
      <c r="Q238" s="48"/>
      <c r="R238" s="48"/>
      <c r="S238" s="48"/>
      <c r="T238" s="44"/>
    </row>
    <row customHeight="true" ht="120" r="239">
      <c r="A239" s="48">
        <v>209</v>
      </c>
      <c r="B239" s="48"/>
      <c r="C239" s="48" t="str">
        <v>调起方式</v>
      </c>
      <c r="D239" s="48" t="str">
        <v>调起方式-paak关联、keyfob未关联</v>
      </c>
      <c r="E239" s="48" t="str">
        <v>P1</v>
      </c>
      <c r="F239" s="48" t="s">
        <v>116</v>
      </c>
      <c r="G239" s="48" t="s">
        <v>348</v>
      </c>
      <c r="H239" s="48" t="str">
        <v>2.keyfob右侧显示去连接、paak右侧显示取消连接</v>
      </c>
      <c r="I239" s="48" t="str">
        <v>PASS</v>
      </c>
      <c r="J239" s="48"/>
      <c r="K239" s="48"/>
      <c r="L239" s="48"/>
      <c r="M239" s="48"/>
      <c r="N239" s="48"/>
      <c r="O239" s="48"/>
      <c r="P239" s="48"/>
      <c r="Q239" s="48"/>
      <c r="R239" s="48"/>
      <c r="S239" s="48"/>
      <c r="T239" s="44"/>
    </row>
    <row customHeight="true" ht="120" r="240">
      <c r="A240" s="48">
        <v>211</v>
      </c>
      <c r="B240" s="48"/>
      <c r="C240" s="48" t="str">
        <v>调起方式</v>
      </c>
      <c r="D240" s="48" t="str">
        <v>调起方式-paak、keyfob均关联</v>
      </c>
      <c r="E240" s="48" t="str">
        <v>P1</v>
      </c>
      <c r="F240" s="48" t="s">
        <v>116</v>
      </c>
      <c r="G240" s="48" t="s">
        <v>117</v>
      </c>
      <c r="H240" s="48" t="str">
        <v>2.paak、keyfob右侧显示取消连接</v>
      </c>
      <c r="I240" s="48" t="str">
        <v>PASS</v>
      </c>
      <c r="J240" s="48"/>
      <c r="K240" s="48"/>
      <c r="L240" s="48"/>
      <c r="M240" s="48"/>
      <c r="N240" s="48"/>
      <c r="O240" s="48"/>
      <c r="P240" s="48"/>
      <c r="Q240" s="48"/>
      <c r="R240" s="48"/>
      <c r="S240" s="48"/>
      <c r="T240" s="44"/>
    </row>
    <row customHeight="true" ht="120" r="241">
      <c r="A241" s="48">
        <v>212</v>
      </c>
      <c r="B241" s="48"/>
      <c r="C241" s="48" t="str">
        <v>调起方式</v>
      </c>
      <c r="D241" s="48" t="str">
        <v>调起方式-paak、keyfob均未关联</v>
      </c>
      <c r="E241" s="48" t="str">
        <v>P1</v>
      </c>
      <c r="F241" s="48" t="s">
        <v>116</v>
      </c>
      <c r="G241" s="48" t="s">
        <v>220</v>
      </c>
      <c r="H241" s="48" t="str">
        <v>2.paak、keyfob右侧显示去连接</v>
      </c>
      <c r="I241" s="48" t="str">
        <v>PASS</v>
      </c>
      <c r="J241" s="48"/>
      <c r="K241" s="48"/>
      <c r="L241" s="48"/>
      <c r="M241" s="48"/>
      <c r="N241" s="48"/>
      <c r="O241" s="48"/>
      <c r="P241" s="48"/>
      <c r="Q241" s="48"/>
      <c r="R241" s="48"/>
      <c r="S241" s="48"/>
      <c r="T241" s="44"/>
    </row>
    <row customHeight="true" ht="120" r="242">
      <c r="A242" s="48">
        <v>213</v>
      </c>
      <c r="B242" s="48"/>
      <c r="C242" s="48" t="str">
        <v>调起方式</v>
      </c>
      <c r="D242" s="48" t="str">
        <v>调起方式-keyfob连接首页</v>
      </c>
      <c r="E242" s="48" t="str">
        <v>P1</v>
      </c>
      <c r="F242" s="48" t="s">
        <v>19</v>
      </c>
      <c r="G242" s="48" t="s">
        <v>78</v>
      </c>
      <c r="H242" s="48" t="s">
        <v>79</v>
      </c>
      <c r="I242" s="48" t="str">
        <v>PASS</v>
      </c>
      <c r="J242" s="48"/>
      <c r="K242" s="48"/>
      <c r="L242" s="48"/>
      <c r="M242" s="48"/>
      <c r="N242" s="48"/>
      <c r="O242" s="48"/>
      <c r="P242" s="48"/>
      <c r="Q242" s="48"/>
      <c r="R242" s="48"/>
      <c r="S242" s="48"/>
      <c r="T242" s="44"/>
    </row>
    <row customHeight="true" ht="46" r="243">
      <c r="A243" s="48">
        <v>214</v>
      </c>
      <c r="B243" s="48"/>
      <c r="C243" s="48" t="str">
        <v>调起方式</v>
      </c>
      <c r="D243" s="49" t="str">
        <v>关联钥匙页面-返回</v>
      </c>
      <c r="E243" s="49" t="str">
        <v>P2</v>
      </c>
      <c r="F243" s="49" t="str">
        <v>1.从调起方式进入关联钥匙页面</v>
      </c>
      <c r="G243" s="49" t="str">
        <v>1.点击左上角返回按钮</v>
      </c>
      <c r="H243" s="49" t="str">
        <v>1.返回调起方式页面</v>
      </c>
      <c r="I243" s="48" t="str">
        <v>PASS</v>
      </c>
      <c r="J243" s="48"/>
      <c r="K243" s="48"/>
      <c r="L243" s="48"/>
      <c r="M243" s="48"/>
      <c r="N243" s="48"/>
      <c r="O243" s="48"/>
      <c r="P243" s="48"/>
      <c r="Q243" s="48"/>
      <c r="R243" s="48"/>
      <c r="S243" s="48"/>
      <c r="T243" s="44"/>
    </row>
    <row customHeight="true" ht="120" r="244">
      <c r="A244" s="48">
        <v>215</v>
      </c>
      <c r="B244" s="48"/>
      <c r="C244" s="48" t="str">
        <v>调起方式</v>
      </c>
      <c r="D244" s="49" t="str">
        <v>关联钥匙页面-取消</v>
      </c>
      <c r="E244" s="49" t="str">
        <v>P1</v>
      </c>
      <c r="F244" s="48" t="s">
        <v>19</v>
      </c>
      <c r="G244" s="49" t="s">
        <v>221</v>
      </c>
      <c r="H244" s="48" t="str">
        <v>2.退回调起方式页面</v>
      </c>
      <c r="I244" s="48" t="str">
        <v>PASS</v>
      </c>
      <c r="J244" s="48"/>
      <c r="K244" s="48"/>
      <c r="L244" s="48"/>
      <c r="M244" s="48"/>
      <c r="N244" s="48"/>
      <c r="O244" s="48"/>
      <c r="P244" s="48"/>
      <c r="Q244" s="48"/>
      <c r="R244" s="48"/>
      <c r="S244" s="48"/>
      <c r="T244" s="44"/>
    </row>
    <row customHeight="true" ht="61" r="245">
      <c r="A245" s="48">
        <v>216</v>
      </c>
      <c r="B245" s="48"/>
      <c r="C245" s="48" t="str">
        <v>调起方式</v>
      </c>
      <c r="D245" s="49" t="str">
        <v>调起方式-keyfob设备识别错误</v>
      </c>
      <c r="E245" s="49" t="str">
        <v>P2</v>
      </c>
      <c r="F245" s="49" t="str">
        <v>1.从调起方式进入关联钥匙页面</v>
      </c>
      <c r="G245" s="49" t="s">
        <v>250</v>
      </c>
      <c r="H245" s="49" t="str">
        <v>1.进入设备选择错误页面，显示关闭和重试按钮</v>
      </c>
      <c r="I245" s="48" t="str">
        <v>PASS</v>
      </c>
      <c r="J245" s="48"/>
      <c r="K245" s="48"/>
      <c r="L245" s="48"/>
      <c r="M245" s="48"/>
      <c r="N245" s="48"/>
      <c r="O245" s="48"/>
      <c r="P245" s="48"/>
      <c r="Q245" s="48"/>
      <c r="R245" s="48"/>
      <c r="S245" s="48"/>
      <c r="T245" s="44"/>
    </row>
    <row customHeight="true" ht="106" r="246">
      <c r="A246" s="48">
        <v>217</v>
      </c>
      <c r="B246" s="48"/>
      <c r="C246" s="48" t="str">
        <v>调起方式</v>
      </c>
      <c r="D246" s="49" t="str">
        <v>设备识别错误-返回</v>
      </c>
      <c r="E246" s="49" t="str">
        <v>P2</v>
      </c>
      <c r="F246" s="48" t="s">
        <v>9</v>
      </c>
      <c r="G246" s="49" t="s">
        <v>273</v>
      </c>
      <c r="H246" s="49" t="str">
        <v>2.回到调起方式页面</v>
      </c>
      <c r="I246" s="48" t="str">
        <v>PASS</v>
      </c>
      <c r="J246" s="48"/>
      <c r="K246" s="48"/>
      <c r="L246" s="48"/>
      <c r="M246" s="48"/>
      <c r="N246" s="48"/>
      <c r="O246" s="48"/>
      <c r="P246" s="48"/>
      <c r="Q246" s="48"/>
      <c r="R246" s="48"/>
      <c r="S246" s="48"/>
      <c r="T246" s="44"/>
    </row>
    <row customHeight="true" ht="106" r="247">
      <c r="A247" s="48">
        <v>218</v>
      </c>
      <c r="B247" s="48"/>
      <c r="C247" s="48" t="str">
        <v>调起方式</v>
      </c>
      <c r="D247" s="49" t="str">
        <v>设备识别错误-关闭</v>
      </c>
      <c r="E247" s="49" t="str">
        <v>P2</v>
      </c>
      <c r="F247" s="48" t="s">
        <v>9</v>
      </c>
      <c r="G247" s="49" t="s">
        <v>52</v>
      </c>
      <c r="H247" s="49" t="str">
        <v>2.回到调起方式页面</v>
      </c>
      <c r="I247" s="48" t="str">
        <v>PASS</v>
      </c>
      <c r="J247" s="48"/>
      <c r="K247" s="48"/>
      <c r="L247" s="48"/>
      <c r="M247" s="48"/>
      <c r="N247" s="48"/>
      <c r="O247" s="48"/>
      <c r="P247" s="48"/>
      <c r="Q247" s="48"/>
      <c r="R247" s="48"/>
      <c r="S247" s="48"/>
      <c r="T247" s="44"/>
    </row>
    <row customHeight="true" ht="106" r="248">
      <c r="A248" s="48">
        <v>219</v>
      </c>
      <c r="B248" s="48"/>
      <c r="C248" s="48" t="str">
        <v>调起方式</v>
      </c>
      <c r="D248" s="49" t="str">
        <v>设备识别错误-重试</v>
      </c>
      <c r="E248" s="49" t="str">
        <v>P2</v>
      </c>
      <c r="F248" s="48" t="s">
        <v>9</v>
      </c>
      <c r="G248" s="49" t="s">
        <v>266</v>
      </c>
      <c r="H248" s="49" t="str">
        <v>2.跳转到keyfob连接首页</v>
      </c>
      <c r="I248" s="48" t="str">
        <v>PASS</v>
      </c>
      <c r="J248" s="48"/>
      <c r="K248" s="48"/>
      <c r="L248" s="48"/>
      <c r="M248" s="48"/>
      <c r="N248" s="48"/>
      <c r="O248" s="48"/>
      <c r="P248" s="48"/>
      <c r="Q248" s="48"/>
      <c r="R248" s="48"/>
      <c r="S248" s="48"/>
      <c r="T248" s="44"/>
    </row>
    <row customHeight="true" ht="76" r="249">
      <c r="A249" s="48">
        <v>220</v>
      </c>
      <c r="B249" s="48"/>
      <c r="C249" s="48" t="str">
        <v>调起方式</v>
      </c>
      <c r="D249" s="49" t="str">
        <v>调起方式-关联超时</v>
      </c>
      <c r="E249" s="49" t="str">
        <v>P2</v>
      </c>
      <c r="F249" s="49" t="str">
        <v>1.从调起方式进入关联钥匙页面</v>
      </c>
      <c r="G249" s="49" t="str">
        <v>1.未关联到设备，页面停留超过30s</v>
      </c>
      <c r="H249" s="49" t="str">
        <v>1.进入keyfob未连接页面，提示keyfob未连接，请重试，下方变为关闭和重试按钮</v>
      </c>
      <c r="I249" s="48" t="str">
        <v>PASS</v>
      </c>
      <c r="J249" s="50"/>
      <c r="K249" s="48"/>
      <c r="L249" s="48"/>
      <c r="M249" s="48"/>
      <c r="N249" s="48"/>
      <c r="O249" s="48"/>
      <c r="P249" s="48"/>
      <c r="Q249" s="48"/>
      <c r="R249" s="48"/>
      <c r="S249" s="48"/>
      <c r="T249" s="44"/>
    </row>
    <row customHeight="true" ht="106" r="250">
      <c r="A250" s="48">
        <v>221</v>
      </c>
      <c r="B250" s="48"/>
      <c r="C250" s="48" t="str">
        <v>调起方式</v>
      </c>
      <c r="D250" s="49" t="str">
        <v>关联超时-返回</v>
      </c>
      <c r="E250" s="49" t="str">
        <v>P2</v>
      </c>
      <c r="F250" s="48" t="s">
        <v>9</v>
      </c>
      <c r="G250" s="49" t="s">
        <v>337</v>
      </c>
      <c r="H250" s="49" t="str">
        <v>2.返回keyfob关联首页</v>
      </c>
      <c r="I250" s="48" t="str">
        <v>PASS</v>
      </c>
      <c r="J250" s="48"/>
      <c r="K250" s="48"/>
      <c r="L250" s="48"/>
      <c r="M250" s="48"/>
      <c r="N250" s="48"/>
      <c r="O250" s="48"/>
      <c r="P250" s="48"/>
      <c r="Q250" s="48"/>
      <c r="R250" s="48"/>
      <c r="S250" s="48"/>
      <c r="T250" s="44"/>
    </row>
    <row customHeight="true" ht="106" r="251">
      <c r="A251" s="48">
        <v>222</v>
      </c>
      <c r="B251" s="48"/>
      <c r="C251" s="48" t="str">
        <v>调起方式</v>
      </c>
      <c r="D251" s="49" t="str">
        <v>关联超时-关闭</v>
      </c>
      <c r="E251" s="49" t="str">
        <v>P2</v>
      </c>
      <c r="F251" s="48" t="s">
        <v>9</v>
      </c>
      <c r="G251" s="49" t="s">
        <v>8</v>
      </c>
      <c r="H251" s="49" t="str">
        <v>2.回到调起方式页面</v>
      </c>
      <c r="I251" s="48" t="str">
        <v>PASS</v>
      </c>
      <c r="J251" s="48"/>
      <c r="K251" s="48"/>
      <c r="L251" s="48"/>
      <c r="M251" s="48"/>
      <c r="N251" s="48"/>
      <c r="O251" s="48"/>
      <c r="P251" s="48"/>
      <c r="Q251" s="48"/>
      <c r="R251" s="48"/>
      <c r="S251" s="48"/>
      <c r="T251" s="44"/>
    </row>
    <row customHeight="true" ht="106" r="252">
      <c r="A252" s="48">
        <v>223</v>
      </c>
      <c r="B252" s="48"/>
      <c r="C252" s="48" t="str">
        <v>调起方式</v>
      </c>
      <c r="D252" s="49" t="str">
        <v>关联超时3次</v>
      </c>
      <c r="E252" s="49" t="str">
        <v>P2</v>
      </c>
      <c r="F252" s="48" t="s">
        <v>9</v>
      </c>
      <c r="G252" s="51" t="str">
        <v>1.从调起方式进入关联钥匙设备超时页面
2.点击重试2次后继续等待30s</v>
      </c>
      <c r="H252" s="49" t="str">
        <v>3.进入超时3次页面，下方显示关闭按钮</v>
      </c>
      <c r="I252" s="48" t="str">
        <v>PASS</v>
      </c>
      <c r="J252" s="48"/>
      <c r="K252" s="48"/>
      <c r="L252" s="48"/>
      <c r="M252" s="48"/>
      <c r="N252" s="48"/>
      <c r="O252" s="48"/>
      <c r="P252" s="48"/>
      <c r="Q252" s="48"/>
      <c r="R252" s="48"/>
      <c r="S252" s="48"/>
      <c r="T252" s="44"/>
    </row>
    <row customHeight="true" ht="106" r="253">
      <c r="A253" s="48">
        <v>224</v>
      </c>
      <c r="B253" s="48"/>
      <c r="C253" s="48" t="str">
        <v>调起方式</v>
      </c>
      <c r="D253" s="49" t="str">
        <v>关联超时3次-返回</v>
      </c>
      <c r="E253" s="49" t="str">
        <v>P2</v>
      </c>
      <c r="F253" s="48" t="s">
        <v>9</v>
      </c>
      <c r="G253" s="49" t="str">
        <v>1.进入关联keyfob超时3次页面
2.点击关闭</v>
      </c>
      <c r="H253" s="49" t="str">
        <v>2.回到调起方式页面</v>
      </c>
      <c r="I253" s="48" t="str">
        <v>PASS</v>
      </c>
      <c r="J253" s="48"/>
      <c r="K253" s="48"/>
      <c r="L253" s="48"/>
      <c r="M253" s="48"/>
      <c r="N253" s="48"/>
      <c r="O253" s="48"/>
      <c r="P253" s="48"/>
      <c r="Q253" s="48"/>
      <c r="R253" s="48"/>
      <c r="S253" s="48"/>
      <c r="T253" s="44"/>
    </row>
    <row customHeight="true" ht="106" r="254">
      <c r="A254" s="48">
        <v>225</v>
      </c>
      <c r="B254" s="48"/>
      <c r="C254" s="48" t="str">
        <v>调起方式</v>
      </c>
      <c r="D254" s="49" t="str">
        <v>关联超时3次-关闭</v>
      </c>
      <c r="E254" s="49" t="str">
        <v>P2</v>
      </c>
      <c r="F254" s="48" t="s">
        <v>9</v>
      </c>
      <c r="G254" s="49" t="str">
        <v>1.进入关联keyfob超时3次页面
2.点击返回</v>
      </c>
      <c r="H254" s="49" t="str">
        <v>2.回到调起方式页面</v>
      </c>
      <c r="I254" s="48" t="str">
        <v>PASS</v>
      </c>
      <c r="J254" s="48"/>
      <c r="K254" s="48"/>
      <c r="L254" s="48"/>
      <c r="M254" s="48"/>
      <c r="N254" s="48"/>
      <c r="O254" s="48"/>
      <c r="P254" s="48"/>
      <c r="Q254" s="48"/>
      <c r="R254" s="48"/>
      <c r="S254" s="48"/>
      <c r="T254" s="44"/>
    </row>
    <row customHeight="true" ht="61" r="255">
      <c r="A255" s="48">
        <v>223</v>
      </c>
      <c r="B255" s="48"/>
      <c r="C255" s="48" t="str">
        <v>调起方式</v>
      </c>
      <c r="D255" s="49" t="str">
        <v>调起方式-关联keyfob失败</v>
      </c>
      <c r="E255" s="49" t="str">
        <v>P1</v>
      </c>
      <c r="F255" s="49" t="str">
        <v>1.从调起方式进入关联钥匙页面</v>
      </c>
      <c r="G255" s="49" t="s">
        <v>233</v>
      </c>
      <c r="H255" s="49" t="str">
        <v>1.进入keyfob未连接页面，提示keyfob未连接，下方变为重试和关闭按钮</v>
      </c>
      <c r="I255" s="48" t="str">
        <v>PASS</v>
      </c>
      <c r="J255" s="48"/>
      <c r="K255" s="48"/>
      <c r="L255" s="48"/>
      <c r="M255" s="48"/>
      <c r="N255" s="48"/>
      <c r="O255" s="48"/>
      <c r="P255" s="48"/>
      <c r="Q255" s="48"/>
      <c r="R255" s="48"/>
      <c r="S255" s="48"/>
      <c r="T255" s="44"/>
    </row>
    <row customHeight="true" ht="106" r="256">
      <c r="A256" s="48">
        <v>224</v>
      </c>
      <c r="B256" s="48"/>
      <c r="C256" s="48" t="str">
        <v>调起方式</v>
      </c>
      <c r="D256" s="49" t="str">
        <v>关联keyfob失败-返回</v>
      </c>
      <c r="E256" s="49" t="str">
        <v>P2</v>
      </c>
      <c r="F256" s="48" t="s">
        <v>9</v>
      </c>
      <c r="G256" s="49" t="s">
        <v>209</v>
      </c>
      <c r="H256" s="49" t="str">
        <v>2.返回keyfob关联首页</v>
      </c>
      <c r="I256" s="48" t="str">
        <v>PASS</v>
      </c>
      <c r="J256" s="48"/>
      <c r="K256" s="48"/>
      <c r="L256" s="48"/>
      <c r="M256" s="48"/>
      <c r="N256" s="48"/>
      <c r="O256" s="48"/>
      <c r="P256" s="48"/>
      <c r="Q256" s="48"/>
      <c r="R256" s="48"/>
      <c r="S256" s="48"/>
      <c r="T256" s="44"/>
    </row>
    <row customHeight="true" ht="106" r="257">
      <c r="A257" s="48">
        <v>225</v>
      </c>
      <c r="B257" s="48"/>
      <c r="C257" s="48" t="str">
        <v>调起方式</v>
      </c>
      <c r="D257" s="49" t="str">
        <v>关联keyfob失败-重试</v>
      </c>
      <c r="E257" s="49" t="str">
        <v>P1</v>
      </c>
      <c r="F257" s="48" t="s">
        <v>9</v>
      </c>
      <c r="G257" s="49" t="s">
        <v>197</v>
      </c>
      <c r="H257" s="49" t="str">
        <v>2.跳转到keyfob连接首页</v>
      </c>
      <c r="I257" s="48" t="str">
        <v>PASS</v>
      </c>
      <c r="J257" s="48"/>
      <c r="K257" s="48"/>
      <c r="L257" s="48"/>
      <c r="M257" s="48"/>
      <c r="N257" s="48"/>
      <c r="O257" s="48"/>
      <c r="P257" s="48"/>
      <c r="Q257" s="48"/>
      <c r="R257" s="48"/>
      <c r="S257" s="48"/>
      <c r="T257" s="44"/>
    </row>
    <row customHeight="true" ht="106" r="258">
      <c r="A258" s="48">
        <v>226</v>
      </c>
      <c r="B258" s="48"/>
      <c r="C258" s="48" t="str">
        <v>调起方式</v>
      </c>
      <c r="D258" s="49" t="str">
        <v>关联keyfob失败-关闭</v>
      </c>
      <c r="E258" s="49" t="str">
        <v>P2</v>
      </c>
      <c r="F258" s="48" t="s">
        <v>9</v>
      </c>
      <c r="G258" s="49" t="s">
        <v>244</v>
      </c>
      <c r="H258" s="49" t="str">
        <v>2.回到调起方式页面</v>
      </c>
      <c r="I258" s="48" t="str">
        <v>PASS</v>
      </c>
      <c r="J258" s="48"/>
      <c r="K258" s="48"/>
      <c r="L258" s="48"/>
      <c r="M258" s="48"/>
      <c r="N258" s="48"/>
      <c r="O258" s="48"/>
      <c r="P258" s="48"/>
      <c r="Q258" s="48"/>
      <c r="R258" s="48"/>
      <c r="S258" s="48"/>
      <c r="T258" s="44"/>
    </row>
    <row customHeight="true" ht="61" r="259">
      <c r="A259" s="48">
        <v>227</v>
      </c>
      <c r="B259" s="48"/>
      <c r="C259" s="48" t="str">
        <v>调起方式</v>
      </c>
      <c r="D259" s="49" t="str">
        <v>调起方式-keyfob已与其他档案关联</v>
      </c>
      <c r="E259" s="49" t="str">
        <v>P2</v>
      </c>
      <c r="F259" s="49" t="str">
        <v>1.从调起方式进入关联keyfob首页</v>
      </c>
      <c r="G259" s="49" t="s">
        <v>106</v>
      </c>
      <c r="H259" s="49" t="str">
        <v>1.进入keyfob已与其他档案关联页面，提示“keyfob已与其他档案关联，是否替换为当前档案吗”，下方变为不了和好的按钮</v>
      </c>
      <c r="I259" s="48" t="str">
        <v>PASS</v>
      </c>
      <c r="J259" s="48"/>
      <c r="K259" s="48"/>
      <c r="L259" s="48"/>
      <c r="M259" s="48"/>
      <c r="N259" s="48"/>
      <c r="O259" s="48"/>
      <c r="P259" s="48"/>
      <c r="Q259" s="48"/>
      <c r="R259" s="48"/>
      <c r="S259" s="48"/>
      <c r="T259" s="44"/>
    </row>
    <row customHeight="true" ht="106" r="260">
      <c r="A260" s="48">
        <v>228</v>
      </c>
      <c r="B260" s="48"/>
      <c r="C260" s="48" t="str">
        <v>调起方式</v>
      </c>
      <c r="D260" s="49" t="str">
        <v>keyfob已与其他档案关联-返回</v>
      </c>
      <c r="E260" s="49" t="str">
        <v>P2</v>
      </c>
      <c r="F260" s="48" t="s">
        <v>9</v>
      </c>
      <c r="G260" s="49" t="s">
        <v>338</v>
      </c>
      <c r="H260" s="49" t="str">
        <v>2.返回keyfob关联首页</v>
      </c>
      <c r="I260" s="48" t="str">
        <v>PASS</v>
      </c>
      <c r="J260" s="48"/>
      <c r="K260" s="48"/>
      <c r="L260" s="48"/>
      <c r="M260" s="48"/>
      <c r="N260" s="48"/>
      <c r="O260" s="48"/>
      <c r="P260" s="48"/>
      <c r="Q260" s="48"/>
      <c r="R260" s="48"/>
      <c r="S260" s="48"/>
      <c r="T260" s="44"/>
    </row>
    <row customHeight="true" ht="106" r="261">
      <c r="A261" s="48">
        <v>229</v>
      </c>
      <c r="B261" s="48"/>
      <c r="C261" s="48" t="str">
        <v>调起方式</v>
      </c>
      <c r="D261" s="49" t="str">
        <v>keyfob已与其他档案关联-好的</v>
      </c>
      <c r="E261" s="49" t="str">
        <v>P2</v>
      </c>
      <c r="F261" s="48" t="s">
        <v>9</v>
      </c>
      <c r="G261" s="49" t="s">
        <v>128</v>
      </c>
      <c r="H261" s="49" t="str">
        <v>2.跳转到keyfob已与**关联页面，下发出现关闭按钮</v>
      </c>
      <c r="I261" s="48" t="str">
        <v>PASS</v>
      </c>
      <c r="J261" s="48"/>
      <c r="K261" s="48"/>
      <c r="L261" s="48"/>
      <c r="M261" s="48"/>
      <c r="N261" s="48"/>
      <c r="O261" s="48"/>
      <c r="P261" s="48"/>
      <c r="Q261" s="48"/>
      <c r="R261" s="48"/>
      <c r="S261" s="48"/>
      <c r="T261" s="44"/>
    </row>
    <row customHeight="true" ht="106" r="262">
      <c r="A262" s="48">
        <v>230</v>
      </c>
      <c r="B262" s="48"/>
      <c r="C262" s="48" t="str">
        <v>调起方式</v>
      </c>
      <c r="D262" s="49" t="str">
        <v>keyfob已与其他档案关联-不了</v>
      </c>
      <c r="E262" s="49" t="str">
        <v>P2</v>
      </c>
      <c r="F262" s="48" t="s">
        <v>9</v>
      </c>
      <c r="G262" s="49" t="s">
        <v>237</v>
      </c>
      <c r="H262" s="49" t="str">
        <v>2.回到调起方式页面</v>
      </c>
      <c r="I262" s="48" t="str">
        <v>PASS</v>
      </c>
      <c r="J262" s="48"/>
      <c r="K262" s="48"/>
      <c r="L262" s="48"/>
      <c r="M262" s="48"/>
      <c r="N262" s="48"/>
      <c r="O262" s="48"/>
      <c r="P262" s="48"/>
      <c r="Q262" s="48"/>
      <c r="R262" s="48"/>
      <c r="S262" s="48"/>
      <c r="T262" s="44"/>
    </row>
    <row customHeight="true" ht="61" r="263">
      <c r="A263" s="48">
        <v>231</v>
      </c>
      <c r="B263" s="48"/>
      <c r="C263" s="48" t="str">
        <v>调起方式</v>
      </c>
      <c r="D263" s="49" t="str">
        <v>调起方式-keyfob关联成功页面</v>
      </c>
      <c r="E263" s="49" t="str">
        <v>P1</v>
      </c>
      <c r="F263" s="49" t="str">
        <v>1.从调起方式进入关联keyfob首页</v>
      </c>
      <c r="G263" s="49" t="s">
        <v>53</v>
      </c>
      <c r="H263" s="49" t="str">
        <v>2.跳转到keyfob已与**关联页面，下方出现关闭按钮</v>
      </c>
      <c r="I263" s="48" t="str">
        <v>PASS</v>
      </c>
      <c r="J263" s="48"/>
      <c r="K263" s="48"/>
      <c r="L263" s="48"/>
      <c r="M263" s="48"/>
      <c r="N263" s="48"/>
      <c r="O263" s="48"/>
      <c r="P263" s="48"/>
      <c r="Q263" s="48"/>
      <c r="R263" s="48"/>
      <c r="S263" s="48"/>
      <c r="T263" s="44"/>
    </row>
    <row customHeight="true" ht="106" r="264">
      <c r="A264" s="48">
        <v>232</v>
      </c>
      <c r="B264" s="48"/>
      <c r="C264" s="48" t="str">
        <v>调起方式</v>
      </c>
      <c r="D264" s="49" t="str">
        <v>keyfob关联成功页面-返回</v>
      </c>
      <c r="E264" s="49" t="str">
        <v>P2</v>
      </c>
      <c r="F264" s="48" t="s">
        <v>9</v>
      </c>
      <c r="G264" s="49" t="s">
        <v>10</v>
      </c>
      <c r="H264" s="49" t="str">
        <v>2.返回keyfob关联首页</v>
      </c>
      <c r="I264" s="48" t="str">
        <v>PASS</v>
      </c>
      <c r="J264" s="48"/>
      <c r="K264" s="48"/>
      <c r="L264" s="48"/>
      <c r="M264" s="48"/>
      <c r="N264" s="48"/>
      <c r="O264" s="48"/>
      <c r="P264" s="48"/>
      <c r="Q264" s="48"/>
      <c r="R264" s="48"/>
      <c r="S264" s="48"/>
      <c r="T264" s="44"/>
    </row>
    <row customHeight="true" ht="106" r="265">
      <c r="A265" s="48">
        <v>233</v>
      </c>
      <c r="B265" s="48"/>
      <c r="C265" s="48" t="str">
        <v>调起方式</v>
      </c>
      <c r="D265" s="49" t="str">
        <v>keyfob关联成功页面-关闭</v>
      </c>
      <c r="E265" s="49" t="str">
        <v>P1</v>
      </c>
      <c r="F265" s="48" t="s">
        <v>9</v>
      </c>
      <c r="G265" s="49" t="s">
        <v>119</v>
      </c>
      <c r="H265" s="49" t="str">
        <v>2.回到调起方式页面</v>
      </c>
      <c r="I265" s="48" t="str">
        <v>PASS</v>
      </c>
      <c r="J265" s="48"/>
      <c r="K265" s="48"/>
      <c r="L265" s="48"/>
      <c r="M265" s="48"/>
      <c r="N265" s="48"/>
      <c r="O265" s="48"/>
      <c r="P265" s="48"/>
      <c r="Q265" s="48"/>
      <c r="R265" s="48"/>
      <c r="S265" s="48"/>
      <c r="T265" s="44"/>
    </row>
    <row customHeight="true" ht="61" r="266">
      <c r="A266" s="48"/>
      <c r="B266" s="48"/>
      <c r="C266" s="48" t="str">
        <v>调起方式</v>
      </c>
      <c r="D266" s="49" t="str">
        <v>调起方式-keyfob取消连接弹窗</v>
      </c>
      <c r="E266" s="49" t="str">
        <v>P1</v>
      </c>
      <c r="F266" s="49" t="s">
        <v>105</v>
      </c>
      <c r="G266" s="49" t="str">
        <v>1.点击取消连接</v>
      </c>
      <c r="H266" s="49" t="str">
        <v>2.出现取消连接弹窗</v>
      </c>
      <c r="I266" s="48" t="str">
        <v>PASS</v>
      </c>
      <c r="J266" s="48"/>
      <c r="K266" s="48"/>
      <c r="L266" s="48"/>
      <c r="M266" s="48"/>
      <c r="N266" s="48"/>
      <c r="O266" s="48"/>
      <c r="P266" s="48"/>
      <c r="Q266" s="48"/>
      <c r="R266" s="48"/>
      <c r="S266" s="48"/>
      <c r="T266" s="44"/>
    </row>
    <row customHeight="true" ht="106" r="267">
      <c r="A267" s="48"/>
      <c r="B267" s="48"/>
      <c r="C267" s="48" t="str">
        <v>调起方式</v>
      </c>
      <c r="D267" s="49" t="str">
        <v>keyfob取消连接弹窗-取消</v>
      </c>
      <c r="E267" s="49" t="str">
        <v>P2</v>
      </c>
      <c r="F267" s="48" t="s">
        <v>9</v>
      </c>
      <c r="G267" s="49" t="s">
        <v>147</v>
      </c>
      <c r="H267" s="49" t="str">
        <v>2.返回调起方式页，keyfob状态不变</v>
      </c>
      <c r="I267" s="48" t="str">
        <v>PASS</v>
      </c>
      <c r="J267" s="48"/>
      <c r="K267" s="48"/>
      <c r="L267" s="48"/>
      <c r="M267" s="48"/>
      <c r="N267" s="48"/>
      <c r="O267" s="48"/>
      <c r="P267" s="48"/>
      <c r="Q267" s="48"/>
      <c r="R267" s="48"/>
      <c r="S267" s="48"/>
      <c r="T267" s="44"/>
    </row>
    <row customHeight="true" ht="120" r="268">
      <c r="A268" s="48"/>
      <c r="B268" s="48"/>
      <c r="C268" s="48" t="str">
        <v>调起方式</v>
      </c>
      <c r="D268" s="49" t="str">
        <v>keyfob取消连接弹窗-确定</v>
      </c>
      <c r="E268" s="49" t="str">
        <v>P1</v>
      </c>
      <c r="F268" s="48" t="s">
        <v>9</v>
      </c>
      <c r="G268" s="49" t="s">
        <v>222</v>
      </c>
      <c r="H268" s="49" t="str">
        <v>2.弹窗消失，调起方式页面显示keyfob已取消连接状态</v>
      </c>
      <c r="I268" s="48" t="str">
        <v>PASS</v>
      </c>
      <c r="J268" s="50"/>
      <c r="K268" s="48"/>
      <c r="L268" s="48"/>
      <c r="M268" s="48"/>
      <c r="N268" s="48"/>
      <c r="O268" s="48"/>
      <c r="P268" s="48"/>
      <c r="Q268" s="48"/>
      <c r="R268" s="48"/>
      <c r="S268" s="48"/>
      <c r="T268" s="44"/>
    </row>
    <row customHeight="true" ht="106" r="269">
      <c r="A269" s="48">
        <v>234</v>
      </c>
      <c r="B269" s="48"/>
      <c r="C269" s="48" t="str">
        <v>调起方式</v>
      </c>
      <c r="D269" s="48" t="str">
        <v>调起方式页面-paak连接首页</v>
      </c>
      <c r="E269" s="49" t="str">
        <v>P1</v>
      </c>
      <c r="F269" s="48" t="s">
        <v>9</v>
      </c>
      <c r="G269" s="48" t="s">
        <v>274</v>
      </c>
      <c r="H269" s="48" t="str">
        <v>1.显示“连接智能手机钥匙，请去林肯之道app锁定”，显示取消按钮</v>
      </c>
      <c r="I269" s="48" t="str">
        <v>PASS</v>
      </c>
      <c r="J269" s="48"/>
      <c r="K269" s="48"/>
      <c r="L269" s="48"/>
      <c r="M269" s="48"/>
      <c r="N269" s="48"/>
      <c r="O269" s="48"/>
      <c r="P269" s="48"/>
      <c r="Q269" s="48"/>
      <c r="R269" s="48"/>
      <c r="S269" s="48"/>
      <c r="T269" s="44"/>
    </row>
    <row customHeight="true" ht="106" r="270">
      <c r="A270" s="48">
        <v>235</v>
      </c>
      <c r="B270" s="48"/>
      <c r="C270" s="48" t="str">
        <v>调起方式</v>
      </c>
      <c r="D270" s="48" t="str">
        <v>paak连接首页-返回</v>
      </c>
      <c r="E270" s="48" t="str">
        <v>P2</v>
      </c>
      <c r="F270" s="48" t="s">
        <v>9</v>
      </c>
      <c r="G270" s="48" t="s">
        <v>210</v>
      </c>
      <c r="H270" s="49" t="str">
        <v>2.回到调起方式页面</v>
      </c>
      <c r="I270" s="48" t="str">
        <v>PASS</v>
      </c>
      <c r="J270" s="48"/>
      <c r="K270" s="48"/>
      <c r="L270" s="48"/>
      <c r="M270" s="48"/>
      <c r="N270" s="48"/>
      <c r="O270" s="48"/>
      <c r="P270" s="48"/>
      <c r="Q270" s="48"/>
      <c r="R270" s="48"/>
      <c r="S270" s="48"/>
      <c r="T270" s="44"/>
    </row>
    <row customHeight="true" ht="120" r="271">
      <c r="A271" s="48">
        <v>236</v>
      </c>
      <c r="B271" s="48"/>
      <c r="C271" s="48" t="str">
        <v>调起方式</v>
      </c>
      <c r="D271" s="48" t="str">
        <v>paak连接首页-取消</v>
      </c>
      <c r="E271" s="48" t="str">
        <v>P1</v>
      </c>
      <c r="F271" s="48" t="s">
        <v>91</v>
      </c>
      <c r="G271" s="48" t="s">
        <v>101</v>
      </c>
      <c r="H271" s="49" t="str">
        <v>2.回到调起方式页面</v>
      </c>
      <c r="I271" s="48" t="str">
        <v>PASS</v>
      </c>
      <c r="J271" s="48"/>
      <c r="K271" s="48"/>
      <c r="L271" s="48"/>
      <c r="M271" s="48"/>
      <c r="N271" s="48"/>
      <c r="O271" s="48"/>
      <c r="P271" s="48"/>
      <c r="Q271" s="48"/>
      <c r="R271" s="48"/>
      <c r="S271" s="48"/>
      <c r="T271" s="44"/>
    </row>
    <row customHeight="true" ht="61" r="272">
      <c r="A272" s="48">
        <v>237</v>
      </c>
      <c r="B272" s="48"/>
      <c r="C272" s="48" t="str">
        <v>调起方式</v>
      </c>
      <c r="D272" s="49" t="str">
        <v>调起方式-paak设备识别错误</v>
      </c>
      <c r="E272" s="49" t="str">
        <v>P2</v>
      </c>
      <c r="F272" s="49" t="str">
        <v>1.从调起方式进入paak连接首页</v>
      </c>
      <c r="G272" s="49" t="s">
        <v>250</v>
      </c>
      <c r="H272" s="49" t="str">
        <v>1.进入设备选择错误页面，提示“设备选择错误，请在app上锁定”，显示取消和重试按钮</v>
      </c>
      <c r="I272" s="48" t="str">
        <v>PASS</v>
      </c>
      <c r="J272" s="48"/>
      <c r="K272" s="48"/>
      <c r="L272" s="48"/>
      <c r="M272" s="48"/>
      <c r="N272" s="48"/>
      <c r="O272" s="48"/>
      <c r="P272" s="48"/>
      <c r="Q272" s="48"/>
      <c r="R272" s="48"/>
      <c r="S272" s="48"/>
      <c r="T272" s="44"/>
    </row>
    <row customHeight="true" ht="106" r="273">
      <c r="A273" s="48">
        <v>238</v>
      </c>
      <c r="B273" s="48"/>
      <c r="C273" s="48" t="str">
        <v>调起方式</v>
      </c>
      <c r="D273" s="49" t="str">
        <v>设备识别错误-返回</v>
      </c>
      <c r="E273" s="49" t="str">
        <v>P2</v>
      </c>
      <c r="F273" s="48" t="s">
        <v>9</v>
      </c>
      <c r="G273" s="49" t="s">
        <v>260</v>
      </c>
      <c r="H273" s="49" t="str">
        <v>2.回到关联paak首页</v>
      </c>
      <c r="I273" s="48" t="str">
        <v>PASS</v>
      </c>
      <c r="J273" s="48"/>
      <c r="K273" s="48"/>
      <c r="L273" s="48"/>
      <c r="M273" s="48"/>
      <c r="N273" s="48"/>
      <c r="O273" s="48"/>
      <c r="P273" s="48"/>
      <c r="Q273" s="48"/>
      <c r="R273" s="48"/>
      <c r="S273" s="48"/>
      <c r="T273" s="44"/>
    </row>
    <row customHeight="true" ht="120" r="274">
      <c r="A274" s="48">
        <v>239</v>
      </c>
      <c r="B274" s="48"/>
      <c r="C274" s="48" t="str">
        <v>调起方式</v>
      </c>
      <c r="D274" s="49" t="str">
        <v>设备识别错误-取消</v>
      </c>
      <c r="E274" s="49" t="str">
        <v>P2</v>
      </c>
      <c r="F274" s="48" t="s">
        <v>91</v>
      </c>
      <c r="G274" s="49" t="s">
        <v>294</v>
      </c>
      <c r="H274" s="49" t="str">
        <v>2.回到调起方式页面</v>
      </c>
      <c r="I274" s="48" t="str">
        <v>PASS</v>
      </c>
      <c r="J274" s="48"/>
      <c r="K274" s="48"/>
      <c r="L274" s="48"/>
      <c r="M274" s="48"/>
      <c r="N274" s="48"/>
      <c r="O274" s="48"/>
      <c r="P274" s="48"/>
      <c r="Q274" s="48"/>
      <c r="R274" s="48"/>
      <c r="S274" s="48"/>
      <c r="T274" s="44"/>
    </row>
    <row customHeight="true" ht="106" r="275">
      <c r="A275" s="48">
        <v>240</v>
      </c>
      <c r="B275" s="48"/>
      <c r="C275" s="48" t="str">
        <v>调起方式</v>
      </c>
      <c r="D275" s="49" t="str">
        <v>设备识别错误-重试</v>
      </c>
      <c r="E275" s="49" t="str">
        <v>P2</v>
      </c>
      <c r="F275" s="48" t="s">
        <v>9</v>
      </c>
      <c r="G275" s="49" t="s">
        <v>320</v>
      </c>
      <c r="H275" s="49" t="str">
        <v>2.跳转到paak连接首页</v>
      </c>
      <c r="I275" s="48" t="str">
        <v>PASS</v>
      </c>
      <c r="J275" s="48"/>
      <c r="K275" s="48"/>
      <c r="L275" s="48"/>
      <c r="M275" s="48"/>
      <c r="N275" s="48"/>
      <c r="O275" s="48"/>
      <c r="P275" s="48"/>
      <c r="Q275" s="48"/>
      <c r="R275" s="48"/>
      <c r="S275" s="48"/>
      <c r="T275" s="44"/>
    </row>
    <row customHeight="true" ht="46" r="276">
      <c r="A276" s="48">
        <v>241</v>
      </c>
      <c r="B276" s="48"/>
      <c r="C276" s="48" t="str">
        <v>调起方式</v>
      </c>
      <c r="D276" s="49" t="str">
        <v>调起方式-关联超时</v>
      </c>
      <c r="E276" s="49" t="str">
        <v>P2</v>
      </c>
      <c r="F276" s="49" t="str">
        <v>1.从调起方式进入paak连接首页</v>
      </c>
      <c r="G276" s="49" t="str">
        <v>1.未关联到设备，页面停留超过30s</v>
      </c>
      <c r="H276" s="49" t="str">
        <v>1.进入paak未连接页面，提示paak未连接，请重试，下方变为关闭按钮</v>
      </c>
      <c r="I276" s="48" t="str">
        <v>PASS</v>
      </c>
      <c r="J276" s="48"/>
      <c r="K276" s="48"/>
      <c r="L276" s="48"/>
      <c r="M276" s="48"/>
      <c r="N276" s="48"/>
      <c r="O276" s="48"/>
      <c r="P276" s="48"/>
      <c r="Q276" s="48"/>
      <c r="R276" s="48"/>
      <c r="S276" s="48"/>
      <c r="T276" s="44"/>
    </row>
    <row customHeight="true" ht="106" r="277">
      <c r="A277" s="48">
        <v>242</v>
      </c>
      <c r="B277" s="48"/>
      <c r="C277" s="48" t="str">
        <v>调起方式</v>
      </c>
      <c r="D277" s="49" t="str">
        <v>关联超时-返回</v>
      </c>
      <c r="E277" s="49" t="str">
        <v>P2</v>
      </c>
      <c r="F277" s="48" t="s">
        <v>9</v>
      </c>
      <c r="G277" s="49" t="s">
        <v>267</v>
      </c>
      <c r="H277" s="49" t="str">
        <v>2.返回paak关联首页</v>
      </c>
      <c r="I277" s="48" t="str">
        <v>PASS</v>
      </c>
      <c r="J277" s="48"/>
      <c r="K277" s="48"/>
      <c r="L277" s="48"/>
      <c r="M277" s="48"/>
      <c r="N277" s="48"/>
      <c r="O277" s="48"/>
      <c r="P277" s="48"/>
      <c r="Q277" s="48"/>
      <c r="R277" s="48"/>
      <c r="S277" s="48"/>
      <c r="T277" s="44"/>
    </row>
    <row customHeight="true" ht="120" r="278">
      <c r="A278" s="48">
        <v>243</v>
      </c>
      <c r="B278" s="48"/>
      <c r="C278" s="48" t="str">
        <v>调起方式</v>
      </c>
      <c r="D278" s="49" t="str">
        <v>关联超时-关闭</v>
      </c>
      <c r="E278" s="49" t="str">
        <v>P2</v>
      </c>
      <c r="F278" s="48" t="s">
        <v>91</v>
      </c>
      <c r="G278" s="49" t="s">
        <v>186</v>
      </c>
      <c r="H278" s="49" t="str">
        <v>2.回到调起方式页面</v>
      </c>
      <c r="I278" s="48" t="str">
        <v>PASS</v>
      </c>
      <c r="J278" s="48"/>
      <c r="K278" s="48"/>
      <c r="L278" s="48"/>
      <c r="M278" s="48"/>
      <c r="N278" s="48"/>
      <c r="O278" s="48"/>
      <c r="P278" s="48"/>
      <c r="Q278" s="48"/>
      <c r="R278" s="48"/>
      <c r="S278" s="48"/>
      <c r="T278" s="44"/>
    </row>
    <row customHeight="true" ht="120" r="279">
      <c r="A279" s="48">
        <v>243</v>
      </c>
      <c r="B279" s="48"/>
      <c r="C279" s="48" t="str">
        <v>调起方式</v>
      </c>
      <c r="D279" s="49" t="str">
        <v>关联超时3次</v>
      </c>
      <c r="E279" s="49" t="str">
        <v>P2</v>
      </c>
      <c r="F279" s="48" t="s">
        <v>9</v>
      </c>
      <c r="G279" s="51" t="str">
        <v>1.从调起方式进入关联paak设备超时页面
2.点击重试2次后继续等待30s</v>
      </c>
      <c r="H279" s="49" t="str">
        <v>3.进入超时3次页面，下方显示关闭按钮</v>
      </c>
      <c r="I279" s="48" t="str">
        <v>PASS</v>
      </c>
      <c r="J279" s="48"/>
      <c r="K279" s="48"/>
      <c r="L279" s="48"/>
      <c r="M279" s="48"/>
      <c r="N279" s="48"/>
      <c r="O279" s="48"/>
      <c r="P279" s="48"/>
      <c r="Q279" s="48"/>
      <c r="R279" s="48"/>
      <c r="S279" s="48"/>
      <c r="T279" s="44"/>
    </row>
    <row customHeight="true" ht="120" r="280">
      <c r="A280" s="48">
        <v>243</v>
      </c>
      <c r="B280" s="48"/>
      <c r="C280" s="48" t="str">
        <v>调起方式</v>
      </c>
      <c r="D280" s="49" t="str">
        <v>关联超时3次-返回</v>
      </c>
      <c r="E280" s="49" t="str">
        <v>P2</v>
      </c>
      <c r="F280" s="48" t="s">
        <v>9</v>
      </c>
      <c r="G280" s="49" t="str">
        <v>1.进入关联paak超时3次页面
2.点击关闭</v>
      </c>
      <c r="H280" s="49" t="str">
        <v>2.回到调起方式页面</v>
      </c>
      <c r="I280" s="48" t="str">
        <v>PASS</v>
      </c>
      <c r="J280" s="48"/>
      <c r="K280" s="48"/>
      <c r="L280" s="48"/>
      <c r="M280" s="48"/>
      <c r="N280" s="48"/>
      <c r="O280" s="48"/>
      <c r="P280" s="48"/>
      <c r="Q280" s="48"/>
      <c r="R280" s="48"/>
      <c r="S280" s="48"/>
      <c r="T280" s="44"/>
    </row>
    <row customHeight="true" ht="120" r="281">
      <c r="A281" s="48">
        <v>243</v>
      </c>
      <c r="B281" s="48"/>
      <c r="C281" s="48" t="str">
        <v>调起方式</v>
      </c>
      <c r="D281" s="49" t="str">
        <v>关联超时3次-关闭</v>
      </c>
      <c r="E281" s="49" t="str">
        <v>P2</v>
      </c>
      <c r="F281" s="48" t="s">
        <v>9</v>
      </c>
      <c r="G281" s="49" t="str">
        <v>1.进入关联paak超时3次页面
2.点击返回</v>
      </c>
      <c r="H281" s="49" t="str">
        <v>2.回到调起方式页面</v>
      </c>
      <c r="I281" s="48" t="str">
        <v>PASS</v>
      </c>
      <c r="J281" s="48"/>
      <c r="K281" s="48"/>
      <c r="L281" s="48"/>
      <c r="M281" s="48"/>
      <c r="N281" s="48"/>
      <c r="O281" s="48"/>
      <c r="P281" s="48"/>
      <c r="Q281" s="48"/>
      <c r="R281" s="48"/>
      <c r="S281" s="48"/>
      <c r="T281" s="44"/>
    </row>
    <row customHeight="true" ht="46" r="282">
      <c r="A282" s="48">
        <v>244</v>
      </c>
      <c r="B282" s="48"/>
      <c r="C282" s="48" t="str">
        <v>调起方式</v>
      </c>
      <c r="D282" s="49" t="str">
        <v>调起方式-关联paak失败</v>
      </c>
      <c r="E282" s="49" t="str">
        <v>P1</v>
      </c>
      <c r="F282" s="49" t="str">
        <v>1.从调起方式进入paak连接首页</v>
      </c>
      <c r="G282" s="49" t="s">
        <v>233</v>
      </c>
      <c r="H282" s="49" t="str">
        <v>1.进入paak未连接页面，提示paak未连接，下方变为重试和关闭按钮</v>
      </c>
      <c r="I282" s="48" t="str">
        <v>PASS</v>
      </c>
      <c r="J282" s="48"/>
      <c r="K282" s="48"/>
      <c r="L282" s="48"/>
      <c r="M282" s="48"/>
      <c r="N282" s="48"/>
      <c r="O282" s="48"/>
      <c r="P282" s="48"/>
      <c r="Q282" s="48"/>
      <c r="R282" s="48"/>
      <c r="S282" s="48"/>
      <c r="T282" s="44"/>
    </row>
    <row customHeight="true" ht="106" r="283">
      <c r="A283" s="48">
        <v>245</v>
      </c>
      <c r="B283" s="48"/>
      <c r="C283" s="48" t="str">
        <v>调起方式</v>
      </c>
      <c r="D283" s="49" t="str">
        <v>关联paak失败-返回</v>
      </c>
      <c r="E283" s="49" t="str">
        <v>P2</v>
      </c>
      <c r="F283" s="48" t="s">
        <v>9</v>
      </c>
      <c r="G283" s="49" t="s">
        <v>80</v>
      </c>
      <c r="H283" s="49" t="str">
        <v>2.返回paak关联首页</v>
      </c>
      <c r="I283" s="48" t="str">
        <v>PASS</v>
      </c>
      <c r="J283" s="48"/>
      <c r="K283" s="48"/>
      <c r="L283" s="48"/>
      <c r="M283" s="48"/>
      <c r="N283" s="48"/>
      <c r="O283" s="48"/>
      <c r="P283" s="48"/>
      <c r="Q283" s="48"/>
      <c r="R283" s="48"/>
      <c r="S283" s="48"/>
      <c r="T283" s="44"/>
    </row>
    <row customHeight="true" ht="106" r="284">
      <c r="A284" s="48">
        <v>246</v>
      </c>
      <c r="B284" s="48"/>
      <c r="C284" s="48" t="str">
        <v>调起方式</v>
      </c>
      <c r="D284" s="49" t="str">
        <v>关联paak失败-重试</v>
      </c>
      <c r="E284" s="49" t="str">
        <v>P1</v>
      </c>
      <c r="F284" s="48" t="s">
        <v>9</v>
      </c>
      <c r="G284" s="49" t="s">
        <v>234</v>
      </c>
      <c r="H284" s="49" t="str">
        <v>2.跳转到paak连接首页</v>
      </c>
      <c r="I284" s="48" t="str">
        <v>PASS</v>
      </c>
      <c r="J284" s="48"/>
      <c r="K284" s="48"/>
      <c r="L284" s="48"/>
      <c r="M284" s="48"/>
      <c r="N284" s="48"/>
      <c r="O284" s="48"/>
      <c r="P284" s="48"/>
      <c r="Q284" s="48"/>
      <c r="R284" s="48"/>
      <c r="S284" s="48"/>
      <c r="T284" s="44"/>
    </row>
    <row customHeight="true" ht="120" r="285">
      <c r="A285" s="48">
        <v>247</v>
      </c>
      <c r="B285" s="48"/>
      <c r="C285" s="48" t="str">
        <v>调起方式</v>
      </c>
      <c r="D285" s="49" t="str">
        <v>关联paak失败-关闭</v>
      </c>
      <c r="E285" s="49" t="str">
        <v>P2</v>
      </c>
      <c r="F285" s="48" t="s">
        <v>91</v>
      </c>
      <c r="G285" s="49" t="s">
        <v>92</v>
      </c>
      <c r="H285" s="49" t="str">
        <v>2.回到调起方式页面</v>
      </c>
      <c r="I285" s="48" t="str">
        <v>PASS</v>
      </c>
      <c r="J285" s="48"/>
      <c r="K285" s="48"/>
      <c r="L285" s="48"/>
      <c r="M285" s="48"/>
      <c r="N285" s="48"/>
      <c r="O285" s="48"/>
      <c r="P285" s="48"/>
      <c r="Q285" s="48"/>
      <c r="R285" s="48"/>
      <c r="S285" s="48"/>
      <c r="T285" s="44"/>
    </row>
    <row customHeight="true" ht="61" r="286">
      <c r="A286" s="48">
        <v>248</v>
      </c>
      <c r="B286" s="48"/>
      <c r="C286" s="48" t="str">
        <v>调起方式</v>
      </c>
      <c r="D286" s="49" t="str">
        <v>调起方式-paak已与其他档案关联</v>
      </c>
      <c r="E286" s="49" t="str">
        <v>P2</v>
      </c>
      <c r="F286" s="49" t="str">
        <v>1.从调起方式进入关联paak首页</v>
      </c>
      <c r="G286" s="49" t="s">
        <v>106</v>
      </c>
      <c r="H286" s="49" t="str">
        <v>1.进入paak已与其他档案关联页面，提示“paak已与其他档案关联，是否替换为当前档案吗”，下方变为不了和好的按钮</v>
      </c>
      <c r="I286" s="48" t="str">
        <v>PASS</v>
      </c>
      <c r="J286" s="48"/>
      <c r="K286" s="48"/>
      <c r="L286" s="48"/>
      <c r="M286" s="48"/>
      <c r="N286" s="48"/>
      <c r="O286" s="48"/>
      <c r="P286" s="48"/>
      <c r="Q286" s="48"/>
      <c r="R286" s="48"/>
      <c r="S286" s="48"/>
      <c r="T286" s="44"/>
    </row>
    <row customHeight="true" ht="106" r="287">
      <c r="A287" s="48">
        <v>249</v>
      </c>
      <c r="B287" s="48"/>
      <c r="C287" s="48" t="str">
        <v>调起方式</v>
      </c>
      <c r="D287" s="49" t="str">
        <v>paak已与其他档案关联-返回</v>
      </c>
      <c r="E287" s="49" t="str">
        <v>P2</v>
      </c>
      <c r="F287" s="48" t="s">
        <v>9</v>
      </c>
      <c r="G287" s="49" t="s">
        <v>11</v>
      </c>
      <c r="H287" s="49" t="str">
        <v>2.返回paak关联首页</v>
      </c>
      <c r="I287" s="48" t="str">
        <v>PASS</v>
      </c>
      <c r="J287" s="48"/>
      <c r="K287" s="48"/>
      <c r="L287" s="48"/>
      <c r="M287" s="48"/>
      <c r="N287" s="48"/>
      <c r="O287" s="48"/>
      <c r="P287" s="48"/>
      <c r="Q287" s="48"/>
      <c r="R287" s="48"/>
      <c r="S287" s="48"/>
      <c r="T287" s="44"/>
    </row>
    <row customHeight="true" ht="106" r="288">
      <c r="A288" s="48">
        <v>250</v>
      </c>
      <c r="B288" s="48"/>
      <c r="C288" s="48" t="str">
        <v>调起方式</v>
      </c>
      <c r="D288" s="49" t="str">
        <v>paak已与其他档案关联-好的</v>
      </c>
      <c r="E288" s="49" t="str">
        <v>P2</v>
      </c>
      <c r="F288" s="48" t="s">
        <v>9</v>
      </c>
      <c r="G288" s="49" t="s">
        <v>132</v>
      </c>
      <c r="H288" s="49" t="str">
        <v>2.跳转到paak已与**关联页面，下发出现关闭按钮</v>
      </c>
      <c r="I288" s="48" t="str">
        <v>PASS</v>
      </c>
      <c r="J288" s="48"/>
      <c r="K288" s="48"/>
      <c r="L288" s="48"/>
      <c r="M288" s="48"/>
      <c r="N288" s="48"/>
      <c r="O288" s="48"/>
      <c r="P288" s="48"/>
      <c r="Q288" s="48"/>
      <c r="R288" s="48"/>
      <c r="S288" s="48"/>
      <c r="T288" s="44"/>
    </row>
    <row customHeight="true" ht="120" r="289">
      <c r="A289" s="48">
        <v>251</v>
      </c>
      <c r="B289" s="48"/>
      <c r="C289" s="48" t="str">
        <v>调起方式</v>
      </c>
      <c r="D289" s="49" t="str">
        <v>paak已与其他档案关联-不了</v>
      </c>
      <c r="E289" s="49" t="str">
        <v>P2</v>
      </c>
      <c r="F289" s="48" t="s">
        <v>91</v>
      </c>
      <c r="G289" s="49" t="s">
        <v>326</v>
      </c>
      <c r="H289" s="49" t="str">
        <v>2.回到调起方式页面</v>
      </c>
      <c r="I289" s="48" t="str">
        <v>PASS</v>
      </c>
      <c r="J289" s="48"/>
      <c r="K289" s="48"/>
      <c r="L289" s="48"/>
      <c r="M289" s="48"/>
      <c r="N289" s="48"/>
      <c r="O289" s="48"/>
      <c r="P289" s="48"/>
      <c r="Q289" s="48"/>
      <c r="R289" s="48"/>
      <c r="S289" s="48"/>
      <c r="T289" s="44"/>
    </row>
    <row customHeight="true" ht="61" r="290">
      <c r="A290" s="48">
        <v>252</v>
      </c>
      <c r="B290" s="48"/>
      <c r="C290" s="48" t="str">
        <v>调起方式</v>
      </c>
      <c r="D290" s="49" t="str">
        <v>调起方式-paak关联成功页面</v>
      </c>
      <c r="E290" s="49" t="str">
        <v>P1</v>
      </c>
      <c r="F290" s="49" t="str">
        <v>1.从调起方式进入关联paak首页</v>
      </c>
      <c r="G290" s="49" t="s">
        <v>53</v>
      </c>
      <c r="H290" s="49" t="str">
        <v>2.跳转到paak已与**关联页面，下方出现关闭按钮</v>
      </c>
      <c r="I290" s="48" t="str">
        <v>PASS</v>
      </c>
      <c r="J290" s="48"/>
      <c r="K290" s="48"/>
      <c r="L290" s="48"/>
      <c r="M290" s="48"/>
      <c r="N290" s="48"/>
      <c r="O290" s="48"/>
      <c r="P290" s="48"/>
      <c r="Q290" s="48"/>
      <c r="R290" s="48"/>
      <c r="S290" s="48"/>
      <c r="T290" s="44"/>
    </row>
    <row customHeight="true" ht="106" r="291">
      <c r="A291" s="48">
        <v>253</v>
      </c>
      <c r="B291" s="48"/>
      <c r="C291" s="48" t="str">
        <v>调起方式</v>
      </c>
      <c r="D291" s="49" t="str">
        <v>paak关联成功页面-返回</v>
      </c>
      <c r="E291" s="49" t="str">
        <v>P2</v>
      </c>
      <c r="F291" s="48" t="s">
        <v>9</v>
      </c>
      <c r="G291" s="49" t="s">
        <v>33</v>
      </c>
      <c r="H291" s="49" t="str">
        <v>2.返回paak关联首页</v>
      </c>
      <c r="I291" s="48" t="str">
        <v>PASS</v>
      </c>
      <c r="J291" s="48"/>
      <c r="K291" s="48"/>
      <c r="L291" s="48"/>
      <c r="M291" s="48"/>
      <c r="N291" s="48"/>
      <c r="O291" s="48"/>
      <c r="P291" s="48"/>
      <c r="Q291" s="48"/>
      <c r="R291" s="48"/>
      <c r="S291" s="48"/>
      <c r="T291" s="44"/>
    </row>
    <row customHeight="true" ht="120" r="292">
      <c r="A292" s="48">
        <v>254</v>
      </c>
      <c r="B292" s="48"/>
      <c r="C292" s="48" t="str">
        <v>调起方式</v>
      </c>
      <c r="D292" s="49" t="str">
        <v>paak关联成功页面-关闭</v>
      </c>
      <c r="E292" s="49" t="str">
        <v>P1</v>
      </c>
      <c r="F292" s="48" t="s">
        <v>34</v>
      </c>
      <c r="G292" s="49" t="s">
        <v>35</v>
      </c>
      <c r="H292" s="49" t="str">
        <v>2.回到调起方式页面</v>
      </c>
      <c r="I292" s="48" t="str">
        <v>PASS</v>
      </c>
      <c r="J292" s="48"/>
      <c r="K292" s="48"/>
      <c r="L292" s="48"/>
      <c r="M292" s="48"/>
      <c r="N292" s="48"/>
      <c r="O292" s="48"/>
      <c r="P292" s="48"/>
      <c r="Q292" s="48"/>
      <c r="R292" s="48"/>
      <c r="S292" s="48"/>
      <c r="T292" s="44"/>
    </row>
    <row customHeight="true" ht="61" r="293">
      <c r="A293" s="48"/>
      <c r="B293" s="48"/>
      <c r="C293" s="48" t="str">
        <v>调起方式</v>
      </c>
      <c r="D293" s="49" t="str">
        <v>调起方式-paak取消连接弹窗</v>
      </c>
      <c r="E293" s="49" t="str">
        <v>P1</v>
      </c>
      <c r="F293" s="49" t="s">
        <v>105</v>
      </c>
      <c r="G293" s="49" t="str">
        <v>1.点击取消连接</v>
      </c>
      <c r="H293" s="49" t="str">
        <v>2.出现取消连接弹窗</v>
      </c>
      <c r="I293" s="48" t="str">
        <v>FAIL</v>
      </c>
      <c r="J293" s="48" t="str">
        <v>APIMCIM-31307
【U718】【Enhancememory】【黑盒】【必现】调起方式页面取消连接弹窗UI显示有误</v>
      </c>
      <c r="K293" s="48"/>
      <c r="L293" s="48"/>
      <c r="M293" s="48"/>
      <c r="N293" s="48"/>
      <c r="O293" s="48"/>
      <c r="P293" s="48"/>
      <c r="Q293" s="48"/>
      <c r="R293" s="48"/>
      <c r="S293" s="48"/>
      <c r="T293" s="44"/>
    </row>
    <row customHeight="true" ht="106" r="294">
      <c r="A294" s="48"/>
      <c r="B294" s="48"/>
      <c r="C294" s="48" t="str">
        <v>调起方式</v>
      </c>
      <c r="D294" s="49" t="str">
        <v>paak取消连接弹窗-取消</v>
      </c>
      <c r="E294" s="49" t="str">
        <v>P2</v>
      </c>
      <c r="F294" s="48" t="s">
        <v>9</v>
      </c>
      <c r="G294" s="49" t="s">
        <v>277</v>
      </c>
      <c r="H294" s="49" t="str">
        <v>2.返回调起方式页，paak状态不变</v>
      </c>
      <c r="I294" s="48" t="str">
        <v>PASS</v>
      </c>
      <c r="J294" s="48"/>
      <c r="K294" s="48"/>
      <c r="L294" s="48"/>
      <c r="M294" s="48"/>
      <c r="N294" s="48"/>
      <c r="O294" s="48"/>
      <c r="P294" s="48"/>
      <c r="Q294" s="48"/>
      <c r="R294" s="48"/>
      <c r="S294" s="48"/>
      <c r="T294" s="44"/>
    </row>
    <row customHeight="true" ht="106" r="295">
      <c r="A295" s="48"/>
      <c r="B295" s="48"/>
      <c r="C295" s="48" t="str">
        <v>调起方式</v>
      </c>
      <c r="D295" s="49" t="str">
        <v>paak取消连接弹窗-确定</v>
      </c>
      <c r="E295" s="49" t="str">
        <v>P1</v>
      </c>
      <c r="F295" s="48" t="s">
        <v>9</v>
      </c>
      <c r="G295" s="49" t="s">
        <v>275</v>
      </c>
      <c r="H295" s="49" t="str">
        <v>2.弹窗消失，调起方式页面显示paak已取消连接状态</v>
      </c>
      <c r="I295" s="48" t="str">
        <v>PASS</v>
      </c>
      <c r="J295" s="48"/>
      <c r="K295" s="48"/>
      <c r="L295" s="48"/>
      <c r="M295" s="48"/>
      <c r="N295" s="48"/>
      <c r="O295" s="48"/>
      <c r="P295" s="48"/>
      <c r="Q295" s="48"/>
      <c r="R295" s="48"/>
      <c r="S295" s="48"/>
      <c r="T295" s="44"/>
    </row>
    <row customHeight="true" ht="151" r="296">
      <c r="A296" s="48">
        <v>255</v>
      </c>
      <c r="B296" s="48"/>
      <c r="C296" s="48" t="str">
        <v>自动保存</v>
      </c>
      <c r="D296" s="48" t="str">
        <v>自动保存弹窗</v>
      </c>
      <c r="E296" s="48" t="str">
        <v>P1</v>
      </c>
      <c r="F296" s="48" t="s">
        <v>26</v>
      </c>
      <c r="G296" s="48" t="s">
        <v>27</v>
      </c>
      <c r="H296" s="48" t="str">
        <v>1.出现弹窗“是否保存调整后的座椅、后视镜、电动方向盘信息？”和保存、还原、忽略（12s）按钮</v>
      </c>
      <c r="I296" s="48" t="str">
        <v>FAIL</v>
      </c>
      <c r="J296" s="50" t="str">
        <v>APIMCIM-24013
Phase5_【U718】【必现】【黑盒】【个性化档案】自动保存相关功能未实现</v>
      </c>
      <c r="K296" s="48"/>
      <c r="L296" s="48"/>
      <c r="M296" s="48"/>
      <c r="N296" s="48"/>
      <c r="O296" s="48"/>
      <c r="P296" s="48"/>
      <c r="Q296" s="48"/>
      <c r="R296" s="48"/>
      <c r="S296" s="48"/>
      <c r="T296" s="44"/>
    </row>
    <row customHeight="true" ht="151" r="297">
      <c r="A297" s="48">
        <v>256</v>
      </c>
      <c r="B297" s="48"/>
      <c r="C297" s="48" t="str">
        <v>自动保存</v>
      </c>
      <c r="D297" s="48" t="str">
        <v>自动保存弹窗</v>
      </c>
      <c r="E297" s="48" t="str">
        <v>P1</v>
      </c>
      <c r="F297" s="48" t="s">
        <v>26</v>
      </c>
      <c r="G297" s="48" t="s">
        <v>28</v>
      </c>
      <c r="H297" s="48" t="str">
        <v>1.出现弹窗“是否保存调整后的座椅、后视镜、电动方向盘信息？”和保存、还原、忽略（12s）按钮</v>
      </c>
      <c r="I297" s="48" t="str">
        <v>BLOCK</v>
      </c>
      <c r="J297" s="48" t="str">
        <v>由于bugAPIMCIM-24013block</v>
      </c>
      <c r="K297" s="48"/>
      <c r="L297" s="48"/>
      <c r="M297" s="48"/>
      <c r="N297" s="48"/>
      <c r="O297" s="48"/>
      <c r="P297" s="48"/>
      <c r="Q297" s="48"/>
      <c r="R297" s="48"/>
      <c r="S297" s="48"/>
      <c r="T297" s="44"/>
    </row>
    <row customHeight="true" ht="120" r="298">
      <c r="A298" s="48">
        <v>258</v>
      </c>
      <c r="B298" s="48"/>
      <c r="C298" s="48" t="str">
        <v>自动保存</v>
      </c>
      <c r="D298" s="48" t="str">
        <v>弹窗提示-忽略</v>
      </c>
      <c r="E298" s="48" t="str">
        <v>P2</v>
      </c>
      <c r="F298" s="48" t="s">
        <v>68</v>
      </c>
      <c r="G298" s="48" t="s">
        <v>278</v>
      </c>
      <c r="H298" s="48" t="str">
        <v>2.弹窗自动退出，位置不变</v>
      </c>
      <c r="I298" s="48" t="str">
        <v>BLOCK</v>
      </c>
      <c r="J298" s="48" t="str">
        <v>由于bugAPIMCIM-24013block</v>
      </c>
      <c r="K298" s="48"/>
      <c r="L298" s="48"/>
      <c r="M298" s="48"/>
      <c r="N298" s="48"/>
      <c r="O298" s="48"/>
      <c r="P298" s="48"/>
      <c r="Q298" s="48"/>
      <c r="R298" s="48"/>
      <c r="S298" s="48"/>
      <c r="T298" s="44"/>
    </row>
    <row customHeight="true" ht="120" r="299">
      <c r="A299" s="48">
        <v>259</v>
      </c>
      <c r="B299" s="48"/>
      <c r="C299" s="48" t="str">
        <v>自动保存</v>
      </c>
      <c r="D299" s="48" t="str">
        <v>弹窗提示-忽略</v>
      </c>
      <c r="E299" s="48" t="str">
        <v>P1</v>
      </c>
      <c r="F299" s="48" t="s">
        <v>68</v>
      </c>
      <c r="G299" s="48" t="s">
        <v>134</v>
      </c>
      <c r="H299" s="48" t="str">
        <v>2.弹窗退出，位置不变</v>
      </c>
      <c r="I299" s="48" t="str">
        <v>BLOCK</v>
      </c>
      <c r="J299" s="48" t="str">
        <v>由于bugAPIMCIM-24013block</v>
      </c>
      <c r="K299" s="48"/>
      <c r="L299" s="48"/>
      <c r="M299" s="48"/>
      <c r="N299" s="48"/>
      <c r="O299" s="48"/>
      <c r="P299" s="48"/>
      <c r="Q299" s="48"/>
      <c r="R299" s="48"/>
      <c r="S299" s="48"/>
      <c r="T299" s="44"/>
    </row>
    <row customHeight="true" ht="120" r="300">
      <c r="A300" s="48">
        <v>260</v>
      </c>
      <c r="B300" s="48"/>
      <c r="C300" s="48" t="str">
        <v>自动保存</v>
      </c>
      <c r="D300" s="48" t="str">
        <v>弹窗提示-保存</v>
      </c>
      <c r="E300" s="48" t="str">
        <v>P1</v>
      </c>
      <c r="F300" s="48" t="s">
        <v>68</v>
      </c>
      <c r="G300" s="48" t="s">
        <v>178</v>
      </c>
      <c r="H300" s="48" t="s">
        <v>179</v>
      </c>
      <c r="I300" s="48" t="str">
        <v>BLOCK</v>
      </c>
      <c r="J300" s="48" t="str">
        <v>由于bugAPIMCIM-24013block</v>
      </c>
      <c r="K300" s="48"/>
      <c r="L300" s="48"/>
      <c r="M300" s="48"/>
      <c r="N300" s="48"/>
      <c r="O300" s="48"/>
      <c r="P300" s="48"/>
      <c r="Q300" s="48"/>
      <c r="R300" s="48"/>
      <c r="S300" s="48"/>
      <c r="T300" s="44"/>
    </row>
    <row customHeight="true" ht="120" r="301">
      <c r="A301" s="48">
        <v>261</v>
      </c>
      <c r="B301" s="48"/>
      <c r="C301" s="48" t="str">
        <v>自动保存</v>
      </c>
      <c r="D301" s="48" t="str">
        <v>弹窗提示-保存成功</v>
      </c>
      <c r="E301" s="48" t="str">
        <v>P1</v>
      </c>
      <c r="F301" s="48" t="s">
        <v>68</v>
      </c>
      <c r="G301" s="48" t="s">
        <v>211</v>
      </c>
      <c r="H301" s="48" t="str">
        <v>2.弹窗退出，弹出保存成功toast</v>
      </c>
      <c r="I301" s="48" t="str">
        <v>BLOCK</v>
      </c>
      <c r="J301" s="48" t="str">
        <v>由于bugAPIMCIM-24013block</v>
      </c>
      <c r="K301" s="48"/>
      <c r="L301" s="48"/>
      <c r="M301" s="48"/>
      <c r="N301" s="48"/>
      <c r="O301" s="48"/>
      <c r="P301" s="48"/>
      <c r="Q301" s="48"/>
      <c r="R301" s="48"/>
      <c r="S301" s="48"/>
      <c r="T301" s="44"/>
    </row>
    <row customHeight="true" ht="120" r="302">
      <c r="A302" s="48">
        <v>262</v>
      </c>
      <c r="B302" s="48"/>
      <c r="C302" s="48" t="str">
        <v>自动保存</v>
      </c>
      <c r="D302" s="48" t="str">
        <v>弹窗提示-保存失败</v>
      </c>
      <c r="E302" s="48" t="str">
        <v>P2</v>
      </c>
      <c r="F302" s="48" t="s">
        <v>68</v>
      </c>
      <c r="G302" s="48" t="s">
        <v>204</v>
      </c>
      <c r="H302" s="48" t="str">
        <v>2.弹窗退出，弹出保存失败，请稍后重试toast</v>
      </c>
      <c r="I302" s="48" t="str">
        <v>BLOCK</v>
      </c>
      <c r="J302" s="48" t="str">
        <v>由于bugAPIMCIM-24013block</v>
      </c>
      <c r="K302" s="48"/>
      <c r="L302" s="48"/>
      <c r="M302" s="48"/>
      <c r="N302" s="48"/>
      <c r="O302" s="48"/>
      <c r="P302" s="48"/>
      <c r="Q302" s="48"/>
      <c r="R302" s="48"/>
      <c r="S302" s="48"/>
      <c r="T302" s="44"/>
    </row>
    <row customHeight="true" ht="120" r="303">
      <c r="A303" s="48">
        <v>263</v>
      </c>
      <c r="B303" s="48"/>
      <c r="C303" s="48" t="str">
        <v>自动保存</v>
      </c>
      <c r="D303" s="48" t="str">
        <v>弹窗提示-还原</v>
      </c>
      <c r="E303" s="48" t="str">
        <v>P2</v>
      </c>
      <c r="F303" s="48" t="s">
        <v>68</v>
      </c>
      <c r="G303" s="48" t="s">
        <v>69</v>
      </c>
      <c r="H303" s="48" t="s">
        <v>70</v>
      </c>
      <c r="I303" s="48" t="str">
        <v>BLOCK</v>
      </c>
      <c r="J303" s="48" t="str">
        <v>由于bugAPIMCIM-24013block</v>
      </c>
      <c r="K303" s="48"/>
      <c r="L303" s="48"/>
      <c r="M303" s="48"/>
      <c r="N303" s="48"/>
      <c r="O303" s="48"/>
      <c r="P303" s="48"/>
      <c r="Q303" s="48"/>
      <c r="R303" s="48"/>
      <c r="S303" s="48"/>
      <c r="T303" s="44"/>
    </row>
    <row customHeight="true" ht="91" r="304">
      <c r="A304" s="48">
        <v>264</v>
      </c>
      <c r="B304" s="48"/>
      <c r="C304" s="48" t="str">
        <v>自动保存</v>
      </c>
      <c r="D304" s="48" t="str">
        <v>非p档不弹保存提示弹窗</v>
      </c>
      <c r="E304" s="48" t="str">
        <v>P1</v>
      </c>
      <c r="F304" s="48" t="s">
        <v>13</v>
      </c>
      <c r="G304" s="21" t="s">
        <v>36</v>
      </c>
      <c r="H304" s="21" t="str">
        <v>1.未弹出保存提示弹窗</v>
      </c>
      <c r="I304" s="48" t="str">
        <v>BLOCK</v>
      </c>
      <c r="J304" s="48" t="str">
        <v>由于bugAPIMCIM-24013block</v>
      </c>
      <c r="K304" s="48"/>
      <c r="L304" s="48"/>
      <c r="M304" s="48"/>
      <c r="N304" s="48"/>
      <c r="O304" s="48"/>
      <c r="P304" s="48"/>
      <c r="Q304" s="48"/>
      <c r="R304" s="48"/>
      <c r="S304" s="48"/>
      <c r="T304" s="44"/>
    </row>
    <row customHeight="true" ht="91" r="305">
      <c r="A305" s="48">
        <v>265</v>
      </c>
      <c r="B305" s="48"/>
      <c r="C305" s="48" t="str">
        <v>自动保存</v>
      </c>
      <c r="D305" s="48" t="str">
        <v>非p档不弹保存提示弹窗</v>
      </c>
      <c r="E305" s="48" t="str">
        <v>P2</v>
      </c>
      <c r="F305" s="48" t="s">
        <v>13</v>
      </c>
      <c r="G305" s="21" t="s">
        <v>71</v>
      </c>
      <c r="H305" s="21" t="str">
        <v>1.未弹出保存提示弹窗</v>
      </c>
      <c r="I305" s="48" t="str">
        <v>BLOCK</v>
      </c>
      <c r="J305" s="48" t="str">
        <v>由于bugAPIMCIM-24013block</v>
      </c>
      <c r="K305" s="48"/>
      <c r="L305" s="48"/>
      <c r="M305" s="48"/>
      <c r="N305" s="48"/>
      <c r="O305" s="48"/>
      <c r="P305" s="48"/>
      <c r="Q305" s="48"/>
      <c r="R305" s="48"/>
      <c r="S305" s="48"/>
      <c r="T305" s="44"/>
    </row>
    <row customHeight="true" ht="91" r="306">
      <c r="A306" s="48">
        <v>266</v>
      </c>
      <c r="B306" s="48"/>
      <c r="C306" s="48" t="str">
        <v>自动保存</v>
      </c>
      <c r="D306" s="48" t="str">
        <v>非p档不弹保存提示弹窗</v>
      </c>
      <c r="E306" s="48" t="str">
        <v>P2</v>
      </c>
      <c r="F306" s="48" t="s">
        <v>13</v>
      </c>
      <c r="G306" s="21" t="s">
        <v>83</v>
      </c>
      <c r="H306" s="21" t="str">
        <v>1.未弹出保存提示弹窗</v>
      </c>
      <c r="I306" s="48" t="str">
        <v>BLOCK</v>
      </c>
      <c r="J306" s="48" t="str">
        <v>由于bugAPIMCIM-24013block</v>
      </c>
      <c r="K306" s="48"/>
      <c r="L306" s="48"/>
      <c r="M306" s="48"/>
      <c r="N306" s="48"/>
      <c r="O306" s="48"/>
      <c r="P306" s="48"/>
      <c r="Q306" s="48"/>
      <c r="R306" s="48"/>
      <c r="S306" s="48"/>
      <c r="T306" s="44"/>
    </row>
    <row customHeight="true" ht="91" r="307">
      <c r="A307" s="48">
        <v>267</v>
      </c>
      <c r="B307" s="48"/>
      <c r="C307" s="48" t="str">
        <v>自动保存</v>
      </c>
      <c r="D307" s="48" t="str">
        <v>非p档不弹保存提示弹窗</v>
      </c>
      <c r="E307" s="48" t="str">
        <v>P2</v>
      </c>
      <c r="F307" s="48" t="s">
        <v>13</v>
      </c>
      <c r="G307" s="21" t="s">
        <v>120</v>
      </c>
      <c r="H307" s="21" t="str">
        <v>1.未弹出保存提示弹窗</v>
      </c>
      <c r="I307" s="48" t="str">
        <v>BLOCK</v>
      </c>
      <c r="J307" s="48" t="str">
        <v>由于bugAPIMCIM-24013block</v>
      </c>
      <c r="K307" s="48"/>
      <c r="L307" s="48"/>
      <c r="M307" s="48"/>
      <c r="N307" s="48"/>
      <c r="O307" s="48"/>
      <c r="P307" s="48"/>
      <c r="Q307" s="48"/>
      <c r="R307" s="48"/>
      <c r="S307" s="48"/>
      <c r="T307" s="44"/>
    </row>
    <row customHeight="true" ht="91" r="308">
      <c r="A308" s="48">
        <v>268</v>
      </c>
      <c r="B308" s="48"/>
      <c r="C308" s="48" t="str">
        <v>自动保存</v>
      </c>
      <c r="D308" s="48" t="str">
        <v>非p档不弹保存提示弹窗</v>
      </c>
      <c r="E308" s="48" t="str">
        <v>P2</v>
      </c>
      <c r="F308" s="48" t="s">
        <v>13</v>
      </c>
      <c r="G308" s="21" t="s">
        <v>12</v>
      </c>
      <c r="H308" s="21" t="str">
        <v>1.未弹出保存提示弹窗</v>
      </c>
      <c r="I308" s="48" t="str">
        <v>BLOCK</v>
      </c>
      <c r="J308" s="48" t="str">
        <v>由于bugAPIMCIM-24013block</v>
      </c>
      <c r="K308" s="48"/>
      <c r="L308" s="48"/>
      <c r="M308" s="48"/>
      <c r="N308" s="48"/>
      <c r="O308" s="48"/>
      <c r="P308" s="48"/>
      <c r="Q308" s="48"/>
      <c r="R308" s="48"/>
      <c r="S308" s="48"/>
      <c r="T308" s="44"/>
    </row>
    <row customHeight="true" ht="91" r="309">
      <c r="A309" s="48">
        <v>269</v>
      </c>
      <c r="B309" s="48"/>
      <c r="C309" s="48" t="str">
        <v>自动保存</v>
      </c>
      <c r="D309" s="48" t="str">
        <v>非p档不弹保存提示弹窗</v>
      </c>
      <c r="E309" s="48" t="str">
        <v>P2</v>
      </c>
      <c r="F309" s="48" t="s">
        <v>13</v>
      </c>
      <c r="G309" s="21" t="s">
        <v>29</v>
      </c>
      <c r="H309" s="21" t="str">
        <v>1.未弹出保存提示弹窗</v>
      </c>
      <c r="I309" s="48" t="str">
        <v>BLOCK</v>
      </c>
      <c r="J309" s="48" t="str">
        <v>由于bugAPIMCIM-24013block</v>
      </c>
      <c r="K309" s="48"/>
      <c r="L309" s="48"/>
      <c r="M309" s="48"/>
      <c r="N309" s="48"/>
      <c r="O309" s="48"/>
      <c r="P309" s="48"/>
      <c r="Q309" s="48"/>
      <c r="R309" s="48"/>
      <c r="S309" s="48"/>
      <c r="T309" s="44"/>
    </row>
    <row customHeight="true" ht="91" r="310">
      <c r="A310" s="48">
        <v>270</v>
      </c>
      <c r="B310" s="48"/>
      <c r="C310" s="48" t="str">
        <v>自动保存</v>
      </c>
      <c r="D310" s="48" t="str">
        <v>非p档不弹保存提示弹窗</v>
      </c>
      <c r="E310" s="48" t="str">
        <v>P2</v>
      </c>
      <c r="F310" s="48" t="s">
        <v>13</v>
      </c>
      <c r="G310" s="21" t="s">
        <v>43</v>
      </c>
      <c r="H310" s="21" t="str">
        <v>1.未弹出保存提示弹窗</v>
      </c>
      <c r="I310" s="48" t="str">
        <v>BLOCK</v>
      </c>
      <c r="J310" s="48" t="str">
        <v>由于bugAPIMCIM-24013block</v>
      </c>
      <c r="K310" s="48"/>
      <c r="L310" s="48"/>
      <c r="M310" s="48"/>
      <c r="N310" s="48"/>
      <c r="O310" s="48"/>
      <c r="P310" s="48"/>
      <c r="Q310" s="48"/>
      <c r="R310" s="48"/>
      <c r="S310" s="48"/>
      <c r="T310" s="44"/>
    </row>
    <row customHeight="true" ht="91" r="311">
      <c r="A311" s="48">
        <v>271</v>
      </c>
      <c r="B311" s="48"/>
      <c r="C311" s="48" t="str">
        <v>自动保存</v>
      </c>
      <c r="D311" s="48" t="str">
        <v>非p档不弹保存提示弹窗</v>
      </c>
      <c r="E311" s="48" t="str">
        <v>P2</v>
      </c>
      <c r="F311" s="48" t="s">
        <v>13</v>
      </c>
      <c r="G311" s="21" t="s">
        <v>14</v>
      </c>
      <c r="H311" s="21" t="str">
        <v>1.未弹出保存提示弹窗</v>
      </c>
      <c r="I311" s="48" t="str">
        <v>BLOCK</v>
      </c>
      <c r="J311" s="48" t="str">
        <v>由于bugAPIMCIM-24013block</v>
      </c>
      <c r="K311" s="48"/>
      <c r="L311" s="48"/>
      <c r="M311" s="48"/>
      <c r="N311" s="48"/>
      <c r="O311" s="48"/>
      <c r="P311" s="48"/>
      <c r="Q311" s="48"/>
      <c r="R311" s="48"/>
      <c r="S311" s="48"/>
      <c r="T311" s="44"/>
    </row>
    <row customHeight="true" ht="91" r="312">
      <c r="A312" s="48">
        <v>276</v>
      </c>
      <c r="B312" s="48"/>
      <c r="C312" s="48" t="str">
        <v>自动保存</v>
      </c>
      <c r="D312" s="48" t="str">
        <v>非p档不弹保存提示弹窗</v>
      </c>
      <c r="E312" s="48" t="str">
        <v>P2</v>
      </c>
      <c r="F312" s="48" t="s">
        <v>13</v>
      </c>
      <c r="G312" s="21" t="s">
        <v>36</v>
      </c>
      <c r="H312" s="21" t="str">
        <v>1.未弹出保存提示弹窗</v>
      </c>
      <c r="I312" s="48" t="str">
        <v>BLOCK</v>
      </c>
      <c r="J312" s="48" t="str">
        <v>由于bugAPIMCIM-24013block</v>
      </c>
      <c r="K312" s="48"/>
      <c r="L312" s="48"/>
      <c r="M312" s="48"/>
      <c r="N312" s="48"/>
      <c r="O312" s="48"/>
      <c r="P312" s="48"/>
      <c r="Q312" s="48"/>
      <c r="R312" s="48"/>
      <c r="S312" s="48"/>
      <c r="T312" s="44"/>
    </row>
    <row customHeight="true" ht="91" r="313">
      <c r="A313" s="48">
        <v>277</v>
      </c>
      <c r="B313" s="48"/>
      <c r="C313" s="48" t="str">
        <v>自动保存</v>
      </c>
      <c r="D313" s="48" t="str">
        <v>非p档不弹保存提示弹窗</v>
      </c>
      <c r="E313" s="48" t="str">
        <v>P2</v>
      </c>
      <c r="F313" s="48" t="s">
        <v>13</v>
      </c>
      <c r="G313" s="21" t="s">
        <v>71</v>
      </c>
      <c r="H313" s="21" t="str">
        <v>1.未弹出保存提示弹窗</v>
      </c>
      <c r="I313" s="48" t="str">
        <v>BLOCK</v>
      </c>
      <c r="J313" s="48" t="str">
        <v>由于bugAPIMCIM-24013block</v>
      </c>
      <c r="K313" s="48"/>
      <c r="L313" s="48"/>
      <c r="M313" s="48"/>
      <c r="N313" s="48"/>
      <c r="O313" s="48"/>
      <c r="P313" s="48"/>
      <c r="Q313" s="48"/>
      <c r="R313" s="48"/>
      <c r="S313" s="48"/>
      <c r="T313" s="44"/>
    </row>
    <row customHeight="true" ht="91" r="314">
      <c r="A314" s="48">
        <v>278</v>
      </c>
      <c r="B314" s="48"/>
      <c r="C314" s="48" t="str">
        <v>自动保存</v>
      </c>
      <c r="D314" s="48" t="str">
        <v>非p档不弹保存提示弹窗</v>
      </c>
      <c r="E314" s="48" t="str">
        <v>P2</v>
      </c>
      <c r="F314" s="48" t="s">
        <v>13</v>
      </c>
      <c r="G314" s="21" t="s">
        <v>83</v>
      </c>
      <c r="H314" s="21" t="str">
        <v>1.未弹出保存提示弹窗</v>
      </c>
      <c r="I314" s="48" t="str">
        <v>BLOCK</v>
      </c>
      <c r="J314" s="48" t="str">
        <v>由于bugAPIMCIM-24013block</v>
      </c>
      <c r="K314" s="48"/>
      <c r="L314" s="48"/>
      <c r="M314" s="48"/>
      <c r="N314" s="48"/>
      <c r="O314" s="48"/>
      <c r="P314" s="48"/>
      <c r="Q314" s="48"/>
      <c r="R314" s="48"/>
      <c r="S314" s="48"/>
      <c r="T314" s="44"/>
    </row>
    <row customHeight="true" ht="91" r="315">
      <c r="A315" s="48">
        <v>279</v>
      </c>
      <c r="B315" s="48"/>
      <c r="C315" s="48" t="str">
        <v>自动保存</v>
      </c>
      <c r="D315" s="48" t="str">
        <v>非p档不弹保存提示弹窗</v>
      </c>
      <c r="E315" s="48" t="str">
        <v>P2</v>
      </c>
      <c r="F315" s="48" t="s">
        <v>13</v>
      </c>
      <c r="G315" s="21" t="s">
        <v>120</v>
      </c>
      <c r="H315" s="21" t="str">
        <v>1.未弹出保存提示弹窗</v>
      </c>
      <c r="I315" s="48" t="str">
        <v>BLOCK</v>
      </c>
      <c r="J315" s="48" t="str">
        <v>由于bugAPIMCIM-24013block</v>
      </c>
      <c r="K315" s="48"/>
      <c r="L315" s="48"/>
      <c r="M315" s="48"/>
      <c r="N315" s="48"/>
      <c r="O315" s="48"/>
      <c r="P315" s="48"/>
      <c r="Q315" s="48"/>
      <c r="R315" s="48"/>
      <c r="S315" s="48"/>
      <c r="T315" s="44"/>
    </row>
    <row customHeight="true" ht="91" r="316">
      <c r="A316" s="48">
        <v>280</v>
      </c>
      <c r="B316" s="48"/>
      <c r="C316" s="48" t="str">
        <v>自动保存</v>
      </c>
      <c r="D316" s="48" t="str">
        <v>非p档不弹保存提示弹窗</v>
      </c>
      <c r="E316" s="48" t="str">
        <v>P2</v>
      </c>
      <c r="F316" s="48" t="s">
        <v>13</v>
      </c>
      <c r="G316" s="21" t="s">
        <v>12</v>
      </c>
      <c r="H316" s="21" t="str">
        <v>1.未弹出保存提示弹窗</v>
      </c>
      <c r="I316" s="48" t="str">
        <v>BLOCK</v>
      </c>
      <c r="J316" s="48" t="str">
        <v>由于bugAPIMCIM-24013block</v>
      </c>
      <c r="K316" s="48"/>
      <c r="L316" s="48"/>
      <c r="M316" s="48"/>
      <c r="N316" s="48"/>
      <c r="O316" s="48"/>
      <c r="P316" s="48"/>
      <c r="Q316" s="48"/>
      <c r="R316" s="48"/>
      <c r="S316" s="48"/>
      <c r="T316" s="44"/>
    </row>
    <row customHeight="true" ht="91" r="317">
      <c r="A317" s="48">
        <v>281</v>
      </c>
      <c r="B317" s="48"/>
      <c r="C317" s="48" t="str">
        <v>自动保存</v>
      </c>
      <c r="D317" s="48" t="str">
        <v>非p档不弹保存提示弹窗</v>
      </c>
      <c r="E317" s="48" t="str">
        <v>P2</v>
      </c>
      <c r="F317" s="48" t="s">
        <v>13</v>
      </c>
      <c r="G317" s="21" t="s">
        <v>29</v>
      </c>
      <c r="H317" s="21" t="str">
        <v>1.未弹出保存提示弹窗</v>
      </c>
      <c r="I317" s="48" t="str">
        <v>BLOCK</v>
      </c>
      <c r="J317" s="48" t="str">
        <v>由于bugAPIMCIM-24013block</v>
      </c>
      <c r="K317" s="48"/>
      <c r="L317" s="48"/>
      <c r="M317" s="48"/>
      <c r="N317" s="48"/>
      <c r="O317" s="48"/>
      <c r="P317" s="48"/>
      <c r="Q317" s="48"/>
      <c r="R317" s="48"/>
      <c r="S317" s="48"/>
      <c r="T317" s="44"/>
    </row>
    <row customHeight="true" ht="91" r="318">
      <c r="A318" s="48">
        <v>282</v>
      </c>
      <c r="B318" s="48"/>
      <c r="C318" s="48" t="str">
        <v>自动保存</v>
      </c>
      <c r="D318" s="48" t="str">
        <v>非p档不弹保存提示弹窗</v>
      </c>
      <c r="E318" s="48" t="str">
        <v>P2</v>
      </c>
      <c r="F318" s="48" t="s">
        <v>13</v>
      </c>
      <c r="G318" s="21" t="s">
        <v>43</v>
      </c>
      <c r="H318" s="21" t="str">
        <v>1.未弹出保存提示弹窗</v>
      </c>
      <c r="I318" s="48" t="str">
        <v>BLOCK</v>
      </c>
      <c r="J318" s="48" t="str">
        <v>由于bugAPIMCIM-24013block</v>
      </c>
      <c r="K318" s="48"/>
      <c r="L318" s="48"/>
      <c r="M318" s="48"/>
      <c r="N318" s="48"/>
      <c r="O318" s="48"/>
      <c r="P318" s="48"/>
      <c r="Q318" s="48"/>
      <c r="R318" s="48"/>
      <c r="S318" s="48"/>
      <c r="T318" s="44"/>
    </row>
    <row customHeight="true" ht="91" r="319">
      <c r="A319" s="48">
        <v>283</v>
      </c>
      <c r="B319" s="48"/>
      <c r="C319" s="48" t="str">
        <v>自动保存</v>
      </c>
      <c r="D319" s="48" t="str">
        <v>非p档不弹保存提示弹窗</v>
      </c>
      <c r="E319" s="48" t="str">
        <v>P2</v>
      </c>
      <c r="F319" s="48" t="s">
        <v>13</v>
      </c>
      <c r="G319" s="21" t="s">
        <v>14</v>
      </c>
      <c r="H319" s="21" t="str">
        <v>1.未弹出保存提示弹窗</v>
      </c>
      <c r="I319" s="48" t="str">
        <v>BLOCK</v>
      </c>
      <c r="J319" s="48" t="str">
        <v>由于bugAPIMCIM-24013block</v>
      </c>
      <c r="K319" s="48"/>
      <c r="L319" s="48"/>
      <c r="M319" s="48"/>
      <c r="N319" s="48"/>
      <c r="O319" s="48"/>
      <c r="P319" s="48"/>
      <c r="Q319" s="48"/>
      <c r="R319" s="48"/>
      <c r="S319" s="48"/>
      <c r="T319" s="44"/>
    </row>
    <row customHeight="true" ht="91" r="320">
      <c r="A320" s="48">
        <v>288</v>
      </c>
      <c r="B320" s="48"/>
      <c r="C320" s="48" t="str">
        <v>自动保存</v>
      </c>
      <c r="D320" s="48" t="str">
        <v>非p档不弹保存提示弹窗</v>
      </c>
      <c r="E320" s="48" t="str">
        <v>P2</v>
      </c>
      <c r="F320" s="48" t="s">
        <v>13</v>
      </c>
      <c r="G320" s="21" t="s">
        <v>36</v>
      </c>
      <c r="H320" s="21" t="str">
        <v>1.未弹出保存提示弹窗</v>
      </c>
      <c r="I320" s="48" t="str">
        <v>BLOCK</v>
      </c>
      <c r="J320" s="48" t="str">
        <v>由于bugAPIMCIM-24013block</v>
      </c>
      <c r="K320" s="48"/>
      <c r="L320" s="48"/>
      <c r="M320" s="48"/>
      <c r="N320" s="48"/>
      <c r="O320" s="48"/>
      <c r="P320" s="48"/>
      <c r="Q320" s="48"/>
      <c r="R320" s="48"/>
      <c r="S320" s="48"/>
      <c r="T320" s="44"/>
    </row>
    <row customHeight="true" ht="91" r="321">
      <c r="A321" s="48">
        <v>289</v>
      </c>
      <c r="B321" s="48"/>
      <c r="C321" s="48" t="str">
        <v>自动保存</v>
      </c>
      <c r="D321" s="48" t="str">
        <v>非p档不弹保存提示弹窗</v>
      </c>
      <c r="E321" s="48" t="str">
        <v>P2</v>
      </c>
      <c r="F321" s="48" t="s">
        <v>13</v>
      </c>
      <c r="G321" s="21" t="s">
        <v>71</v>
      </c>
      <c r="H321" s="21" t="str">
        <v>1.未弹出保存提示弹窗</v>
      </c>
      <c r="I321" s="48" t="str">
        <v>BLOCK</v>
      </c>
      <c r="J321" s="48" t="str">
        <v>由于bugAPIMCIM-24013block</v>
      </c>
      <c r="K321" s="48"/>
      <c r="L321" s="48"/>
      <c r="M321" s="48"/>
      <c r="N321" s="48"/>
      <c r="O321" s="48"/>
      <c r="P321" s="48"/>
      <c r="Q321" s="48"/>
      <c r="R321" s="48"/>
      <c r="S321" s="48"/>
      <c r="T321" s="44"/>
    </row>
    <row customHeight="true" ht="91" r="322">
      <c r="A322" s="48">
        <v>290</v>
      </c>
      <c r="B322" s="48"/>
      <c r="C322" s="48" t="str">
        <v>自动保存</v>
      </c>
      <c r="D322" s="48" t="str">
        <v>非p档不弹保存提示弹窗</v>
      </c>
      <c r="E322" s="48" t="str">
        <v>P2</v>
      </c>
      <c r="F322" s="48" t="s">
        <v>13</v>
      </c>
      <c r="G322" s="21" t="s">
        <v>83</v>
      </c>
      <c r="H322" s="21" t="str">
        <v>1.未弹出保存提示弹窗</v>
      </c>
      <c r="I322" s="48" t="str">
        <v>BLOCK</v>
      </c>
      <c r="J322" s="48" t="str">
        <v>由于bugAPIMCIM-24013block</v>
      </c>
      <c r="K322" s="48"/>
      <c r="L322" s="48"/>
      <c r="M322" s="48"/>
      <c r="N322" s="48"/>
      <c r="O322" s="48"/>
      <c r="P322" s="48"/>
      <c r="Q322" s="48"/>
      <c r="R322" s="48"/>
      <c r="S322" s="48"/>
      <c r="T322" s="44"/>
    </row>
    <row customHeight="true" ht="91" r="323">
      <c r="A323" s="48">
        <v>291</v>
      </c>
      <c r="B323" s="48"/>
      <c r="C323" s="48" t="str">
        <v>自动保存</v>
      </c>
      <c r="D323" s="48" t="str">
        <v>非p档不弹保存提示弹窗</v>
      </c>
      <c r="E323" s="48" t="str">
        <v>P2</v>
      </c>
      <c r="F323" s="48" t="s">
        <v>13</v>
      </c>
      <c r="G323" s="21" t="s">
        <v>120</v>
      </c>
      <c r="H323" s="21" t="str">
        <v>1.未弹出保存提示弹窗</v>
      </c>
      <c r="I323" s="48" t="str">
        <v>BLOCK</v>
      </c>
      <c r="J323" s="48" t="str">
        <v>由于bugAPIMCIM-24013block</v>
      </c>
      <c r="K323" s="48"/>
      <c r="L323" s="48"/>
      <c r="M323" s="48"/>
      <c r="N323" s="48"/>
      <c r="O323" s="48"/>
      <c r="P323" s="48"/>
      <c r="Q323" s="48"/>
      <c r="R323" s="48"/>
      <c r="S323" s="48"/>
      <c r="T323" s="44"/>
    </row>
    <row customHeight="true" ht="91" r="324">
      <c r="A324" s="48">
        <v>292</v>
      </c>
      <c r="B324" s="48"/>
      <c r="C324" s="48" t="str">
        <v>自动保存</v>
      </c>
      <c r="D324" s="48" t="str">
        <v>非p档不弹保存提示弹窗</v>
      </c>
      <c r="E324" s="48" t="str">
        <v>P2</v>
      </c>
      <c r="F324" s="48" t="s">
        <v>13</v>
      </c>
      <c r="G324" s="21" t="s">
        <v>12</v>
      </c>
      <c r="H324" s="21" t="str">
        <v>1.未弹出保存提示弹窗</v>
      </c>
      <c r="I324" s="48" t="str">
        <v>BLOCK</v>
      </c>
      <c r="J324" s="48" t="str">
        <v>由于bugAPIMCIM-24013block</v>
      </c>
      <c r="K324" s="48"/>
      <c r="L324" s="48"/>
      <c r="M324" s="48"/>
      <c r="N324" s="48"/>
      <c r="O324" s="48"/>
      <c r="P324" s="48"/>
      <c r="Q324" s="48"/>
      <c r="R324" s="48"/>
      <c r="S324" s="48"/>
      <c r="T324" s="44"/>
    </row>
    <row customHeight="true" ht="91" r="325">
      <c r="A325" s="48">
        <v>293</v>
      </c>
      <c r="B325" s="48"/>
      <c r="C325" s="48" t="str">
        <v>自动保存</v>
      </c>
      <c r="D325" s="48" t="str">
        <v>非p档不弹保存提示弹窗</v>
      </c>
      <c r="E325" s="48" t="str">
        <v>P2</v>
      </c>
      <c r="F325" s="48" t="s">
        <v>13</v>
      </c>
      <c r="G325" s="21" t="s">
        <v>29</v>
      </c>
      <c r="H325" s="21" t="str">
        <v>1.未弹出保存提示弹窗</v>
      </c>
      <c r="I325" s="48" t="str">
        <v>BLOCK</v>
      </c>
      <c r="J325" s="48" t="str">
        <v>由于bugAPIMCIM-24013block</v>
      </c>
      <c r="K325" s="48"/>
      <c r="L325" s="48"/>
      <c r="M325" s="48"/>
      <c r="N325" s="48"/>
      <c r="O325" s="48"/>
      <c r="P325" s="48"/>
      <c r="Q325" s="48"/>
      <c r="R325" s="48"/>
      <c r="S325" s="48"/>
      <c r="T325" s="44"/>
    </row>
    <row customHeight="true" ht="91" r="326">
      <c r="A326" s="48">
        <v>294</v>
      </c>
      <c r="B326" s="48"/>
      <c r="C326" s="48" t="str">
        <v>自动保存</v>
      </c>
      <c r="D326" s="48" t="str">
        <v>非p档不弹保存提示弹窗</v>
      </c>
      <c r="E326" s="48" t="str">
        <v>P2</v>
      </c>
      <c r="F326" s="48" t="s">
        <v>13</v>
      </c>
      <c r="G326" s="21" t="s">
        <v>43</v>
      </c>
      <c r="H326" s="21" t="str">
        <v>1.未弹出保存提示弹窗</v>
      </c>
      <c r="I326" s="48" t="str">
        <v>BLOCK</v>
      </c>
      <c r="J326" s="48" t="str">
        <v>由于bugAPIMCIM-24013block</v>
      </c>
      <c r="K326" s="48"/>
      <c r="L326" s="48"/>
      <c r="M326" s="48"/>
      <c r="N326" s="48"/>
      <c r="O326" s="48"/>
      <c r="P326" s="48"/>
      <c r="Q326" s="48"/>
      <c r="R326" s="48"/>
      <c r="S326" s="48"/>
      <c r="T326" s="44"/>
    </row>
    <row customHeight="true" ht="91" r="327">
      <c r="A327" s="48">
        <v>295</v>
      </c>
      <c r="B327" s="48"/>
      <c r="C327" s="48" t="str">
        <v>自动保存</v>
      </c>
      <c r="D327" s="48" t="str">
        <v>非p档不弹保存提示弹窗</v>
      </c>
      <c r="E327" s="48" t="str">
        <v>P2</v>
      </c>
      <c r="F327" s="48" t="s">
        <v>13</v>
      </c>
      <c r="G327" s="21" t="s">
        <v>14</v>
      </c>
      <c r="H327" s="21" t="str">
        <v>1.未弹出保存提示弹窗</v>
      </c>
      <c r="I327" s="48" t="str">
        <v>BLOCK</v>
      </c>
      <c r="J327" s="48" t="str">
        <v>由于bugAPIMCIM-24013block</v>
      </c>
      <c r="K327" s="48"/>
      <c r="L327" s="48"/>
      <c r="M327" s="48"/>
      <c r="N327" s="48"/>
      <c r="O327" s="48"/>
      <c r="P327" s="48"/>
      <c r="Q327" s="48"/>
      <c r="R327" s="48"/>
      <c r="S327" s="48"/>
      <c r="T327" s="44"/>
    </row>
    <row customHeight="true" ht="91" r="328">
      <c r="A328" s="48">
        <v>300</v>
      </c>
      <c r="B328" s="48"/>
      <c r="C328" s="48" t="str">
        <v>自动保存</v>
      </c>
      <c r="D328" s="48" t="str">
        <v>非p档不弹保存提示弹窗</v>
      </c>
      <c r="E328" s="48" t="str">
        <v>P2</v>
      </c>
      <c r="F328" s="48" t="s">
        <v>13</v>
      </c>
      <c r="G328" s="21" t="s">
        <v>36</v>
      </c>
      <c r="H328" s="21" t="str">
        <v>1.未弹出保存提示弹窗</v>
      </c>
      <c r="I328" s="48" t="str">
        <v>BLOCK</v>
      </c>
      <c r="J328" s="48" t="str">
        <v>由于bugAPIMCIM-24013block</v>
      </c>
      <c r="K328" s="48"/>
      <c r="L328" s="48"/>
      <c r="M328" s="48"/>
      <c r="N328" s="48"/>
      <c r="O328" s="48"/>
      <c r="P328" s="48"/>
      <c r="Q328" s="48"/>
      <c r="R328" s="48"/>
      <c r="S328" s="48"/>
      <c r="T328" s="44"/>
    </row>
    <row customHeight="true" ht="91" r="329">
      <c r="A329" s="48">
        <v>301</v>
      </c>
      <c r="B329" s="48"/>
      <c r="C329" s="48" t="str">
        <v>自动保存</v>
      </c>
      <c r="D329" s="48" t="str">
        <v>非p档不弹保存提示弹窗</v>
      </c>
      <c r="E329" s="48" t="str">
        <v>P2</v>
      </c>
      <c r="F329" s="48" t="s">
        <v>13</v>
      </c>
      <c r="G329" s="21" t="s">
        <v>71</v>
      </c>
      <c r="H329" s="21" t="str">
        <v>1.未弹出保存提示弹窗</v>
      </c>
      <c r="I329" s="48" t="str">
        <v>BLOCK</v>
      </c>
      <c r="J329" s="48" t="str">
        <v>由于bugAPIMCIM-24013block</v>
      </c>
      <c r="K329" s="48"/>
      <c r="L329" s="48"/>
      <c r="M329" s="48"/>
      <c r="N329" s="48"/>
      <c r="O329" s="48"/>
      <c r="P329" s="48"/>
      <c r="Q329" s="48"/>
      <c r="R329" s="48"/>
      <c r="S329" s="48"/>
      <c r="T329" s="44"/>
    </row>
    <row customHeight="true" ht="91" r="330">
      <c r="A330" s="48">
        <v>302</v>
      </c>
      <c r="B330" s="48"/>
      <c r="C330" s="48" t="str">
        <v>自动保存</v>
      </c>
      <c r="D330" s="48" t="str">
        <v>非p档不弹保存提示弹窗</v>
      </c>
      <c r="E330" s="48" t="str">
        <v>P2</v>
      </c>
      <c r="F330" s="48" t="s">
        <v>13</v>
      </c>
      <c r="G330" s="21" t="s">
        <v>83</v>
      </c>
      <c r="H330" s="21" t="str">
        <v>1.未弹出保存提示弹窗</v>
      </c>
      <c r="I330" s="48" t="str">
        <v>BLOCK</v>
      </c>
      <c r="J330" s="48" t="str">
        <v>由于bugAPIMCIM-24013block</v>
      </c>
      <c r="K330" s="48"/>
      <c r="L330" s="48"/>
      <c r="M330" s="48"/>
      <c r="N330" s="48"/>
      <c r="O330" s="48"/>
      <c r="P330" s="48"/>
      <c r="Q330" s="48"/>
      <c r="R330" s="48"/>
      <c r="S330" s="48"/>
      <c r="T330" s="44"/>
    </row>
    <row customHeight="true" ht="91" r="331">
      <c r="A331" s="48">
        <v>303</v>
      </c>
      <c r="B331" s="48"/>
      <c r="C331" s="48" t="str">
        <v>自动保存</v>
      </c>
      <c r="D331" s="48" t="str">
        <v>非p档不弹保存提示弹窗</v>
      </c>
      <c r="E331" s="48" t="str">
        <v>P2</v>
      </c>
      <c r="F331" s="48" t="s">
        <v>13</v>
      </c>
      <c r="G331" s="21" t="s">
        <v>120</v>
      </c>
      <c r="H331" s="21" t="str">
        <v>1.未弹出保存提示弹窗</v>
      </c>
      <c r="I331" s="48" t="str">
        <v>BLOCK</v>
      </c>
      <c r="J331" s="48" t="str">
        <v>由于bugAPIMCIM-24013block</v>
      </c>
      <c r="K331" s="48"/>
      <c r="L331" s="48"/>
      <c r="M331" s="48"/>
      <c r="N331" s="48"/>
      <c r="O331" s="48"/>
      <c r="P331" s="48"/>
      <c r="Q331" s="48"/>
      <c r="R331" s="48"/>
      <c r="S331" s="48"/>
      <c r="T331" s="44"/>
    </row>
    <row customHeight="true" ht="91" r="332">
      <c r="A332" s="48">
        <v>304</v>
      </c>
      <c r="B332" s="48"/>
      <c r="C332" s="48" t="str">
        <v>自动保存</v>
      </c>
      <c r="D332" s="48" t="str">
        <v>非p档不弹保存提示弹窗</v>
      </c>
      <c r="E332" s="48" t="str">
        <v>P2</v>
      </c>
      <c r="F332" s="48" t="s">
        <v>13</v>
      </c>
      <c r="G332" s="21" t="s">
        <v>12</v>
      </c>
      <c r="H332" s="21" t="str">
        <v>1.未弹出保存提示弹窗</v>
      </c>
      <c r="I332" s="48" t="str">
        <v>BLOCK</v>
      </c>
      <c r="J332" s="48" t="str">
        <v>由于bugAPIMCIM-24013block</v>
      </c>
      <c r="K332" s="48"/>
      <c r="L332" s="48"/>
      <c r="M332" s="48"/>
      <c r="N332" s="48"/>
      <c r="O332" s="48"/>
      <c r="P332" s="48"/>
      <c r="Q332" s="48"/>
      <c r="R332" s="48"/>
      <c r="S332" s="48"/>
      <c r="T332" s="44"/>
    </row>
    <row customHeight="true" ht="91" r="333">
      <c r="A333" s="48">
        <v>305</v>
      </c>
      <c r="B333" s="48"/>
      <c r="C333" s="48" t="str">
        <v>自动保存</v>
      </c>
      <c r="D333" s="48" t="str">
        <v>非p档不弹保存提示弹窗</v>
      </c>
      <c r="E333" s="48" t="str">
        <v>P2</v>
      </c>
      <c r="F333" s="48" t="s">
        <v>13</v>
      </c>
      <c r="G333" s="21" t="s">
        <v>29</v>
      </c>
      <c r="H333" s="21" t="str">
        <v>1.未弹出保存提示弹窗</v>
      </c>
      <c r="I333" s="48" t="str">
        <v>BLOCK</v>
      </c>
      <c r="J333" s="48" t="str">
        <v>由于bugAPIMCIM-24013block</v>
      </c>
      <c r="K333" s="48"/>
      <c r="L333" s="48"/>
      <c r="M333" s="48"/>
      <c r="N333" s="48"/>
      <c r="O333" s="48"/>
      <c r="P333" s="48"/>
      <c r="Q333" s="48"/>
      <c r="R333" s="48"/>
      <c r="S333" s="48"/>
      <c r="T333" s="44"/>
    </row>
    <row customHeight="true" ht="91" r="334">
      <c r="A334" s="48">
        <v>306</v>
      </c>
      <c r="B334" s="48"/>
      <c r="C334" s="48" t="str">
        <v>自动保存</v>
      </c>
      <c r="D334" s="48" t="str">
        <v>非p档不弹保存提示弹窗</v>
      </c>
      <c r="E334" s="48" t="str">
        <v>P2</v>
      </c>
      <c r="F334" s="48" t="s">
        <v>13</v>
      </c>
      <c r="G334" s="21" t="s">
        <v>43</v>
      </c>
      <c r="H334" s="21" t="str">
        <v>1.未弹出保存提示弹窗</v>
      </c>
      <c r="I334" s="48" t="str">
        <v>BLOCK</v>
      </c>
      <c r="J334" s="48" t="str">
        <v>由于bugAPIMCIM-24013block</v>
      </c>
      <c r="K334" s="48"/>
      <c r="L334" s="48"/>
      <c r="M334" s="48"/>
      <c r="N334" s="48"/>
      <c r="O334" s="48"/>
      <c r="P334" s="48"/>
      <c r="Q334" s="48"/>
      <c r="R334" s="48"/>
      <c r="S334" s="48"/>
      <c r="T334" s="44"/>
    </row>
    <row customHeight="true" ht="91" r="335">
      <c r="A335" s="48">
        <v>307</v>
      </c>
      <c r="B335" s="48"/>
      <c r="C335" s="48" t="str">
        <v>自动保存</v>
      </c>
      <c r="D335" s="48" t="str">
        <v>非p档不弹保存提示弹窗</v>
      </c>
      <c r="E335" s="48" t="str">
        <v>P2</v>
      </c>
      <c r="F335" s="48" t="s">
        <v>13</v>
      </c>
      <c r="G335" s="21" t="s">
        <v>14</v>
      </c>
      <c r="H335" s="21" t="str">
        <v>1.未弹出保存提示弹窗</v>
      </c>
      <c r="I335" s="48" t="str">
        <v>BLOCK</v>
      </c>
      <c r="J335" s="48" t="str">
        <v>由于bugAPIMCIM-24013block</v>
      </c>
      <c r="K335" s="48"/>
      <c r="L335" s="48"/>
      <c r="M335" s="48"/>
      <c r="N335" s="48"/>
      <c r="O335" s="48"/>
      <c r="P335" s="48"/>
      <c r="Q335" s="48"/>
      <c r="R335" s="48"/>
      <c r="S335" s="48"/>
      <c r="T335" s="44"/>
    </row>
    <row customHeight="true" ht="91" r="336">
      <c r="A336" s="48">
        <v>312</v>
      </c>
      <c r="B336" s="48"/>
      <c r="C336" s="48" t="str">
        <v>自动保存</v>
      </c>
      <c r="D336" s="48" t="str">
        <v>非p档不弹保存提示弹窗</v>
      </c>
      <c r="E336" s="48" t="str">
        <v>P2</v>
      </c>
      <c r="F336" s="48" t="s">
        <v>13</v>
      </c>
      <c r="G336" s="21" t="s">
        <v>36</v>
      </c>
      <c r="H336" s="21" t="str">
        <v>1.未弹出保存提示弹窗</v>
      </c>
      <c r="I336" s="48" t="str">
        <v>BLOCK</v>
      </c>
      <c r="J336" s="48" t="str">
        <v>由于bugAPIMCIM-24013block</v>
      </c>
      <c r="K336" s="48"/>
      <c r="L336" s="48"/>
      <c r="M336" s="48"/>
      <c r="N336" s="48"/>
      <c r="O336" s="48"/>
      <c r="P336" s="48"/>
      <c r="Q336" s="48"/>
      <c r="R336" s="48"/>
      <c r="S336" s="48"/>
      <c r="T336" s="44"/>
    </row>
    <row customHeight="true" ht="91" r="337">
      <c r="A337" s="48">
        <v>313</v>
      </c>
      <c r="B337" s="48"/>
      <c r="C337" s="48" t="str">
        <v>自动保存</v>
      </c>
      <c r="D337" s="48" t="str">
        <v>非p档不弹保存提示弹窗</v>
      </c>
      <c r="E337" s="48" t="str">
        <v>P2</v>
      </c>
      <c r="F337" s="48" t="s">
        <v>13</v>
      </c>
      <c r="G337" s="21" t="s">
        <v>71</v>
      </c>
      <c r="H337" s="21" t="str">
        <v>1.未弹出保存提示弹窗</v>
      </c>
      <c r="I337" s="48" t="str">
        <v>BLOCK</v>
      </c>
      <c r="J337" s="48" t="str">
        <v>由于bugAPIMCIM-24013block</v>
      </c>
      <c r="K337" s="48"/>
      <c r="L337" s="48"/>
      <c r="M337" s="48"/>
      <c r="N337" s="48"/>
      <c r="O337" s="48"/>
      <c r="P337" s="48"/>
      <c r="Q337" s="48"/>
      <c r="R337" s="48"/>
      <c r="S337" s="48"/>
      <c r="T337" s="44"/>
    </row>
    <row customHeight="true" ht="91" r="338">
      <c r="A338" s="48">
        <v>314</v>
      </c>
      <c r="B338" s="48"/>
      <c r="C338" s="48" t="str">
        <v>自动保存</v>
      </c>
      <c r="D338" s="48" t="str">
        <v>非p档不弹保存提示弹窗</v>
      </c>
      <c r="E338" s="48" t="str">
        <v>P2</v>
      </c>
      <c r="F338" s="48" t="s">
        <v>13</v>
      </c>
      <c r="G338" s="21" t="s">
        <v>83</v>
      </c>
      <c r="H338" s="21" t="str">
        <v>1.未弹出保存提示弹窗</v>
      </c>
      <c r="I338" s="48" t="str">
        <v>BLOCK</v>
      </c>
      <c r="J338" s="48" t="str">
        <v>由于bugAPIMCIM-24013block</v>
      </c>
      <c r="K338" s="48"/>
      <c r="L338" s="48"/>
      <c r="M338" s="48"/>
      <c r="N338" s="48"/>
      <c r="O338" s="48"/>
      <c r="P338" s="48"/>
      <c r="Q338" s="48"/>
      <c r="R338" s="48"/>
      <c r="S338" s="48"/>
      <c r="T338" s="44"/>
    </row>
    <row customHeight="true" ht="91" r="339">
      <c r="A339" s="48">
        <v>315</v>
      </c>
      <c r="B339" s="48"/>
      <c r="C339" s="48" t="str">
        <v>自动保存</v>
      </c>
      <c r="D339" s="48" t="str">
        <v>非p档不弹保存提示弹窗</v>
      </c>
      <c r="E339" s="48" t="str">
        <v>P2</v>
      </c>
      <c r="F339" s="48" t="s">
        <v>13</v>
      </c>
      <c r="G339" s="21" t="s">
        <v>120</v>
      </c>
      <c r="H339" s="21" t="str">
        <v>1.未弹出保存提示弹窗</v>
      </c>
      <c r="I339" s="48" t="str">
        <v>BLOCK</v>
      </c>
      <c r="J339" s="48" t="str">
        <v>由于bugAPIMCIM-24013block</v>
      </c>
      <c r="K339" s="48"/>
      <c r="L339" s="48"/>
      <c r="M339" s="48"/>
      <c r="N339" s="48"/>
      <c r="O339" s="48"/>
      <c r="P339" s="48"/>
      <c r="Q339" s="48"/>
      <c r="R339" s="48"/>
      <c r="S339" s="48"/>
      <c r="T339" s="44"/>
    </row>
    <row customHeight="true" ht="91" r="340">
      <c r="A340" s="48">
        <v>316</v>
      </c>
      <c r="B340" s="48"/>
      <c r="C340" s="48" t="str">
        <v>自动保存</v>
      </c>
      <c r="D340" s="48" t="str">
        <v>非p档不弹保存提示弹窗</v>
      </c>
      <c r="E340" s="48" t="str">
        <v>P2</v>
      </c>
      <c r="F340" s="48" t="s">
        <v>13</v>
      </c>
      <c r="G340" s="21" t="s">
        <v>12</v>
      </c>
      <c r="H340" s="21" t="str">
        <v>1.未弹出保存提示弹窗</v>
      </c>
      <c r="I340" s="48" t="str">
        <v>BLOCK</v>
      </c>
      <c r="J340" s="48" t="str">
        <v>由于bugAPIMCIM-24013block</v>
      </c>
      <c r="K340" s="48"/>
      <c r="L340" s="48"/>
      <c r="M340" s="48"/>
      <c r="N340" s="48"/>
      <c r="O340" s="48"/>
      <c r="P340" s="48"/>
      <c r="Q340" s="48"/>
      <c r="R340" s="48"/>
      <c r="S340" s="48"/>
      <c r="T340" s="44"/>
    </row>
    <row customHeight="true" ht="91" r="341">
      <c r="A341" s="48">
        <v>317</v>
      </c>
      <c r="B341" s="48"/>
      <c r="C341" s="48" t="str">
        <v>自动保存</v>
      </c>
      <c r="D341" s="48" t="str">
        <v>非p档不弹保存提示弹窗</v>
      </c>
      <c r="E341" s="48" t="str">
        <v>P2</v>
      </c>
      <c r="F341" s="48" t="s">
        <v>13</v>
      </c>
      <c r="G341" s="21" t="s">
        <v>29</v>
      </c>
      <c r="H341" s="21" t="str">
        <v>1.未弹出保存提示弹窗</v>
      </c>
      <c r="I341" s="48" t="str">
        <v>BLOCK</v>
      </c>
      <c r="J341" s="48" t="str">
        <v>由于bugAPIMCIM-24013block</v>
      </c>
      <c r="K341" s="48"/>
      <c r="L341" s="48"/>
      <c r="M341" s="48"/>
      <c r="N341" s="48"/>
      <c r="O341" s="48"/>
      <c r="P341" s="48"/>
      <c r="Q341" s="48"/>
      <c r="R341" s="48"/>
      <c r="S341" s="48"/>
      <c r="T341" s="44"/>
    </row>
    <row customHeight="true" ht="91" r="342">
      <c r="A342" s="48">
        <v>318</v>
      </c>
      <c r="B342" s="48"/>
      <c r="C342" s="48" t="str">
        <v>自动保存</v>
      </c>
      <c r="D342" s="48" t="str">
        <v>非p档不弹保存提示弹窗</v>
      </c>
      <c r="E342" s="48" t="str">
        <v>P2</v>
      </c>
      <c r="F342" s="48" t="s">
        <v>13</v>
      </c>
      <c r="G342" s="21" t="s">
        <v>43</v>
      </c>
      <c r="H342" s="21" t="str">
        <v>1.未弹出保存提示弹窗</v>
      </c>
      <c r="I342" s="48" t="str">
        <v>BLOCK</v>
      </c>
      <c r="J342" s="48" t="str">
        <v>由于bugAPIMCIM-24013block</v>
      </c>
      <c r="K342" s="48"/>
      <c r="L342" s="48"/>
      <c r="M342" s="48"/>
      <c r="N342" s="48"/>
      <c r="O342" s="48"/>
      <c r="P342" s="48"/>
      <c r="Q342" s="48"/>
      <c r="R342" s="48"/>
      <c r="S342" s="48"/>
      <c r="T342" s="44"/>
    </row>
    <row customHeight="true" ht="91" r="343">
      <c r="A343" s="48">
        <v>319</v>
      </c>
      <c r="B343" s="48"/>
      <c r="C343" s="48" t="str">
        <v>自动保存</v>
      </c>
      <c r="D343" s="48" t="str">
        <v>非p档不弹保存提示弹窗</v>
      </c>
      <c r="E343" s="48" t="str">
        <v>P2</v>
      </c>
      <c r="F343" s="48" t="s">
        <v>13</v>
      </c>
      <c r="G343" s="21" t="s">
        <v>14</v>
      </c>
      <c r="H343" s="21" t="str">
        <v>1.未弹出保存提示弹窗</v>
      </c>
      <c r="I343" s="48" t="str">
        <v>BLOCK</v>
      </c>
      <c r="J343" s="48" t="str">
        <v>由于bugAPIMCIM-24013block</v>
      </c>
      <c r="K343" s="48"/>
      <c r="L343" s="48"/>
      <c r="M343" s="48"/>
      <c r="N343" s="48"/>
      <c r="O343" s="48"/>
      <c r="P343" s="48"/>
      <c r="Q343" s="48"/>
      <c r="R343" s="48"/>
      <c r="S343" s="48"/>
      <c r="T343" s="44"/>
    </row>
    <row customHeight="true" ht="91" r="344">
      <c r="A344" s="48">
        <v>324</v>
      </c>
      <c r="B344" s="48"/>
      <c r="C344" s="48" t="str">
        <v>自动保存</v>
      </c>
      <c r="D344" s="48" t="str">
        <v>非p档不弹保存提示弹窗</v>
      </c>
      <c r="E344" s="48" t="str">
        <v>P2</v>
      </c>
      <c r="F344" s="48" t="s">
        <v>13</v>
      </c>
      <c r="G344" s="21" t="s">
        <v>36</v>
      </c>
      <c r="H344" s="21" t="str">
        <v>1.未弹出保存提示弹窗</v>
      </c>
      <c r="I344" s="48" t="str">
        <v>BLOCK</v>
      </c>
      <c r="J344" s="48" t="str">
        <v>由于bugAPIMCIM-24013block</v>
      </c>
      <c r="K344" s="48"/>
      <c r="L344" s="48"/>
      <c r="M344" s="48"/>
      <c r="N344" s="48"/>
      <c r="O344" s="48"/>
      <c r="P344" s="48"/>
      <c r="Q344" s="48"/>
      <c r="R344" s="48"/>
      <c r="S344" s="48"/>
      <c r="T344" s="44"/>
    </row>
    <row customHeight="true" ht="91" r="345">
      <c r="A345" s="48">
        <v>325</v>
      </c>
      <c r="B345" s="48"/>
      <c r="C345" s="48" t="str">
        <v>自动保存</v>
      </c>
      <c r="D345" s="48" t="str">
        <v>非p档不弹保存提示弹窗</v>
      </c>
      <c r="E345" s="48" t="str">
        <v>P2</v>
      </c>
      <c r="F345" s="48" t="s">
        <v>13</v>
      </c>
      <c r="G345" s="21" t="s">
        <v>71</v>
      </c>
      <c r="H345" s="21" t="str">
        <v>1.未弹出保存提示弹窗</v>
      </c>
      <c r="I345" s="48" t="str">
        <v>BLOCK</v>
      </c>
      <c r="J345" s="48" t="str">
        <v>由于bugAPIMCIM-24013block</v>
      </c>
      <c r="K345" s="48"/>
      <c r="L345" s="48"/>
      <c r="M345" s="48"/>
      <c r="N345" s="48"/>
      <c r="O345" s="48"/>
      <c r="P345" s="48"/>
      <c r="Q345" s="48"/>
      <c r="R345" s="48"/>
      <c r="S345" s="48"/>
      <c r="T345" s="44"/>
    </row>
    <row customHeight="true" ht="91" r="346">
      <c r="A346" s="48">
        <v>326</v>
      </c>
      <c r="B346" s="48"/>
      <c r="C346" s="48" t="str">
        <v>自动保存</v>
      </c>
      <c r="D346" s="48" t="str">
        <v>非p档不弹保存提示弹窗</v>
      </c>
      <c r="E346" s="48" t="str">
        <v>P2</v>
      </c>
      <c r="F346" s="48" t="s">
        <v>13</v>
      </c>
      <c r="G346" s="21" t="s">
        <v>83</v>
      </c>
      <c r="H346" s="21" t="str">
        <v>1.未弹出保存提示弹窗</v>
      </c>
      <c r="I346" s="48" t="str">
        <v>BLOCK</v>
      </c>
      <c r="J346" s="48" t="str">
        <v>由于bugAPIMCIM-24013block</v>
      </c>
      <c r="K346" s="48"/>
      <c r="L346" s="48"/>
      <c r="M346" s="48"/>
      <c r="N346" s="48"/>
      <c r="O346" s="48"/>
      <c r="P346" s="48"/>
      <c r="Q346" s="48"/>
      <c r="R346" s="48"/>
      <c r="S346" s="48"/>
      <c r="T346" s="44"/>
    </row>
    <row customHeight="true" ht="91" r="347">
      <c r="A347" s="48">
        <v>327</v>
      </c>
      <c r="B347" s="48"/>
      <c r="C347" s="48" t="str">
        <v>自动保存</v>
      </c>
      <c r="D347" s="48" t="str">
        <v>非p档不弹保存提示弹窗</v>
      </c>
      <c r="E347" s="48" t="str">
        <v>P2</v>
      </c>
      <c r="F347" s="48" t="s">
        <v>13</v>
      </c>
      <c r="G347" s="21" t="s">
        <v>120</v>
      </c>
      <c r="H347" s="21" t="str">
        <v>1.未弹出保存提示弹窗</v>
      </c>
      <c r="I347" s="48" t="str">
        <v>BLOCK</v>
      </c>
      <c r="J347" s="48" t="str">
        <v>由于bugAPIMCIM-24013block</v>
      </c>
      <c r="K347" s="48"/>
      <c r="L347" s="48"/>
      <c r="M347" s="48"/>
      <c r="N347" s="48"/>
      <c r="O347" s="48"/>
      <c r="P347" s="48"/>
      <c r="Q347" s="48"/>
      <c r="R347" s="48"/>
      <c r="S347" s="48"/>
      <c r="T347" s="44"/>
    </row>
    <row customHeight="true" ht="91" r="348">
      <c r="A348" s="48">
        <v>328</v>
      </c>
      <c r="B348" s="48"/>
      <c r="C348" s="48" t="str">
        <v>自动保存</v>
      </c>
      <c r="D348" s="48" t="str">
        <v>非p档不弹保存提示弹窗</v>
      </c>
      <c r="E348" s="48" t="str">
        <v>P2</v>
      </c>
      <c r="F348" s="48" t="s">
        <v>13</v>
      </c>
      <c r="G348" s="21" t="s">
        <v>12</v>
      </c>
      <c r="H348" s="21" t="str">
        <v>1.未弹出保存提示弹窗</v>
      </c>
      <c r="I348" s="48" t="str">
        <v>BLOCK</v>
      </c>
      <c r="J348" s="48" t="str">
        <v>由于bugAPIMCIM-24013block</v>
      </c>
      <c r="K348" s="48"/>
      <c r="L348" s="48"/>
      <c r="M348" s="48"/>
      <c r="N348" s="48"/>
      <c r="O348" s="48"/>
      <c r="P348" s="48"/>
      <c r="Q348" s="48"/>
      <c r="R348" s="48"/>
      <c r="S348" s="48"/>
      <c r="T348" s="44"/>
    </row>
    <row customHeight="true" ht="91" r="349">
      <c r="A349" s="48">
        <v>329</v>
      </c>
      <c r="B349" s="48"/>
      <c r="C349" s="48" t="str">
        <v>自动保存</v>
      </c>
      <c r="D349" s="48" t="str">
        <v>非p档不弹保存提示弹窗</v>
      </c>
      <c r="E349" s="48" t="str">
        <v>P2</v>
      </c>
      <c r="F349" s="48" t="s">
        <v>13</v>
      </c>
      <c r="G349" s="21" t="s">
        <v>29</v>
      </c>
      <c r="H349" s="21" t="str">
        <v>1.未弹出保存提示弹窗</v>
      </c>
      <c r="I349" s="48" t="str">
        <v>BLOCK</v>
      </c>
      <c r="J349" s="48" t="str">
        <v>由于bugAPIMCIM-24013block</v>
      </c>
      <c r="K349" s="48"/>
      <c r="L349" s="48"/>
      <c r="M349" s="48"/>
      <c r="N349" s="48"/>
      <c r="O349" s="48"/>
      <c r="P349" s="48"/>
      <c r="Q349" s="48"/>
      <c r="R349" s="48"/>
      <c r="S349" s="48"/>
      <c r="T349" s="44"/>
    </row>
    <row customHeight="true" ht="91" r="350">
      <c r="A350" s="48">
        <v>330</v>
      </c>
      <c r="B350" s="48"/>
      <c r="C350" s="48" t="str">
        <v>自动保存</v>
      </c>
      <c r="D350" s="48" t="str">
        <v>非p档不弹保存提示弹窗</v>
      </c>
      <c r="E350" s="48" t="str">
        <v>P2</v>
      </c>
      <c r="F350" s="48" t="s">
        <v>13</v>
      </c>
      <c r="G350" s="21" t="s">
        <v>43</v>
      </c>
      <c r="H350" s="21" t="str">
        <v>1.未弹出保存提示弹窗</v>
      </c>
      <c r="I350" s="48" t="str">
        <v>BLOCK</v>
      </c>
      <c r="J350" s="48" t="str">
        <v>由于bugAPIMCIM-24013block</v>
      </c>
      <c r="K350" s="48"/>
      <c r="L350" s="48"/>
      <c r="M350" s="48"/>
      <c r="N350" s="48"/>
      <c r="O350" s="48"/>
      <c r="P350" s="48"/>
      <c r="Q350" s="48"/>
      <c r="R350" s="48"/>
      <c r="S350" s="48"/>
      <c r="T350" s="44"/>
    </row>
    <row customHeight="true" ht="91" r="351">
      <c r="A351" s="48">
        <v>331</v>
      </c>
      <c r="B351" s="48"/>
      <c r="C351" s="48" t="str">
        <v>自动保存</v>
      </c>
      <c r="D351" s="48" t="str">
        <v>非p档不弹保存提示弹窗</v>
      </c>
      <c r="E351" s="48" t="str">
        <v>P2</v>
      </c>
      <c r="F351" s="48" t="s">
        <v>13</v>
      </c>
      <c r="G351" s="21" t="s">
        <v>14</v>
      </c>
      <c r="H351" s="21" t="str">
        <v>1.未弹出保存提示弹窗</v>
      </c>
      <c r="I351" s="48" t="str">
        <v>BLOCK</v>
      </c>
      <c r="J351" s="48" t="str">
        <v>由于bugAPIMCIM-24013block</v>
      </c>
      <c r="K351" s="48"/>
      <c r="L351" s="48"/>
      <c r="M351" s="48"/>
      <c r="N351" s="48"/>
      <c r="O351" s="48"/>
      <c r="P351" s="48"/>
      <c r="Q351" s="48"/>
      <c r="R351" s="48"/>
      <c r="S351" s="48"/>
      <c r="T351" s="44"/>
    </row>
    <row customHeight="true" ht="106" r="352">
      <c r="A352" s="48">
        <v>332</v>
      </c>
      <c r="B352" s="48"/>
      <c r="C352" s="48" t="str">
        <v>档案记忆</v>
      </c>
      <c r="D352" s="21" t="str">
        <v>氛围灯记忆（开关、亮度、颜色、模式）</v>
      </c>
      <c r="E352" s="21" t="str">
        <v>P1</v>
      </c>
      <c r="F352" s="21" t="s">
        <v>38</v>
      </c>
      <c r="G352" s="21" t="s">
        <v>344</v>
      </c>
      <c r="H352" s="21" t="str">
        <v>3.氛围灯配置变为第一次修改后的配置</v>
      </c>
      <c r="I352" s="48" t="str">
        <v>FAIL</v>
      </c>
      <c r="J352" s="50" t="str">
        <v>APIMCIM-29046
【U718】【必现】【个性化档案】部分功能未随档案记忆</v>
      </c>
      <c r="K352" s="48"/>
      <c r="L352" s="48"/>
      <c r="M352" s="48"/>
      <c r="N352" s="48"/>
      <c r="O352" s="48"/>
      <c r="P352" s="48"/>
      <c r="Q352" s="48"/>
      <c r="R352" s="48"/>
      <c r="S352" s="48"/>
      <c r="T352" s="44"/>
    </row>
    <row customHeight="true" ht="76" r="353">
      <c r="A353" s="48">
        <v>333</v>
      </c>
      <c r="B353" s="48"/>
      <c r="C353" s="48" t="str">
        <v>档案记忆</v>
      </c>
      <c r="D353" s="21" t="str">
        <v>数字香氛记忆（开关、香型、强度）</v>
      </c>
      <c r="E353" s="21" t="str">
        <v>P1</v>
      </c>
      <c r="F353" s="21" t="s">
        <v>38</v>
      </c>
      <c r="G353" s="21" t="s">
        <v>345</v>
      </c>
      <c r="H353" s="21" t="str">
        <v>3.变为档案1所记忆的香氛设置项</v>
      </c>
      <c r="I353" s="48" t="str">
        <v>BLOCK</v>
      </c>
      <c r="J353" s="52" t="str">
        <v>APIMCIM-29046</v>
      </c>
      <c r="K353" s="48"/>
      <c r="L353" s="48"/>
      <c r="M353" s="48"/>
      <c r="N353" s="48"/>
      <c r="O353" s="48"/>
      <c r="P353" s="48"/>
      <c r="Q353" s="48"/>
      <c r="R353" s="48"/>
      <c r="S353" s="48"/>
      <c r="T353" s="44"/>
    </row>
    <row customHeight="true" ht="41" r="354">
      <c r="A354" s="48">
        <v>334</v>
      </c>
      <c r="B354" s="48"/>
      <c r="C354" s="48" t="str">
        <v>档案记忆</v>
      </c>
      <c r="D354" s="21" t="str">
        <v>车速音量调整按钮记忆</v>
      </c>
      <c r="E354" s="21" t="str">
        <v>P1</v>
      </c>
      <c r="F354" s="21" t="s">
        <v>38</v>
      </c>
      <c r="G354" s="21" t="s">
        <v>59</v>
      </c>
      <c r="H354" s="21" t="str">
        <v>3.车速音量调整按钮等级为高</v>
      </c>
      <c r="I354" s="48" t="str">
        <v>BLOCK</v>
      </c>
      <c r="J354" s="52" t="str">
        <v>APIMCIM-29046</v>
      </c>
      <c r="K354" s="48"/>
      <c r="L354" s="48"/>
      <c r="M354" s="48"/>
      <c r="N354" s="48"/>
      <c r="O354" s="48"/>
      <c r="P354" s="48"/>
      <c r="Q354" s="48"/>
      <c r="R354" s="48"/>
      <c r="S354" s="48"/>
      <c r="T354" s="44"/>
    </row>
    <row customHeight="true" ht="55" r="355">
      <c r="A355" s="48">
        <v>335</v>
      </c>
      <c r="B355" s="48"/>
      <c r="C355" s="48" t="str">
        <v>档案记忆</v>
      </c>
      <c r="D355" s="21" t="str">
        <v>360影像设置-前后视角互切记忆按钮</v>
      </c>
      <c r="E355" s="21" t="str">
        <v>P2</v>
      </c>
      <c r="F355" s="21" t="s">
        <v>38</v>
      </c>
      <c r="G355" s="21" t="s">
        <v>245</v>
      </c>
      <c r="H355" s="21" t="str">
        <v>3.开关为关</v>
      </c>
      <c r="I355" s="48" t="str">
        <v>BLOCK</v>
      </c>
      <c r="J355" s="52" t="str">
        <v>APIMCIM-29046</v>
      </c>
      <c r="K355" s="48"/>
      <c r="L355" s="48"/>
      <c r="M355" s="48"/>
      <c r="N355" s="48"/>
      <c r="O355" s="48"/>
      <c r="P355" s="48"/>
      <c r="Q355" s="48"/>
      <c r="R355" s="48"/>
      <c r="S355" s="48"/>
      <c r="T355" s="44"/>
    </row>
    <row customHeight="true" ht="41" r="356">
      <c r="A356" s="48">
        <v>336</v>
      </c>
      <c r="B356" s="48"/>
      <c r="C356" s="48" t="str">
        <v>档案记忆</v>
      </c>
      <c r="D356" s="21" t="str">
        <v>语音播报按钮记忆</v>
      </c>
      <c r="E356" s="21" t="str">
        <v>P2</v>
      </c>
      <c r="F356" s="21" t="s">
        <v>38</v>
      </c>
      <c r="G356" s="21" t="s">
        <v>299</v>
      </c>
      <c r="H356" s="21" t="str">
        <v>3.语音播报变为第一次修改后的类型</v>
      </c>
      <c r="I356" s="48" t="str">
        <v>BLOCK</v>
      </c>
      <c r="J356" s="52" t="str">
        <v>APIMCIM-29046</v>
      </c>
      <c r="K356" s="48"/>
      <c r="L356" s="48"/>
      <c r="M356" s="48"/>
      <c r="N356" s="48"/>
      <c r="O356" s="48"/>
      <c r="P356" s="48"/>
      <c r="Q356" s="48"/>
      <c r="R356" s="48"/>
      <c r="S356" s="48"/>
      <c r="T356" s="44"/>
    </row>
    <row customHeight="true" ht="55" r="357">
      <c r="A357" s="48">
        <v>337</v>
      </c>
      <c r="B357" s="48"/>
      <c r="C357" s="48" t="str">
        <v>档案记忆</v>
      </c>
      <c r="D357" s="21" t="str">
        <v>主题氛围灯与驾驶模式联动、主题设置记忆</v>
      </c>
      <c r="E357" s="21" t="str">
        <v>P2</v>
      </c>
      <c r="F357" s="21" t="s">
        <v>38</v>
      </c>
      <c r="G357" s="21" t="s">
        <v>148</v>
      </c>
      <c r="H357" s="21" t="str">
        <v>3.联动按钮开，主题为第一次设置的主题</v>
      </c>
      <c r="I357" s="48" t="str">
        <v>BLOCK</v>
      </c>
      <c r="J357" s="52" t="str">
        <v>APIMCIM-29046</v>
      </c>
      <c r="K357" s="48"/>
      <c r="L357" s="48"/>
      <c r="M357" s="48"/>
      <c r="N357" s="48"/>
      <c r="O357" s="48"/>
      <c r="P357" s="48"/>
      <c r="Q357" s="48"/>
      <c r="R357" s="48"/>
      <c r="S357" s="48"/>
      <c r="T357" s="44"/>
    </row>
    <row customHeight="true" ht="81" r="358">
      <c r="A358" s="48">
        <v>338</v>
      </c>
      <c r="B358" s="48"/>
      <c r="C358" s="48" t="str">
        <v>档案记忆</v>
      </c>
      <c r="D358" s="21" t="str">
        <v>常规设置记忆（温度单位、距离单位/度量单位、胎压单位）</v>
      </c>
      <c r="E358" s="21" t="str">
        <v>P2</v>
      </c>
      <c r="F358" s="21" t="s">
        <v>38</v>
      </c>
      <c r="G358" s="21" t="s">
        <v>327</v>
      </c>
      <c r="H358" s="21" t="str">
        <v>3.单位为第一次设置后的选项</v>
      </c>
      <c r="I358" s="48" t="str">
        <v>BLOCK</v>
      </c>
      <c r="J358" s="52" t="str">
        <v>APIMCIM-29046</v>
      </c>
      <c r="K358" s="48"/>
      <c r="L358" s="48"/>
      <c r="M358" s="48"/>
      <c r="N358" s="48"/>
      <c r="O358" s="48"/>
      <c r="P358" s="48"/>
      <c r="Q358" s="48"/>
      <c r="R358" s="48"/>
      <c r="S358" s="48"/>
      <c r="T358" s="44"/>
    </row>
    <row customHeight="true" ht="55" r="359">
      <c r="A359" s="48">
        <v>339</v>
      </c>
      <c r="B359" s="48"/>
      <c r="C359" s="48" t="str">
        <v>档案记忆</v>
      </c>
      <c r="D359" s="21" t="str">
        <v>车辆设置记忆-巡航控制</v>
      </c>
      <c r="E359" s="21" t="str">
        <v>P3</v>
      </c>
      <c r="F359" s="21" t="s">
        <v>38</v>
      </c>
      <c r="G359" s="21" t="s">
        <v>296</v>
      </c>
      <c r="H359" s="21" t="str">
        <v>3.变为档案1所记忆的设置项</v>
      </c>
      <c r="I359" s="48" t="str">
        <v>BLOCK</v>
      </c>
      <c r="J359" s="48" t="s">
        <v>61</v>
      </c>
      <c r="K359" s="48"/>
      <c r="L359" s="48"/>
      <c r="M359" s="48"/>
      <c r="N359" s="48"/>
      <c r="O359" s="48"/>
      <c r="P359" s="48"/>
      <c r="Q359" s="48"/>
      <c r="R359" s="48"/>
      <c r="S359" s="48"/>
      <c r="T359" s="44"/>
    </row>
    <row customHeight="true" ht="41" r="360">
      <c r="A360" s="48">
        <v>340</v>
      </c>
      <c r="B360" s="48"/>
      <c r="C360" s="48" t="str">
        <v>档案记忆</v>
      </c>
      <c r="D360" s="21" t="str">
        <v>车辆设置记忆-车道保持系统</v>
      </c>
      <c r="E360" s="21" t="str">
        <v>P3</v>
      </c>
      <c r="F360" s="21" t="s">
        <v>38</v>
      </c>
      <c r="G360" s="21" t="s">
        <v>238</v>
      </c>
      <c r="H360" s="21" t="str">
        <v>3.变为档案1所记忆的设置项</v>
      </c>
      <c r="I360" s="48" t="str">
        <v>BLOCK</v>
      </c>
      <c r="J360" s="48" t="s">
        <v>61</v>
      </c>
      <c r="K360" s="48"/>
      <c r="L360" s="48"/>
      <c r="M360" s="48"/>
      <c r="N360" s="48"/>
      <c r="O360" s="48"/>
      <c r="P360" s="48"/>
      <c r="Q360" s="48"/>
      <c r="R360" s="48"/>
      <c r="S360" s="48"/>
      <c r="T360" s="44"/>
    </row>
    <row customHeight="true" ht="41" r="361">
      <c r="A361" s="48">
        <v>341</v>
      </c>
      <c r="B361" s="48"/>
      <c r="C361" s="48" t="str">
        <v>档案记忆</v>
      </c>
      <c r="D361" s="21" t="str">
        <v>车辆设置记忆-碰撞预警</v>
      </c>
      <c r="E361" s="21" t="str">
        <v>P3</v>
      </c>
      <c r="F361" s="21" t="s">
        <v>38</v>
      </c>
      <c r="G361" s="21" t="s">
        <v>60</v>
      </c>
      <c r="H361" s="21" t="str">
        <v>3.变为档案1所记忆的设置项</v>
      </c>
      <c r="I361" s="48" t="str">
        <v>BLOCK</v>
      </c>
      <c r="J361" s="48" t="s">
        <v>61</v>
      </c>
      <c r="K361" s="48"/>
      <c r="L361" s="48"/>
      <c r="M361" s="48"/>
      <c r="N361" s="48"/>
      <c r="O361" s="48"/>
      <c r="P361" s="48"/>
      <c r="Q361" s="48"/>
      <c r="R361" s="48"/>
      <c r="S361" s="48"/>
      <c r="T361" s="44"/>
    </row>
    <row customHeight="true" ht="41" r="362">
      <c r="A362" s="48">
        <v>342</v>
      </c>
      <c r="B362" s="48"/>
      <c r="C362" s="48" t="str">
        <v>档案记忆</v>
      </c>
      <c r="D362" s="21" t="str">
        <v>车辆设置记忆-疲劳驾驶预警</v>
      </c>
      <c r="E362" s="21" t="str">
        <v>P3</v>
      </c>
      <c r="F362" s="21" t="s">
        <v>38</v>
      </c>
      <c r="G362" s="21" t="s">
        <v>300</v>
      </c>
      <c r="H362" s="21" t="str">
        <v>3.变为档案1所记忆的设置项</v>
      </c>
      <c r="I362" s="48" t="str">
        <v>BLOCK</v>
      </c>
      <c r="J362" s="48" t="s">
        <v>61</v>
      </c>
      <c r="K362" s="48"/>
      <c r="L362" s="48"/>
      <c r="M362" s="48"/>
      <c r="N362" s="48"/>
      <c r="O362" s="48"/>
      <c r="P362" s="48"/>
      <c r="Q362" s="48"/>
      <c r="R362" s="48"/>
      <c r="S362" s="48"/>
      <c r="T362" s="44"/>
    </row>
    <row customHeight="true" ht="41" r="363">
      <c r="A363" s="48">
        <v>343</v>
      </c>
      <c r="B363" s="48"/>
      <c r="C363" s="48" t="str">
        <v>档案记忆</v>
      </c>
      <c r="D363" s="21" t="str">
        <v>车辆设置记忆-舒适进出</v>
      </c>
      <c r="E363" s="21" t="str">
        <v>P3</v>
      </c>
      <c r="F363" s="21" t="s">
        <v>38</v>
      </c>
      <c r="G363" s="21" t="s">
        <v>288</v>
      </c>
      <c r="H363" s="21" t="str">
        <v>3.变为档案1所记忆的设置项</v>
      </c>
      <c r="I363" s="48" t="str">
        <v>BLOCK</v>
      </c>
      <c r="J363" s="48" t="s">
        <v>61</v>
      </c>
      <c r="K363" s="48"/>
      <c r="L363" s="48"/>
      <c r="M363" s="48"/>
      <c r="N363" s="48"/>
      <c r="O363" s="48"/>
      <c r="P363" s="48"/>
      <c r="Q363" s="48"/>
      <c r="R363" s="48"/>
      <c r="S363" s="48"/>
      <c r="T363" s="44"/>
    </row>
    <row customHeight="true" ht="41" r="364">
      <c r="A364" s="48">
        <v>344</v>
      </c>
      <c r="B364" s="48"/>
      <c r="C364" s="48" t="str">
        <v>档案记忆</v>
      </c>
      <c r="D364" s="21" t="str">
        <v>车辆设置记忆-电动窗设置</v>
      </c>
      <c r="E364" s="21" t="str">
        <v>P3</v>
      </c>
      <c r="F364" s="21" t="s">
        <v>38</v>
      </c>
      <c r="G364" s="21" t="s">
        <v>223</v>
      </c>
      <c r="H364" s="21" t="str">
        <v>3.变为档案1所记忆的设置项</v>
      </c>
      <c r="I364" s="48" t="str">
        <v>BLOCK</v>
      </c>
      <c r="J364" s="48" t="s">
        <v>61</v>
      </c>
      <c r="K364" s="48"/>
      <c r="L364" s="48"/>
      <c r="M364" s="48"/>
      <c r="N364" s="48"/>
      <c r="O364" s="48"/>
      <c r="P364" s="48"/>
      <c r="Q364" s="48"/>
      <c r="R364" s="48"/>
      <c r="S364" s="48"/>
      <c r="T364" s="44"/>
    </row>
    <row customHeight="true" ht="55" r="365">
      <c r="A365" s="48">
        <v>345</v>
      </c>
      <c r="B365" s="48"/>
      <c r="C365" s="48" t="str">
        <v>档案记忆</v>
      </c>
      <c r="D365" s="21" t="str">
        <v>车辆设置记忆-灯光设置</v>
      </c>
      <c r="E365" s="21" t="str">
        <v>P3</v>
      </c>
      <c r="F365" s="21" t="s">
        <v>38</v>
      </c>
      <c r="G365" s="21" t="s">
        <v>216</v>
      </c>
      <c r="H365" s="21" t="str">
        <v>3.变为档案1所记忆的设置项</v>
      </c>
      <c r="I365" s="48" t="str">
        <v>BLOCK</v>
      </c>
      <c r="J365" s="48" t="s">
        <v>61</v>
      </c>
      <c r="K365" s="48"/>
      <c r="L365" s="48"/>
      <c r="M365" s="48"/>
      <c r="N365" s="48"/>
      <c r="O365" s="48"/>
      <c r="P365" s="48"/>
      <c r="Q365" s="48"/>
      <c r="R365" s="48"/>
      <c r="S365" s="48"/>
      <c r="T365" s="44"/>
    </row>
    <row customHeight="true" ht="55" r="366">
      <c r="A366" s="48">
        <v>346</v>
      </c>
      <c r="B366" s="48"/>
      <c r="C366" s="48" t="str">
        <v>档案记忆</v>
      </c>
      <c r="D366" s="21" t="str">
        <v>车辆设置记忆-车锁设置</v>
      </c>
      <c r="E366" s="21" t="str">
        <v>P3</v>
      </c>
      <c r="F366" s="21" t="s">
        <v>38</v>
      </c>
      <c r="G366" s="21" t="s">
        <v>37</v>
      </c>
      <c r="H366" s="21" t="str">
        <v>3.变为档案1所记忆的设置项</v>
      </c>
      <c r="I366" s="48" t="str">
        <v>BLOCK</v>
      </c>
      <c r="J366" s="52" t="str">
        <v>APIMCIM-29046</v>
      </c>
      <c r="K366" s="48"/>
      <c r="L366" s="48"/>
      <c r="M366" s="48"/>
      <c r="N366" s="48"/>
      <c r="O366" s="48"/>
      <c r="P366" s="48"/>
      <c r="Q366" s="48"/>
      <c r="R366" s="48"/>
      <c r="S366" s="48"/>
      <c r="T366" s="44"/>
    </row>
    <row customHeight="true" ht="41" r="367">
      <c r="A367" s="48">
        <v>347</v>
      </c>
      <c r="B367" s="48"/>
      <c r="C367" s="48" t="str">
        <v>档案记忆</v>
      </c>
      <c r="D367" s="21" t="str">
        <v>车辆设置记忆-电动后视镜</v>
      </c>
      <c r="E367" s="21" t="str">
        <v>P3</v>
      </c>
      <c r="F367" s="21" t="s">
        <v>38</v>
      </c>
      <c r="G367" s="21" t="s">
        <v>164</v>
      </c>
      <c r="H367" s="21" t="str">
        <v>3.变为档案1所记忆的设置项</v>
      </c>
      <c r="I367" s="48" t="str">
        <v>BLOCK</v>
      </c>
      <c r="J367" s="48" t="s">
        <v>61</v>
      </c>
      <c r="K367" s="48" t="str">
        <v>开</v>
      </c>
      <c r="L367" s="48"/>
      <c r="M367" s="48"/>
      <c r="N367" s="48"/>
      <c r="O367" s="48"/>
      <c r="P367" s="48"/>
      <c r="Q367" s="48"/>
      <c r="R367" s="48"/>
      <c r="S367" s="48"/>
      <c r="T367" s="44"/>
    </row>
    <row customHeight="true" ht="76" r="368">
      <c r="A368" s="48">
        <v>348</v>
      </c>
      <c r="B368" s="48"/>
      <c r="C368" s="48" t="str">
        <v>主题变化</v>
      </c>
      <c r="D368" s="21" t="str">
        <v>个性化档案-主题</v>
      </c>
      <c r="E368" s="21" t="str">
        <v>P1</v>
      </c>
      <c r="F368" s="21" t="s">
        <v>38</v>
      </c>
      <c r="G368" s="21" t="s">
        <v>306</v>
      </c>
      <c r="H368" s="21" t="str">
        <v>2.适配当前主题，UI显示无异常</v>
      </c>
      <c r="I368" s="48" t="str">
        <v>FAIL</v>
      </c>
      <c r="J368" s="50" t="str">
        <v>APIMCIM-22004
Phase5_【U718】【必现】【个性化档案】光速探境主题未与档案适配</v>
      </c>
      <c r="K368" s="48"/>
      <c r="L368" s="48"/>
      <c r="M368" s="48"/>
      <c r="N368" s="48"/>
      <c r="O368" s="48"/>
      <c r="P368" s="48"/>
      <c r="Q368" s="48"/>
      <c r="R368" s="48"/>
      <c r="S368" s="48"/>
      <c r="T368" s="44"/>
    </row>
    <row customHeight="true" ht="55" r="369">
      <c r="A369" s="48">
        <v>349</v>
      </c>
      <c r="B369" s="48"/>
      <c r="C369" s="48" t="str">
        <v>电源交互</v>
      </c>
      <c r="D369" s="21" t="str">
        <v>个性化档案-STR</v>
      </c>
      <c r="E369" s="21" t="str">
        <v>P1</v>
      </c>
      <c r="F369" s="21" t="s">
        <v>183</v>
      </c>
      <c r="G369" s="21" t="s">
        <v>184</v>
      </c>
      <c r="H369" s="21" t="str">
        <v>3.个性化档案状态与进入前一致</v>
      </c>
      <c r="I369" s="48" t="str">
        <v>PASS</v>
      </c>
      <c r="J369" s="48"/>
      <c r="K369" s="48"/>
      <c r="L369" s="48"/>
      <c r="M369" s="48"/>
      <c r="N369" s="48"/>
      <c r="O369" s="48"/>
      <c r="P369" s="48"/>
      <c r="Q369" s="48"/>
      <c r="R369" s="48"/>
      <c r="S369" s="48"/>
      <c r="T369" s="44"/>
    </row>
  </sheetData>
  <dataValidations count="1">
    <dataValidation allowBlank="true" errorStyle="stop" showErrorMessage="true" sqref="I2:I369" type="list">
      <formula1>"PASS,FAIL,NT,BLOCK"</formula1>
    </dataValidation>
  </dataValidations>
  <hyperlinks>
    <hyperlink ref="J365" display="APIMCIM-31209" r:id="rId1"/>
    <hyperlink ref="J364" display="APIMCIM-31209" r:id="rId2"/>
    <hyperlink ref="J361" display="APIMCIM-31209" r:id="rId3"/>
    <hyperlink ref="J363" display="APIMCIM-31209" r:id="rId4"/>
    <hyperlink ref="J359" display="APIMCIM-31209" r:id="rId5"/>
    <hyperlink ref="J362" display="APIMCIM-31209" r:id="rId6"/>
    <hyperlink ref="J360" display="APIMCIM-31209" r:id="rId7"/>
    <hyperlink ref="J367" display="APIMCIM-31209" r:id="rId8"/>
    <hyperlink ref="J11" display="APIMCIM-31209" r:id="rId9"/>
  </hyperlinks>
  <picture r:id="rId10"/>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