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无线充电" sheetId="3" r:id="rId6"/>
    <sheet name="蓝牙电话" sheetId="4" r:id="rId7"/>
    <sheet name="林肯香氛" sheetId="5" r:id="rId8"/>
    <sheet name="儿童座椅" sheetId="6" r:id="rId9"/>
    <sheet name="PAAK" sheetId="7" r:id="rId10"/>
    <sheet name="V2I" sheetId="8" r:id="rId11"/>
    <sheet name="3D车模" sheetId="9" r:id="rId12"/>
    <sheet name="VHA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<sst xmlns="http://schemas.openxmlformats.org/spreadsheetml/2006/main" count="88" uniqueCount="88">
  <si>
    <t xml:space="preserve">  </t>
  </si>
  <si>
    <t/>
    <r>
      <rPr>
        <u/>
        <sz val="9.75"/>
        <color theme="10"/>
        <rFont val="Calibri"/>
        <family val="2"/>
      </rPr>
      <t>3D车模-测试报告</t>
    </r>
  </si>
  <si>
    <t/>
    <r>
      <rPr>
        <u/>
        <sz val="9.75"/>
        <color theme="10"/>
        <rFont val="Calibri"/>
        <family val="2"/>
      </rPr>
      <t>无线充电-测试报告</t>
    </r>
  </si>
  <si>
    <t/>
    <r>
      <rPr>
        <u/>
        <sz val="9.75"/>
        <color theme="10"/>
        <rFont val="Calibri"/>
        <family val="2"/>
      </rPr>
      <t>蓝牙儿童安全座椅-测试报告</t>
    </r>
  </si>
  <si>
    <t/>
    <r>
      <rPr>
        <u/>
        <sz val="9.75"/>
        <color theme="10"/>
        <rFont val="Calibri"/>
        <family val="2"/>
      </rPr>
      <t>蓝牙电话-测试报告</t>
    </r>
  </si>
  <si>
    <t/>
    <r>
      <rPr>
        <u/>
        <sz val="9.75"/>
        <color theme="10"/>
        <rFont val="Calibri"/>
        <family val="2"/>
      </rPr>
      <t>V2I-测试报告</t>
    </r>
  </si>
  <si>
    <t/>
    <r>
      <rPr>
        <u/>
        <sz val="9.75"/>
        <color theme="10"/>
        <rFont val="Calibri"/>
        <family val="2"/>
      </rPr>
      <t>FCIVIOS-16871</t>
    </r>
  </si>
  <si>
    <t/>
    <r>
      <rPr>
        <u/>
        <sz val="9.75"/>
        <color theme="10"/>
        <rFont val="Calibri"/>
        <family val="2"/>
      </rPr>
      <t>FCIVIOS-16872</t>
    </r>
  </si>
  <si>
    <t/>
    <r>
      <rPr>
        <u/>
        <sz val="9.75"/>
        <color theme="10"/>
        <rFont val="Calibri"/>
        <family val="2"/>
      </rPr>
      <t>VHA-测试报告</t>
    </r>
  </si>
  <si>
    <t/>
    <r>
      <rPr>
        <u/>
        <sz val="9.75"/>
        <color theme="10"/>
        <rFont val="Calibri"/>
        <family val="2"/>
      </rPr>
      <t>PAAK-测试报告</t>
    </r>
  </si>
  <si>
    <t/>
    <r>
      <t xml:space="preserve">1.提示信息为“林肯香氛香氛余量耗尽
当前使用的xxx（香氛名）香氛即将用尽，建议访问林肯官方旗舰店购买更换香氛罐，参考地址 </t>
    </r>
    <r>
      <rPr>
        <u/>
        <sz val="9.75"/>
        <color theme="10"/>
        <rFont val="Calibri"/>
        <family val="2"/>
      </rPr>
      <t>https://lincolnauto.m.tmall.cpm</t>
    </r>
    <r>
      <t xml:space="preserve">”
2.进入香氛设置显示界面，对应香氛显示余量百分比</t>
    </r>
  </si>
  <si>
    <t/>
    <r>
      <t xml:space="preserve">1.提示信息为“林肯香氛香氛余量耗尽
当前使用的xxx（香氛名）香氛即将用尽，建议访问林肯官方旗舰店购买更换香氛罐，参考地址 </t>
    </r>
    <r>
      <rPr>
        <u/>
        <sz val="9.75"/>
        <color theme="10"/>
        <rFont val="Calibri"/>
        <family val="2"/>
      </rPr>
      <t>https://lincolnauto.m.tmall.cpm</t>
    </r>
    <r>
      <t>”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</si>
  <si>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儿童座椅未锁定/低电量状态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</si>
  <si>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</si>
  <si>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</si>
  <si>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儿童座椅低电量状态</t>
    </r>
  </si>
  <si>
    <t/>
    <r>
      <rPr>
        <sz val="9.75"/>
        <color rgb="FF000000"/>
        <rFont val="Calibri"/>
        <family val="2"/>
      </rPr>
      <t>1.输入错误密码1次，超时黑屏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2.再次拉起密码弹窗，再次输入错误密码4，查看界面</t>
    </r>
  </si>
  <si>
    <t/>
    <r>
      <rPr>
        <sz val="9.75"/>
        <color rgb="FF000000"/>
        <rFont val="Calibri"/>
        <family val="2"/>
      </rPr>
      <t>1.车机正常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2.车辆连接开启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3.点火开关锁定</t>
    </r>
  </si>
  <si>
    <t/>
    <r>
      <rPr>
        <sz val="9.75"/>
        <color rgb="FF000000"/>
        <rFont val="Calibri"/>
        <family val="2"/>
      </rPr>
      <t>1.输入被占用的密码点击完成按钮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dbus命令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yfdbus_send AI.lv.ipcl.out vip2gip_VehicleNetwork 0x02,0x21,0x40,0x10,0x0F,0x00,0x00,0x02</t>
    </r>
  </si>
  <si>
    <t/>
    <r>
      <rPr>
        <sz val="9.75"/>
        <color rgb="FF000000"/>
        <rFont val="Calibri"/>
        <family val="2"/>
      </rPr>
      <t>1.车机正常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dbus命令：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./yfdbus_send AI.lv.ipcl.out vip2gip_VehicleNetwork 0x02,0x21,0x40,0x10,0x0F,0x00,0x00,0x05，进入添加个人车门解锁密码</t>
    </r>
  </si>
  <si>
    <t/>
    <r>
      <rPr>
        <sz val="9.75"/>
        <color rgb="FF000000"/>
        <rFont val="Calibri"/>
        <family val="2"/>
      </rPr>
      <t>1.输入错误密码2次，超时黑屏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2.中间起动车辆，再熄火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3.再次拉起密码弹窗，再次输入错误密码5，查看界面</t>
    </r>
  </si>
  <si>
    <t/>
    <r>
      <rPr>
        <u/>
        <sz val="9.75"/>
        <color theme="10"/>
        <rFont val="Calibri"/>
        <family val="2"/>
      </rPr>
      <t xml:space="preserve">设置密码里面完全等于 xato-net-10-million-passwords-10000.txt 文档中的密码，保存</t>
    </r>
  </si>
  <si>
    <t/>
    <r>
      <rPr>
        <sz val="9.75"/>
        <color rgb="FF373C43"/>
        <rFont val="Calibri"/>
        <family val="2"/>
      </rPr>
      <t>1.输入密码，点击确认，无任何输入（与蓝牙模块连接是否超时30s）</t>
    </r>
    <r>
      <rPr>
        <sz val="9.75"/>
        <color rgb="FF373C43"/>
        <rFont val="Calibri"/>
        <family val="2"/>
      </rPr>
      <t xml:space="preserve">
</t>
    </r>
    <r>
      <rPr>
        <sz val="9.75"/>
        <color rgb="FF373C43"/>
        <rFont val="Calibri"/>
        <family val="2"/>
      </rPr>
      <t>2.查看返回界面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</si>
  <si>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</si>
  <si>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t/>
    <r>
      <rPr>
        <sz val="9.75"/>
        <color rgb="FF000000"/>
        <rFont val="Calibri"/>
        <family val="2"/>
      </rPr>
      <t>1.更改子菜单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</si>
  <si>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3.电流会升至1.A，子菜单选项不变界面显示正常</t>
    </r>
  </si>
  <si>
    <t/>
    <r>
      <rPr>
        <sz val="9.75"/>
        <color rgb="FF000000"/>
        <rFont val="Calibri"/>
        <family val="2"/>
      </rPr>
      <t>1.打开车路协同按钮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</si>
  <si>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1.按钮打开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</si>
  <si>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u/>
        <sz val="9.75"/>
        <color theme="10"/>
        <rFont val="Calibri"/>
        <family val="2"/>
      </rPr>
      <t>FCIVIOS-16872</t>
    </r>
    <r>
      <t xml:space="preserve">
</t>
    </r>
    <r>
      <t>【U718】【V2I】【必现】从其他页面进入车路协同，页面会闪一下</t>
    </r>
  </si>
  <si>
    <t/>
    <r>
      <rPr>
        <u/>
        <sz val="9.75"/>
        <color theme="10"/>
        <rFont val="Calibri"/>
        <family val="2"/>
      </rPr>
      <t>FCIVIOS-16871</t>
    </r>
    <r>
      <t xml:space="preserve">
</t>
    </r>
    <r>
      <t>【U718】【V2I】【必现】重复打开授权时间设置值不始终在6个月</t>
    </r>
  </si>
  <si>
    <t/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</si>
  <si>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</si>
  <si>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显示Infinte Black,Sunrise Copper,Crystal White,Gray Mist,Flight Blue 五个色块，色环，色板</t>
    </r>
  </si>
  <si>
    <t/>
    <r>
      <rPr>
        <sz val="9.75"/>
        <color rgb="FF000000"/>
        <rFont val="Calibri"/>
        <family val="2"/>
      </rPr>
      <t xml:space="preserve">驾驶侧全身焕活-档位3 设置 Rx逻辑-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</si>
  <si>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显示Starlight Gray，Sunrise Copper,Crystal White,Gray Mist,Flight Blue 五个色块，色环，色板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</si>
  <si>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</si>
  <si>
    <t/>
    <r>
      <t xml:space="preserve">APIMCIM-25267 Phase 5：【必现】后备箱控制界面，点击上部后备箱盖和全部后备箱盖，均无反应</t>
    </r>
    <r>
      <rPr>
        <u/>
        <sz val="9.75"/>
        <color theme="10"/>
        <rFont val="Calibri"/>
        <family val="2"/>
      </rPr>
      <t>https://ford.atlassian.net/browse/BM-13244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</si>
  <si>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显示Cenote Green,Sunrise Copper,Crystal White,Gray Mist,Flight Blue  五个色块，色环，色板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</si>
  <si>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3.氛围灯开启</t>
    </r>
  </si>
  <si>
    <t/>
    <r>
      <rPr>
        <sz val="9.75"/>
        <color rgb="FF000000"/>
        <rFont val="Calibri"/>
        <family val="2"/>
      </rPr>
      <t>主驾-开启开关RX-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</si>
  <si>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驾驶测按摩模式</t>
    </r>
    <r>
      <rPr>
        <sz val="9.75"/>
        <color rgb="FFFF0000"/>
        <rFont val="Calibri"/>
        <family val="2"/>
      </rPr>
      <t>-仅718</t>
    </r>
  </si>
  <si>
    <t/>
    <r>
      <rPr>
        <sz val="9.75"/>
        <color rgb="FF000000"/>
        <rFont val="Calibri"/>
        <family val="2"/>
      </rPr>
      <t>1.进入快捷控制-车内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2.已配置多功能座椅、氛围灯、林肯香氛</t>
    </r>
  </si>
  <si>
    <t/>
    <r>
      <rPr>
        <sz val="9.75"/>
        <color rgb="FF000000"/>
        <rFont val="Calibri"/>
        <family val="2"/>
      </rPr>
      <t>副驾-开启开关TX-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</si>
  <si>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副驾-关闭开关TX-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</si>
  <si>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1.改变车模颜色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</si>
  <si>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1.车模颜色更改</t>
    </r>
    <r>
      <rPr>
        <sz val="9.75"/>
        <color rgb="FF000000"/>
        <rFont val="Calibri"/>
        <family val="2"/>
      </rPr>
      <t xml:space="preserve">
2.电流显示平稳
3.电流会升至1.A，车模颜色不变，界面显示正常</t>
    </r>
  </si>
  <si>
    <t/>
    <r>
      <rPr>
        <sz val="9.75"/>
        <color rgb="FF000000"/>
        <rFont val="Calibri"/>
        <family val="2"/>
      </rPr>
      <t xml:space="preserve">驾驶侧全身焕活-档位2 设置 Rx逻辑-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</si>
  <si>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3.配置DE01 Ambient Light：0x3</t>
    </r>
  </si>
  <si>
    <t/>
    <r>
      <rPr>
        <sz val="9.75"/>
        <color rgb="FF000000"/>
        <rFont val="Calibri"/>
        <family val="2"/>
      </rPr>
      <t>主驾-关闭开关RX-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</si>
  <si>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1.弹窗后备箱按钮</t>
    </r>
    <r>
      <rPr>
        <sz val="9.75"/>
        <color rgb="FF000000"/>
        <rFont val="Calibri"/>
        <family val="2"/>
      </rPr>
      <t xml:space="preserve">
2.电流显示平稳
3.电流会升至1.A，弹窗消失，界面显示正常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</si>
  <si>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
2.后备箱按钮为手动</t>
    </r>
  </si>
  <si>
    <t/>
    <r>
      <rPr>
        <sz val="9.75"/>
        <color rgb="FF000000"/>
        <rFont val="Calibri"/>
        <family val="2"/>
      </rPr>
      <t>1.点击后备箱按钮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</si>
  <si>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显示Sunrise Copper,Infinte Black,Crystal White,Gray Mist,Flight Blue五个色块，色环，色板</t>
    </r>
  </si>
  <si>
    <t/>
    <r>
      <rPr>
        <sz val="9.75"/>
        <color rgb="FF000000"/>
        <rFont val="Calibri"/>
        <family val="2"/>
      </rPr>
      <t xml:space="preserve">驾驶侧全身焕活-档位2 设置 Tx逻辑-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</si>
  <si>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2.支持配置</t>
    </r>
  </si>
  <si>
    <t/>
    <r>
      <rPr>
        <sz val="9.75"/>
        <color rgb="FF000000"/>
        <rFont val="Calibri"/>
        <family val="2"/>
      </rPr>
      <t xml:space="preserve">多功能座椅显示 配置项</t>
    </r>
    <r>
      <rPr>
        <sz val="9.75"/>
        <color rgb="FFFF0000"/>
        <rFont val="Calibri"/>
        <family val="2"/>
      </rPr>
      <t>-仅718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</si>
  <si>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0x3E3.LightAmbColor_No_Actl=0x06</t>
    </r>
  </si>
  <si>
    <t/>
    <r>
      <rPr>
        <sz val="9.75"/>
        <color rgb="FF000000"/>
        <rFont val="Calibri"/>
        <family val="2"/>
      </rPr>
      <t>副驾-开启开关RX-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</si>
  <si>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1.模拟故障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</si>
  <si>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显示Gray Mist,Infinte Black,Sunrise Copper,Crystal White,Flight Blue五个色块，色环，色板</t>
    </r>
  </si>
  <si>
    <t/>
    <r>
      <rPr>
        <sz val="9.75"/>
        <color rgb="FF000000"/>
        <rFont val="Calibri"/>
        <family val="2"/>
      </rPr>
      <t xml:space="preserve">1.IG =RUN/START
2.DE01 6 5  </t>
    </r>
    <r>
      <rPr>
        <sz val="9.75"/>
        <color rgb="FFFF0000"/>
        <rFont val="Calibri"/>
        <family val="2"/>
      </rPr>
      <t xml:space="preserve">transmission =Automatic ,</t>
    </r>
    <r>
      <rPr>
        <sz val="9.75"/>
        <color rgb="FF000000"/>
        <rFont val="Calibri"/>
        <family val="2"/>
      </rPr>
      <t xml:space="preserve">
 230 GearLvrPos_D_Actl=park</t>
    </r>
  </si>
  <si>
    <t/>
    <r>
      <rPr>
        <sz val="9.75"/>
        <color rgb="FF000000"/>
        <rFont val="Calibri"/>
        <family val="2"/>
      </rPr>
      <t>多功能座椅-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</si>
  <si>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主驾-关闭开关TX-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</si>
  <si>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>显示5个色块与色板</t>
    </r>
    <r>
      <rPr>
        <sz val="9.75"/>
        <color rgb="FF000000"/>
        <rFont val="Calibri"/>
        <family val="2"/>
      </rPr>
      <t>。第一个色块为当前车身颜色</t>
    </r>
  </si>
  <si>
    <t/>
    <r>
      <rPr>
        <sz val="9.75"/>
        <color rgb="FF000000"/>
        <rFont val="Calibri"/>
        <family val="2"/>
      </rPr>
      <t>主驾-开启开关TX-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</si>
  <si>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显示Flight Blue,Infinte Black,Sunrise Copper,Crystal White,Gray Mist五个色块，色环，色板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</si>
  <si>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0x3E3.LightAmbColor_No_Actl=0x05</t>
    </r>
  </si>
  <si>
    <t/>
    <r>
      <rPr>
        <sz val="9.75"/>
        <color rgb="FF000000"/>
        <rFont val="Calibri"/>
        <family val="2"/>
      </rPr>
      <t xml:space="preserve">驾驶侧全身焕活-档位1 设置 Rx逻辑-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</si>
  <si>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多功能座椅功能入口</t>
    </r>
    <r>
      <rPr>
        <sz val="9.75"/>
        <color rgb="FFFF0000"/>
        <rFont val="Calibri"/>
        <family val="2"/>
      </rPr>
      <t>-仅718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</si>
  <si>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0x3E3.LightAmbColor_No_Actl=0x07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</si>
  <si>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显示Pristine White,Sunrise Copper,Crystal White,Gray Mist,Flight Blue 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</si>
  <si>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0x3E3.LightAmbColor_No_Actl=0x02</t>
    </r>
  </si>
  <si>
    <t/>
    <r>
      <rPr>
        <sz val="9.75"/>
        <color rgb="FF000000"/>
        <rFont val="Calibri"/>
        <family val="2"/>
      </rPr>
      <t>1.按钮高亮，弹出车身颜色页面，</t>
    </r>
    <r>
      <rPr>
        <sz val="9.75"/>
        <color rgb="FFFF0000"/>
        <rFont val="Calibri"/>
        <family val="2"/>
      </rPr>
      <t xml:space="preserve">显示Crystal White,Infinte Black,Sunrise Copper,Gray Mist,Flight Blue五个色块，色环，色板</t>
    </r>
  </si>
  <si>
    <t/>
    <r>
      <rPr>
        <sz val="9.75"/>
        <color rgb="FF000000"/>
        <rFont val="Calibri"/>
        <family val="2"/>
      </rPr>
      <t xml:space="preserve">驾驶侧全身焕活-档位3 设置 Tx逻辑-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</si>
  <si>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0x3E3.LightAmbColor_No_Actl=0x01</t>
    </r>
  </si>
  <si>
    <t/>
    <r>
      <rPr>
        <sz val="9.75"/>
        <color rgb="FF000000"/>
        <rFont val="Calibri"/>
        <family val="2"/>
      </rPr>
      <t xml:space="preserve">多功能座椅不显示 配置项</t>
    </r>
    <r>
      <rPr>
        <sz val="9.75"/>
        <color rgb="FFFF0000"/>
        <rFont val="Calibri"/>
        <family val="2"/>
      </rPr>
      <t>-仅718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</si>
  <si>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0x3E3.LightAmbColor_No_Actl=0x03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</si>
  <si>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2.配置DE01 Ambient Light：0x3</t>
    </r>
  </si>
  <si>
    <t/>
    <r>
      <rPr>
        <sz val="9.75"/>
        <color rgb="FF000000"/>
        <rFont val="Calibri"/>
        <family val="2"/>
      </rPr>
      <t>副驾-关闭开关RX-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</si>
  <si>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0x3E3.LightAmbColor_No_Actl=0x04</t>
    </r>
  </si>
  <si>
    <t/>
    <r>
      <rPr>
        <sz val="9.75"/>
        <color rgb="FF000000"/>
        <rFont val="Calibri"/>
        <family val="2"/>
      </rPr>
      <t xml:space="preserve">驾驶侧全身焕活-档位1 设置 Tx逻辑-</t>
    </r>
    <r>
      <rPr>
        <sz val="9.75"/>
        <color rgb="FFFF0000"/>
        <rFont val="Calibri"/>
        <family val="2"/>
      </rPr>
      <t>仅718</t>
    </r>
  </si>
  <si>
    <t/>
    <r>
      <rPr>
        <sz val="9.75"/>
        <color rgb="FF000000"/>
        <rFont val="Calibri"/>
        <family val="2"/>
      </rPr>
      <t>1.弹出弹窗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3.电流会升至1.A，界面显示正常</t>
    </r>
  </si>
  <si>
    <t/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</si>
  <si>
    <t/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</si>
  <si>
    <t/>
    <r>
      <rPr>
        <sz val="9.75"/>
        <color rgb="FF000000"/>
        <rFont val="Calibri"/>
        <family val="2"/>
      </rPr>
      <t>1.显示故障信息</t>
    </r>
    <r>
      <rPr>
        <sz val="9.75"/>
        <color rgb="FF000000"/>
        <rFont val="Calibri"/>
        <family val="2"/>
      </rPr>
      <t xml:space="preserve">
2.电流显示平稳
3.电流会升至1.A，显示故障信息，界面显示正常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</si>
  <si>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</t>
    </r>
  </si>
  <si>
    <t/>
    <r>
      <rPr>
        <sz val="9.75"/>
        <color rgb="FF000000"/>
        <rFont val="Calibri"/>
        <family val="2"/>
      </rPr>
      <t>1.子菜单选项被选中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3.电流会升至1.A，子菜单选项不变界面显示正常</t>
    </r>
  </si>
  <si>
    <t/>
    <r>
      <rPr>
        <sz val="9.75"/>
        <color rgb="FF000000"/>
        <rFont val="Calibri"/>
        <family val="2"/>
      </rPr>
      <t>1.更改子菜单选项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</si>
</sst>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0.00%"/>
    <numFmt numFmtId="165" formatCode="0.00%"/>
    <numFmt numFmtId="166" formatCode="@"/>
    <numFmt numFmtId="167" formatCode="@"/>
    <numFmt numFmtId="168" formatCode="_-[$€-2]* #,##0.00_-;\-[$€-2]* #,##0.00_-;_-[$€-2]* &quot;-&quot;??_-"/>
    <numFmt numFmtId="169" formatCode="_-[$€-2]* #,##0.00_-;\-[$€-2]* #,##0.00_-;_-[$€-2]* &quot;-&quot;??_-"/>
    <numFmt numFmtId="170" formatCode="_-[$€-2]* #,##0.00_-;\-[$€-2]* #,##0.00_-;_-[$€-2]* &quot;-&quot;??_-"/>
    <numFmt numFmtId="171" formatCode="@"/>
    <numFmt numFmtId="172" formatCode="@"/>
    <numFmt numFmtId="173" formatCode="yyyy/m/d;@"/>
    <numFmt numFmtId="174" formatCode="_-[$€-2]* #,##0.00_-;\-[$€-2]* #,##0.00_-;_-[$€-2]* &quot;-&quot;??_-"/>
    <numFmt numFmtId="175" formatCode="@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m-d-yy"/>
    <numFmt numFmtId="181" formatCode="yyyy/m/d"/>
    <numFmt numFmtId="182" formatCode="yyyy/m/d"/>
    <numFmt numFmtId="183" formatCode="yyyy/m/d"/>
    <numFmt numFmtId="184" formatCode="m-d-yy"/>
    <numFmt numFmtId="185" formatCode="@"/>
    <numFmt numFmtId="186" formatCode="m\-d\-yy"/>
    <numFmt numFmtId="187" formatCode="m\-d\-yy"/>
    <numFmt numFmtId="188" formatCode="yyyy/m/d"/>
    <numFmt numFmtId="189" formatCode="yyyy/m/d"/>
    <numFmt numFmtId="190" formatCode="yyyy/m/d"/>
    <numFmt numFmtId="191" formatCode="[$-409]d\-mmm\-yyyy;@"/>
    <numFmt numFmtId="192" formatCode="m&quot;月&quot;d&quot;日&quot;"/>
    <numFmt numFmtId="193" formatCode="yyyy/m/d"/>
    <numFmt numFmtId="194" formatCode="yyyy/m/d"/>
  </numFmts>
  <fonts count="1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6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D9F5D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00B050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A5A5A5"/>
        <bgColor/>
      </patternFill>
    </fill>
    <fill>
      <patternFill patternType="solid">
        <fgColor rgb="FF7F7F7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C6EFCE"/>
        <bgColor/>
      </patternFill>
    </fill>
    <fill>
      <patternFill patternType="solid">
        <fgColor rgb="FFBFBFB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7030A0"/>
        <bgColor/>
      </patternFill>
    </fill>
    <fill>
      <patternFill patternType="solid">
        <fgColor rgb="FFFFC000"/>
        <bgColor/>
      </patternFill>
    </fill>
    <fill>
      <patternFill patternType="solid">
        <fgColor rgb="FFFED4A4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FFC60A"/>
        <bgColor/>
      </patternFill>
    </fill>
    <fill>
      <patternFill patternType="solid">
        <fgColor rgb="FFDEEBF7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54A45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AD82F7"/>
        <bgColor/>
      </patternFill>
    </fill>
    <fill>
      <patternFill patternType="solid">
        <fgColor rgb="FFDEEBF7"/>
        <bgColor/>
      </patternFill>
    </fill>
    <fill>
      <patternFill patternType="solid">
        <fgColor rgb="FFFF8800"/>
        <bgColor/>
      </patternFill>
    </fill>
    <fill>
      <patternFill patternType="solid">
        <fgColor rgb="FFF54A45"/>
        <bgColor/>
      </patternFill>
    </fill>
  </fills>
  <borders count="16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4" xfId="0">
      <alignment horizontal="center" vertical="center"/>
    </xf>
    <xf applyAlignment="true" applyBorder="false" applyFill="false" applyFont="true" applyNumberFormat="true" applyProtection="false" borderId="11" fillId="0" fontId="11" numFmtId="165" xfId="0">
      <alignment horizontal="center" vertical="center" wrapText="true"/>
    </xf>
    <xf applyAlignment="true" applyBorder="false" applyFill="false" applyFont="true" applyNumberFormat="true" applyProtection="false" borderId="12" fillId="0" fontId="12" numFmtId="166" xfId="0">
      <alignment horizontal="left" vertical="center" wrapText="true"/>
    </xf>
    <xf applyAlignment="true" applyBorder="false" applyFill="false" applyFont="true" applyNumberFormat="true" applyProtection="false" borderId="13" fillId="0" fontId="13" numFmtId="167" xfId="0">
      <alignment horizontal="left" vertical="center" wrapText="true"/>
    </xf>
    <xf applyAlignment="true" applyBorder="false" applyFill="false" applyFont="true" applyNumberFormat="true" applyProtection="false" borderId="14" fillId="2" fontId="14" numFmtId="168" xfId="0">
      <alignment horizontal="center" vertical="center" wrapText="true"/>
    </xf>
    <xf applyAlignment="true" applyBorder="false" applyFill="false" applyFont="true" applyNumberFormat="true" applyProtection="false" borderId="15" fillId="0" fontId="15" numFmtId="169" xfId="0">
      <alignment horizontal="center" vertical="center" wrapText="true"/>
    </xf>
    <xf applyAlignment="true" applyBorder="false" applyFill="false" applyFont="true" applyNumberFormat="true" applyProtection="false" borderId="16" fillId="3" fontId="16" numFmtId="17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true" applyProtection="false" borderId="18" fillId="0" fontId="18" numFmtId="171" xfId="0">
      <alignment horizontal="center" vertical="center" wrapText="true"/>
    </xf>
    <xf applyAlignment="true" applyBorder="false" applyFill="false" applyFont="true" applyNumberFormat="true" applyProtection="false" borderId="19" fillId="0" fontId="19" numFmtId="172" xfId="0">
      <alignment horizontal="center" vertical="center" wrapText="true"/>
    </xf>
    <xf applyAlignment="true" applyBorder="false" applyFill="false" applyFont="true" applyNumberFormat="true" applyProtection="false" borderId="20" fillId="0" fontId="20" numFmtId="173" xfId="0">
      <alignment horizontal="center" vertical="center" wrapText="true"/>
    </xf>
    <xf applyAlignment="true" applyBorder="false" applyFill="false" applyFont="true" applyNumberFormat="true" applyProtection="false" borderId="21" fillId="0" fontId="21" numFmtId="174" xfId="0">
      <alignment horizontal="center" vertical="center" wrapText="true"/>
    </xf>
    <xf applyAlignment="true" applyBorder="false" applyFill="false" applyFont="true" applyNumberFormat="true" applyProtection="false" borderId="22" fillId="4" fontId="22" numFmtId="175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true" applyProtection="false" borderId="26" fillId="5" fontId="26" numFmtId="176" xfId="0">
      <alignment horizontal="center" vertical="center" wrapText="true"/>
    </xf>
    <xf applyAlignment="true" applyBorder="false" applyFill="false" applyFont="true" applyNumberFormat="true" applyProtection="false" borderId="27" fillId="6" fontId="27" numFmtId="177" xfId="0">
      <alignment horizontal="center" vertical="center" wrapText="true"/>
    </xf>
    <xf applyAlignment="true" applyBorder="false" applyFill="false" applyFont="true" applyNumberFormat="true" applyProtection="false" borderId="28" fillId="7" fontId="28" numFmtId="178" xfId="0">
      <alignment horizontal="center" vertical="center" wrapText="true"/>
    </xf>
    <xf applyAlignment="true" applyBorder="false" applyFill="false" applyFont="true" applyNumberFormat="true" applyProtection="false" borderId="29" fillId="8" fontId="29" numFmtId="179" xfId="0">
      <alignment horizontal="center" vertical="center" wrapText="true"/>
    </xf>
    <xf applyAlignment="true" applyBorder="false" applyFill="false" applyFont="true" applyNumberFormat="false" applyProtection="false" borderId="30" fillId="9" fontId="30" numFmtId="0" xfId="0">
      <alignment horizontal="center" vertical="center" wrapText="true"/>
    </xf>
    <xf applyAlignment="true" applyBorder="false" applyFill="false" applyFont="true" applyNumberFormat="false" applyProtection="false" borderId="31" fillId="10" fontId="31" numFmtId="0" xfId="0">
      <alignment horizontal="center" vertical="center" wrapText="true"/>
    </xf>
    <xf applyAlignment="true" applyBorder="false" applyFill="false" applyFont="true" applyNumberFormat="false" applyProtection="false" borderId="32" fillId="11" fontId="32" numFmtId="0" xfId="0">
      <alignment horizontal="center" vertical="center" wrapText="true"/>
    </xf>
    <xf applyAlignment="true" applyBorder="false" applyFill="false" applyFont="true" applyNumberFormat="false" applyProtection="false" borderId="33" fillId="12" fontId="33" numFmtId="0" xfId="0">
      <alignment horizontal="center" vertical="center" wrapText="true"/>
    </xf>
    <xf applyAlignment="false" applyBorder="false" applyFill="false" applyFont="false" applyNumberFormat="false" applyProtection="false" borderId="34" fillId="13" fontId="0" numFmtId="0" xfId="0">
      <alignment/>
    </xf>
    <xf applyAlignment="true" applyBorder="false" applyFill="false" applyFont="true" applyNumberFormat="false" applyProtection="false" borderId="35" fillId="0" fontId="34" numFmtId="0" xfId="0">
      <alignment vertical="center" wrapText="true"/>
    </xf>
    <xf applyAlignment="true" applyBorder="false" applyFill="false" applyFont="true" applyNumberFormat="false" applyProtection="false" borderId="36" fillId="0" fontId="35" numFmtId="0" xfId="0">
      <alignment vertical="center" wrapText="true"/>
    </xf>
    <xf applyAlignment="true" applyBorder="false" applyFill="false" applyFont="true" applyNumberFormat="false" applyProtection="false" borderId="37" fillId="0" fontId="36" numFmtId="0" xfId="0">
      <alignment vertical="center" wrapText="true"/>
    </xf>
    <xf applyAlignment="true" applyBorder="false" applyFill="false" applyFont="true" applyNumberFormat="false" applyProtection="false" borderId="38" fillId="14" fontId="37" numFmtId="0" xfId="0">
      <alignment vertical="center" wrapText="true"/>
    </xf>
    <xf applyAlignment="true" applyBorder="false" applyFill="false" applyFont="true" applyNumberFormat="false" applyProtection="false" borderId="39" fillId="15" fontId="38" numFmtId="0" xfId="0">
      <alignment vertical="center" wrapText="true"/>
    </xf>
    <xf applyAlignment="true" applyBorder="false" applyFill="false" applyFont="true" applyNumberFormat="false" applyProtection="false" borderId="40" fillId="16" fontId="39" numFmtId="0" xfId="0">
      <alignment vertical="center" wrapText="true"/>
    </xf>
    <xf applyAlignment="true" applyBorder="false" applyFill="false" applyFont="true" applyNumberFormat="false" applyProtection="false" borderId="41" fillId="17" fontId="40" numFmtId="0" xfId="0">
      <alignment vertical="center" wrapText="true"/>
    </xf>
    <xf applyAlignment="true" applyBorder="false" applyFill="false" applyFont="true" applyNumberFormat="false" applyProtection="false" borderId="42" fillId="18" fontId="41" numFmtId="0" xfId="0">
      <alignment vertical="center" wrapText="true"/>
    </xf>
    <xf applyAlignment="true" applyBorder="false" applyFill="false" applyFont="true" applyNumberFormat="false" applyProtection="false" borderId="43" fillId="19" fontId="42" numFmtId="0" xfId="0">
      <alignment vertical="center" wrapText="true"/>
    </xf>
    <xf applyAlignment="true" applyBorder="false" applyFill="false" applyFont="true" applyNumberFormat="false" applyProtection="false" borderId="44" fillId="20" fontId="43" numFmtId="0" xfId="0">
      <alignment vertical="center" wrapText="true"/>
    </xf>
    <xf applyAlignment="true" applyBorder="false" applyFill="false" applyFont="true" applyNumberFormat="false" applyProtection="false" borderId="45" fillId="21" fontId="44" numFmtId="0" xfId="0">
      <alignment vertical="center" wrapText="true"/>
    </xf>
    <xf applyAlignment="true" applyBorder="false" applyFill="false" applyFont="true" applyNumberFormat="false" applyProtection="false" borderId="46" fillId="0" fontId="45" numFmtId="0" xfId="0">
      <alignment vertical="center" wrapText="true"/>
    </xf>
    <xf applyAlignment="true" applyBorder="false" applyFill="false" applyFont="true" applyNumberFormat="false" applyProtection="false" borderId="47" fillId="22" fontId="46" numFmtId="0" xfId="0">
      <alignment vertical="center" wrapText="true"/>
    </xf>
    <xf applyAlignment="true" applyBorder="false" applyFill="false" applyFont="true" applyNumberFormat="false" applyProtection="false" borderId="48" fillId="23" fontId="47" numFmtId="0" xfId="0">
      <alignment vertical="center" wrapText="true"/>
    </xf>
    <xf applyAlignment="true" applyBorder="false" applyFill="false" applyFont="true" applyNumberFormat="false" applyProtection="false" borderId="49" fillId="0" fontId="48" numFmtId="0" xfId="0">
      <alignment vertical="center" wrapText="true"/>
    </xf>
    <xf applyAlignment="true" applyBorder="false" applyFill="false" applyFont="true" applyNumberFormat="false" applyProtection="false" borderId="50" fillId="0" fontId="49" numFmtId="0" xfId="0">
      <alignment vertical="center" wrapText="true"/>
    </xf>
    <xf applyAlignment="true" applyBorder="false" applyFill="false" applyFont="true" applyNumberFormat="false" applyProtection="false" borderId="51" fillId="0" fontId="50" numFmtId="0" xfId="0">
      <alignment vertical="center" wrapText="true"/>
    </xf>
    <xf applyAlignment="true" applyBorder="false" applyFill="false" applyFont="true" applyNumberFormat="false" applyProtection="false" borderId="52" fillId="0" fontId="51" numFmtId="0" xfId="0">
      <alignment vertical="center" wrapText="true"/>
    </xf>
    <xf applyAlignment="true" applyBorder="false" applyFill="false" applyFont="true" applyNumberFormat="false" applyProtection="false" borderId="53" fillId="0" fontId="52" numFmtId="0" xfId="0">
      <alignment vertical="center" wrapText="true"/>
    </xf>
    <xf applyAlignment="true" applyBorder="false" applyFill="false" applyFont="true" applyNumberFormat="false" applyProtection="false" borderId="54" fillId="0" fontId="53" numFmtId="0" xfId="0">
      <alignment vertical="center" wrapText="true"/>
    </xf>
    <xf applyAlignment="true" applyBorder="false" applyFill="false" applyFont="true" applyNumberFormat="false" applyProtection="false" borderId="55" fillId="0" fontId="54" numFmtId="0" xfId="0">
      <alignment vertical="center" wrapText="true"/>
    </xf>
    <xf applyAlignment="true" applyBorder="false" applyFill="false" applyFont="true" applyNumberFormat="false" applyProtection="false" borderId="56" fillId="0" fontId="55" numFmtId="0" xfId="0">
      <alignment horizontal="left" vertical="center" wrapText="true"/>
    </xf>
    <xf applyAlignment="true" applyBorder="false" applyFill="false" applyFont="true" applyNumberFormat="false" applyProtection="false" borderId="57" fillId="24" fontId="56" numFmtId="0" xfId="0">
      <alignment horizontal="left" vertical="center"/>
    </xf>
    <xf applyAlignment="true" applyBorder="false" applyFill="false" applyFont="true" applyNumberFormat="true" applyProtection="false" borderId="58" fillId="0" fontId="57" numFmtId="180" xfId="0">
      <alignment horizontal="left" vertical="center" wrapText="true"/>
    </xf>
    <xf applyAlignment="true" applyBorder="false" applyFill="false" applyFont="true" applyNumberFormat="true" applyProtection="false" borderId="59" fillId="0" fontId="58" numFmtId="181" xfId="0">
      <alignment horizontal="left" vertical="center" wrapText="true"/>
    </xf>
    <xf applyAlignment="true" applyBorder="false" applyFill="false" applyFont="true" applyNumberFormat="false" applyProtection="false" borderId="60" fillId="0" fontId="59" numFmtId="0" xfId="0">
      <alignment vertical="center"/>
    </xf>
    <xf applyAlignment="true" applyBorder="false" applyFill="false" applyFont="true" applyNumberFormat="false" applyProtection="false" borderId="61" fillId="0" fontId="60" numFmtId="0" xfId="0">
      <alignment vertical="center" wrapText="true"/>
    </xf>
    <xf applyAlignment="true" applyBorder="false" applyFill="false" applyFont="true" applyNumberFormat="false" applyProtection="false" borderId="62" fillId="0" fontId="61" numFmtId="0" xfId="0">
      <alignment vertical="center"/>
    </xf>
    <xf applyAlignment="true" applyBorder="false" applyFill="false" applyFont="true" applyNumberFormat="true" applyProtection="false" borderId="63" fillId="0" fontId="62" numFmtId="182" xfId="0">
      <alignment vertical="center" wrapText="true"/>
    </xf>
    <xf applyAlignment="true" applyBorder="false" applyFill="false" applyFont="true" applyNumberFormat="false" applyProtection="false" borderId="64" fillId="25" fontId="63" numFmtId="0" xfId="0">
      <alignment vertical="center" wrapText="true"/>
    </xf>
    <xf applyAlignment="true" applyBorder="false" applyFill="false" applyFont="true" applyNumberFormat="false" applyProtection="false" borderId="65" fillId="26" fontId="64" numFmtId="0" xfId="0">
      <alignment vertical="center"/>
    </xf>
    <xf applyAlignment="true" applyBorder="false" applyFill="false" applyFont="true" applyNumberFormat="false" applyProtection="false" borderId="66" fillId="27" fontId="65" numFmtId="0" xfId="0">
      <alignment vertical="center"/>
    </xf>
    <xf applyAlignment="true" applyBorder="false" applyFill="false" applyFont="true" applyNumberFormat="false" applyProtection="false" borderId="67" fillId="28" fontId="66" numFmtId="0" xfId="0">
      <alignment vertical="center"/>
    </xf>
    <xf applyAlignment="true" applyBorder="false" applyFill="false" applyFont="true" applyNumberFormat="false" applyProtection="false" borderId="68" fillId="29" fontId="67" numFmtId="0" xfId="0">
      <alignment vertical="center"/>
    </xf>
    <xf applyAlignment="true" applyBorder="false" applyFill="false" applyFont="true" applyNumberFormat="true" applyProtection="false" borderId="69" fillId="30" fontId="68" numFmtId="183" xfId="0">
      <alignment vertical="center"/>
    </xf>
    <xf applyAlignment="true" applyBorder="false" applyFill="false" applyFont="true" applyNumberFormat="false" applyProtection="false" borderId="70" fillId="0" fontId="69" numFmtId="0" xfId="0">
      <alignment vertical="center" wrapText="true"/>
    </xf>
    <xf applyAlignment="true" applyBorder="false" applyFill="false" applyFont="true" applyNumberFormat="false" applyProtection="false" borderId="71" fillId="31" fontId="70" numFmtId="0" xfId="0">
      <alignment vertical="center" wrapText="true"/>
    </xf>
    <xf applyAlignment="true" applyBorder="false" applyFill="false" applyFont="true" applyNumberFormat="false" applyProtection="false" borderId="72" fillId="0" fontId="71" numFmtId="0" xfId="0">
      <alignment horizontal="left" vertical="center"/>
    </xf>
    <xf applyAlignment="true" applyBorder="false" applyFill="false" applyFont="true" applyNumberFormat="false" applyProtection="false" borderId="73" fillId="0" fontId="72" numFmtId="0" xfId="0">
      <alignment horizontal="left" vertical="center" wrapText="true"/>
    </xf>
    <xf applyAlignment="true" applyBorder="false" applyFill="false" applyFont="true" applyNumberFormat="false" applyProtection="false" borderId="74" fillId="0" fontId="73" numFmtId="0" xfId="0">
      <alignment vertical="center" wrapText="true"/>
    </xf>
    <xf applyAlignment="true" applyBorder="false" applyFill="false" applyFont="true" applyNumberFormat="true" applyProtection="false" borderId="75" fillId="0" fontId="74" numFmtId="184" xfId="0">
      <alignment horizontal="center" vertical="center" wrapText="true"/>
    </xf>
    <xf applyAlignment="true" applyBorder="false" applyFill="false" applyFont="true" applyNumberFormat="false" applyProtection="false" borderId="76" fillId="0" fontId="75" numFmtId="0" xfId="0">
      <alignment vertical="center"/>
    </xf>
    <xf applyAlignment="true" applyBorder="false" applyFill="false" applyFont="true" applyNumberFormat="false" applyProtection="false" borderId="77" fillId="32" fontId="76" numFmtId="0" xfId="0">
      <alignment vertical="center"/>
    </xf>
    <xf applyAlignment="true" applyBorder="false" applyFill="false" applyFont="true" applyNumberFormat="true" applyProtection="false" borderId="78" fillId="0" fontId="77" numFmtId="185" xfId="0">
      <alignment horizontal="center" vertical="center" wrapText="true"/>
    </xf>
    <xf applyAlignment="true" applyBorder="false" applyFill="false" applyFont="true" applyNumberFormat="false" applyProtection="false" borderId="79" fillId="0" fontId="78" numFmtId="0" xfId="0">
      <alignment horizontal="left" vertical="center"/>
    </xf>
    <xf applyAlignment="true" applyBorder="false" applyFill="false" applyFont="true" applyNumberFormat="false" applyProtection="false" borderId="80" fillId="0" fontId="79" numFmtId="0" xfId="0">
      <alignment vertical="top" wrapText="true"/>
    </xf>
    <xf applyAlignment="true" applyBorder="false" applyFill="false" applyFont="true" applyNumberFormat="false" applyProtection="false" borderId="81" fillId="33" fontId="80" numFmtId="0" xfId="0">
      <alignment horizontal="center" vertical="center" wrapText="true"/>
    </xf>
    <xf applyAlignment="true" applyBorder="false" applyFill="false" applyFont="true" applyNumberFormat="false" applyProtection="false" borderId="82" fillId="34" fontId="81" numFmtId="0" xfId="0">
      <alignment horizontal="center" vertical="center" wrapText="true"/>
    </xf>
    <xf applyAlignment="true" applyBorder="false" applyFill="false" applyFont="true" applyNumberFormat="false" applyProtection="false" borderId="83" fillId="35" fontId="82" numFmtId="0" xfId="0">
      <alignment horizontal="center" vertical="center" wrapText="true"/>
    </xf>
    <xf applyAlignment="true" applyBorder="false" applyFill="false" applyFont="true" applyNumberFormat="false" applyProtection="false" borderId="84" fillId="36" fontId="83" numFmtId="0" xfId="0">
      <alignment horizontal="center" vertical="center" wrapText="true"/>
    </xf>
    <xf applyAlignment="true" applyBorder="false" applyFill="false" applyFont="true" applyNumberFormat="false" applyProtection="false" borderId="85" fillId="37" fontId="84" numFmtId="0" xfId="0">
      <alignment horizontal="center" vertical="center" wrapText="true"/>
    </xf>
    <xf applyAlignment="true" applyBorder="false" applyFill="false" applyFont="true" applyNumberFormat="false" applyProtection="false" borderId="86" fillId="38" fontId="85" numFmtId="0" xfId="0">
      <alignment horizontal="left" vertical="center" wrapText="true"/>
    </xf>
    <xf applyAlignment="true" applyBorder="false" applyFill="false" applyFont="true" applyNumberFormat="false" applyProtection="false" borderId="87" fillId="0" fontId="86" numFmtId="0" xfId="0">
      <alignment vertical="bottom"/>
    </xf>
    <xf applyAlignment="true" applyBorder="false" applyFill="false" applyFont="true" applyNumberFormat="false" applyProtection="false" borderId="88" fillId="0" fontId="87" numFmtId="0" xfId="0">
      <alignment vertical="center" wrapText="true"/>
    </xf>
    <xf applyAlignment="true" applyBorder="false" applyFill="false" applyFont="true" applyNumberFormat="false" applyProtection="false" borderId="89" fillId="0" fontId="88" numFmtId="0" xfId="0">
      <alignment vertical="center"/>
    </xf>
    <xf applyAlignment="true" applyBorder="false" applyFill="false" applyFont="true" applyNumberFormat="false" applyProtection="false" borderId="90" fillId="0" fontId="89" numFmtId="0" xfId="0">
      <alignment horizontal="center" vertical="center" wrapText="true"/>
    </xf>
    <xf applyAlignment="true" applyBorder="false" applyFill="false" applyFont="true" applyNumberFormat="false" applyProtection="false" borderId="91" fillId="0" fontId="90" numFmtId="0" xfId="0">
      <alignment horizontal="center" vertical="center" wrapText="true"/>
    </xf>
    <xf applyAlignment="true" applyBorder="false" applyFill="false" applyFont="true" applyNumberFormat="false" applyProtection="false" borderId="92" fillId="0" fontId="91" numFmtId="0" xfId="0">
      <alignment horizontal="left" vertical="center" wrapText="true"/>
    </xf>
    <xf applyAlignment="false" applyBorder="false" applyFill="false" applyFont="false" applyNumberFormat="false" applyProtection="false" borderId="93" fillId="39" fontId="0" numFmtId="0" xfId="0">
      <alignment/>
    </xf>
    <xf applyAlignment="false" applyBorder="false" applyFill="false" applyFont="false" applyNumberFormat="false" applyProtection="false" borderId="94" fillId="40" fontId="0" numFmtId="0" xfId="0">
      <alignment/>
    </xf>
    <xf applyAlignment="false" applyBorder="false" applyFill="false" applyFont="false" applyNumberFormat="false" applyProtection="false" borderId="95" fillId="41" fontId="0" numFmtId="0" xfId="0">
      <alignment/>
    </xf>
    <xf applyAlignment="false" applyBorder="false" applyFill="false" applyFont="false" applyNumberFormat="false" applyProtection="false" borderId="96" fillId="42" fontId="0" numFmtId="0" xfId="0">
      <alignment/>
    </xf>
    <xf applyAlignment="false" applyBorder="false" applyFill="false" applyFont="false" applyNumberFormat="false" applyProtection="false" borderId="97" fillId="43" fontId="0" numFmtId="0" xfId="0">
      <alignment/>
    </xf>
    <xf applyAlignment="false" applyBorder="false" applyFill="false" applyFont="false" applyNumberFormat="false" applyProtection="false" borderId="98" fillId="44" fontId="0" numFmtId="0" xfId="0">
      <alignment/>
    </xf>
    <xf applyAlignment="false" applyBorder="false" applyFill="false" applyFont="true" applyNumberFormat="false" applyProtection="false" borderId="99" fillId="45" fontId="92" numFmtId="0" xfId="0">
      <alignment/>
    </xf>
    <xf applyAlignment="true" applyBorder="false" applyFill="false" applyFont="true" applyNumberFormat="false" applyProtection="false" borderId="100" fillId="0" fontId="93" numFmtId="0" xfId="0">
      <alignment horizontal="left" vertical="top" wrapText="true"/>
    </xf>
    <xf applyAlignment="true" applyBorder="false" applyFill="false" applyFont="true" applyNumberFormat="true" applyProtection="false" borderId="101" fillId="0" fontId="94" numFmtId="186" xfId="0">
      <alignment vertical="center"/>
    </xf>
    <xf applyAlignment="true" applyBorder="false" applyFill="false" applyFont="true" applyNumberFormat="false" applyProtection="false" borderId="102" fillId="0" fontId="95" numFmtId="0" xfId="0">
      <alignment horizontal="left" vertical="center" wrapText="true"/>
    </xf>
    <xf applyAlignment="true" applyBorder="false" applyFill="false" applyFont="true" applyNumberFormat="false" applyProtection="false" borderId="103" fillId="0" fontId="96" numFmtId="0" xfId="0">
      <alignment vertical="center" wrapText="true"/>
    </xf>
    <xf applyAlignment="true" applyBorder="false" applyFill="false" applyFont="true" applyNumberFormat="true" applyProtection="false" borderId="104" fillId="0" fontId="97" numFmtId="187" xfId="0">
      <alignment horizontal="left" vertical="center" wrapText="true"/>
    </xf>
    <xf applyAlignment="false" applyBorder="false" applyFill="false" applyFont="false" applyNumberFormat="false" applyProtection="false" borderId="105" fillId="46" fontId="0" numFmtId="0" xfId="0">
      <alignment/>
    </xf>
    <xf applyAlignment="true" applyBorder="false" applyFill="false" applyFont="true" applyNumberFormat="false" applyProtection="false" borderId="106" fillId="0" fontId="98" numFmtId="0" xfId="0">
      <alignment vertical="center" wrapText="true"/>
    </xf>
    <xf applyAlignment="true" applyBorder="false" applyFill="false" applyFont="true" applyNumberFormat="false" applyProtection="false" borderId="107" fillId="0" fontId="99" numFmtId="0" xfId="0">
      <alignment horizontal="left" vertical="center"/>
    </xf>
    <xf applyAlignment="true" applyBorder="false" applyFill="false" applyFont="true" applyNumberFormat="false" applyProtection="false" borderId="108" fillId="0" fontId="100" numFmtId="0" xfId="0">
      <alignment vertical="center" wrapText="true"/>
    </xf>
    <xf applyAlignment="true" applyBorder="false" applyFill="false" applyFont="true" applyNumberFormat="false" applyProtection="false" borderId="109" fillId="0" fontId="101" numFmtId="0" xfId="0">
      <alignment vertical="center"/>
    </xf>
    <xf applyAlignment="true" applyBorder="false" applyFill="false" applyFont="true" applyNumberFormat="false" applyProtection="false" borderId="110" fillId="47" fontId="102" numFmtId="0" xfId="0">
      <alignment vertical="center" wrapText="true"/>
    </xf>
    <xf applyAlignment="true" applyBorder="false" applyFill="false" applyFont="true" applyNumberFormat="false" applyProtection="false" borderId="111" fillId="48" fontId="103" numFmtId="0" xfId="0">
      <alignment horizontal="left" vertical="center"/>
    </xf>
    <xf applyAlignment="true" applyBorder="false" applyFill="false" applyFont="true" applyNumberFormat="false" applyProtection="false" borderId="112" fillId="49" fontId="104" numFmtId="0" xfId="0">
      <alignment vertical="center"/>
    </xf>
    <xf applyAlignment="true" applyBorder="false" applyFill="false" applyFont="true" applyNumberFormat="false" applyProtection="false" borderId="113" fillId="0" fontId="105" numFmtId="0" xfId="0">
      <alignment horizontal="left" vertical="center"/>
    </xf>
    <xf applyAlignment="true" applyBorder="false" applyFill="false" applyFont="true" applyNumberFormat="false" applyProtection="false" borderId="114" fillId="0" fontId="106" numFmtId="0" xfId="0">
      <alignment vertical="center"/>
    </xf>
    <xf applyAlignment="true" applyBorder="false" applyFill="false" applyFont="true" applyNumberFormat="false" applyProtection="false" borderId="115" fillId="0" fontId="107" numFmtId="0" xfId="0">
      <alignment vertical="center"/>
    </xf>
    <xf applyAlignment="true" applyBorder="false" applyFill="false" applyFont="true" applyNumberFormat="false" applyProtection="false" borderId="116" fillId="50" fontId="108" numFmtId="0" xfId="0">
      <alignment horizontal="center" vertical="center"/>
    </xf>
    <xf applyAlignment="true" applyBorder="false" applyFill="false" applyFont="true" applyNumberFormat="false" applyProtection="false" borderId="117" fillId="51" fontId="109" numFmtId="0" xfId="0">
      <alignment horizontal="center" vertical="center"/>
    </xf>
    <xf applyAlignment="true" applyBorder="false" applyFill="false" applyFont="true" applyNumberFormat="false" applyProtection="false" borderId="118" fillId="0" fontId="110" numFmtId="0" xfId="0">
      <alignment vertical="center" wrapText="true"/>
    </xf>
    <xf applyAlignment="true" applyBorder="false" applyFill="false" applyFont="true" applyNumberFormat="false" applyProtection="false" borderId="119" fillId="0" fontId="111" numFmtId="0" xfId="0">
      <alignment horizontal="left" vertical="center" wrapText="true"/>
    </xf>
    <xf applyAlignment="true" applyBorder="false" applyFill="false" applyFont="true" applyNumberFormat="false" applyProtection="false" borderId="120" fillId="0" fontId="112" numFmtId="0" xfId="0">
      <alignment vertical="center" wrapText="true"/>
    </xf>
    <xf applyAlignment="true" applyBorder="false" applyFill="false" applyFont="true" applyNumberFormat="false" applyProtection="false" borderId="121" fillId="52" fontId="113" numFmtId="0" xfId="0">
      <alignment horizontal="left" vertical="center" wrapText="true"/>
    </xf>
    <xf applyAlignment="true" applyBorder="false" applyFill="false" applyFont="true" applyNumberFormat="false" applyProtection="false" borderId="122" fillId="53" fontId="114" numFmtId="0" xfId="0">
      <alignment vertical="center"/>
    </xf>
    <xf applyAlignment="true" applyBorder="false" applyFill="false" applyFont="true" applyNumberFormat="false" applyProtection="false" borderId="123" fillId="54" fontId="115" numFmtId="0" xfId="0">
      <alignment vertical="center"/>
    </xf>
    <xf applyAlignment="true" applyBorder="false" applyFill="false" applyFont="true" applyNumberFormat="false" applyProtection="false" borderId="124" fillId="55" fontId="116" numFmtId="0" xfId="0">
      <alignment vertical="center"/>
    </xf>
    <xf applyAlignment="true" applyBorder="false" applyFill="false" applyFont="true" applyNumberFormat="false" applyProtection="false" borderId="125" fillId="56" fontId="117" numFmtId="0" xfId="0">
      <alignment vertical="center" wrapText="true"/>
    </xf>
    <xf applyAlignment="true" applyBorder="false" applyFill="false" applyFont="true" applyNumberFormat="false" applyProtection="false" borderId="126" fillId="0" fontId="118" numFmtId="0" xfId="0">
      <alignment vertical="center" wrapText="true"/>
    </xf>
    <xf applyAlignment="true" applyBorder="false" applyFill="false" applyFont="true" applyNumberFormat="false" applyProtection="false" borderId="127" fillId="0" fontId="119" numFmtId="0" xfId="0">
      <alignment horizontal="left" vertical="center" wrapText="true"/>
    </xf>
    <xf applyAlignment="true" applyBorder="false" applyFill="false" applyFont="true" applyNumberFormat="false" applyProtection="false" borderId="128" fillId="0" fontId="120" numFmtId="0" xfId="0">
      <alignment vertical="center"/>
    </xf>
    <xf applyAlignment="true" applyBorder="false" applyFill="false" applyFont="true" applyNumberFormat="false" applyProtection="false" borderId="129" fillId="0" fontId="121" numFmtId="0" xfId="0">
      <alignment horizontal="center" vertical="center" wrapText="true"/>
    </xf>
    <xf applyAlignment="true" applyBorder="false" applyFill="false" applyFont="true" applyNumberFormat="false" applyProtection="false" borderId="130" fillId="0" fontId="122" numFmtId="0" xfId="0">
      <alignment horizontal="center" vertical="center" wrapText="true"/>
    </xf>
    <xf applyAlignment="true" applyBorder="false" applyFill="false" applyFont="true" applyNumberFormat="false" applyProtection="false" borderId="131" fillId="0" fontId="123" numFmtId="0" xfId="0">
      <alignment vertical="center" wrapText="true"/>
    </xf>
    <xf applyAlignment="true" applyBorder="false" applyFill="false" applyFont="true" applyNumberFormat="true" applyProtection="false" borderId="132" fillId="0" fontId="124" numFmtId="188" xfId="0">
      <alignment vertical="center" wrapText="true"/>
    </xf>
    <xf applyAlignment="true" applyBorder="false" applyFill="false" applyFont="true" applyNumberFormat="false" applyProtection="false" borderId="133" fillId="0" fontId="125" numFmtId="0" xfId="0">
      <alignment vertical="center" wrapText="true"/>
    </xf>
    <xf applyAlignment="true" applyBorder="false" applyFill="false" applyFont="true" applyNumberFormat="true" applyProtection="false" borderId="134" fillId="0" fontId="126" numFmtId="189" xfId="0">
      <alignment vertical="center"/>
    </xf>
    <xf applyAlignment="true" applyBorder="false" applyFill="false" applyFont="true" applyNumberFormat="true" applyProtection="false" borderId="135" fillId="0" fontId="127" numFmtId="190" xfId="0">
      <alignment vertical="center"/>
    </xf>
    <xf applyAlignment="true" applyBorder="false" applyFill="false" applyFont="true" applyNumberFormat="false" applyProtection="false" borderId="136" fillId="0" fontId="128" numFmtId="0" xfId="0">
      <alignment vertical="center"/>
    </xf>
    <xf applyAlignment="true" applyBorder="false" applyFill="false" applyFont="true" applyNumberFormat="false" applyProtection="false" borderId="137" fillId="57" fontId="129" numFmtId="0" xfId="0">
      <alignment horizontal="left" vertical="center" wrapText="true"/>
    </xf>
    <xf applyAlignment="true" applyBorder="false" applyFill="false" applyFont="true" applyNumberFormat="false" applyProtection="false" borderId="138" fillId="58" fontId="130" numFmtId="0" xfId="0">
      <alignment horizontal="left" vertical="center" wrapText="true"/>
    </xf>
    <xf applyAlignment="true" applyBorder="false" applyFill="false" applyFont="true" applyNumberFormat="false" applyProtection="false" borderId="139" fillId="59" fontId="131" numFmtId="0" xfId="0">
      <alignment horizontal="left" vertical="center" wrapText="true"/>
    </xf>
    <xf applyAlignment="true" applyBorder="false" applyFill="false" applyFont="true" applyNumberFormat="false" applyProtection="false" borderId="140" fillId="0" fontId="132" numFmtId="0" xfId="0">
      <alignment vertical="top" wrapText="true"/>
    </xf>
    <xf applyAlignment="true" applyBorder="false" applyFill="false" applyFont="true" applyNumberFormat="false" applyProtection="false" borderId="141" fillId="60" fontId="133" numFmtId="0" xfId="0">
      <alignment horizontal="center" vertical="center" wrapText="true"/>
    </xf>
    <xf applyAlignment="true" applyBorder="false" applyFill="false" applyFont="true" applyNumberFormat="false" applyProtection="false" borderId="142" fillId="61" fontId="134" numFmtId="0" xfId="0">
      <alignment vertical="center" wrapText="true"/>
    </xf>
    <xf applyAlignment="true" applyBorder="false" applyFill="false" applyFont="true" applyNumberFormat="true" applyProtection="false" borderId="143" fillId="0" fontId="135" numFmtId="191" xfId="0">
      <alignment horizontal="left" vertical="center" wrapText="true"/>
    </xf>
    <xf applyAlignment="true" applyBorder="false" applyFill="false" applyFont="true" applyNumberFormat="false" applyProtection="false" borderId="144" fillId="62" fontId="136" numFmtId="0" xfId="0">
      <alignment vertical="center" wrapText="true"/>
    </xf>
    <xf applyAlignment="true" applyBorder="false" applyFill="false" applyFont="true" applyNumberFormat="false" applyProtection="false" borderId="145" fillId="63" fontId="137" numFmtId="0" xfId="0">
      <alignment vertical="center" wrapText="true"/>
    </xf>
    <xf applyAlignment="true" applyBorder="false" applyFill="false" applyFont="true" applyNumberFormat="false" applyProtection="false" borderId="146" fillId="64" fontId="138" numFmtId="0" xfId="0">
      <alignment vertical="center" wrapText="true"/>
    </xf>
    <xf applyAlignment="true" applyBorder="false" applyFill="false" applyFont="true" applyNumberFormat="false" applyProtection="false" borderId="147" fillId="65" fontId="139" numFmtId="0" xfId="0">
      <alignment vertical="center" wrapText="true"/>
    </xf>
    <xf applyAlignment="true" applyBorder="false" applyFill="false" applyFont="true" applyNumberFormat="true" applyProtection="false" borderId="148" fillId="0" fontId="140" numFmtId="192" xfId="0">
      <alignment horizontal="center" vertical="center" wrapText="true"/>
    </xf>
    <xf applyAlignment="true" applyBorder="false" applyFill="false" applyFont="true" applyNumberFormat="false" applyProtection="false" borderId="149" fillId="0" fontId="141" numFmtId="0" xfId="0">
      <alignment vertical="center" wrapText="true"/>
    </xf>
    <xf applyAlignment="true" applyBorder="false" applyFill="false" applyFont="true" applyNumberFormat="false" applyProtection="false" borderId="150" fillId="66" fontId="142" numFmtId="0" xfId="0">
      <alignment vertical="center" wrapText="true"/>
    </xf>
    <xf applyAlignment="true" applyBorder="false" applyFill="false" applyFont="true" applyNumberFormat="true" applyProtection="false" borderId="151" fillId="0" fontId="143" numFmtId="193" xfId="0">
      <alignment vertical="center" wrapText="true"/>
    </xf>
    <xf applyAlignment="true" applyBorder="false" applyFill="false" applyFont="true" applyNumberFormat="false" applyProtection="false" borderId="152" fillId="0" fontId="144" numFmtId="0" xfId="0">
      <alignment horizontal="center" vertical="center" wrapText="true"/>
    </xf>
    <xf applyAlignment="true" applyBorder="false" applyFill="false" applyFont="true" applyNumberFormat="false" applyProtection="false" borderId="153" fillId="0" fontId="145" numFmtId="0" xfId="0">
      <alignment horizontal="center" vertical="center" wrapText="true"/>
    </xf>
    <xf applyAlignment="true" applyBorder="false" applyFill="false" applyFont="true" applyNumberFormat="false" applyProtection="false" borderId="154" fillId="67" fontId="146" numFmtId="0" xfId="0">
      <alignment vertical="center" wrapText="true"/>
    </xf>
    <xf applyAlignment="true" applyBorder="false" applyFill="false" applyFont="true" applyNumberFormat="true" applyProtection="false" borderId="155" fillId="0" fontId="147" numFmtId="194" xfId="0">
      <alignment vertical="center"/>
    </xf>
    <xf applyAlignment="true" applyBorder="false" applyFill="false" applyFont="true" applyNumberFormat="false" applyProtection="false" borderId="156" fillId="0" fontId="148" numFmtId="0" xfId="0">
      <alignment horizontal="center" vertical="center" wrapText="true"/>
    </xf>
    <xf applyAlignment="true" applyBorder="false" applyFill="false" applyFont="true" applyNumberFormat="false" applyProtection="false" borderId="157" fillId="0" fontId="149" numFmtId="0" xfId="0">
      <alignment vertical="center" wrapText="true"/>
    </xf>
    <xf applyAlignment="true" applyBorder="false" applyFill="false" applyFont="true" applyNumberFormat="false" applyProtection="false" borderId="158" fillId="0" fontId="150" numFmtId="0" xfId="0">
      <alignment horizontal="center" vertical="center" wrapText="true"/>
    </xf>
    <xf applyAlignment="true" applyBorder="false" applyFill="false" applyFont="true" applyNumberFormat="false" applyProtection="false" borderId="159" fillId="68" fontId="151" numFmtId="0" xfId="0">
      <alignment vertical="center"/>
    </xf>
    <xf applyAlignment="true" applyBorder="false" applyFill="false" applyFont="true" applyNumberFormat="false" applyProtection="false" borderId="160" fillId="0" fontId="152" numFmtId="0" xfId="0">
      <alignment horizontal="center" vertical="center" wrapText="true"/>
    </xf>
    <xf applyAlignment="true" applyBorder="false" applyFill="false" applyFont="true" applyNumberFormat="false" applyProtection="false" borderId="161" fillId="0" fontId="153" numFmtId="0" xfId="0">
      <alignment vertical="center"/>
    </xf>
    <xf applyAlignment="true" applyBorder="false" applyFill="false" applyFont="true" applyNumberFormat="false" applyProtection="false" borderId="162" fillId="0" fontId="154" numFmtId="0" xfId="0">
      <alignment horizontal="center" vertical="center"/>
    </xf>
    <xf applyAlignment="true" applyBorder="false" applyFill="false" applyFont="true" applyNumberFormat="false" applyProtection="false" borderId="163" fillId="0" fontId="155" numFmtId="0" xfId="0">
      <alignment horizontal="left" vertical="center" wrapText="true"/>
    </xf>
  </cellXfs>
  <cellStyles count="1">
    <cellStyle builtinId="0" name="Normal" xfId="0"/>
  </cellStyles>
  <dxfs count="248">
    <dxf>
      <fill>
        <patternFill patternType="solid">
          <fgColor/>
          <bgColor rgb="FFD9F5D6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5.jpeg" Type="http://schemas.openxmlformats.org/officeDocument/2006/relationships/image"></Relationship><Relationship Id="rId253" Target="../media/image2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5.jpeg" Type="http://schemas.openxmlformats.org/officeDocument/2006/relationships/image"></Relationship><Relationship Id="rId258" Target="../media/image2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2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6.jpeg" Type="http://schemas.openxmlformats.org/officeDocument/2006/relationships/image"></Relationship><Relationship Id="rId265" Target="../media/image6.jpeg" Type="http://schemas.openxmlformats.org/officeDocument/2006/relationships/image"></Relationship><Relationship Id="rId266" Target="../media/image5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6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3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7.jpeg" Type="http://schemas.openxmlformats.org/officeDocument/2006/relationships/image"></Relationship><Relationship Id="rId274" Target="../media/image6.jpeg" Type="http://schemas.openxmlformats.org/officeDocument/2006/relationships/image"></Relationship><Relationship Id="rId275" Target="../media/image7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3.jpeg" Type="http://schemas.openxmlformats.org/officeDocument/2006/relationships/image"></Relationship><Relationship Id="rId278" Target="../media/image6.jpeg" Type="http://schemas.openxmlformats.org/officeDocument/2006/relationships/image"></Relationship><Relationship Id="rId279" Target="../media/image7.jpeg" Type="http://schemas.openxmlformats.org/officeDocument/2006/relationships/image"></Relationship><Relationship Id="rId280" Target="../media/image6.jpeg" Type="http://schemas.openxmlformats.org/officeDocument/2006/relationships/image"></Relationship><Relationship Id="rId281" Target="../media/image7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7.jpeg" Type="http://schemas.openxmlformats.org/officeDocument/2006/relationships/image"></Relationship><Relationship Id="rId285" Target="../media/image3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7.jpeg" Type="http://schemas.openxmlformats.org/officeDocument/2006/relationships/image"></Relationship><Relationship Id="rId288" Target="../media/image2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2.jpeg" Type="http://schemas.openxmlformats.org/officeDocument/2006/relationships/image"></Relationship><Relationship Id="rId291" Target="../media/image3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5.jpeg" Type="http://schemas.openxmlformats.org/officeDocument/2006/relationships/image"></Relationship><Relationship Id="rId294" Target="../media/image2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3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5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2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6.jpeg" Type="http://schemas.openxmlformats.org/officeDocument/2006/relationships/image"></Relationship><Relationship Id="rId306" Target="../media/image6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5.jpeg" Type="http://schemas.openxmlformats.org/officeDocument/2006/relationships/image"></Relationship><Relationship Id="rId309" Target="../media/image6.jpeg" Type="http://schemas.openxmlformats.org/officeDocument/2006/relationships/image"></Relationship><Relationship Id="rId310" Target="../media/image6.jpeg" Type="http://schemas.openxmlformats.org/officeDocument/2006/relationships/image"></Relationship><Relationship Id="rId311" Target="../media/image6.jpeg" Type="http://schemas.openxmlformats.org/officeDocument/2006/relationships/image"></Relationship><Relationship Id="rId312" Target="../media/image5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3.jpeg" Type="http://schemas.openxmlformats.org/officeDocument/2006/relationships/image"></Relationship><Relationship Id="rId315" Target="../media/image6.jpeg" Type="http://schemas.openxmlformats.org/officeDocument/2006/relationships/image"></Relationship><Relationship Id="rId316" Target="../media/image7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7.jpeg" Type="http://schemas.openxmlformats.org/officeDocument/2006/relationships/image"></Relationship><Relationship Id="rId319" Target="../media/image2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2.jpeg" Type="http://schemas.openxmlformats.org/officeDocument/2006/relationships/image"></Relationship><Relationship Id="rId322" Target="../media/image7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5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5.jpeg" Type="http://schemas.openxmlformats.org/officeDocument/2006/relationships/image"></Relationship><Relationship Id="rId328" Target="../media/image5.jpeg" Type="http://schemas.openxmlformats.org/officeDocument/2006/relationships/image"></Relationship><Relationship Id="rId329" Target="../media/image5.jpeg" Type="http://schemas.openxmlformats.org/officeDocument/2006/relationships/image"></Relationship><Relationship Id="rId330" Target="../media/image5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3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5.jpeg" Type="http://schemas.openxmlformats.org/officeDocument/2006/relationships/image"></Relationship><Relationship Id="rId338" Target="../media/image7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6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7.jpeg" Type="http://schemas.openxmlformats.org/officeDocument/2006/relationships/image"></Relationship><Relationship Id="rId345" Target="../media/image3.jpeg" Type="http://schemas.openxmlformats.org/officeDocument/2006/relationships/image"></Relationship><Relationship Id="rId346" Target="../media/image6.jpeg" Type="http://schemas.openxmlformats.org/officeDocument/2006/relationships/image"></Relationship><Relationship Id="rId347" Target="../media/image5.jpeg" Type="http://schemas.openxmlformats.org/officeDocument/2006/relationships/image"></Relationship><Relationship Id="rId348" Target="../media/image7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7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7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2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7.jpeg" Type="http://schemas.openxmlformats.org/officeDocument/2006/relationships/image"></Relationship><Relationship Id="rId357" Target="../media/image3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5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3.jpeg" Type="http://schemas.openxmlformats.org/officeDocument/2006/relationships/image"></Relationship><Relationship Id="rId363" Target="../media/image5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2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5.jpeg" Type="http://schemas.openxmlformats.org/officeDocument/2006/relationships/image"></Relationship><Relationship Id="rId368" Target="../media/image5.jpeg" Type="http://schemas.openxmlformats.org/officeDocument/2006/relationships/image"></Relationship><Relationship Id="rId369" Target="../media/image3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3.jpeg" Type="http://schemas.openxmlformats.org/officeDocument/2006/relationships/image"></Relationship><Relationship Id="rId372" Target="../media/image5.jpeg" Type="http://schemas.openxmlformats.org/officeDocument/2006/relationships/image"></Relationship><Relationship Id="rId373" Target="../media/image7.jpeg" Type="http://schemas.openxmlformats.org/officeDocument/2006/relationships/image"></Relationship><Relationship Id="rId374" Target="../media/image3.jpeg" Type="http://schemas.openxmlformats.org/officeDocument/2006/relationships/image"></Relationship><Relationship Id="rId375" Target="../media/image5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5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5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5.jpeg" Type="http://schemas.openxmlformats.org/officeDocument/2006/relationships/image"></Relationship><Relationship Id="rId391" Target="../media/image7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7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3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6.jpeg" Type="http://schemas.openxmlformats.org/officeDocument/2006/relationships/image"></Relationship><Relationship Id="rId399" Target="../media/image5.jpeg" Type="http://schemas.openxmlformats.org/officeDocument/2006/relationships/image"></Relationship><Relationship Id="rId400" Target="../media/image7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6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8.jpeg" Type="http://schemas.openxmlformats.org/officeDocument/2006/relationships/image"></Relationship><Relationship Id="rId406" Target="../media/image7.jpeg" Type="http://schemas.openxmlformats.org/officeDocument/2006/relationships/image"></Relationship><Relationship Id="rId407" Target="../media/image8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3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3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8.jpeg" Type="http://schemas.openxmlformats.org/officeDocument/2006/relationships/image"></Relationship><Relationship Id="rId421" Target="../media/image5.jpeg" Type="http://schemas.openxmlformats.org/officeDocument/2006/relationships/image"></Relationship><Relationship Id="rId422" Target="../media/image5.jpeg" Type="http://schemas.openxmlformats.org/officeDocument/2006/relationships/image"></Relationship><Relationship Id="rId423" Target="../media/image5.jpeg" Type="http://schemas.openxmlformats.org/officeDocument/2006/relationships/image"></Relationship><Relationship Id="rId424" Target="../media/image3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3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5.jpeg" Type="http://schemas.openxmlformats.org/officeDocument/2006/relationships/image"></Relationship><Relationship Id="rId431" Target="../media/image7.jpeg" Type="http://schemas.openxmlformats.org/officeDocument/2006/relationships/image"></Relationship><Relationship Id="rId432" Target="../media/image3.jpeg" Type="http://schemas.openxmlformats.org/officeDocument/2006/relationships/image"></Relationship><Relationship Id="rId433" Target="../media/image7.jpeg" Type="http://schemas.openxmlformats.org/officeDocument/2006/relationships/image"></Relationship><Relationship Id="rId434" Target="../media/image7.jpeg" Type="http://schemas.openxmlformats.org/officeDocument/2006/relationships/image"></Relationship><Relationship Id="rId435" Target="../media/image7.jpeg" Type="http://schemas.openxmlformats.org/officeDocument/2006/relationships/image"></Relationship><Relationship Id="rId436" Target="../media/image7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3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7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2.jpeg" Type="http://schemas.openxmlformats.org/officeDocument/2006/relationships/image"></Relationship><Relationship Id="rId444" Target="../media/image2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2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5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2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2.jpeg" Type="http://schemas.openxmlformats.org/officeDocument/2006/relationships/image"></Relationship><Relationship Id="rId455" Target="../media/image6.jpeg" Type="http://schemas.openxmlformats.org/officeDocument/2006/relationships/image"></Relationship><Relationship Id="rId456" Target="../media/image6.jpeg" Type="http://schemas.openxmlformats.org/officeDocument/2006/relationships/image"></Relationship><Relationship Id="rId457" Target="../media/image5.jpeg" Type="http://schemas.openxmlformats.org/officeDocument/2006/relationships/image"></Relationship><Relationship Id="rId458" Target="../media/image6.jpeg" Type="http://schemas.openxmlformats.org/officeDocument/2006/relationships/image"></Relationship><Relationship Id="rId459" Target="../media/image6.jpeg" Type="http://schemas.openxmlformats.org/officeDocument/2006/relationships/image"></Relationship><Relationship Id="rId460" Target="../media/image6.jpeg" Type="http://schemas.openxmlformats.org/officeDocument/2006/relationships/image"></Relationship><Relationship Id="rId461" Target="../media/image6.jpeg" Type="http://schemas.openxmlformats.org/officeDocument/2006/relationships/image"></Relationship><Relationship Id="rId462" Target="../media/image7.jpeg" Type="http://schemas.openxmlformats.org/officeDocument/2006/relationships/image"></Relationship><Relationship Id="rId463" Target="../media/image6.jpeg" Type="http://schemas.openxmlformats.org/officeDocument/2006/relationships/image"></Relationship><Relationship Id="rId464" Target="../media/image7.jpeg" Type="http://schemas.openxmlformats.org/officeDocument/2006/relationships/image"></Relationship><Relationship Id="rId465" Target="../media/image6.jpeg" Type="http://schemas.openxmlformats.org/officeDocument/2006/relationships/image"></Relationship><Relationship Id="rId466" Target="../media/image7.jpeg" Type="http://schemas.openxmlformats.org/officeDocument/2006/relationships/image"></Relationship><Relationship Id="rId467" Target="../media/image6.jpeg" Type="http://schemas.openxmlformats.org/officeDocument/2006/relationships/image"></Relationship><Relationship Id="rId468" Target="../media/image7.jpeg" Type="http://schemas.openxmlformats.org/officeDocument/2006/relationships/image"></Relationship><Relationship Id="rId469" Target="../media/image8.jpeg" Type="http://schemas.openxmlformats.org/officeDocument/2006/relationships/image"></Relationship><Relationship Id="rId470" Target="../media/image7.jpeg" Type="http://schemas.openxmlformats.org/officeDocument/2006/relationships/image"></Relationship><Relationship Id="rId471" Target="../media/image8.jpeg" Type="http://schemas.openxmlformats.org/officeDocument/2006/relationships/image"></Relationship><Relationship Id="rId472" Target="../media/image7.jpeg" Type="http://schemas.openxmlformats.org/officeDocument/2006/relationships/image"></Relationship><Relationship Id="rId473" Target="../media/image2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2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2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5.jpeg" Type="http://schemas.openxmlformats.org/officeDocument/2006/relationships/image"></Relationship><Relationship Id="rId480" Target="../media/image8.jpeg" Type="http://schemas.openxmlformats.org/officeDocument/2006/relationships/image"></Relationship><Relationship Id="rId481" Target="../media/image2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2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6.jpeg" Type="http://schemas.openxmlformats.org/officeDocument/2006/relationships/image"></Relationship><Relationship Id="rId486" Target="../media/image6.jpeg" Type="http://schemas.openxmlformats.org/officeDocument/2006/relationships/image"></Relationship><Relationship Id="rId487" Target="../media/image5.jpeg" Type="http://schemas.openxmlformats.org/officeDocument/2006/relationships/image"></Relationship><Relationship Id="rId488" Target="../media/image5.jpeg" Type="http://schemas.openxmlformats.org/officeDocument/2006/relationships/image"></Relationship><Relationship Id="rId489" Target="../media/image6.jpeg" Type="http://schemas.openxmlformats.org/officeDocument/2006/relationships/image"></Relationship><Relationship Id="rId490" Target="../media/image6.jpeg" Type="http://schemas.openxmlformats.org/officeDocument/2006/relationships/image"></Relationship><Relationship Id="rId491" Target="../media/image6.jpeg" Type="http://schemas.openxmlformats.org/officeDocument/2006/relationships/image"></Relationship><Relationship Id="rId492" Target="../media/image5.jpeg" Type="http://schemas.openxmlformats.org/officeDocument/2006/relationships/image"></Relationship><Relationship Id="rId493" Target="../media/image6.jpeg" Type="http://schemas.openxmlformats.org/officeDocument/2006/relationships/image"></Relationship><Relationship Id="rId494" Target="../media/image7.jpeg" Type="http://schemas.openxmlformats.org/officeDocument/2006/relationships/image"></Relationship><Relationship Id="rId495" Target="../media/image6.jpeg" Type="http://schemas.openxmlformats.org/officeDocument/2006/relationships/image"></Relationship><Relationship Id="rId496" Target="../media/image7.jpeg" Type="http://schemas.openxmlformats.org/officeDocument/2006/relationships/image"></Relationship><Relationship Id="rId497" Target="../media/image2.jpeg" Type="http://schemas.openxmlformats.org/officeDocument/2006/relationships/image"></Relationship><Relationship Id="rId498" Target="../media/image2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7.jpeg" Type="http://schemas.openxmlformats.org/officeDocument/2006/relationships/image"></Relationship><Relationship Id="rId501" Target="../media/image5.jpeg" Type="http://schemas.openxmlformats.org/officeDocument/2006/relationships/image"></Relationship><Relationship Id="rId502" Target="../media/image5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5.jpeg" Type="http://schemas.openxmlformats.org/officeDocument/2006/relationships/image"></Relationship><Relationship Id="rId505" Target="../media/image5.jpeg" Type="http://schemas.openxmlformats.org/officeDocument/2006/relationships/image"></Relationship><Relationship Id="rId506" Target="../media/image5.jpeg" Type="http://schemas.openxmlformats.org/officeDocument/2006/relationships/image"></Relationship><Relationship Id="rId507" Target="../media/image7.jpeg" Type="http://schemas.openxmlformats.org/officeDocument/2006/relationships/image"></Relationship><Relationship Id="rId508" Target="../media/image5.jpeg" Type="http://schemas.openxmlformats.org/officeDocument/2006/relationships/image"></Relationship><Relationship Id="rId509" Target="../media/image7.jpeg" Type="http://schemas.openxmlformats.org/officeDocument/2006/relationships/image"></Relationship><Relationship Id="rId510" Target="../media/image6.jpeg" Type="http://schemas.openxmlformats.org/officeDocument/2006/relationships/image"></Relationship><Relationship Id="rId511" Target="../media/image5.jpeg" Type="http://schemas.openxmlformats.org/officeDocument/2006/relationships/image"></Relationship><Relationship Id="rId512" Target="../media/image7.jpeg" Type="http://schemas.openxmlformats.org/officeDocument/2006/relationships/image"></Relationship><Relationship Id="rId513" Target="../media/image6.jpeg" Type="http://schemas.openxmlformats.org/officeDocument/2006/relationships/image"></Relationship><Relationship Id="rId514" Target="../media/image5.jpeg" Type="http://schemas.openxmlformats.org/officeDocument/2006/relationships/image"></Relationship><Relationship Id="rId515" Target="../media/image7.jpeg" Type="http://schemas.openxmlformats.org/officeDocument/2006/relationships/image"></Relationship><Relationship Id="rId516" Target="../media/image8.jpeg" Type="http://schemas.openxmlformats.org/officeDocument/2006/relationships/image"></Relationship><Relationship Id="rId517" Target="../media/image7.jpeg" Type="http://schemas.openxmlformats.org/officeDocument/2006/relationships/image"></Relationship><Relationship Id="rId518" Target="../media/image8.jpeg" Type="http://schemas.openxmlformats.org/officeDocument/2006/relationships/image"></Relationship><Relationship Id="rId519" Target="../media/image7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2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7.jpeg" Type="http://schemas.openxmlformats.org/officeDocument/2006/relationships/image"></Relationship><Relationship Id="rId524" Target="../media/image5.jpeg" Type="http://schemas.openxmlformats.org/officeDocument/2006/relationships/image"></Relationship><Relationship Id="rId525" Target="../media/image5.jpeg" Type="http://schemas.openxmlformats.org/officeDocument/2006/relationships/image"></Relationship><Relationship Id="rId526" Target="../media/image8.jpeg" Type="http://schemas.openxmlformats.org/officeDocument/2006/relationships/image"></Relationship><Relationship Id="rId527" Target="../media/image2.jpeg" Type="http://schemas.openxmlformats.org/officeDocument/2006/relationships/image"></Relationship><Relationship Id="rId528" Target="../media/image5.jpeg" Type="http://schemas.openxmlformats.org/officeDocument/2006/relationships/image"></Relationship><Relationship Id="rId529" Target="../media/image5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5.jpeg" Type="http://schemas.openxmlformats.org/officeDocument/2006/relationships/image"></Relationship><Relationship Id="rId532" Target="../media/image7.jpeg" Type="http://schemas.openxmlformats.org/officeDocument/2006/relationships/image"></Relationship><Relationship Id="rId533" Target="../media/image5.jpeg" Type="http://schemas.openxmlformats.org/officeDocument/2006/relationships/image"></Relationship><Relationship Id="rId534" Target="../media/image7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2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7.jpeg" Type="http://schemas.openxmlformats.org/officeDocument/2006/relationships/image"></Relationship><Relationship Id="rId539" Target="../media/image5.jpeg" Type="http://schemas.openxmlformats.org/officeDocument/2006/relationships/image"></Relationship><Relationship Id="rId540" Target="../media/image5.jpeg" Type="http://schemas.openxmlformats.org/officeDocument/2006/relationships/image"></Relationship><Relationship Id="rId541" Target="../media/image5.jpeg" Type="http://schemas.openxmlformats.org/officeDocument/2006/relationships/image"></Relationship><Relationship Id="rId542" Target="../media/image5.jpeg" Type="http://schemas.openxmlformats.org/officeDocument/2006/relationships/image"></Relationship><Relationship Id="rId543" Target="../media/image5.jpeg" Type="http://schemas.openxmlformats.org/officeDocument/2006/relationships/image"></Relationship><Relationship Id="rId544" Target="../media/image7.jpeg" Type="http://schemas.openxmlformats.org/officeDocument/2006/relationships/image"></Relationship><Relationship Id="rId545" Target="../media/image5.jpeg" Type="http://schemas.openxmlformats.org/officeDocument/2006/relationships/image"></Relationship><Relationship Id="rId546" Target="../media/image7.jpeg" Type="http://schemas.openxmlformats.org/officeDocument/2006/relationships/image"></Relationship><Relationship Id="rId547" Target="../media/image6.jpeg" Type="http://schemas.openxmlformats.org/officeDocument/2006/relationships/image"></Relationship><Relationship Id="rId548" Target="../media/image5.jpeg" Type="http://schemas.openxmlformats.org/officeDocument/2006/relationships/image"></Relationship><Relationship Id="rId549" Target="../media/image7.jpeg" Type="http://schemas.openxmlformats.org/officeDocument/2006/relationships/image"></Relationship><Relationship Id="rId550" Target="../media/image6.jpeg" Type="http://schemas.openxmlformats.org/officeDocument/2006/relationships/image"></Relationship><Relationship Id="rId551" Target="../media/image5.jpeg" Type="http://schemas.openxmlformats.org/officeDocument/2006/relationships/image"></Relationship><Relationship Id="rId552" Target="../media/image7.jpeg" Type="http://schemas.openxmlformats.org/officeDocument/2006/relationships/image"></Relationship><Relationship Id="rId553" Target="../media/image8.jpeg" Type="http://schemas.openxmlformats.org/officeDocument/2006/relationships/image"></Relationship><Relationship Id="rId554" Target="../media/image7.jpeg" Type="http://schemas.openxmlformats.org/officeDocument/2006/relationships/image"></Relationship><Relationship Id="rId555" Target="../media/image8.jpeg" Type="http://schemas.openxmlformats.org/officeDocument/2006/relationships/image"></Relationship><Relationship Id="rId556" Target="../media/image7.jpeg" Type="http://schemas.openxmlformats.org/officeDocument/2006/relationships/image"></Relationship><Relationship Id="rId557" Target="../media/image2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2.jpeg" Type="http://schemas.openxmlformats.org/officeDocument/2006/relationships/image"></Relationship><Relationship Id="rId560" Target="../media/image7.jpeg" Type="http://schemas.openxmlformats.org/officeDocument/2006/relationships/image"></Relationship><Relationship Id="rId561" Target="../media/image5.jpeg" Type="http://schemas.openxmlformats.org/officeDocument/2006/relationships/image"></Relationship><Relationship Id="rId562" Target="../media/image5.jpeg" Type="http://schemas.openxmlformats.org/officeDocument/2006/relationships/image"></Relationship><Relationship Id="rId563" Target="../media/image8.jpeg" Type="http://schemas.openxmlformats.org/officeDocument/2006/relationships/image"></Relationship><Relationship Id="rId564" Target="../media/image5.jpeg" Type="http://schemas.openxmlformats.org/officeDocument/2006/relationships/image"></Relationship><Relationship Id="rId565" Target="../media/image5.jpeg" Type="http://schemas.openxmlformats.org/officeDocument/2006/relationships/image"></Relationship><Relationship Id="rId566" Target="../media/image5.jpeg" Type="http://schemas.openxmlformats.org/officeDocument/2006/relationships/image"></Relationship><Relationship Id="rId567" Target="../media/image5.jpeg" Type="http://schemas.openxmlformats.org/officeDocument/2006/relationships/image"></Relationship><Relationship Id="rId568" Target="../media/image7.jpeg" Type="http://schemas.openxmlformats.org/officeDocument/2006/relationships/image"></Relationship><Relationship Id="rId569" Target="../media/image5.jpeg" Type="http://schemas.openxmlformats.org/officeDocument/2006/relationships/image"></Relationship><Relationship Id="rId570" Target="../media/image7.jpeg" Type="http://schemas.openxmlformats.org/officeDocument/2006/relationships/image"></Relationship><Relationship Id="rId571" Target="../media/image7.jpeg" Type="http://schemas.openxmlformats.org/officeDocument/2006/relationships/image"></Relationship><Relationship Id="rId572" Target="../media/image7.jpeg" Type="http://schemas.openxmlformats.org/officeDocument/2006/relationships/image"></Relationship><Relationship Id="rId573" Target="../media/image7.jpeg" Type="http://schemas.openxmlformats.org/officeDocument/2006/relationships/image"></Relationship><Relationship Id="rId574" Target="../media/image7.jpeg" Type="http://schemas.openxmlformats.org/officeDocument/2006/relationships/image"></Relationship><Relationship Id="rId575" Target="../media/image7.jpeg" Type="http://schemas.openxmlformats.org/officeDocument/2006/relationships/image"></Relationship><Relationship Id="rId576" Target="../media/image7.jpeg" Type="http://schemas.openxmlformats.org/officeDocument/2006/relationships/image"></Relationship><Relationship Id="rId577" Target="../media/image2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2.jpeg" Type="http://schemas.openxmlformats.org/officeDocument/2006/relationships/image"></Relationship><Relationship Id="rId580" Target="../media/image3.jpeg" Type="http://schemas.openxmlformats.org/officeDocument/2006/relationships/image"></Relationship><Relationship Id="rId581" Target="../media/image4.jpeg" Type="http://schemas.openxmlformats.org/officeDocument/2006/relationships/image"></Relationship><Relationship Id="rId582" Target="../media/image5.jpeg" Type="http://schemas.openxmlformats.org/officeDocument/2006/relationships/image"></Relationship><Relationship Id="rId583" Target="../media/image2.jpeg" Type="http://schemas.openxmlformats.org/officeDocument/2006/relationships/image"></Relationship><Relationship Id="rId584" Target="../media/image2.jpeg" Type="http://schemas.openxmlformats.org/officeDocument/2006/relationships/image"></Relationship><Relationship Id="rId585" Target="../media/image3.jpeg" Type="http://schemas.openxmlformats.org/officeDocument/2006/relationships/image"></Relationship><Relationship Id="rId586" Target="../media/image4.jpeg" Type="http://schemas.openxmlformats.org/officeDocument/2006/relationships/image"></Relationship><Relationship Id="rId587" Target="../media/image3.jpeg" Type="http://schemas.openxmlformats.org/officeDocument/2006/relationships/image"></Relationship><Relationship Id="rId588" Target="../media/image4.jpeg" Type="http://schemas.openxmlformats.org/officeDocument/2006/relationships/image"></Relationship><Relationship Id="rId589" Target="../media/image5.jpeg" Type="http://schemas.openxmlformats.org/officeDocument/2006/relationships/image"></Relationship><Relationship Id="rId590" Target="../media/image2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2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2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6.jpeg" Type="http://schemas.openxmlformats.org/officeDocument/2006/relationships/image"></Relationship><Relationship Id="rId597" Target="../media/image6.jpeg" Type="http://schemas.openxmlformats.org/officeDocument/2006/relationships/image"></Relationship><Relationship Id="rId598" Target="../media/image5.jpeg" Type="http://schemas.openxmlformats.org/officeDocument/2006/relationships/image"></Relationship><Relationship Id="rId599" Target="../media/image6.jpeg" Type="http://schemas.openxmlformats.org/officeDocument/2006/relationships/image"></Relationship><Relationship Id="rId600" Target="../media/image6.jpeg" Type="http://schemas.openxmlformats.org/officeDocument/2006/relationships/image"></Relationship><Relationship Id="rId601" Target="../media/image6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4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4.jpeg" Type="http://schemas.openxmlformats.org/officeDocument/2006/relationships/image"></Relationship><Relationship Id="rId606" Target="../media/image6.jpeg" Type="http://schemas.openxmlformats.org/officeDocument/2006/relationships/image"></Relationship><Relationship Id="rId607" Target="../media/image7.jpeg" Type="http://schemas.openxmlformats.org/officeDocument/2006/relationships/image"></Relationship><Relationship Id="rId608" Target="../media/image6.jpeg" Type="http://schemas.openxmlformats.org/officeDocument/2006/relationships/image"></Relationship><Relationship Id="rId609" Target="../media/image7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4.jpeg" Type="http://schemas.openxmlformats.org/officeDocument/2006/relationships/image"></Relationship><Relationship Id="rId612" Target="../media/image3.jpeg" Type="http://schemas.openxmlformats.org/officeDocument/2006/relationships/image"></Relationship><Relationship Id="rId613" Target="../media/image4.jpeg" Type="http://schemas.openxmlformats.org/officeDocument/2006/relationships/image"></Relationship><Relationship Id="rId614" Target="../media/image6.jpeg" Type="http://schemas.openxmlformats.org/officeDocument/2006/relationships/image"></Relationship><Relationship Id="rId615" Target="../media/image7.jpeg" Type="http://schemas.openxmlformats.org/officeDocument/2006/relationships/image"></Relationship><Relationship Id="rId616" Target="../media/image6.jpeg" Type="http://schemas.openxmlformats.org/officeDocument/2006/relationships/image"></Relationship><Relationship Id="rId617" Target="../media/image7.jpeg" Type="http://schemas.openxmlformats.org/officeDocument/2006/relationships/image"></Relationship><Relationship Id="rId618" Target="../media/image3.jpeg" Type="http://schemas.openxmlformats.org/officeDocument/2006/relationships/image"></Relationship><Relationship Id="rId619" Target="../media/image8.jpeg" Type="http://schemas.openxmlformats.org/officeDocument/2006/relationships/image"></Relationship><Relationship Id="rId620" Target="../media/image7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8.jpeg" Type="http://schemas.openxmlformats.org/officeDocument/2006/relationships/image"></Relationship><Relationship Id="rId623" Target="../media/image7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2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4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4.jpeg" Type="http://schemas.openxmlformats.org/officeDocument/2006/relationships/image"></Relationship><Relationship Id="rId631" Target="../media/image5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2.jpeg" Type="http://schemas.openxmlformats.org/officeDocument/2006/relationships/image"></Relationship><Relationship Id="rId634" Target="../media/image3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4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4.jpeg" Type="http://schemas.openxmlformats.org/officeDocument/2006/relationships/image"></Relationship><Relationship Id="rId639" Target="../media/image5.jpeg" Type="http://schemas.openxmlformats.org/officeDocument/2006/relationships/image"></Relationship><Relationship Id="rId640" Target="../media/image8.jpeg" Type="http://schemas.openxmlformats.org/officeDocument/2006/relationships/image"></Relationship><Relationship Id="rId641" Target="../media/image2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2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6.jpeg" Type="http://schemas.openxmlformats.org/officeDocument/2006/relationships/image"></Relationship><Relationship Id="rId646" Target="../media/image6.jpeg" Type="http://schemas.openxmlformats.org/officeDocument/2006/relationships/image"></Relationship><Relationship Id="rId647" Target="../media/image5.jpeg" Type="http://schemas.openxmlformats.org/officeDocument/2006/relationships/image"></Relationship><Relationship Id="rId648" Target="../media/image5.jpeg" Type="http://schemas.openxmlformats.org/officeDocument/2006/relationships/image"></Relationship><Relationship Id="rId649" Target="../media/image6.jpeg" Type="http://schemas.openxmlformats.org/officeDocument/2006/relationships/image"></Relationship><Relationship Id="rId650" Target="../media/image6.jpeg" Type="http://schemas.openxmlformats.org/officeDocument/2006/relationships/image"></Relationship><Relationship Id="rId651" Target="../media/image6.jpeg" Type="http://schemas.openxmlformats.org/officeDocument/2006/relationships/image"></Relationship><Relationship Id="rId652" Target="../media/image5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4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4.jpeg" Type="http://schemas.openxmlformats.org/officeDocument/2006/relationships/image"></Relationship><Relationship Id="rId657" Target="../media/image6.jpeg" Type="http://schemas.openxmlformats.org/officeDocument/2006/relationships/image"></Relationship><Relationship Id="rId658" Target="../media/image7.jpeg" Type="http://schemas.openxmlformats.org/officeDocument/2006/relationships/image"></Relationship><Relationship Id="rId659" Target="../media/image6.jpeg" Type="http://schemas.openxmlformats.org/officeDocument/2006/relationships/image"></Relationship><Relationship Id="rId660" Target="../media/image7.jpeg" Type="http://schemas.openxmlformats.org/officeDocument/2006/relationships/image"></Relationship><Relationship Id="rId661" Target="../media/image2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2.jpeg" Type="http://schemas.openxmlformats.org/officeDocument/2006/relationships/image"></Relationship><Relationship Id="rId664" Target="../media/image7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4.jpeg" Type="http://schemas.openxmlformats.org/officeDocument/2006/relationships/image"></Relationship><Relationship Id="rId667" Target="../media/image5.jpeg" Type="http://schemas.openxmlformats.org/officeDocument/2006/relationships/image"></Relationship><Relationship Id="rId668" Target="../media/image3.jpeg" Type="http://schemas.openxmlformats.org/officeDocument/2006/relationships/image"></Relationship><Relationship Id="rId669" Target="../media/image4.jpeg" Type="http://schemas.openxmlformats.org/officeDocument/2006/relationships/image"></Relationship><Relationship Id="rId670" Target="../media/image3.jpeg" Type="http://schemas.openxmlformats.org/officeDocument/2006/relationships/image"></Relationship><Relationship Id="rId671" Target="../media/image4.jpeg" Type="http://schemas.openxmlformats.org/officeDocument/2006/relationships/image"></Relationship><Relationship Id="rId672" Target="../media/image5.jpeg" Type="http://schemas.openxmlformats.org/officeDocument/2006/relationships/image"></Relationship><Relationship Id="rId673" Target="../media/image5.jpeg" Type="http://schemas.openxmlformats.org/officeDocument/2006/relationships/image"></Relationship><Relationship Id="rId674" Target="../media/image5.jpeg" Type="http://schemas.openxmlformats.org/officeDocument/2006/relationships/image"></Relationship><Relationship Id="rId675" Target="../media/image5.jpeg" Type="http://schemas.openxmlformats.org/officeDocument/2006/relationships/image"></Relationship><Relationship Id="rId676" Target="../media/image3.jpeg" Type="http://schemas.openxmlformats.org/officeDocument/2006/relationships/image"></Relationship><Relationship Id="rId677" Target="../media/image4.jpeg" Type="http://schemas.openxmlformats.org/officeDocument/2006/relationships/image"></Relationship><Relationship Id="rId678" Target="../media/image3.jpeg" Type="http://schemas.openxmlformats.org/officeDocument/2006/relationships/image"></Relationship><Relationship Id="rId679" Target="../media/image4.jpeg" Type="http://schemas.openxmlformats.org/officeDocument/2006/relationships/image"></Relationship><Relationship Id="rId680" Target="../media/image3.jpeg" Type="http://schemas.openxmlformats.org/officeDocument/2006/relationships/image"></Relationship><Relationship Id="rId681" Target="../media/image4.jpeg" Type="http://schemas.openxmlformats.org/officeDocument/2006/relationships/image"></Relationship><Relationship Id="rId682" Target="../media/image5.jpeg" Type="http://schemas.openxmlformats.org/officeDocument/2006/relationships/image"></Relationship><Relationship Id="rId683" Target="../media/image7.jpeg" Type="http://schemas.openxmlformats.org/officeDocument/2006/relationships/image"></Relationship><Relationship Id="rId684" Target="../media/image3.jpeg" Type="http://schemas.openxmlformats.org/officeDocument/2006/relationships/image"></Relationship><Relationship Id="rId685" Target="../media/image4.jpeg" Type="http://schemas.openxmlformats.org/officeDocument/2006/relationships/image"></Relationship><Relationship Id="rId686" Target="../media/image5.jpeg" Type="http://schemas.openxmlformats.org/officeDocument/2006/relationships/image"></Relationship><Relationship Id="rId687" Target="../media/image7.jpeg" Type="http://schemas.openxmlformats.org/officeDocument/2006/relationships/image"></Relationship><Relationship Id="rId688" Target="../media/image3.jpeg" Type="http://schemas.openxmlformats.org/officeDocument/2006/relationships/image"></Relationship><Relationship Id="rId689" Target="../media/image4.jpeg" Type="http://schemas.openxmlformats.org/officeDocument/2006/relationships/image"></Relationship><Relationship Id="rId690" Target="../media/image3.jpeg" Type="http://schemas.openxmlformats.org/officeDocument/2006/relationships/image"></Relationship><Relationship Id="rId691" Target="../media/image4.jpeg" Type="http://schemas.openxmlformats.org/officeDocument/2006/relationships/image"></Relationship><Relationship Id="rId692" Target="../media/image3.jpeg" Type="http://schemas.openxmlformats.org/officeDocument/2006/relationships/image"></Relationship><Relationship Id="rId693" Target="../media/image4.jpeg" Type="http://schemas.openxmlformats.org/officeDocument/2006/relationships/image"></Relationship><Relationship Id="rId694" Target="../media/image6.jpeg" Type="http://schemas.openxmlformats.org/officeDocument/2006/relationships/image"></Relationship><Relationship Id="rId695" Target="../media/image5.jpeg" Type="http://schemas.openxmlformats.org/officeDocument/2006/relationships/image"></Relationship><Relationship Id="rId696" Target="../media/image7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4.jpeg" Type="http://schemas.openxmlformats.org/officeDocument/2006/relationships/image"></Relationship><Relationship Id="rId699" Target="../media/image6.jpeg" Type="http://schemas.openxmlformats.org/officeDocument/2006/relationships/image"></Relationship><Relationship Id="rId700" Target="../media/image5.jpeg" Type="http://schemas.openxmlformats.org/officeDocument/2006/relationships/image"></Relationship><Relationship Id="rId701" Target="../media/image7.jpeg" Type="http://schemas.openxmlformats.org/officeDocument/2006/relationships/image"></Relationship><Relationship Id="rId702" Target="../media/image8.jpeg" Type="http://schemas.openxmlformats.org/officeDocument/2006/relationships/image"></Relationship><Relationship Id="rId703" Target="../media/image7.jpeg" Type="http://schemas.openxmlformats.org/officeDocument/2006/relationships/image"></Relationship><Relationship Id="rId704" Target="../media/image8.jpeg" Type="http://schemas.openxmlformats.org/officeDocument/2006/relationships/image"></Relationship><Relationship Id="rId705" Target="../media/image7.jpeg" Type="http://schemas.openxmlformats.org/officeDocument/2006/relationships/image"></Relationship><Relationship Id="rId706" Target="../media/image2.jpeg" Type="http://schemas.openxmlformats.org/officeDocument/2006/relationships/image"></Relationship><Relationship Id="rId707" Target="../media/image2.jpeg" Type="http://schemas.openxmlformats.org/officeDocument/2006/relationships/image"></Relationship><Relationship Id="rId708" Target="../media/image2.jpeg" Type="http://schemas.openxmlformats.org/officeDocument/2006/relationships/image"></Relationship><Relationship Id="rId709" Target="../media/image7.jpeg" Type="http://schemas.openxmlformats.org/officeDocument/2006/relationships/image"></Relationship><Relationship Id="rId710" Target="../media/image3.jpeg" Type="http://schemas.openxmlformats.org/officeDocument/2006/relationships/image"></Relationship><Relationship Id="rId711" Target="../media/image4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4.jpeg" Type="http://schemas.openxmlformats.org/officeDocument/2006/relationships/image"></Relationship><Relationship Id="rId714" Target="../media/image5.jpeg" Type="http://schemas.openxmlformats.org/officeDocument/2006/relationships/image"></Relationship><Relationship Id="rId715" Target="../media/image3.jpeg" Type="http://schemas.openxmlformats.org/officeDocument/2006/relationships/image"></Relationship><Relationship Id="rId716" Target="../media/image3.jpeg" Type="http://schemas.openxmlformats.org/officeDocument/2006/relationships/image"></Relationship><Relationship Id="rId717" Target="../media/image4.jpeg" Type="http://schemas.openxmlformats.org/officeDocument/2006/relationships/image"></Relationship><Relationship Id="rId718" Target="../media/image3.jpeg" Type="http://schemas.openxmlformats.org/officeDocument/2006/relationships/image"></Relationship><Relationship Id="rId719" Target="../media/image4.jpeg" Type="http://schemas.openxmlformats.org/officeDocument/2006/relationships/image"></Relationship><Relationship Id="rId720" Target="../media/image5.jpeg" Type="http://schemas.openxmlformats.org/officeDocument/2006/relationships/image"></Relationship><Relationship Id="rId721" Target="../media/image8.jpeg" Type="http://schemas.openxmlformats.org/officeDocument/2006/relationships/image"></Relationship><Relationship Id="rId722" Target="../media/image2.jpeg" Type="http://schemas.openxmlformats.org/officeDocument/2006/relationships/image"></Relationship><Relationship Id="rId723" Target="../media/image5.jpeg" Type="http://schemas.openxmlformats.org/officeDocument/2006/relationships/image"></Relationship><Relationship Id="rId724" Target="../media/image5.jpeg" Type="http://schemas.openxmlformats.org/officeDocument/2006/relationships/image"></Relationship><Relationship Id="rId725" Target="../media/image5.jpeg" Type="http://schemas.openxmlformats.org/officeDocument/2006/relationships/image"></Relationship><Relationship Id="rId726" Target="../media/image3.jpeg" Type="http://schemas.openxmlformats.org/officeDocument/2006/relationships/image"></Relationship><Relationship Id="rId727" Target="../media/image4.jpeg" Type="http://schemas.openxmlformats.org/officeDocument/2006/relationships/image"></Relationship><Relationship Id="rId728" Target="../media/image3.jpeg" Type="http://schemas.openxmlformats.org/officeDocument/2006/relationships/image"></Relationship><Relationship Id="rId729" Target="../media/image4.jpeg" Type="http://schemas.openxmlformats.org/officeDocument/2006/relationships/image"></Relationship><Relationship Id="rId730" Target="../media/image3.jpeg" Type="http://schemas.openxmlformats.org/officeDocument/2006/relationships/image"></Relationship><Relationship Id="rId731" Target="../media/image4.jpeg" Type="http://schemas.openxmlformats.org/officeDocument/2006/relationships/image"></Relationship><Relationship Id="rId732" Target="../media/image5.jpeg" Type="http://schemas.openxmlformats.org/officeDocument/2006/relationships/image"></Relationship><Relationship Id="rId733" Target="../media/image7.jpeg" Type="http://schemas.openxmlformats.org/officeDocument/2006/relationships/image"></Relationship><Relationship Id="rId734" Target="../media/image3.jpeg" Type="http://schemas.openxmlformats.org/officeDocument/2006/relationships/image"></Relationship><Relationship Id="rId735" Target="../media/image4.jpeg" Type="http://schemas.openxmlformats.org/officeDocument/2006/relationships/image"></Relationship><Relationship Id="rId736" Target="../media/image5.jpeg" Type="http://schemas.openxmlformats.org/officeDocument/2006/relationships/image"></Relationship><Relationship Id="rId737" Target="../media/image7.jpeg" Type="http://schemas.openxmlformats.org/officeDocument/2006/relationships/image"></Relationship><Relationship Id="rId738" Target="../media/image2.jpeg" Type="http://schemas.openxmlformats.org/officeDocument/2006/relationships/image"></Relationship><Relationship Id="rId739" Target="../media/image2.jpeg" Type="http://schemas.openxmlformats.org/officeDocument/2006/relationships/image"></Relationship><Relationship Id="rId740" Target="../media/image2.jpeg" Type="http://schemas.openxmlformats.org/officeDocument/2006/relationships/image"></Relationship><Relationship Id="rId741" Target="../media/image7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4.jpeg" Type="http://schemas.openxmlformats.org/officeDocument/2006/relationships/image"></Relationship><Relationship Id="rId744" Target="../media/image5.jpeg" Type="http://schemas.openxmlformats.org/officeDocument/2006/relationships/image"></Relationship><Relationship Id="rId745" Target="../media/image3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5.jpeg" Type="http://schemas.openxmlformats.org/officeDocument/2006/relationships/image"></Relationship><Relationship Id="rId748" Target="../media/image5.jpeg" Type="http://schemas.openxmlformats.org/officeDocument/2006/relationships/image"></Relationship><Relationship Id="rId749" Target="../media/image5.jpeg" Type="http://schemas.openxmlformats.org/officeDocument/2006/relationships/image"></Relationship><Relationship Id="rId750" Target="../media/image3.jpeg" Type="http://schemas.openxmlformats.org/officeDocument/2006/relationships/image"></Relationship><Relationship Id="rId751" Target="../media/image4.jpeg" Type="http://schemas.openxmlformats.org/officeDocument/2006/relationships/image"></Relationship><Relationship Id="rId752" Target="../media/image3.jpeg" Type="http://schemas.openxmlformats.org/officeDocument/2006/relationships/image"></Relationship><Relationship Id="rId753" Target="../media/image4.jpeg" Type="http://schemas.openxmlformats.org/officeDocument/2006/relationships/image"></Relationship><Relationship Id="rId754" Target="../media/image3.jpeg" Type="http://schemas.openxmlformats.org/officeDocument/2006/relationships/image"></Relationship><Relationship Id="rId755" Target="../media/image4.jpeg" Type="http://schemas.openxmlformats.org/officeDocument/2006/relationships/image"></Relationship><Relationship Id="rId756" Target="../media/image5.jpeg" Type="http://schemas.openxmlformats.org/officeDocument/2006/relationships/image"></Relationship><Relationship Id="rId757" Target="../media/image7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7.jpeg" Type="http://schemas.openxmlformats.org/officeDocument/2006/relationships/image"></Relationship><Relationship Id="rId762" Target="../media/image3.jpeg" Type="http://schemas.openxmlformats.org/officeDocument/2006/relationships/image"></Relationship><Relationship Id="rId763" Target="../media/image4.jpeg" Type="http://schemas.openxmlformats.org/officeDocument/2006/relationships/image"></Relationship><Relationship Id="rId764" Target="../media/image3.jpeg" Type="http://schemas.openxmlformats.org/officeDocument/2006/relationships/image"></Relationship><Relationship Id="rId765" Target="../media/image4.jpeg" Type="http://schemas.openxmlformats.org/officeDocument/2006/relationships/image"></Relationship><Relationship Id="rId766" Target="../media/image3.jpeg" Type="http://schemas.openxmlformats.org/officeDocument/2006/relationships/image"></Relationship><Relationship Id="rId767" Target="../media/image4.jpeg" Type="http://schemas.openxmlformats.org/officeDocument/2006/relationships/image"></Relationship><Relationship Id="rId768" Target="../media/image6.jpeg" Type="http://schemas.openxmlformats.org/officeDocument/2006/relationships/image"></Relationship><Relationship Id="rId769" Target="../media/image5.jpeg" Type="http://schemas.openxmlformats.org/officeDocument/2006/relationships/image"></Relationship><Relationship Id="rId770" Target="../media/image7.jpeg" Type="http://schemas.openxmlformats.org/officeDocument/2006/relationships/image"></Relationship><Relationship Id="rId771" Target="../media/image3.jpeg" Type="http://schemas.openxmlformats.org/officeDocument/2006/relationships/image"></Relationship><Relationship Id="rId772" Target="../media/image4.jpeg" Type="http://schemas.openxmlformats.org/officeDocument/2006/relationships/image"></Relationship><Relationship Id="rId773" Target="../media/image6.jpeg" Type="http://schemas.openxmlformats.org/officeDocument/2006/relationships/image"></Relationship><Relationship Id="rId774" Target="../media/image5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8.jpeg" Type="http://schemas.openxmlformats.org/officeDocument/2006/relationships/image"></Relationship><Relationship Id="rId777" Target="../media/image7.jpeg" Type="http://schemas.openxmlformats.org/officeDocument/2006/relationships/image"></Relationship><Relationship Id="rId778" Target="../media/image8.jpeg" Type="http://schemas.openxmlformats.org/officeDocument/2006/relationships/image"></Relationship><Relationship Id="rId779" Target="../media/image7.jpeg" Type="http://schemas.openxmlformats.org/officeDocument/2006/relationships/image"></Relationship><Relationship Id="rId780" Target="../media/image2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2.jpeg" Type="http://schemas.openxmlformats.org/officeDocument/2006/relationships/image"></Relationship><Relationship Id="rId783" Target="../media/image7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4.jpeg" Type="http://schemas.openxmlformats.org/officeDocument/2006/relationships/image"></Relationship><Relationship Id="rId786" Target="../media/image3.jpeg" Type="http://schemas.openxmlformats.org/officeDocument/2006/relationships/image"></Relationship><Relationship Id="rId787" Target="../media/image4.jpeg" Type="http://schemas.openxmlformats.org/officeDocument/2006/relationships/image"></Relationship><Relationship Id="rId788" Target="../media/image5.jpeg" Type="http://schemas.openxmlformats.org/officeDocument/2006/relationships/image"></Relationship><Relationship Id="rId789" Target="../media/image3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4.jpeg" Type="http://schemas.openxmlformats.org/officeDocument/2006/relationships/image"></Relationship><Relationship Id="rId792" Target="../media/image3.jpeg" Type="http://schemas.openxmlformats.org/officeDocument/2006/relationships/image"></Relationship><Relationship Id="rId793" Target="../media/image4.jpeg" Type="http://schemas.openxmlformats.org/officeDocument/2006/relationships/image"></Relationship><Relationship Id="rId794" Target="../media/image5.jpeg" Type="http://schemas.openxmlformats.org/officeDocument/2006/relationships/image"></Relationship><Relationship Id="rId795" Target="../media/image8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5.jpeg" Type="http://schemas.openxmlformats.org/officeDocument/2006/relationships/image"></Relationship><Relationship Id="rId798" Target="../media/image5.jpeg" Type="http://schemas.openxmlformats.org/officeDocument/2006/relationships/image"></Relationship><Relationship Id="rId799" Target="../media/image3.jpeg" Type="http://schemas.openxmlformats.org/officeDocument/2006/relationships/image"></Relationship><Relationship Id="rId800" Target="../media/image4.jpeg" Type="http://schemas.openxmlformats.org/officeDocument/2006/relationships/image"></Relationship><Relationship Id="rId801" Target="../media/image3.jpeg" Type="http://schemas.openxmlformats.org/officeDocument/2006/relationships/image"></Relationship><Relationship Id="rId802" Target="../media/image4.jpeg" Type="http://schemas.openxmlformats.org/officeDocument/2006/relationships/image"></Relationship><Relationship Id="rId803" Target="../media/image3.jpeg" Type="http://schemas.openxmlformats.org/officeDocument/2006/relationships/image"></Relationship><Relationship Id="rId804" Target="../media/image4.jpeg" Type="http://schemas.openxmlformats.org/officeDocument/2006/relationships/image"></Relationship><Relationship Id="rId805" Target="../media/image5.jpeg" Type="http://schemas.openxmlformats.org/officeDocument/2006/relationships/image"></Relationship><Relationship Id="rId806" Target="../media/image7.jpeg" Type="http://schemas.openxmlformats.org/officeDocument/2006/relationships/image"></Relationship><Relationship Id="rId807" Target="../media/image3.jpeg" Type="http://schemas.openxmlformats.org/officeDocument/2006/relationships/image"></Relationship><Relationship Id="rId808" Target="../media/image4.jpeg" Type="http://schemas.openxmlformats.org/officeDocument/2006/relationships/image"></Relationship><Relationship Id="rId809" Target="../media/image5.jpeg" Type="http://schemas.openxmlformats.org/officeDocument/2006/relationships/image"></Relationship><Relationship Id="rId810" Target="../media/image7.jpeg" Type="http://schemas.openxmlformats.org/officeDocument/2006/relationships/image"></Relationship><Relationship Id="rId811" Target="../media/image3.jpeg" Type="http://schemas.openxmlformats.org/officeDocument/2006/relationships/image"></Relationship><Relationship Id="rId812" Target="../media/image4.jpeg" Type="http://schemas.openxmlformats.org/officeDocument/2006/relationships/image"></Relationship><Relationship Id="rId813" Target="../media/image7.jpeg" Type="http://schemas.openxmlformats.org/officeDocument/2006/relationships/image"></Relationship><Relationship Id="rId814" Target="../media/image7.jpeg" Type="http://schemas.openxmlformats.org/officeDocument/2006/relationships/image"></Relationship><Relationship Id="rId815" Target="../media/image7.jpeg" Type="http://schemas.openxmlformats.org/officeDocument/2006/relationships/image"></Relationship><Relationship Id="rId816" Target="../media/image7.jpeg" Type="http://schemas.openxmlformats.org/officeDocument/2006/relationships/image"></Relationship><Relationship Id="rId817" Target="../media/image3.jpeg" Type="http://schemas.openxmlformats.org/officeDocument/2006/relationships/image"></Relationship><Relationship Id="rId818" Target="../media/image4.jpeg" Type="http://schemas.openxmlformats.org/officeDocument/2006/relationships/image"></Relationship><Relationship Id="rId819" Target="../media/image3.jpeg" Type="http://schemas.openxmlformats.org/officeDocument/2006/relationships/image"></Relationship><Relationship Id="rId820" Target="../media/image3.jpeg" Type="http://schemas.openxmlformats.org/officeDocument/2006/relationships/image"></Relationship><Relationship Id="rId821" Target="../media/image4.jpeg" Type="http://schemas.openxmlformats.org/officeDocument/2006/relationships/image"></Relationship><Relationship Id="rId822" Target="../media/image7.jpeg" Type="http://schemas.openxmlformats.org/officeDocument/2006/relationships/image"></Relationship><Relationship Id="rId823" Target="../media/image7.jpeg" Type="http://schemas.openxmlformats.org/officeDocument/2006/relationships/image"></Relationship><Relationship Id="rId824" Target="../media/image2.jpeg" Type="http://schemas.openxmlformats.org/officeDocument/2006/relationships/image"></Relationship><Relationship Id="rId825" Target="../media/image2.jpeg" Type="http://schemas.openxmlformats.org/officeDocument/2006/relationships/image"></Relationship><Relationship Id="rId826" Target="../media/image2.jpeg" Type="http://schemas.openxmlformats.org/officeDocument/2006/relationships/image"></Relationship><Relationship Id="rId827" Target="../media/image3.jpeg" Type="http://schemas.openxmlformats.org/officeDocument/2006/relationships/image"></Relationship><Relationship Id="rId828" Target="../media/image4.jpeg" Type="http://schemas.openxmlformats.org/officeDocument/2006/relationships/image"></Relationship><Relationship Id="rId829" Target="../media/image5.jpeg" Type="http://schemas.openxmlformats.org/officeDocument/2006/relationships/image"></Relationship><Relationship Id="rId830" Target="../media/image2.jpeg" Type="http://schemas.openxmlformats.org/officeDocument/2006/relationships/image"></Relationship><Relationship Id="rId831" Target="../media/image2.jpeg" Type="http://schemas.openxmlformats.org/officeDocument/2006/relationships/image"></Relationship><Relationship Id="rId832" Target="../media/image3.jpeg" Type="http://schemas.openxmlformats.org/officeDocument/2006/relationships/image"></Relationship><Relationship Id="rId833" Target="../media/image4.jpeg" Type="http://schemas.openxmlformats.org/officeDocument/2006/relationships/image"></Relationship><Relationship Id="rId834" Target="../media/image3.jpeg" Type="http://schemas.openxmlformats.org/officeDocument/2006/relationships/image"></Relationship><Relationship Id="rId835" Target="../media/image4.jpeg" Type="http://schemas.openxmlformats.org/officeDocument/2006/relationships/image"></Relationship><Relationship Id="rId836" Target="../media/image5.jpeg" Type="http://schemas.openxmlformats.org/officeDocument/2006/relationships/image"></Relationship><Relationship Id="rId837" Target="../media/image2.jpeg" Type="http://schemas.openxmlformats.org/officeDocument/2006/relationships/image"></Relationship><Relationship Id="rId838" Target="../media/image2.jpeg" Type="http://schemas.openxmlformats.org/officeDocument/2006/relationships/image"></Relationship><Relationship Id="rId839" Target="../media/image2.jpeg" Type="http://schemas.openxmlformats.org/officeDocument/2006/relationships/image"></Relationship><Relationship Id="rId840" Target="../media/image2.jpeg" Type="http://schemas.openxmlformats.org/officeDocument/2006/relationships/image"></Relationship><Relationship Id="rId841" Target="../media/image2.jpeg" Type="http://schemas.openxmlformats.org/officeDocument/2006/relationships/image"></Relationship><Relationship Id="rId842" Target="../media/image2.jpeg" Type="http://schemas.openxmlformats.org/officeDocument/2006/relationships/image"></Relationship><Relationship Id="rId843" Target="../media/image6.jpeg" Type="http://schemas.openxmlformats.org/officeDocument/2006/relationships/image"></Relationship><Relationship Id="rId844" Target="../media/image6.jpeg" Type="http://schemas.openxmlformats.org/officeDocument/2006/relationships/image"></Relationship><Relationship Id="rId845" Target="../media/image5.jpeg" Type="http://schemas.openxmlformats.org/officeDocument/2006/relationships/image"></Relationship><Relationship Id="rId846" Target="../media/image6.jpeg" Type="http://schemas.openxmlformats.org/officeDocument/2006/relationships/image"></Relationship><Relationship Id="rId847" Target="../media/image6.jpeg" Type="http://schemas.openxmlformats.org/officeDocument/2006/relationships/image"></Relationship><Relationship Id="rId848" Target="../media/image6.jpeg" Type="http://schemas.openxmlformats.org/officeDocument/2006/relationships/image"></Relationship><Relationship Id="rId849" Target="../media/image3.jpeg" Type="http://schemas.openxmlformats.org/officeDocument/2006/relationships/image"></Relationship><Relationship Id="rId850" Target="../media/image4.jpeg" Type="http://schemas.openxmlformats.org/officeDocument/2006/relationships/image"></Relationship><Relationship Id="rId851" Target="../media/image3.jpeg" Type="http://schemas.openxmlformats.org/officeDocument/2006/relationships/image"></Relationship><Relationship Id="rId852" Target="../media/image4.jpeg" Type="http://schemas.openxmlformats.org/officeDocument/2006/relationships/image"></Relationship><Relationship Id="rId853" Target="../media/image6.jpeg" Type="http://schemas.openxmlformats.org/officeDocument/2006/relationships/image"></Relationship><Relationship Id="rId854" Target="../media/image7.jpeg" Type="http://schemas.openxmlformats.org/officeDocument/2006/relationships/image"></Relationship><Relationship Id="rId855" Target="../media/image6.jpeg" Type="http://schemas.openxmlformats.org/officeDocument/2006/relationships/image"></Relationship><Relationship Id="rId856" Target="../media/image7.jpeg" Type="http://schemas.openxmlformats.org/officeDocument/2006/relationships/image"></Relationship><Relationship Id="rId857" Target="../media/image3.jpeg" Type="http://schemas.openxmlformats.org/officeDocument/2006/relationships/image"></Relationship><Relationship Id="rId858" Target="../media/image4.jpeg" Type="http://schemas.openxmlformats.org/officeDocument/2006/relationships/image"></Relationship><Relationship Id="rId859" Target="../media/image3.jpeg" Type="http://schemas.openxmlformats.org/officeDocument/2006/relationships/image"></Relationship><Relationship Id="rId860" Target="../media/image4.jpeg" Type="http://schemas.openxmlformats.org/officeDocument/2006/relationships/image"></Relationship><Relationship Id="rId861" Target="../media/image6.jpeg" Type="http://schemas.openxmlformats.org/officeDocument/2006/relationships/image"></Relationship><Relationship Id="rId862" Target="../media/image7.jpeg" Type="http://schemas.openxmlformats.org/officeDocument/2006/relationships/image"></Relationship><Relationship Id="rId863" Target="../media/image6.jpeg" Type="http://schemas.openxmlformats.org/officeDocument/2006/relationships/image"></Relationship><Relationship Id="rId864" Target="../media/image7.jpeg" Type="http://schemas.openxmlformats.org/officeDocument/2006/relationships/image"></Relationship><Relationship Id="rId865" Target="../media/image3.jpeg" Type="http://schemas.openxmlformats.org/officeDocument/2006/relationships/image"></Relationship><Relationship Id="rId866" Target="../media/image8.jpeg" Type="http://schemas.openxmlformats.org/officeDocument/2006/relationships/image"></Relationship><Relationship Id="rId867" Target="../media/image7.jpeg" Type="http://schemas.openxmlformats.org/officeDocument/2006/relationships/image"></Relationship><Relationship Id="rId868" Target="../media/image3.jpeg" Type="http://schemas.openxmlformats.org/officeDocument/2006/relationships/image"></Relationship><Relationship Id="rId869" Target="../media/image8.jpeg" Type="http://schemas.openxmlformats.org/officeDocument/2006/relationships/image"></Relationship><Relationship Id="rId870" Target="../media/image7.jpeg" Type="http://schemas.openxmlformats.org/officeDocument/2006/relationships/image"></Relationship><Relationship Id="rId871" Target="../media/image2.jpeg" Type="http://schemas.openxmlformats.org/officeDocument/2006/relationships/image"></Relationship><Relationship Id="rId872" Target="../media/image2.jpeg" Type="http://schemas.openxmlformats.org/officeDocument/2006/relationships/image"></Relationship><Relationship Id="rId873" Target="../media/image2.jpeg" Type="http://schemas.openxmlformats.org/officeDocument/2006/relationships/image"></Relationship><Relationship Id="rId874" Target="../media/image3.jpeg" Type="http://schemas.openxmlformats.org/officeDocument/2006/relationships/image"></Relationship><Relationship Id="rId875" Target="../media/image4.jpeg" Type="http://schemas.openxmlformats.org/officeDocument/2006/relationships/image"></Relationship><Relationship Id="rId876" Target="../media/image3.jpeg" Type="http://schemas.openxmlformats.org/officeDocument/2006/relationships/image"></Relationship><Relationship Id="rId877" Target="../media/image4.jpeg" Type="http://schemas.openxmlformats.org/officeDocument/2006/relationships/image"></Relationship><Relationship Id="rId878" Target="../media/image5.jpeg" Type="http://schemas.openxmlformats.org/officeDocument/2006/relationships/image"></Relationship><Relationship Id="rId879" Target="../media/image2.jpeg" Type="http://schemas.openxmlformats.org/officeDocument/2006/relationships/image"></Relationship><Relationship Id="rId880" Target="../media/image2.jpeg" Type="http://schemas.openxmlformats.org/officeDocument/2006/relationships/image"></Relationship><Relationship Id="rId881" Target="../media/image3.jpeg" Type="http://schemas.openxmlformats.org/officeDocument/2006/relationships/image"></Relationship><Relationship Id="rId882" Target="../media/image3.jpeg" Type="http://schemas.openxmlformats.org/officeDocument/2006/relationships/image"></Relationship><Relationship Id="rId883" Target="../media/image4.jpeg" Type="http://schemas.openxmlformats.org/officeDocument/2006/relationships/image"></Relationship><Relationship Id="rId884" Target="../media/image3.jpeg" Type="http://schemas.openxmlformats.org/officeDocument/2006/relationships/image"></Relationship><Relationship Id="rId885" Target="../media/image4.jpeg" Type="http://schemas.openxmlformats.org/officeDocument/2006/relationships/image"></Relationship><Relationship Id="rId886" Target="../media/image5.jpeg" Type="http://schemas.openxmlformats.org/officeDocument/2006/relationships/image"></Relationship><Relationship Id="rId887" Target="../media/image8.jpeg" Type="http://schemas.openxmlformats.org/officeDocument/2006/relationships/image"></Relationship><Relationship Id="rId888" Target="../media/image2.jpeg" Type="http://schemas.openxmlformats.org/officeDocument/2006/relationships/image"></Relationship><Relationship Id="rId889" Target="../media/image2.jpeg" Type="http://schemas.openxmlformats.org/officeDocument/2006/relationships/image"></Relationship><Relationship Id="rId890" Target="../media/image2.jpeg" Type="http://schemas.openxmlformats.org/officeDocument/2006/relationships/image"></Relationship><Relationship Id="rId891" Target="../media/image2.jpeg" Type="http://schemas.openxmlformats.org/officeDocument/2006/relationships/image"></Relationship><Relationship Id="rId892" Target="../media/image6.jpeg" Type="http://schemas.openxmlformats.org/officeDocument/2006/relationships/image"></Relationship><Relationship Id="rId893" Target="../media/image6.jpeg" Type="http://schemas.openxmlformats.org/officeDocument/2006/relationships/image"></Relationship><Relationship Id="rId894" Target="../media/image5.jpeg" Type="http://schemas.openxmlformats.org/officeDocument/2006/relationships/image"></Relationship><Relationship Id="rId895" Target="../media/image5.jpeg" Type="http://schemas.openxmlformats.org/officeDocument/2006/relationships/image"></Relationship><Relationship Id="rId896" Target="../media/image6.jpeg" Type="http://schemas.openxmlformats.org/officeDocument/2006/relationships/image"></Relationship><Relationship Id="rId897" Target="../media/image6.jpeg" Type="http://schemas.openxmlformats.org/officeDocument/2006/relationships/image"></Relationship><Relationship Id="rId898" Target="../media/image6.jpeg" Type="http://schemas.openxmlformats.org/officeDocument/2006/relationships/image"></Relationship><Relationship Id="rId899" Target="../media/image5.jpeg" Type="http://schemas.openxmlformats.org/officeDocument/2006/relationships/image"></Relationship><Relationship Id="rId900" Target="../media/image3.jpeg" Type="http://schemas.openxmlformats.org/officeDocument/2006/relationships/image"></Relationship><Relationship Id="rId901" Target="../media/image4.jpeg" Type="http://schemas.openxmlformats.org/officeDocument/2006/relationships/image"></Relationship><Relationship Id="rId902" Target="../media/image3.jpeg" Type="http://schemas.openxmlformats.org/officeDocument/2006/relationships/image"></Relationship><Relationship Id="rId903" Target="../media/image4.jpeg" Type="http://schemas.openxmlformats.org/officeDocument/2006/relationships/image"></Relationship><Relationship Id="rId904" Target="../media/image6.jpeg" Type="http://schemas.openxmlformats.org/officeDocument/2006/relationships/image"></Relationship><Relationship Id="rId905" Target="../media/image7.jpeg" Type="http://schemas.openxmlformats.org/officeDocument/2006/relationships/image"></Relationship><Relationship Id="rId906" Target="../media/image6.jpeg" Type="http://schemas.openxmlformats.org/officeDocument/2006/relationships/image"></Relationship><Relationship Id="rId907" Target="../media/image7.jpeg" Type="http://schemas.openxmlformats.org/officeDocument/2006/relationships/image"></Relationship><Relationship Id="rId908" Target="../media/image2.jpeg" Type="http://schemas.openxmlformats.org/officeDocument/2006/relationships/image"></Relationship><Relationship Id="rId909" Target="../media/image2.jpeg" Type="http://schemas.openxmlformats.org/officeDocument/2006/relationships/image"></Relationship><Relationship Id="rId910" Target="../media/image2.jpeg" Type="http://schemas.openxmlformats.org/officeDocument/2006/relationships/image"></Relationship><Relationship Id="rId911" Target="../media/image7.jpeg" Type="http://schemas.openxmlformats.org/officeDocument/2006/relationships/image"></Relationship><Relationship Id="rId912" Target="../media/image3.jpeg" Type="http://schemas.openxmlformats.org/officeDocument/2006/relationships/image"></Relationship><Relationship Id="rId913" Target="../media/image4.jpeg" Type="http://schemas.openxmlformats.org/officeDocument/2006/relationships/image"></Relationship><Relationship Id="rId914" Target="../media/image5.jpeg" Type="http://schemas.openxmlformats.org/officeDocument/2006/relationships/image"></Relationship><Relationship Id="rId915" Target="../media/image3.jpeg" Type="http://schemas.openxmlformats.org/officeDocument/2006/relationships/image"></Relationship><Relationship Id="rId916" Target="../media/image4.jpeg" Type="http://schemas.openxmlformats.org/officeDocument/2006/relationships/image"></Relationship><Relationship Id="rId917" Target="../media/image3.jpeg" Type="http://schemas.openxmlformats.org/officeDocument/2006/relationships/image"></Relationship><Relationship Id="rId918" Target="../media/image4.jpeg" Type="http://schemas.openxmlformats.org/officeDocument/2006/relationships/image"></Relationship><Relationship Id="rId919" Target="../media/image5.jpeg" Type="http://schemas.openxmlformats.org/officeDocument/2006/relationships/image"></Relationship><Relationship Id="rId920" Target="../media/image5.jpeg" Type="http://schemas.openxmlformats.org/officeDocument/2006/relationships/image"></Relationship><Relationship Id="rId921" Target="../media/image5.jpeg" Type="http://schemas.openxmlformats.org/officeDocument/2006/relationships/image"></Relationship><Relationship Id="rId922" Target="../media/image5.jpeg" Type="http://schemas.openxmlformats.org/officeDocument/2006/relationships/image"></Relationship><Relationship Id="rId923" Target="../media/image3.jpeg" Type="http://schemas.openxmlformats.org/officeDocument/2006/relationships/image"></Relationship><Relationship Id="rId924" Target="../media/image4.jpeg" Type="http://schemas.openxmlformats.org/officeDocument/2006/relationships/image"></Relationship><Relationship Id="rId925" Target="../media/image3.jpeg" Type="http://schemas.openxmlformats.org/officeDocument/2006/relationships/image"></Relationship><Relationship Id="rId926" Target="../media/image4.jpeg" Type="http://schemas.openxmlformats.org/officeDocument/2006/relationships/image"></Relationship><Relationship Id="rId927" Target="../media/image3.jpeg" Type="http://schemas.openxmlformats.org/officeDocument/2006/relationships/image"></Relationship><Relationship Id="rId928" Target="../media/image4.jpeg" Type="http://schemas.openxmlformats.org/officeDocument/2006/relationships/image"></Relationship><Relationship Id="rId929" Target="../media/image5.jpeg" Type="http://schemas.openxmlformats.org/officeDocument/2006/relationships/image"></Relationship><Relationship Id="rId930" Target="../media/image7.jpeg" Type="http://schemas.openxmlformats.org/officeDocument/2006/relationships/image"></Relationship><Relationship Id="rId931" Target="../media/image3.jpeg" Type="http://schemas.openxmlformats.org/officeDocument/2006/relationships/image"></Relationship><Relationship Id="rId932" Target="../media/image4.jpeg" Type="http://schemas.openxmlformats.org/officeDocument/2006/relationships/image"></Relationship><Relationship Id="rId933" Target="../media/image5.jpeg" Type="http://schemas.openxmlformats.org/officeDocument/2006/relationships/image"></Relationship><Relationship Id="rId934" Target="../media/image7.jpeg" Type="http://schemas.openxmlformats.org/officeDocument/2006/relationships/image"></Relationship><Relationship Id="rId935" Target="../media/image3.jpeg" Type="http://schemas.openxmlformats.org/officeDocument/2006/relationships/image"></Relationship><Relationship Id="rId936" Target="../media/image4.jpeg" Type="http://schemas.openxmlformats.org/officeDocument/2006/relationships/image"></Relationship><Relationship Id="rId937" Target="../media/image3.jpeg" Type="http://schemas.openxmlformats.org/officeDocument/2006/relationships/image"></Relationship><Relationship Id="rId938" Target="../media/image4.jpeg" Type="http://schemas.openxmlformats.org/officeDocument/2006/relationships/image"></Relationship><Relationship Id="rId939" Target="../media/image3.jpeg" Type="http://schemas.openxmlformats.org/officeDocument/2006/relationships/image"></Relationship><Relationship Id="rId940" Target="../media/image4.jpeg" Type="http://schemas.openxmlformats.org/officeDocument/2006/relationships/image"></Relationship><Relationship Id="rId941" Target="../media/image6.jpeg" Type="http://schemas.openxmlformats.org/officeDocument/2006/relationships/image"></Relationship><Relationship Id="rId942" Target="../media/image5.jpeg" Type="http://schemas.openxmlformats.org/officeDocument/2006/relationships/image"></Relationship><Relationship Id="rId943" Target="../media/image7.jpeg" Type="http://schemas.openxmlformats.org/officeDocument/2006/relationships/image"></Relationship><Relationship Id="rId944" Target="../media/image3.jpeg" Type="http://schemas.openxmlformats.org/officeDocument/2006/relationships/image"></Relationship><Relationship Id="rId945" Target="../media/image4.jpeg" Type="http://schemas.openxmlformats.org/officeDocument/2006/relationships/image"></Relationship><Relationship Id="rId946" Target="../media/image6.jpeg" Type="http://schemas.openxmlformats.org/officeDocument/2006/relationships/image"></Relationship><Relationship Id="rId947" Target="../media/image5.jpeg" Type="http://schemas.openxmlformats.org/officeDocument/2006/relationships/image"></Relationship><Relationship Id="rId948" Target="../media/image7.jpeg" Type="http://schemas.openxmlformats.org/officeDocument/2006/relationships/image"></Relationship><Relationship Id="rId949" Target="../media/image8.jpeg" Type="http://schemas.openxmlformats.org/officeDocument/2006/relationships/image"></Relationship><Relationship Id="rId950" Target="../media/image7.jpeg" Type="http://schemas.openxmlformats.org/officeDocument/2006/relationships/image"></Relationship><Relationship Id="rId951" Target="../media/image8.jpeg" Type="http://schemas.openxmlformats.org/officeDocument/2006/relationships/image"></Relationship><Relationship Id="rId952" Target="../media/image7.jpeg" Type="http://schemas.openxmlformats.org/officeDocument/2006/relationships/image"></Relationship><Relationship Id="rId953" Target="../media/image2.jpeg" Type="http://schemas.openxmlformats.org/officeDocument/2006/relationships/image"></Relationship><Relationship Id="rId954" Target="../media/image2.jpeg" Type="http://schemas.openxmlformats.org/officeDocument/2006/relationships/image"></Relationship><Relationship Id="rId955" Target="../media/image2.jpeg" Type="http://schemas.openxmlformats.org/officeDocument/2006/relationships/image"></Relationship><Relationship Id="rId956" Target="../media/image7.jpeg" Type="http://schemas.openxmlformats.org/officeDocument/2006/relationships/image"></Relationship><Relationship Id="rId957" Target="../media/image3.jpeg" Type="http://schemas.openxmlformats.org/officeDocument/2006/relationships/image"></Relationship><Relationship Id="rId958" Target="../media/image4.jpeg" Type="http://schemas.openxmlformats.org/officeDocument/2006/relationships/image"></Relationship><Relationship Id="rId959" Target="../media/image3.jpeg" Type="http://schemas.openxmlformats.org/officeDocument/2006/relationships/image"></Relationship><Relationship Id="rId960" Target="../media/image4.jpeg" Type="http://schemas.openxmlformats.org/officeDocument/2006/relationships/image"></Relationship><Relationship Id="rId961" Target="../media/image5.jpeg" Type="http://schemas.openxmlformats.org/officeDocument/2006/relationships/image"></Relationship><Relationship Id="rId962" Target="../media/image3.jpeg" Type="http://schemas.openxmlformats.org/officeDocument/2006/relationships/image"></Relationship><Relationship Id="rId963" Target="../media/image3.jpeg" Type="http://schemas.openxmlformats.org/officeDocument/2006/relationships/image"></Relationship><Relationship Id="rId964" Target="../media/image4.jpeg" Type="http://schemas.openxmlformats.org/officeDocument/2006/relationships/image"></Relationship><Relationship Id="rId965" Target="../media/image3.jpeg" Type="http://schemas.openxmlformats.org/officeDocument/2006/relationships/image"></Relationship><Relationship Id="rId966" Target="../media/image4.jpeg" Type="http://schemas.openxmlformats.org/officeDocument/2006/relationships/image"></Relationship><Relationship Id="rId967" Target="../media/image5.jpeg" Type="http://schemas.openxmlformats.org/officeDocument/2006/relationships/image"></Relationship><Relationship Id="rId968" Target="../media/image8.jpeg" Type="http://schemas.openxmlformats.org/officeDocument/2006/relationships/image"></Relationship><Relationship Id="rId969" Target="../media/image2.jpeg" Type="http://schemas.openxmlformats.org/officeDocument/2006/relationships/image"></Relationship><Relationship Id="rId970" Target="../media/image5.jpeg" Type="http://schemas.openxmlformats.org/officeDocument/2006/relationships/image"></Relationship><Relationship Id="rId971" Target="../media/image5.jpeg" Type="http://schemas.openxmlformats.org/officeDocument/2006/relationships/image"></Relationship><Relationship Id="rId972" Target="../media/image5.jpeg" Type="http://schemas.openxmlformats.org/officeDocument/2006/relationships/image"></Relationship><Relationship Id="rId973" Target="../media/image3.jpeg" Type="http://schemas.openxmlformats.org/officeDocument/2006/relationships/image"></Relationship><Relationship Id="rId974" Target="../media/image4.jpeg" Type="http://schemas.openxmlformats.org/officeDocument/2006/relationships/image"></Relationship><Relationship Id="rId975" Target="../media/image3.jpeg" Type="http://schemas.openxmlformats.org/officeDocument/2006/relationships/image"></Relationship><Relationship Id="rId976" Target="../media/image4.jpeg" Type="http://schemas.openxmlformats.org/officeDocument/2006/relationships/image"></Relationship><Relationship Id="rId977" Target="../media/image3.jpeg" Type="http://schemas.openxmlformats.org/officeDocument/2006/relationships/image"></Relationship><Relationship Id="rId978" Target="../media/image4.jpeg" Type="http://schemas.openxmlformats.org/officeDocument/2006/relationships/image"></Relationship><Relationship Id="rId979" Target="../media/image5.jpeg" Type="http://schemas.openxmlformats.org/officeDocument/2006/relationships/image"></Relationship><Relationship Id="rId980" Target="../media/image7.jpeg" Type="http://schemas.openxmlformats.org/officeDocument/2006/relationships/image"></Relationship><Relationship Id="rId981" Target="../media/image3.jpeg" Type="http://schemas.openxmlformats.org/officeDocument/2006/relationships/image"></Relationship><Relationship Id="rId982" Target="../media/image4.jpeg" Type="http://schemas.openxmlformats.org/officeDocument/2006/relationships/image"></Relationship><Relationship Id="rId983" Target="../media/image5.jpeg" Type="http://schemas.openxmlformats.org/officeDocument/2006/relationships/image"></Relationship><Relationship Id="rId984" Target="../media/image7.jpeg" Type="http://schemas.openxmlformats.org/officeDocument/2006/relationships/image"></Relationship><Relationship Id="rId985" Target="../media/image2.jpeg" Type="http://schemas.openxmlformats.org/officeDocument/2006/relationships/image"></Relationship><Relationship Id="rId986" Target="../media/image2.jpeg" Type="http://schemas.openxmlformats.org/officeDocument/2006/relationships/image"></Relationship><Relationship Id="rId987" Target="../media/image2.jpeg" Type="http://schemas.openxmlformats.org/officeDocument/2006/relationships/image"></Relationship><Relationship Id="rId988" Target="../media/image7.jpeg" Type="http://schemas.openxmlformats.org/officeDocument/2006/relationships/image"></Relationship><Relationship Id="rId989" Target="../media/image3.jpeg" Type="http://schemas.openxmlformats.org/officeDocument/2006/relationships/image"></Relationship><Relationship Id="rId990" Target="../media/image4.jpeg" Type="http://schemas.openxmlformats.org/officeDocument/2006/relationships/image"></Relationship><Relationship Id="rId991" Target="../media/image5.jpeg" Type="http://schemas.openxmlformats.org/officeDocument/2006/relationships/image"></Relationship><Relationship Id="rId992" Target="../media/image3.jpeg" Type="http://schemas.openxmlformats.org/officeDocument/2006/relationships/image"></Relationship><Relationship Id="rId993" Target="../media/image4.jpeg" Type="http://schemas.openxmlformats.org/officeDocument/2006/relationships/image"></Relationship><Relationship Id="rId994" Target="../media/image5.jpeg" Type="http://schemas.openxmlformats.org/officeDocument/2006/relationships/image"></Relationship><Relationship Id="rId995" Target="../media/image5.jpeg" Type="http://schemas.openxmlformats.org/officeDocument/2006/relationships/image"></Relationship><Relationship Id="rId996" Target="../media/image5.jpeg" Type="http://schemas.openxmlformats.org/officeDocument/2006/relationships/image"></Relationship><Relationship Id="rId997" Target="../media/image3.jpeg" Type="http://schemas.openxmlformats.org/officeDocument/2006/relationships/image"></Relationship><Relationship Id="rId998" Target="../media/image4.jpeg" Type="http://schemas.openxmlformats.org/officeDocument/2006/relationships/image"></Relationship><Relationship Id="rId999" Target="../media/image3.jpeg" Type="http://schemas.openxmlformats.org/officeDocument/2006/relationships/image"></Relationship><Relationship Id="rId1000" Target="../media/image4.jpeg" Type="http://schemas.openxmlformats.org/officeDocument/2006/relationships/image"></Relationship><Relationship Id="rId1001" Target="../media/image3.jpeg" Type="http://schemas.openxmlformats.org/officeDocument/2006/relationships/image"></Relationship><Relationship Id="rId1002" Target="../media/image4.jpeg" Type="http://schemas.openxmlformats.org/officeDocument/2006/relationships/image"></Relationship><Relationship Id="rId1003" Target="../media/image5.jpeg" Type="http://schemas.openxmlformats.org/officeDocument/2006/relationships/image"></Relationship><Relationship Id="rId1004" Target="../media/image7.jpeg" Type="http://schemas.openxmlformats.org/officeDocument/2006/relationships/image"></Relationship><Relationship Id="rId1005" Target="../media/image3.jpeg" Type="http://schemas.openxmlformats.org/officeDocument/2006/relationships/image"></Relationship><Relationship Id="rId1006" Target="../media/image4.jpeg" Type="http://schemas.openxmlformats.org/officeDocument/2006/relationships/image"></Relationship><Relationship Id="rId1007" Target="../media/image5.jpeg" Type="http://schemas.openxmlformats.org/officeDocument/2006/relationships/image"></Relationship><Relationship Id="rId1008" Target="../media/image7.jpeg" Type="http://schemas.openxmlformats.org/officeDocument/2006/relationships/image"></Relationship><Relationship Id="rId1009" Target="../media/image3.jpeg" Type="http://schemas.openxmlformats.org/officeDocument/2006/relationships/image"></Relationship><Relationship Id="rId1010" Target="../media/image4.jpeg" Type="http://schemas.openxmlformats.org/officeDocument/2006/relationships/image"></Relationship><Relationship Id="rId1011" Target="../media/image3.jpeg" Type="http://schemas.openxmlformats.org/officeDocument/2006/relationships/image"></Relationship><Relationship Id="rId1012" Target="../media/image4.jpeg" Type="http://schemas.openxmlformats.org/officeDocument/2006/relationships/image"></Relationship><Relationship Id="rId1013" Target="../media/image3.jpeg" Type="http://schemas.openxmlformats.org/officeDocument/2006/relationships/image"></Relationship><Relationship Id="rId1014" Target="../media/image4.jpeg" Type="http://schemas.openxmlformats.org/officeDocument/2006/relationships/image"></Relationship><Relationship Id="rId1015" Target="../media/image6.jpeg" Type="http://schemas.openxmlformats.org/officeDocument/2006/relationships/image"></Relationship><Relationship Id="rId1016" Target="../media/image5.jpeg" Type="http://schemas.openxmlformats.org/officeDocument/2006/relationships/image"></Relationship><Relationship Id="rId1017" Target="../media/image7.jpeg" Type="http://schemas.openxmlformats.org/officeDocument/2006/relationships/image"></Relationship><Relationship Id="rId1018" Target="../media/image3.jpeg" Type="http://schemas.openxmlformats.org/officeDocument/2006/relationships/image"></Relationship><Relationship Id="rId1019" Target="../media/image4.jpeg" Type="http://schemas.openxmlformats.org/officeDocument/2006/relationships/image"></Relationship><Relationship Id="rId1020" Target="../media/image6.jpeg" Type="http://schemas.openxmlformats.org/officeDocument/2006/relationships/image"></Relationship><Relationship Id="rId1021" Target="../media/image5.jpeg" Type="http://schemas.openxmlformats.org/officeDocument/2006/relationships/image"></Relationship><Relationship Id="rId1022" Target="../media/image7.jpeg" Type="http://schemas.openxmlformats.org/officeDocument/2006/relationships/image"></Relationship><Relationship Id="rId1023" Target="../media/image8.jpeg" Type="http://schemas.openxmlformats.org/officeDocument/2006/relationships/image"></Relationship><Relationship Id="rId1024" Target="../media/image7.jpeg" Type="http://schemas.openxmlformats.org/officeDocument/2006/relationships/image"></Relationship><Relationship Id="rId1025" Target="../media/image8.jpeg" Type="http://schemas.openxmlformats.org/officeDocument/2006/relationships/image"></Relationship><Relationship Id="rId1026" Target="../media/image7.jpeg" Type="http://schemas.openxmlformats.org/officeDocument/2006/relationships/image"></Relationship><Relationship Id="rId1027" Target="../media/image2.jpeg" Type="http://schemas.openxmlformats.org/officeDocument/2006/relationships/image"></Relationship><Relationship Id="rId1028" Target="../media/image2.jpeg" Type="http://schemas.openxmlformats.org/officeDocument/2006/relationships/image"></Relationship><Relationship Id="rId1029" Target="../media/image2.jpeg" Type="http://schemas.openxmlformats.org/officeDocument/2006/relationships/image"></Relationship><Relationship Id="rId1030" Target="../media/image7.jpeg" Type="http://schemas.openxmlformats.org/officeDocument/2006/relationships/image"></Relationship><Relationship Id="rId1031" Target="../media/image3.jpeg" Type="http://schemas.openxmlformats.org/officeDocument/2006/relationships/image"></Relationship><Relationship Id="rId1032" Target="../media/image4.jpeg" Type="http://schemas.openxmlformats.org/officeDocument/2006/relationships/image"></Relationship><Relationship Id="rId1033" Target="../media/image3.jpeg" Type="http://schemas.openxmlformats.org/officeDocument/2006/relationships/image"></Relationship><Relationship Id="rId1034" Target="../media/image4.jpeg" Type="http://schemas.openxmlformats.org/officeDocument/2006/relationships/image"></Relationship><Relationship Id="rId1035" Target="../media/image5.jpeg" Type="http://schemas.openxmlformats.org/officeDocument/2006/relationships/image"></Relationship><Relationship Id="rId1036" Target="../media/image3.jpeg" Type="http://schemas.openxmlformats.org/officeDocument/2006/relationships/image"></Relationship><Relationship Id="rId1037" Target="../media/image3.jpeg" Type="http://schemas.openxmlformats.org/officeDocument/2006/relationships/image"></Relationship><Relationship Id="rId1038" Target="../media/image4.jpeg" Type="http://schemas.openxmlformats.org/officeDocument/2006/relationships/image"></Relationship><Relationship Id="rId1039" Target="../media/image3.jpeg" Type="http://schemas.openxmlformats.org/officeDocument/2006/relationships/image"></Relationship><Relationship Id="rId1040" Target="../media/image4.jpeg" Type="http://schemas.openxmlformats.org/officeDocument/2006/relationships/image"></Relationship><Relationship Id="rId1041" Target="../media/image5.jpeg" Type="http://schemas.openxmlformats.org/officeDocument/2006/relationships/image"></Relationship><Relationship Id="rId1042" Target="../media/image8.jpeg" Type="http://schemas.openxmlformats.org/officeDocument/2006/relationships/image"></Relationship><Relationship Id="rId1043" Target="../media/image5.jpeg" Type="http://schemas.openxmlformats.org/officeDocument/2006/relationships/image"></Relationship><Relationship Id="rId1044" Target="../media/image5.jpeg" Type="http://schemas.openxmlformats.org/officeDocument/2006/relationships/image"></Relationship><Relationship Id="rId1045" Target="../media/image5.jpeg" Type="http://schemas.openxmlformats.org/officeDocument/2006/relationships/image"></Relationship><Relationship Id="rId1046" Target="../media/image3.jpeg" Type="http://schemas.openxmlformats.org/officeDocument/2006/relationships/image"></Relationship><Relationship Id="rId1047" Target="../media/image4.jpeg" Type="http://schemas.openxmlformats.org/officeDocument/2006/relationships/image"></Relationship><Relationship Id="rId1048" Target="../media/image3.jpeg" Type="http://schemas.openxmlformats.org/officeDocument/2006/relationships/image"></Relationship><Relationship Id="rId1049" Target="../media/image4.jpeg" Type="http://schemas.openxmlformats.org/officeDocument/2006/relationships/image"></Relationship><Relationship Id="rId1050" Target="../media/image3.jpeg" Type="http://schemas.openxmlformats.org/officeDocument/2006/relationships/image"></Relationship><Relationship Id="rId1051" Target="../media/image4.jpeg" Type="http://schemas.openxmlformats.org/officeDocument/2006/relationships/image"></Relationship><Relationship Id="rId1052" Target="../media/image5.jpeg" Type="http://schemas.openxmlformats.org/officeDocument/2006/relationships/image"></Relationship><Relationship Id="rId1053" Target="../media/image7.jpeg" Type="http://schemas.openxmlformats.org/officeDocument/2006/relationships/image"></Relationship><Relationship Id="rId1054" Target="../media/image3.jpeg" Type="http://schemas.openxmlformats.org/officeDocument/2006/relationships/image"></Relationship><Relationship Id="rId1055" Target="../media/image4.jpeg" Type="http://schemas.openxmlformats.org/officeDocument/2006/relationships/image"></Relationship><Relationship Id="rId1056" Target="../media/image5.jpeg" Type="http://schemas.openxmlformats.org/officeDocument/2006/relationships/image"></Relationship><Relationship Id="rId1057" Target="../media/image7.jpeg" Type="http://schemas.openxmlformats.org/officeDocument/2006/relationships/image"></Relationship><Relationship Id="rId1058" Target="../media/image3.jpeg" Type="http://schemas.openxmlformats.org/officeDocument/2006/relationships/image"></Relationship><Relationship Id="rId1059" Target="../media/image4.jpeg" Type="http://schemas.openxmlformats.org/officeDocument/2006/relationships/image"></Relationship><Relationship Id="rId1060" Target="../media/image7.jpeg" Type="http://schemas.openxmlformats.org/officeDocument/2006/relationships/image"></Relationship><Relationship Id="rId1061" Target="../media/image7.jpeg" Type="http://schemas.openxmlformats.org/officeDocument/2006/relationships/image"></Relationship><Relationship Id="rId1062" Target="../media/image7.jpeg" Type="http://schemas.openxmlformats.org/officeDocument/2006/relationships/image"></Relationship><Relationship Id="rId1063" Target="../media/image7.jpeg" Type="http://schemas.openxmlformats.org/officeDocument/2006/relationships/image"></Relationship><Relationship Id="rId1064" Target="../media/image3.jpeg" Type="http://schemas.openxmlformats.org/officeDocument/2006/relationships/image"></Relationship><Relationship Id="rId1065" Target="../media/image4.jpeg" Type="http://schemas.openxmlformats.org/officeDocument/2006/relationships/image"></Relationship><Relationship Id="rId1066" Target="../media/image3.jpeg" Type="http://schemas.openxmlformats.org/officeDocument/2006/relationships/image"></Relationship><Relationship Id="rId1067" Target="../media/image3.jpeg" Type="http://schemas.openxmlformats.org/officeDocument/2006/relationships/image"></Relationship><Relationship Id="rId1068" Target="../media/image4.jpeg" Type="http://schemas.openxmlformats.org/officeDocument/2006/relationships/image"></Relationship><Relationship Id="rId1069" Target="../media/image7.jpeg" Type="http://schemas.openxmlformats.org/officeDocument/2006/relationships/image"></Relationship><Relationship Id="rId1070" Target="../media/image7.jpeg" Type="http://schemas.openxmlformats.org/officeDocument/2006/relationships/image"></Relationship><Relationship Id="rId1071" Target="../media/image2.jpeg" Type="http://schemas.openxmlformats.org/officeDocument/2006/relationships/image"></Relationship><Relationship Id="rId1072" Target="../media/image2.jpeg" Type="http://schemas.openxmlformats.org/officeDocument/2006/relationships/image"></Relationship><Relationship Id="rId1073" Target="../media/image2.jpeg" Type="http://schemas.openxmlformats.org/officeDocument/2006/relationships/image"></Relationship><Relationship Id="rId1074" Target="../media/image3.jpeg" Type="http://schemas.openxmlformats.org/officeDocument/2006/relationships/image"></Relationship><Relationship Id="rId1075" Target="../media/image4.jpeg" Type="http://schemas.openxmlformats.org/officeDocument/2006/relationships/image"></Relationship><Relationship Id="rId1076" Target="../media/image5.jpeg" Type="http://schemas.openxmlformats.org/officeDocument/2006/relationships/image"></Relationship><Relationship Id="rId1077" Target="../media/image2.jpeg" Type="http://schemas.openxmlformats.org/officeDocument/2006/relationships/image"></Relationship><Relationship Id="rId1078" Target="../media/image2.jpeg" Type="http://schemas.openxmlformats.org/officeDocument/2006/relationships/image"></Relationship><Relationship Id="rId1079" Target="../media/image3.jpeg" Type="http://schemas.openxmlformats.org/officeDocument/2006/relationships/image"></Relationship><Relationship Id="rId1080" Target="../media/image4.jpeg" Type="http://schemas.openxmlformats.org/officeDocument/2006/relationships/image"></Relationship><Relationship Id="rId1081" Target="../media/image3.jpeg" Type="http://schemas.openxmlformats.org/officeDocument/2006/relationships/image"></Relationship><Relationship Id="rId1082" Target="../media/image4.jpeg" Type="http://schemas.openxmlformats.org/officeDocument/2006/relationships/image"></Relationship><Relationship Id="rId1083" Target="../media/image5.jpeg" Type="http://schemas.openxmlformats.org/officeDocument/2006/relationships/image"></Relationship><Relationship Id="rId1084" Target="../media/image2.jpeg" Type="http://schemas.openxmlformats.org/officeDocument/2006/relationships/image"></Relationship><Relationship Id="rId1085" Target="../media/image2.jpeg" Type="http://schemas.openxmlformats.org/officeDocument/2006/relationships/image"></Relationship><Relationship Id="rId1086" Target="../media/image2.jpeg" Type="http://schemas.openxmlformats.org/officeDocument/2006/relationships/image"></Relationship><Relationship Id="rId1087" Target="../media/image2.jpeg" Type="http://schemas.openxmlformats.org/officeDocument/2006/relationships/image"></Relationship><Relationship Id="rId1088" Target="../media/image2.jpeg" Type="http://schemas.openxmlformats.org/officeDocument/2006/relationships/image"></Relationship><Relationship Id="rId1089" Target="../media/image2.jpeg" Type="http://schemas.openxmlformats.org/officeDocument/2006/relationships/image"></Relationship><Relationship Id="rId1090" Target="../media/image6.jpeg" Type="http://schemas.openxmlformats.org/officeDocument/2006/relationships/image"></Relationship><Relationship Id="rId1091" Target="../media/image6.jpeg" Type="http://schemas.openxmlformats.org/officeDocument/2006/relationships/image"></Relationship><Relationship Id="rId1092" Target="../media/image5.jpeg" Type="http://schemas.openxmlformats.org/officeDocument/2006/relationships/image"></Relationship><Relationship Id="rId1093" Target="../media/image6.jpeg" Type="http://schemas.openxmlformats.org/officeDocument/2006/relationships/image"></Relationship><Relationship Id="rId1094" Target="../media/image6.jpeg" Type="http://schemas.openxmlformats.org/officeDocument/2006/relationships/image"></Relationship><Relationship Id="rId1095" Target="../media/image6.jpeg" Type="http://schemas.openxmlformats.org/officeDocument/2006/relationships/image"></Relationship><Relationship Id="rId1096" Target="../media/image3.jpeg" Type="http://schemas.openxmlformats.org/officeDocument/2006/relationships/image"></Relationship><Relationship Id="rId1097" Target="../media/image4.jpeg" Type="http://schemas.openxmlformats.org/officeDocument/2006/relationships/image"></Relationship><Relationship Id="rId1098" Target="../media/image3.jpeg" Type="http://schemas.openxmlformats.org/officeDocument/2006/relationships/image"></Relationship><Relationship Id="rId1099" Target="../media/image4.jpeg" Type="http://schemas.openxmlformats.org/officeDocument/2006/relationships/image"></Relationship><Relationship Id="rId1100" Target="../media/image6.jpeg" Type="http://schemas.openxmlformats.org/officeDocument/2006/relationships/image"></Relationship><Relationship Id="rId1101" Target="../media/image7.jpeg" Type="http://schemas.openxmlformats.org/officeDocument/2006/relationships/image"></Relationship><Relationship Id="rId1102" Target="../media/image6.jpeg" Type="http://schemas.openxmlformats.org/officeDocument/2006/relationships/image"></Relationship><Relationship Id="rId1103" Target="../media/image7.jpeg" Type="http://schemas.openxmlformats.org/officeDocument/2006/relationships/image"></Relationship><Relationship Id="rId1104" Target="../media/image3.jpeg" Type="http://schemas.openxmlformats.org/officeDocument/2006/relationships/image"></Relationship><Relationship Id="rId1105" Target="../media/image4.jpeg" Type="http://schemas.openxmlformats.org/officeDocument/2006/relationships/image"></Relationship><Relationship Id="rId1106" Target="../media/image3.jpeg" Type="http://schemas.openxmlformats.org/officeDocument/2006/relationships/image"></Relationship><Relationship Id="rId1107" Target="../media/image4.jpeg" Type="http://schemas.openxmlformats.org/officeDocument/2006/relationships/image"></Relationship><Relationship Id="rId1108" Target="../media/image6.jpeg" Type="http://schemas.openxmlformats.org/officeDocument/2006/relationships/image"></Relationship><Relationship Id="rId1109" Target="../media/image7.jpeg" Type="http://schemas.openxmlformats.org/officeDocument/2006/relationships/image"></Relationship><Relationship Id="rId1110" Target="../media/image6.jpeg" Type="http://schemas.openxmlformats.org/officeDocument/2006/relationships/image"></Relationship><Relationship Id="rId1111" Target="../media/image7.jpeg" Type="http://schemas.openxmlformats.org/officeDocument/2006/relationships/image"></Relationship><Relationship Id="rId1112" Target="../media/image3.jpeg" Type="http://schemas.openxmlformats.org/officeDocument/2006/relationships/image"></Relationship><Relationship Id="rId1113" Target="../media/image8.jpeg" Type="http://schemas.openxmlformats.org/officeDocument/2006/relationships/image"></Relationship><Relationship Id="rId1114" Target="../media/image7.jpeg" Type="http://schemas.openxmlformats.org/officeDocument/2006/relationships/image"></Relationship><Relationship Id="rId1115" Target="../media/image3.jpeg" Type="http://schemas.openxmlformats.org/officeDocument/2006/relationships/image"></Relationship><Relationship Id="rId1116" Target="../media/image8.jpeg" Type="http://schemas.openxmlformats.org/officeDocument/2006/relationships/image"></Relationship><Relationship Id="rId1117" Target="../media/image7.jpeg" Type="http://schemas.openxmlformats.org/officeDocument/2006/relationships/image"></Relationship><Relationship Id="rId1118" Target="../media/image2.jpeg" Type="http://schemas.openxmlformats.org/officeDocument/2006/relationships/image"></Relationship><Relationship Id="rId1119" Target="../media/image2.jpeg" Type="http://schemas.openxmlformats.org/officeDocument/2006/relationships/image"></Relationship><Relationship Id="rId1120" Target="../media/image2.jpeg" Type="http://schemas.openxmlformats.org/officeDocument/2006/relationships/image"></Relationship><Relationship Id="rId1121" Target="../media/image3.jpeg" Type="http://schemas.openxmlformats.org/officeDocument/2006/relationships/image"></Relationship><Relationship Id="rId1122" Target="../media/image4.jpeg" Type="http://schemas.openxmlformats.org/officeDocument/2006/relationships/image"></Relationship><Relationship Id="rId1123" Target="../media/image3.jpeg" Type="http://schemas.openxmlformats.org/officeDocument/2006/relationships/image"></Relationship><Relationship Id="rId1124" Target="../media/image4.jpeg" Type="http://schemas.openxmlformats.org/officeDocument/2006/relationships/image"></Relationship><Relationship Id="rId1125" Target="../media/image5.jpeg" Type="http://schemas.openxmlformats.org/officeDocument/2006/relationships/image"></Relationship><Relationship Id="rId1126" Target="../media/image2.jpeg" Type="http://schemas.openxmlformats.org/officeDocument/2006/relationships/image"></Relationship><Relationship Id="rId1127" Target="../media/image2.jpeg" Type="http://schemas.openxmlformats.org/officeDocument/2006/relationships/image"></Relationship><Relationship Id="rId1128" Target="../media/image3.jpeg" Type="http://schemas.openxmlformats.org/officeDocument/2006/relationships/image"></Relationship><Relationship Id="rId1129" Target="../media/image3.jpeg" Type="http://schemas.openxmlformats.org/officeDocument/2006/relationships/image"></Relationship><Relationship Id="rId1130" Target="../media/image4.jpeg" Type="http://schemas.openxmlformats.org/officeDocument/2006/relationships/image"></Relationship><Relationship Id="rId1131" Target="../media/image3.jpeg" Type="http://schemas.openxmlformats.org/officeDocument/2006/relationships/image"></Relationship><Relationship Id="rId1132" Target="../media/image4.jpeg" Type="http://schemas.openxmlformats.org/officeDocument/2006/relationships/image"></Relationship><Relationship Id="rId1133" Target="../media/image5.jpeg" Type="http://schemas.openxmlformats.org/officeDocument/2006/relationships/image"></Relationship><Relationship Id="rId1134" Target="../media/image8.jpeg" Type="http://schemas.openxmlformats.org/officeDocument/2006/relationships/image"></Relationship><Relationship Id="rId1135" Target="../media/image2.jpeg" Type="http://schemas.openxmlformats.org/officeDocument/2006/relationships/image"></Relationship><Relationship Id="rId1136" Target="../media/image2.jpeg" Type="http://schemas.openxmlformats.org/officeDocument/2006/relationships/image"></Relationship><Relationship Id="rId1137" Target="../media/image2.jpeg" Type="http://schemas.openxmlformats.org/officeDocument/2006/relationships/image"></Relationship><Relationship Id="rId1138" Target="../media/image2.jpeg" Type="http://schemas.openxmlformats.org/officeDocument/2006/relationships/image"></Relationship><Relationship Id="rId1139" Target="../media/image6.jpeg" Type="http://schemas.openxmlformats.org/officeDocument/2006/relationships/image"></Relationship><Relationship Id="rId1140" Target="../media/image6.jpeg" Type="http://schemas.openxmlformats.org/officeDocument/2006/relationships/image"></Relationship><Relationship Id="rId1141" Target="../media/image5.jpeg" Type="http://schemas.openxmlformats.org/officeDocument/2006/relationships/image"></Relationship><Relationship Id="rId1142" Target="../media/image5.jpeg" Type="http://schemas.openxmlformats.org/officeDocument/2006/relationships/image"></Relationship><Relationship Id="rId1143" Target="../media/image6.jpeg" Type="http://schemas.openxmlformats.org/officeDocument/2006/relationships/image"></Relationship><Relationship Id="rId1144" Target="../media/image6.jpeg" Type="http://schemas.openxmlformats.org/officeDocument/2006/relationships/image"></Relationship><Relationship Id="rId1145" Target="../media/image6.jpeg" Type="http://schemas.openxmlformats.org/officeDocument/2006/relationships/image"></Relationship><Relationship Id="rId1146" Target="../media/image5.jpeg" Type="http://schemas.openxmlformats.org/officeDocument/2006/relationships/image"></Relationship><Relationship Id="rId1147" Target="../media/image3.jpeg" Type="http://schemas.openxmlformats.org/officeDocument/2006/relationships/image"></Relationship><Relationship Id="rId1148" Target="../media/image4.jpeg" Type="http://schemas.openxmlformats.org/officeDocument/2006/relationships/image"></Relationship><Relationship Id="rId1149" Target="../media/image3.jpeg" Type="http://schemas.openxmlformats.org/officeDocument/2006/relationships/image"></Relationship><Relationship Id="rId1150" Target="../media/image4.jpeg" Type="http://schemas.openxmlformats.org/officeDocument/2006/relationships/image"></Relationship><Relationship Id="rId1151" Target="../media/image6.jpeg" Type="http://schemas.openxmlformats.org/officeDocument/2006/relationships/image"></Relationship><Relationship Id="rId1152" Target="../media/image7.jpeg" Type="http://schemas.openxmlformats.org/officeDocument/2006/relationships/image"></Relationship><Relationship Id="rId1153" Target="../media/image6.jpeg" Type="http://schemas.openxmlformats.org/officeDocument/2006/relationships/image"></Relationship><Relationship Id="rId1154" Target="../media/image7.jpeg" Type="http://schemas.openxmlformats.org/officeDocument/2006/relationships/image"></Relationship><Relationship Id="rId1155" Target="../media/image2.jpeg" Type="http://schemas.openxmlformats.org/officeDocument/2006/relationships/image"></Relationship><Relationship Id="rId1156" Target="../media/image2.jpeg" Type="http://schemas.openxmlformats.org/officeDocument/2006/relationships/image"></Relationship><Relationship Id="rId1157" Target="../media/image2.jpeg" Type="http://schemas.openxmlformats.org/officeDocument/2006/relationships/image"></Relationship><Relationship Id="rId1158" Target="../media/image7.jpeg" Type="http://schemas.openxmlformats.org/officeDocument/2006/relationships/image"></Relationship><Relationship Id="rId1159" Target="../media/image3.jpeg" Type="http://schemas.openxmlformats.org/officeDocument/2006/relationships/image"></Relationship><Relationship Id="rId1160" Target="../media/image4.jpeg" Type="http://schemas.openxmlformats.org/officeDocument/2006/relationships/image"></Relationship><Relationship Id="rId1161" Target="../media/image5.jpeg" Type="http://schemas.openxmlformats.org/officeDocument/2006/relationships/image"></Relationship><Relationship Id="rId1162" Target="../media/image3.jpeg" Type="http://schemas.openxmlformats.org/officeDocument/2006/relationships/image"></Relationship><Relationship Id="rId1163" Target="../media/image4.jpeg" Type="http://schemas.openxmlformats.org/officeDocument/2006/relationships/image"></Relationship><Relationship Id="rId1164" Target="../media/image3.jpeg" Type="http://schemas.openxmlformats.org/officeDocument/2006/relationships/image"></Relationship><Relationship Id="rId1165" Target="../media/image4.jpeg" Type="http://schemas.openxmlformats.org/officeDocument/2006/relationships/image"></Relationship><Relationship Id="rId1166" Target="../media/image5.jpeg" Type="http://schemas.openxmlformats.org/officeDocument/2006/relationships/image"></Relationship><Relationship Id="rId1167" Target="../media/image5.jpeg" Type="http://schemas.openxmlformats.org/officeDocument/2006/relationships/image"></Relationship><Relationship Id="rId1168" Target="../media/image5.jpeg" Type="http://schemas.openxmlformats.org/officeDocument/2006/relationships/image"></Relationship><Relationship Id="rId1169" Target="../media/image5.jpeg" Type="http://schemas.openxmlformats.org/officeDocument/2006/relationships/image"></Relationship><Relationship Id="rId1170" Target="../media/image3.jpeg" Type="http://schemas.openxmlformats.org/officeDocument/2006/relationships/image"></Relationship><Relationship Id="rId1171" Target="../media/image4.jpeg" Type="http://schemas.openxmlformats.org/officeDocument/2006/relationships/image"></Relationship><Relationship Id="rId1172" Target="../media/image3.jpeg" Type="http://schemas.openxmlformats.org/officeDocument/2006/relationships/image"></Relationship><Relationship Id="rId1173" Target="../media/image4.jpeg" Type="http://schemas.openxmlformats.org/officeDocument/2006/relationships/image"></Relationship><Relationship Id="rId1174" Target="../media/image3.jpeg" Type="http://schemas.openxmlformats.org/officeDocument/2006/relationships/image"></Relationship><Relationship Id="rId1175" Target="../media/image4.jpeg" Type="http://schemas.openxmlformats.org/officeDocument/2006/relationships/image"></Relationship><Relationship Id="rId1176" Target="../media/image5.jpeg" Type="http://schemas.openxmlformats.org/officeDocument/2006/relationships/image"></Relationship><Relationship Id="rId1177" Target="../media/image7.jpeg" Type="http://schemas.openxmlformats.org/officeDocument/2006/relationships/image"></Relationship><Relationship Id="rId1178" Target="../media/image3.jpeg" Type="http://schemas.openxmlformats.org/officeDocument/2006/relationships/image"></Relationship><Relationship Id="rId1179" Target="../media/image4.jpeg" Type="http://schemas.openxmlformats.org/officeDocument/2006/relationships/image"></Relationship><Relationship Id="rId1180" Target="../media/image5.jpeg" Type="http://schemas.openxmlformats.org/officeDocument/2006/relationships/image"></Relationship><Relationship Id="rId1181" Target="../media/image7.jpeg" Type="http://schemas.openxmlformats.org/officeDocument/2006/relationships/image"></Relationship><Relationship Id="rId1182" Target="../media/image3.jpeg" Type="http://schemas.openxmlformats.org/officeDocument/2006/relationships/image"></Relationship><Relationship Id="rId1183" Target="../media/image4.jpeg" Type="http://schemas.openxmlformats.org/officeDocument/2006/relationships/image"></Relationship><Relationship Id="rId1184" Target="../media/image3.jpeg" Type="http://schemas.openxmlformats.org/officeDocument/2006/relationships/image"></Relationship><Relationship Id="rId1185" Target="../media/image4.jpeg" Type="http://schemas.openxmlformats.org/officeDocument/2006/relationships/image"></Relationship><Relationship Id="rId1186" Target="../media/image3.jpeg" Type="http://schemas.openxmlformats.org/officeDocument/2006/relationships/image"></Relationship><Relationship Id="rId1187" Target="../media/image4.jpeg" Type="http://schemas.openxmlformats.org/officeDocument/2006/relationships/image"></Relationship><Relationship Id="rId1188" Target="../media/image6.jpeg" Type="http://schemas.openxmlformats.org/officeDocument/2006/relationships/image"></Relationship><Relationship Id="rId1189" Target="../media/image5.jpeg" Type="http://schemas.openxmlformats.org/officeDocument/2006/relationships/image"></Relationship><Relationship Id="rId1190" Target="../media/image7.jpeg" Type="http://schemas.openxmlformats.org/officeDocument/2006/relationships/image"></Relationship><Relationship Id="rId1191" Target="../media/image3.jpeg" Type="http://schemas.openxmlformats.org/officeDocument/2006/relationships/image"></Relationship><Relationship Id="rId1192" Target="../media/image4.jpeg" Type="http://schemas.openxmlformats.org/officeDocument/2006/relationships/image"></Relationship><Relationship Id="rId1193" Target="../media/image6.jpeg" Type="http://schemas.openxmlformats.org/officeDocument/2006/relationships/image"></Relationship><Relationship Id="rId1194" Target="../media/image5.jpeg" Type="http://schemas.openxmlformats.org/officeDocument/2006/relationships/image"></Relationship><Relationship Id="rId1195" Target="../media/image7.jpeg" Type="http://schemas.openxmlformats.org/officeDocument/2006/relationships/image"></Relationship><Relationship Id="rId1196" Target="../media/image8.jpeg" Type="http://schemas.openxmlformats.org/officeDocument/2006/relationships/image"></Relationship><Relationship Id="rId1197" Target="../media/image7.jpeg" Type="http://schemas.openxmlformats.org/officeDocument/2006/relationships/image"></Relationship><Relationship Id="rId1198" Target="../media/image8.jpeg" Type="http://schemas.openxmlformats.org/officeDocument/2006/relationships/image"></Relationship><Relationship Id="rId1199" Target="../media/image7.jpeg" Type="http://schemas.openxmlformats.org/officeDocument/2006/relationships/image"></Relationship><Relationship Id="rId1200" Target="../media/image2.jpeg" Type="http://schemas.openxmlformats.org/officeDocument/2006/relationships/image"></Relationship><Relationship Id="rId1201" Target="../media/image2.jpeg" Type="http://schemas.openxmlformats.org/officeDocument/2006/relationships/image"></Relationship><Relationship Id="rId1202" Target="../media/image2.jpeg" Type="http://schemas.openxmlformats.org/officeDocument/2006/relationships/image"></Relationship><Relationship Id="rId1203" Target="../media/image7.jpeg" Type="http://schemas.openxmlformats.org/officeDocument/2006/relationships/image"></Relationship><Relationship Id="rId1204" Target="../media/image3.jpeg" Type="http://schemas.openxmlformats.org/officeDocument/2006/relationships/image"></Relationship><Relationship Id="rId1205" Target="../media/image4.jpeg" Type="http://schemas.openxmlformats.org/officeDocument/2006/relationships/image"></Relationship><Relationship Id="rId1206" Target="../media/image3.jpeg" Type="http://schemas.openxmlformats.org/officeDocument/2006/relationships/image"></Relationship><Relationship Id="rId1207" Target="../media/image4.jpeg" Type="http://schemas.openxmlformats.org/officeDocument/2006/relationships/image"></Relationship><Relationship Id="rId1208" Target="../media/image5.jpeg" Type="http://schemas.openxmlformats.org/officeDocument/2006/relationships/image"></Relationship><Relationship Id="rId1209" Target="../media/image3.jpeg" Type="http://schemas.openxmlformats.org/officeDocument/2006/relationships/image"></Relationship><Relationship Id="rId1210" Target="../media/image3.jpeg" Type="http://schemas.openxmlformats.org/officeDocument/2006/relationships/image"></Relationship><Relationship Id="rId1211" Target="../media/image4.jpeg" Type="http://schemas.openxmlformats.org/officeDocument/2006/relationships/image"></Relationship><Relationship Id="rId1212" Target="../media/image3.jpeg" Type="http://schemas.openxmlformats.org/officeDocument/2006/relationships/image"></Relationship><Relationship Id="rId1213" Target="../media/image4.jpeg" Type="http://schemas.openxmlformats.org/officeDocument/2006/relationships/image"></Relationship><Relationship Id="rId1214" Target="../media/image5.jpeg" Type="http://schemas.openxmlformats.org/officeDocument/2006/relationships/image"></Relationship><Relationship Id="rId1215" Target="../media/image8.jpeg" Type="http://schemas.openxmlformats.org/officeDocument/2006/relationships/image"></Relationship><Relationship Id="rId1216" Target="../media/image2.jpeg" Type="http://schemas.openxmlformats.org/officeDocument/2006/relationships/image"></Relationship><Relationship Id="rId1217" Target="../media/image5.jpeg" Type="http://schemas.openxmlformats.org/officeDocument/2006/relationships/image"></Relationship><Relationship Id="rId1218" Target="../media/image5.jpeg" Type="http://schemas.openxmlformats.org/officeDocument/2006/relationships/image"></Relationship><Relationship Id="rId1219" Target="../media/image5.jpeg" Type="http://schemas.openxmlformats.org/officeDocument/2006/relationships/image"></Relationship><Relationship Id="rId1220" Target="../media/image3.jpeg" Type="http://schemas.openxmlformats.org/officeDocument/2006/relationships/image"></Relationship><Relationship Id="rId1221" Target="../media/image4.jpeg" Type="http://schemas.openxmlformats.org/officeDocument/2006/relationships/image"></Relationship><Relationship Id="rId1222" Target="../media/image3.jpeg" Type="http://schemas.openxmlformats.org/officeDocument/2006/relationships/image"></Relationship><Relationship Id="rId1223" Target="../media/image4.jpeg" Type="http://schemas.openxmlformats.org/officeDocument/2006/relationships/image"></Relationship><Relationship Id="rId1224" Target="../media/image3.jpeg" Type="http://schemas.openxmlformats.org/officeDocument/2006/relationships/image"></Relationship><Relationship Id="rId1225" Target="../media/image4.jpeg" Type="http://schemas.openxmlformats.org/officeDocument/2006/relationships/image"></Relationship><Relationship Id="rId1226" Target="../media/image5.jpeg" Type="http://schemas.openxmlformats.org/officeDocument/2006/relationships/image"></Relationship><Relationship Id="rId1227" Target="../media/image7.jpeg" Type="http://schemas.openxmlformats.org/officeDocument/2006/relationships/image"></Relationship><Relationship Id="rId1228" Target="../media/image3.jpeg" Type="http://schemas.openxmlformats.org/officeDocument/2006/relationships/image"></Relationship><Relationship Id="rId1229" Target="../media/image4.jpeg" Type="http://schemas.openxmlformats.org/officeDocument/2006/relationships/image"></Relationship><Relationship Id="rId1230" Target="../media/image5.jpeg" Type="http://schemas.openxmlformats.org/officeDocument/2006/relationships/image"></Relationship><Relationship Id="rId1231" Target="../media/image7.jpeg" Type="http://schemas.openxmlformats.org/officeDocument/2006/relationships/image"></Relationship><Relationship Id="rId1232" Target="../media/image2.jpeg" Type="http://schemas.openxmlformats.org/officeDocument/2006/relationships/image"></Relationship><Relationship Id="rId1233" Target="../media/image2.jpeg" Type="http://schemas.openxmlformats.org/officeDocument/2006/relationships/image"></Relationship><Relationship Id="rId1234" Target="../media/image2.jpeg" Type="http://schemas.openxmlformats.org/officeDocument/2006/relationships/image"></Relationship><Relationship Id="rId1235" Target="../media/image7.jpeg" Type="http://schemas.openxmlformats.org/officeDocument/2006/relationships/image"></Relationship><Relationship Id="rId1236" Target="../media/image3.jpeg" Type="http://schemas.openxmlformats.org/officeDocument/2006/relationships/image"></Relationship><Relationship Id="rId1237" Target="../media/image4.jpeg" Type="http://schemas.openxmlformats.org/officeDocument/2006/relationships/image"></Relationship><Relationship Id="rId1238" Target="../media/image5.jpeg" Type="http://schemas.openxmlformats.org/officeDocument/2006/relationships/image"></Relationship><Relationship Id="rId1239" Target="../media/image3.jpeg" Type="http://schemas.openxmlformats.org/officeDocument/2006/relationships/image"></Relationship><Relationship Id="rId1240" Target="../media/image4.jpeg" Type="http://schemas.openxmlformats.org/officeDocument/2006/relationships/image"></Relationship><Relationship Id="rId1241" Target="../media/image5.jpeg" Type="http://schemas.openxmlformats.org/officeDocument/2006/relationships/image"></Relationship><Relationship Id="rId1242" Target="../media/image5.jpeg" Type="http://schemas.openxmlformats.org/officeDocument/2006/relationships/image"></Relationship><Relationship Id="rId1243" Target="../media/image5.jpeg" Type="http://schemas.openxmlformats.org/officeDocument/2006/relationships/image"></Relationship><Relationship Id="rId1244" Target="../media/image3.jpeg" Type="http://schemas.openxmlformats.org/officeDocument/2006/relationships/image"></Relationship><Relationship Id="rId1245" Target="../media/image4.jpeg" Type="http://schemas.openxmlformats.org/officeDocument/2006/relationships/image"></Relationship><Relationship Id="rId1246" Target="../media/image3.jpeg" Type="http://schemas.openxmlformats.org/officeDocument/2006/relationships/image"></Relationship><Relationship Id="rId1247" Target="../media/image4.jpeg" Type="http://schemas.openxmlformats.org/officeDocument/2006/relationships/image"></Relationship><Relationship Id="rId1248" Target="../media/image3.jpeg" Type="http://schemas.openxmlformats.org/officeDocument/2006/relationships/image"></Relationship><Relationship Id="rId1249" Target="../media/image4.jpeg" Type="http://schemas.openxmlformats.org/officeDocument/2006/relationships/image"></Relationship><Relationship Id="rId1250" Target="../media/image5.jpeg" Type="http://schemas.openxmlformats.org/officeDocument/2006/relationships/image"></Relationship><Relationship Id="rId1251" Target="../media/image7.jpeg" Type="http://schemas.openxmlformats.org/officeDocument/2006/relationships/image"></Relationship><Relationship Id="rId1252" Target="../media/image3.jpeg" Type="http://schemas.openxmlformats.org/officeDocument/2006/relationships/image"></Relationship><Relationship Id="rId1253" Target="../media/image4.jpeg" Type="http://schemas.openxmlformats.org/officeDocument/2006/relationships/image"></Relationship><Relationship Id="rId1254" Target="../media/image5.jpeg" Type="http://schemas.openxmlformats.org/officeDocument/2006/relationships/image"></Relationship><Relationship Id="rId1255" Target="../media/image7.jpeg" Type="http://schemas.openxmlformats.org/officeDocument/2006/relationships/image"></Relationship><Relationship Id="rId1256" Target="../media/image3.jpeg" Type="http://schemas.openxmlformats.org/officeDocument/2006/relationships/image"></Relationship><Relationship Id="rId1257" Target="../media/image4.jpeg" Type="http://schemas.openxmlformats.org/officeDocument/2006/relationships/image"></Relationship><Relationship Id="rId1258" Target="../media/image3.jpeg" Type="http://schemas.openxmlformats.org/officeDocument/2006/relationships/image"></Relationship><Relationship Id="rId1259" Target="../media/image4.jpeg" Type="http://schemas.openxmlformats.org/officeDocument/2006/relationships/image"></Relationship><Relationship Id="rId1260" Target="../media/image3.jpeg" Type="http://schemas.openxmlformats.org/officeDocument/2006/relationships/image"></Relationship><Relationship Id="rId1261" Target="../media/image4.jpeg" Type="http://schemas.openxmlformats.org/officeDocument/2006/relationships/image"></Relationship><Relationship Id="rId1262" Target="../media/image6.jpeg" Type="http://schemas.openxmlformats.org/officeDocument/2006/relationships/image"></Relationship><Relationship Id="rId1263" Target="../media/image5.jpeg" Type="http://schemas.openxmlformats.org/officeDocument/2006/relationships/image"></Relationship><Relationship Id="rId1264" Target="../media/image7.jpeg" Type="http://schemas.openxmlformats.org/officeDocument/2006/relationships/image"></Relationship><Relationship Id="rId1265" Target="../media/image3.jpeg" Type="http://schemas.openxmlformats.org/officeDocument/2006/relationships/image"></Relationship><Relationship Id="rId1266" Target="../media/image4.jpeg" Type="http://schemas.openxmlformats.org/officeDocument/2006/relationships/image"></Relationship><Relationship Id="rId1267" Target="../media/image6.jpeg" Type="http://schemas.openxmlformats.org/officeDocument/2006/relationships/image"></Relationship><Relationship Id="rId1268" Target="../media/image5.jpeg" Type="http://schemas.openxmlformats.org/officeDocument/2006/relationships/image"></Relationship><Relationship Id="rId1269" Target="../media/image7.jpeg" Type="http://schemas.openxmlformats.org/officeDocument/2006/relationships/image"></Relationship><Relationship Id="rId1270" Target="../media/image8.jpeg" Type="http://schemas.openxmlformats.org/officeDocument/2006/relationships/image"></Relationship><Relationship Id="rId1271" Target="../media/image7.jpeg" Type="http://schemas.openxmlformats.org/officeDocument/2006/relationships/image"></Relationship><Relationship Id="rId1272" Target="../media/image8.jpeg" Type="http://schemas.openxmlformats.org/officeDocument/2006/relationships/image"></Relationship><Relationship Id="rId1273" Target="../media/image7.jpeg" Type="http://schemas.openxmlformats.org/officeDocument/2006/relationships/image"></Relationship><Relationship Id="rId1274" Target="../media/image2.jpeg" Type="http://schemas.openxmlformats.org/officeDocument/2006/relationships/image"></Relationship><Relationship Id="rId1275" Target="../media/image2.jpeg" Type="http://schemas.openxmlformats.org/officeDocument/2006/relationships/image"></Relationship><Relationship Id="rId1276" Target="../media/image2.jpeg" Type="http://schemas.openxmlformats.org/officeDocument/2006/relationships/image"></Relationship><Relationship Id="rId1277" Target="../media/image7.jpeg" Type="http://schemas.openxmlformats.org/officeDocument/2006/relationships/image"></Relationship><Relationship Id="rId1278" Target="../media/image3.jpeg" Type="http://schemas.openxmlformats.org/officeDocument/2006/relationships/image"></Relationship><Relationship Id="rId1279" Target="../media/image4.jpeg" Type="http://schemas.openxmlformats.org/officeDocument/2006/relationships/image"></Relationship><Relationship Id="rId1280" Target="../media/image3.jpeg" Type="http://schemas.openxmlformats.org/officeDocument/2006/relationships/image"></Relationship><Relationship Id="rId1281" Target="../media/image4.jpeg" Type="http://schemas.openxmlformats.org/officeDocument/2006/relationships/image"></Relationship><Relationship Id="rId1282" Target="../media/image5.jpeg" Type="http://schemas.openxmlformats.org/officeDocument/2006/relationships/image"></Relationship><Relationship Id="rId1283" Target="../media/image3.jpeg" Type="http://schemas.openxmlformats.org/officeDocument/2006/relationships/image"></Relationship><Relationship Id="rId1284" Target="../media/image3.jpeg" Type="http://schemas.openxmlformats.org/officeDocument/2006/relationships/image"></Relationship><Relationship Id="rId1285" Target="../media/image4.jpeg" Type="http://schemas.openxmlformats.org/officeDocument/2006/relationships/image"></Relationship><Relationship Id="rId1286" Target="../media/image3.jpeg" Type="http://schemas.openxmlformats.org/officeDocument/2006/relationships/image"></Relationship><Relationship Id="rId1287" Target="../media/image4.jpeg" Type="http://schemas.openxmlformats.org/officeDocument/2006/relationships/image"></Relationship><Relationship Id="rId1288" Target="../media/image5.jpeg" Type="http://schemas.openxmlformats.org/officeDocument/2006/relationships/image"></Relationship><Relationship Id="rId1289" Target="../media/image8.jpeg" Type="http://schemas.openxmlformats.org/officeDocument/2006/relationships/image"></Relationship><Relationship Id="rId1290" Target="../media/image5.jpeg" Type="http://schemas.openxmlformats.org/officeDocument/2006/relationships/image"></Relationship><Relationship Id="rId1291" Target="../media/image5.jpeg" Type="http://schemas.openxmlformats.org/officeDocument/2006/relationships/image"></Relationship><Relationship Id="rId1292" Target="../media/image5.jpeg" Type="http://schemas.openxmlformats.org/officeDocument/2006/relationships/image"></Relationship><Relationship Id="rId1293" Target="../media/image3.jpeg" Type="http://schemas.openxmlformats.org/officeDocument/2006/relationships/image"></Relationship><Relationship Id="rId1294" Target="../media/image4.jpeg" Type="http://schemas.openxmlformats.org/officeDocument/2006/relationships/image"></Relationship><Relationship Id="rId1295" Target="../media/image3.jpeg" Type="http://schemas.openxmlformats.org/officeDocument/2006/relationships/image"></Relationship><Relationship Id="rId1296" Target="../media/image4.jpeg" Type="http://schemas.openxmlformats.org/officeDocument/2006/relationships/image"></Relationship><Relationship Id="rId1297" Target="../media/image3.jpeg" Type="http://schemas.openxmlformats.org/officeDocument/2006/relationships/image"></Relationship><Relationship Id="rId1298" Target="../media/image4.jpeg" Type="http://schemas.openxmlformats.org/officeDocument/2006/relationships/image"></Relationship><Relationship Id="rId1299" Target="../media/image5.jpeg" Type="http://schemas.openxmlformats.org/officeDocument/2006/relationships/image"></Relationship><Relationship Id="rId1300" Target="../media/image7.jpeg" Type="http://schemas.openxmlformats.org/officeDocument/2006/relationships/image"></Relationship><Relationship Id="rId1301" Target="../media/image3.jpeg" Type="http://schemas.openxmlformats.org/officeDocument/2006/relationships/image"></Relationship><Relationship Id="rId1302" Target="../media/image4.jpeg" Type="http://schemas.openxmlformats.org/officeDocument/2006/relationships/image"></Relationship><Relationship Id="rId1303" Target="../media/image5.jpeg" Type="http://schemas.openxmlformats.org/officeDocument/2006/relationships/image"></Relationship><Relationship Id="rId1304" Target="../media/image7.jpeg" Type="http://schemas.openxmlformats.org/officeDocument/2006/relationships/image"></Relationship><Relationship Id="rId1305" Target="../media/image3.jpeg" Type="http://schemas.openxmlformats.org/officeDocument/2006/relationships/image"></Relationship><Relationship Id="rId1306" Target="../media/image4.jpeg" Type="http://schemas.openxmlformats.org/officeDocument/2006/relationships/image"></Relationship><Relationship Id="rId1307" Target="../media/image7.jpeg" Type="http://schemas.openxmlformats.org/officeDocument/2006/relationships/image"></Relationship><Relationship Id="rId1308" Target="../media/image7.jpeg" Type="http://schemas.openxmlformats.org/officeDocument/2006/relationships/image"></Relationship><Relationship Id="rId1309" Target="../media/image7.jpeg" Type="http://schemas.openxmlformats.org/officeDocument/2006/relationships/image"></Relationship><Relationship Id="rId1310" Target="../media/image7.jpeg" Type="http://schemas.openxmlformats.org/officeDocument/2006/relationships/image"></Relationship><Relationship Id="rId1311" Target="../media/image3.jpeg" Type="http://schemas.openxmlformats.org/officeDocument/2006/relationships/image"></Relationship><Relationship Id="rId1312" Target="../media/image4.jpeg" Type="http://schemas.openxmlformats.org/officeDocument/2006/relationships/image"></Relationship><Relationship Id="rId1313" Target="../media/image3.jpeg" Type="http://schemas.openxmlformats.org/officeDocument/2006/relationships/image"></Relationship><Relationship Id="rId1314" Target="../media/image3.jpeg" Type="http://schemas.openxmlformats.org/officeDocument/2006/relationships/image"></Relationship><Relationship Id="rId1315" Target="../media/image4.jpeg" Type="http://schemas.openxmlformats.org/officeDocument/2006/relationships/image"></Relationship><Relationship Id="rId1316" Target="../media/image7.jpeg" Type="http://schemas.openxmlformats.org/officeDocument/2006/relationships/image"></Relationship><Relationship Id="rId1317" Target="../media/image7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4.jpeg" Type="http://schemas.openxmlformats.org/officeDocument/2006/relationships/image"></Relationship><Relationship Id="rId253" Target="../media/image5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2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4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4.jpeg" Type="http://schemas.openxmlformats.org/officeDocument/2006/relationships/image"></Relationship><Relationship Id="rId260" Target="../media/image5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2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2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5.jpeg" Type="http://schemas.openxmlformats.org/officeDocument/2006/relationships/image"></Relationship><Relationship Id="rId270" Target="../media/image6.jpeg" Type="http://schemas.openxmlformats.org/officeDocument/2006/relationships/image"></Relationship><Relationship Id="rId271" Target="../media/image6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3.jpeg" Type="http://schemas.openxmlformats.org/officeDocument/2006/relationships/image"></Relationship><Relationship Id="rId274" Target="../media/image4.jpeg" Type="http://schemas.openxmlformats.org/officeDocument/2006/relationships/image"></Relationship><Relationship Id="rId275" Target="../media/image3.jpeg" Type="http://schemas.openxmlformats.org/officeDocument/2006/relationships/image"></Relationship><Relationship Id="rId276" Target="../media/image4.jpeg" Type="http://schemas.openxmlformats.org/officeDocument/2006/relationships/image"></Relationship><Relationship Id="rId277" Target="../media/image6.jpeg" Type="http://schemas.openxmlformats.org/officeDocument/2006/relationships/image"></Relationship><Relationship Id="rId278" Target="../media/image7.jpeg" Type="http://schemas.openxmlformats.org/officeDocument/2006/relationships/image"></Relationship><Relationship Id="rId279" Target="../media/image6.jpeg" Type="http://schemas.openxmlformats.org/officeDocument/2006/relationships/image"></Relationship><Relationship Id="rId280" Target="../media/image7.jpeg" Type="http://schemas.openxmlformats.org/officeDocument/2006/relationships/image"></Relationship><Relationship Id="rId281" Target="../media/image3.jpeg" Type="http://schemas.openxmlformats.org/officeDocument/2006/relationships/image"></Relationship><Relationship Id="rId282" Target="../media/image4.jpeg" Type="http://schemas.openxmlformats.org/officeDocument/2006/relationships/image"></Relationship><Relationship Id="rId283" Target="../media/image3.jpeg" Type="http://schemas.openxmlformats.org/officeDocument/2006/relationships/image"></Relationship><Relationship Id="rId284" Target="../media/image4.jpeg" Type="http://schemas.openxmlformats.org/officeDocument/2006/relationships/image"></Relationship><Relationship Id="rId285" Target="../media/image6.jpeg" Type="http://schemas.openxmlformats.org/officeDocument/2006/relationships/image"></Relationship><Relationship Id="rId286" Target="../media/image7.jpeg" Type="http://schemas.openxmlformats.org/officeDocument/2006/relationships/image"></Relationship><Relationship Id="rId287" Target="../media/image6.jpeg" Type="http://schemas.openxmlformats.org/officeDocument/2006/relationships/image"></Relationship><Relationship Id="rId288" Target="../media/image7.jpeg" Type="http://schemas.openxmlformats.org/officeDocument/2006/relationships/image"></Relationship><Relationship Id="rId289" Target="../media/image3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7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7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2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4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4.jpeg" Type="http://schemas.openxmlformats.org/officeDocument/2006/relationships/image"></Relationship><Relationship Id="rId302" Target="../media/image5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3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4.jpeg" Type="http://schemas.openxmlformats.org/officeDocument/2006/relationships/image"></Relationship><Relationship Id="rId308" Target="../media/image3.jpeg" Type="http://schemas.openxmlformats.org/officeDocument/2006/relationships/image"></Relationship><Relationship Id="rId309" Target="../media/image4.jpeg" Type="http://schemas.openxmlformats.org/officeDocument/2006/relationships/image"></Relationship><Relationship Id="rId310" Target="../media/image5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2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2.jpeg" Type="http://schemas.openxmlformats.org/officeDocument/2006/relationships/image"></Relationship><Relationship Id="rId316" Target="../media/image6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5.jpeg" Type="http://schemas.openxmlformats.org/officeDocument/2006/relationships/image"></Relationship><Relationship Id="rId319" Target="../media/image5.jpeg" Type="http://schemas.openxmlformats.org/officeDocument/2006/relationships/image"></Relationship><Relationship Id="rId320" Target="../media/image6.jpeg" Type="http://schemas.openxmlformats.org/officeDocument/2006/relationships/image"></Relationship><Relationship Id="rId321" Target="../media/image6.jpeg" Type="http://schemas.openxmlformats.org/officeDocument/2006/relationships/image"></Relationship><Relationship Id="rId322" Target="../media/image6.jpeg" Type="http://schemas.openxmlformats.org/officeDocument/2006/relationships/image"></Relationship><Relationship Id="rId323" Target="../media/image5.jpeg" Type="http://schemas.openxmlformats.org/officeDocument/2006/relationships/image"></Relationship><Relationship Id="rId324" Target="../media/image3.jpeg" Type="http://schemas.openxmlformats.org/officeDocument/2006/relationships/image"></Relationship><Relationship Id="rId325" Target="../media/image4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4.jpeg" Type="http://schemas.openxmlformats.org/officeDocument/2006/relationships/image"></Relationship><Relationship Id="rId328" Target="../media/image6.jpeg" Type="http://schemas.openxmlformats.org/officeDocument/2006/relationships/image"></Relationship><Relationship Id="rId329" Target="../media/image7.jpeg" Type="http://schemas.openxmlformats.org/officeDocument/2006/relationships/image"></Relationship><Relationship Id="rId330" Target="../media/image6.jpeg" Type="http://schemas.openxmlformats.org/officeDocument/2006/relationships/image"></Relationship><Relationship Id="rId331" Target="../media/image7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2.jpeg" Type="http://schemas.openxmlformats.org/officeDocument/2006/relationships/image"></Relationship><Relationship Id="rId334" Target="../media/image2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4.jpeg" Type="http://schemas.openxmlformats.org/officeDocument/2006/relationships/image"></Relationship><Relationship Id="rId338" Target="../media/image5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4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4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5.jpeg" Type="http://schemas.openxmlformats.org/officeDocument/2006/relationships/image"></Relationship><Relationship Id="rId345" Target="../media/image5.jpeg" Type="http://schemas.openxmlformats.org/officeDocument/2006/relationships/image"></Relationship><Relationship Id="rId346" Target="../media/image5.jpeg" Type="http://schemas.openxmlformats.org/officeDocument/2006/relationships/image"></Relationship><Relationship Id="rId347" Target="../media/image3.jpeg" Type="http://schemas.openxmlformats.org/officeDocument/2006/relationships/image"></Relationship><Relationship Id="rId348" Target="../media/image4.jpeg" Type="http://schemas.openxmlformats.org/officeDocument/2006/relationships/image"></Relationship><Relationship Id="rId349" Target="../media/image3.jpeg" Type="http://schemas.openxmlformats.org/officeDocument/2006/relationships/image"></Relationship><Relationship Id="rId350" Target="../media/image4.jpeg" Type="http://schemas.openxmlformats.org/officeDocument/2006/relationships/image"></Relationship><Relationship Id="rId351" Target="../media/image3.jpeg" Type="http://schemas.openxmlformats.org/officeDocument/2006/relationships/image"></Relationship><Relationship Id="rId352" Target="../media/image4.jpeg" Type="http://schemas.openxmlformats.org/officeDocument/2006/relationships/image"></Relationship><Relationship Id="rId353" Target="../media/image5.jpeg" Type="http://schemas.openxmlformats.org/officeDocument/2006/relationships/image"></Relationship><Relationship Id="rId354" Target="../media/image7.jpeg" Type="http://schemas.openxmlformats.org/officeDocument/2006/relationships/image"></Relationship><Relationship Id="rId355" Target="../media/image3.jpeg" Type="http://schemas.openxmlformats.org/officeDocument/2006/relationships/image"></Relationship><Relationship Id="rId356" Target="../media/image4.jpeg" Type="http://schemas.openxmlformats.org/officeDocument/2006/relationships/image"></Relationship><Relationship Id="rId357" Target="../media/image5.jpeg" Type="http://schemas.openxmlformats.org/officeDocument/2006/relationships/image"></Relationship><Relationship Id="rId358" Target="../media/image7.jpeg" Type="http://schemas.openxmlformats.org/officeDocument/2006/relationships/image"></Relationship><Relationship Id="rId359" Target="../media/image3.jpeg" Type="http://schemas.openxmlformats.org/officeDocument/2006/relationships/image"></Relationship><Relationship Id="rId360" Target="../media/image4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4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4.jpeg" Type="http://schemas.openxmlformats.org/officeDocument/2006/relationships/image"></Relationship><Relationship Id="rId365" Target="../media/image6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7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4.jpeg" Type="http://schemas.openxmlformats.org/officeDocument/2006/relationships/image"></Relationship><Relationship Id="rId370" Target="../media/image6.jpeg" Type="http://schemas.openxmlformats.org/officeDocument/2006/relationships/image"></Relationship><Relationship Id="rId371" Target="../media/image5.jpeg" Type="http://schemas.openxmlformats.org/officeDocument/2006/relationships/image"></Relationship><Relationship Id="rId372" Target="../media/image7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7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4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4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4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4.jpeg" Type="http://schemas.openxmlformats.org/officeDocument/2006/relationships/image"></Relationship><Relationship Id="rId391" Target="../media/image5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2.jpeg" Type="http://schemas.openxmlformats.org/officeDocument/2006/relationships/image"></Relationship><Relationship Id="rId394" Target="../media/image5.jpeg" Type="http://schemas.openxmlformats.org/officeDocument/2006/relationships/image"></Relationship><Relationship Id="rId395" Target="../media/image5.jpeg" Type="http://schemas.openxmlformats.org/officeDocument/2006/relationships/image"></Relationship><Relationship Id="rId396" Target="../media/image5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4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4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4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4.jpeg" Type="http://schemas.openxmlformats.org/officeDocument/2006/relationships/image"></Relationship><Relationship Id="rId407" Target="../media/image5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4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4.jpeg" Type="http://schemas.openxmlformats.org/officeDocument/2006/relationships/image"></Relationship><Relationship Id="rId418" Target="../media/image5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5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4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4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4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4.jpeg" Type="http://schemas.openxmlformats.org/officeDocument/2006/relationships/image"></Relationship><Relationship Id="rId431" Target="../media/image5.jpeg" Type="http://schemas.openxmlformats.org/officeDocument/2006/relationships/image"></Relationship><Relationship Id="rId432" Target="../media/image7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4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4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4.jpeg" Type="http://schemas.openxmlformats.org/officeDocument/2006/relationships/image"></Relationship><Relationship Id="rId439" Target="../media/image6.jpeg" Type="http://schemas.openxmlformats.org/officeDocument/2006/relationships/image"></Relationship><Relationship Id="rId440" Target="../media/image5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3.jpeg" Type="http://schemas.openxmlformats.org/officeDocument/2006/relationships/image"></Relationship><Relationship Id="rId443" Target="../media/image4.jpeg" Type="http://schemas.openxmlformats.org/officeDocument/2006/relationships/image"></Relationship><Relationship Id="rId444" Target="../media/image6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7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7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7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7.jpeg" Type="http://schemas.openxmlformats.org/officeDocument/2006/relationships/image"></Relationship><Relationship Id="rId455" Target="../media/image3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3.jpeg" Type="http://schemas.openxmlformats.org/officeDocument/2006/relationships/image"></Relationship><Relationship Id="rId458" Target="../media/image4.jpeg" Type="http://schemas.openxmlformats.org/officeDocument/2006/relationships/image"></Relationship><Relationship Id="rId459" Target="../media/image5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3.jpeg" Type="http://schemas.openxmlformats.org/officeDocument/2006/relationships/image"></Relationship><Relationship Id="rId462" Target="../media/image4.jpeg" Type="http://schemas.openxmlformats.org/officeDocument/2006/relationships/image"></Relationship><Relationship Id="rId463" Target="../media/image3.jpeg" Type="http://schemas.openxmlformats.org/officeDocument/2006/relationships/image"></Relationship><Relationship Id="rId464" Target="../media/image4.jpeg" Type="http://schemas.openxmlformats.org/officeDocument/2006/relationships/image"></Relationship><Relationship Id="rId465" Target="../media/image5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5.jpeg" Type="http://schemas.openxmlformats.org/officeDocument/2006/relationships/image"></Relationship><Relationship Id="rId468" Target="../media/image5.jpeg" Type="http://schemas.openxmlformats.org/officeDocument/2006/relationships/image"></Relationship><Relationship Id="rId469" Target="../media/image5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4.jpeg" Type="http://schemas.openxmlformats.org/officeDocument/2006/relationships/image"></Relationship><Relationship Id="rId472" Target="../media/image3.jpeg" Type="http://schemas.openxmlformats.org/officeDocument/2006/relationships/image"></Relationship><Relationship Id="rId473" Target="../media/image4.jpeg" Type="http://schemas.openxmlformats.org/officeDocument/2006/relationships/image"></Relationship><Relationship Id="rId474" Target="../media/image3.jpeg" Type="http://schemas.openxmlformats.org/officeDocument/2006/relationships/image"></Relationship><Relationship Id="rId475" Target="../media/image4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7.jpeg" Type="http://schemas.openxmlformats.org/officeDocument/2006/relationships/image"></Relationship><Relationship Id="rId478" Target="../media/image3.jpeg" Type="http://schemas.openxmlformats.org/officeDocument/2006/relationships/image"></Relationship><Relationship Id="rId479" Target="../media/image4.jpeg" Type="http://schemas.openxmlformats.org/officeDocument/2006/relationships/image"></Relationship><Relationship Id="rId480" Target="../media/image5.jpeg" Type="http://schemas.openxmlformats.org/officeDocument/2006/relationships/image"></Relationship><Relationship Id="rId481" Target="../media/image7.jpeg" Type="http://schemas.openxmlformats.org/officeDocument/2006/relationships/image"></Relationship><Relationship Id="rId482" Target="../media/image3.jpeg" Type="http://schemas.openxmlformats.org/officeDocument/2006/relationships/image"></Relationship><Relationship Id="rId483" Target="../media/image4.jpeg" Type="http://schemas.openxmlformats.org/officeDocument/2006/relationships/image"></Relationship><Relationship Id="rId484" Target="../media/image7.jpeg" Type="http://schemas.openxmlformats.org/officeDocument/2006/relationships/image"></Relationship><Relationship Id="rId485" Target="../media/image7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3.jpeg" Type="http://schemas.openxmlformats.org/officeDocument/2006/relationships/image"></Relationship><Relationship Id="rId489" Target="../media/image4.jpeg" Type="http://schemas.openxmlformats.org/officeDocument/2006/relationships/image"></Relationship><Relationship Id="rId490" Target="../media/image3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4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" name="Picture 2" descr="BnHydp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" name="Picture 3" descr="eBskGU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" name="Picture 4" descr="THJeaj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523875</xdr:rowOff>
    </xdr:to>
    <xdr:pic>
      <xdr:nvPicPr>
        <xdr:cNvPr id="5" name="Picture 5" descr="IQgYIL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19</xdr:row>
      <xdr:rowOff>523875</xdr:rowOff>
    </xdr:to>
    <xdr:pic>
      <xdr:nvPicPr>
        <xdr:cNvPr id="6" name="Picture 6" descr="zJLLcW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7" name="Picture 7" descr="RLbuLb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8" name="Picture 8" descr="gsNtlu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9" name="Picture 9" descr="PuTRAg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952500</xdr:rowOff>
    </xdr:to>
    <xdr:pic>
      <xdr:nvPicPr>
        <xdr:cNvPr id="10" name="Picture 10" descr="Wqfhje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952500</xdr:rowOff>
    </xdr:to>
    <xdr:pic>
      <xdr:nvPicPr>
        <xdr:cNvPr id="11" name="Picture 11" descr="nGkJKr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762000</xdr:rowOff>
    </xdr:to>
    <xdr:pic>
      <xdr:nvPicPr>
        <xdr:cNvPr id="12" name="Picture 12" descr="cSWMLM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18</xdr:row>
      <xdr:rowOff>762000</xdr:rowOff>
    </xdr:to>
    <xdr:pic>
      <xdr:nvPicPr>
        <xdr:cNvPr id="13" name="Picture 13" descr="CwMkZJ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733425</xdr:rowOff>
    </xdr:to>
    <xdr:pic>
      <xdr:nvPicPr>
        <xdr:cNvPr id="14" name="Picture 14" descr="XBOkmn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38100</xdr:rowOff>
    </xdr:to>
    <xdr:pic>
      <xdr:nvPicPr>
        <xdr:cNvPr id="15" name="Picture 15" descr="jZNDZQ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990600</xdr:rowOff>
    </xdr:to>
    <xdr:pic>
      <xdr:nvPicPr>
        <xdr:cNvPr id="16" name="Picture 16" descr="VLLBFe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7" name="Picture 17" descr="PIRiQo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1000125</xdr:rowOff>
    </xdr:to>
    <xdr:pic>
      <xdr:nvPicPr>
        <xdr:cNvPr id="18" name="Picture 18" descr="YQCgho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9" name="Picture 19" descr="BHVTUw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0" name="Picture 20" descr="AhrpHk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1" name="Picture 21" descr="hwnXSQ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2" name="Picture 22" descr="FHcFpo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23" name="Picture 23" descr="ouhagc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4" name="Picture 24" descr="RdNlBh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5" name="Picture 25" descr="JMlUKM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" name="Picture 26" descr="zjyePW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523875</xdr:rowOff>
    </xdr:to>
    <xdr:pic>
      <xdr:nvPicPr>
        <xdr:cNvPr id="27" name="Picture 27" descr="wxXFqq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19</xdr:row>
      <xdr:rowOff>523875</xdr:rowOff>
    </xdr:to>
    <xdr:pic>
      <xdr:nvPicPr>
        <xdr:cNvPr id="28" name="Picture 28" descr="kaGZgJ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523875</xdr:rowOff>
    </xdr:to>
    <xdr:pic>
      <xdr:nvPicPr>
        <xdr:cNvPr id="29" name="Picture 29" descr="eHPEGv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19</xdr:row>
      <xdr:rowOff>523875</xdr:rowOff>
    </xdr:to>
    <xdr:pic>
      <xdr:nvPicPr>
        <xdr:cNvPr id="30" name="Picture 30" descr="uBouoc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" name="Picture 31" descr="DWzJDM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2" name="Picture 32" descr="jAcREJ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3" name="Picture 33" descr="kepQSx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4" name="Picture 34" descr="cURsGw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1362075</xdr:rowOff>
    </xdr:to>
    <xdr:pic>
      <xdr:nvPicPr>
        <xdr:cNvPr id="35" name="Picture 35" descr="NYyXqT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19</xdr:row>
      <xdr:rowOff>1362075</xdr:rowOff>
    </xdr:to>
    <xdr:pic>
      <xdr:nvPicPr>
        <xdr:cNvPr id="36" name="Picture 36" descr="iYdLDc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1362075</xdr:rowOff>
    </xdr:to>
    <xdr:pic>
      <xdr:nvPicPr>
        <xdr:cNvPr id="37" name="Picture 37" descr="kVdGFG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19</xdr:row>
      <xdr:rowOff>1362075</xdr:rowOff>
    </xdr:to>
    <xdr:pic>
      <xdr:nvPicPr>
        <xdr:cNvPr id="38" name="Picture 38" descr="HZpSgb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39" name="Picture 39" descr="jeYDgo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" name="Picture 40" descr="RFfBua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41" name="Picture 41" descr="sVOfdF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2" name="Picture 42" descr="rasxCY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1238250</xdr:rowOff>
    </xdr:to>
    <xdr:pic>
      <xdr:nvPicPr>
        <xdr:cNvPr id="43" name="Picture 43" descr="CooUIQ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4" name="Picture 44" descr="yWmnMt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5" name="Picture 45" descr="hhAndU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1238250</xdr:rowOff>
    </xdr:to>
    <xdr:pic>
      <xdr:nvPicPr>
        <xdr:cNvPr id="46" name="Picture 46" descr="DaqGhz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7" name="Picture 47" descr="mbNrRM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8" name="Picture 48" descr="uvSWwe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9" name="Picture 49" descr="PwufVo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0" name="Picture 50" descr="txAihI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1" name="Picture 51" descr="rQtyli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1238250</xdr:rowOff>
    </xdr:to>
    <xdr:pic>
      <xdr:nvPicPr>
        <xdr:cNvPr id="52" name="Picture 52" descr="sXLdKg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1238250</xdr:rowOff>
    </xdr:to>
    <xdr:pic>
      <xdr:nvPicPr>
        <xdr:cNvPr id="53" name="Picture 53" descr="SyYjmk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54" name="Picture 54" descr="TfIkPp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1257300</xdr:rowOff>
    </xdr:to>
    <xdr:pic>
      <xdr:nvPicPr>
        <xdr:cNvPr id="55" name="Picture 55" descr="CHHDFy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56" name="Picture 56" descr="tKLrnA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7" name="Picture 57" descr="zpDecr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8" name="Picture 58" descr="pBgrSt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19</xdr:row>
      <xdr:rowOff>171450</xdr:rowOff>
    </xdr:to>
    <xdr:pic>
      <xdr:nvPicPr>
        <xdr:cNvPr id="59" name="Picture 59" descr="oAEaBq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161925</xdr:rowOff>
    </xdr:to>
    <xdr:pic>
      <xdr:nvPicPr>
        <xdr:cNvPr id="60" name="Picture 60" descr="SArdtb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161925</xdr:rowOff>
    </xdr:to>
    <xdr:pic>
      <xdr:nvPicPr>
        <xdr:cNvPr id="61" name="Picture 61" descr="yujIqM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62" name="Picture 62" descr="heOOqI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17</xdr:row>
      <xdr:rowOff>952500</xdr:rowOff>
    </xdr:to>
    <xdr:pic>
      <xdr:nvPicPr>
        <xdr:cNvPr id="63" name="Picture 63" descr="oqCYLd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133350</xdr:rowOff>
    </xdr:to>
    <xdr:pic>
      <xdr:nvPicPr>
        <xdr:cNvPr id="64" name="Picture 64" descr="EhMddo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65" name="Picture 65" descr="VFQeXR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1152525</xdr:rowOff>
    </xdr:to>
    <xdr:pic>
      <xdr:nvPicPr>
        <xdr:cNvPr id="66" name="Picture 66" descr="ootVrG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7" name="Picture 67" descr="YWLOkl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8" name="Picture 68" descr="Kaukjp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9" name="Picture 69" descr="DkdgzJ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0" name="Picture 70" descr="fuCsdq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1" name="Picture 71" descr="hKiEZd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2" name="Picture 72" descr="jjXEsG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73" name="Picture 73" descr="RdmTnC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4" name="Picture 74" descr="POoAzI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5" name="Picture 75" descr="hfbbkW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6" name="Picture 76" descr="IvTTzq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7" name="Picture 77" descr="KBLpYF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1238250</xdr:rowOff>
    </xdr:to>
    <xdr:pic>
      <xdr:nvPicPr>
        <xdr:cNvPr id="78" name="Picture 78" descr="CRADQz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1238250</xdr:rowOff>
    </xdr:to>
    <xdr:pic>
      <xdr:nvPicPr>
        <xdr:cNvPr id="79" name="Picture 79" descr="ruHKEf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1238250</xdr:rowOff>
    </xdr:to>
    <xdr:pic>
      <xdr:nvPicPr>
        <xdr:cNvPr id="80" name="Picture 80" descr="ayFHHT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1238250</xdr:rowOff>
    </xdr:to>
    <xdr:pic>
      <xdr:nvPicPr>
        <xdr:cNvPr id="81" name="Picture 81" descr="SCGHCZ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2" name="Picture 82" descr="EtPYmM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3" name="Picture 83" descr="EwxTvH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4" name="Picture 84" descr="HnfeuN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5" name="Picture 85" descr="rkvpow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6" name="Picture 86" descr="UlfSUz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7" name="Picture 87" descr="BxBvUM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8" name="Picture 88" descr="taEraj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89" name="Picture 89" descr="aSEMow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90" name="Picture 90" descr="TndCtJ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91" name="Picture 91" descr="ZaABXb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92" name="Picture 92" descr="aFdWzY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952500</xdr:rowOff>
    </xdr:to>
    <xdr:pic>
      <xdr:nvPicPr>
        <xdr:cNvPr id="93" name="Picture 93" descr="kJidYl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952500</xdr:rowOff>
    </xdr:to>
    <xdr:pic>
      <xdr:nvPicPr>
        <xdr:cNvPr id="94" name="Picture 94" descr="GUOOqT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1181100</xdr:rowOff>
    </xdr:to>
    <xdr:pic>
      <xdr:nvPicPr>
        <xdr:cNvPr id="95" name="Picture 95" descr="JAlpYN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18</xdr:row>
      <xdr:rowOff>1181100</xdr:rowOff>
    </xdr:to>
    <xdr:pic>
      <xdr:nvPicPr>
        <xdr:cNvPr id="96" name="Picture 96" descr="RCkSOe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1152525</xdr:rowOff>
    </xdr:to>
    <xdr:pic>
      <xdr:nvPicPr>
        <xdr:cNvPr id="97" name="Picture 97" descr="xHVBqB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98" name="Picture 98" descr="uEYKMg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99" name="Picture 99" descr="FxAsqS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0" name="Picture 100" descr="gEAoEH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101" name="Picture 101" descr="elptMd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102" name="Picture 102" descr="ecYmCT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103" name="Picture 103" descr="jggXBj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104" name="Picture 104" descr="jzViLk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5" name="Picture 105" descr="VWAegr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06" name="Picture 106" descr="ObShtS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7" name="Picture 107" descr="WPYTPt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08" name="Picture 108" descr="niVSmn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9" name="Picture 109" descr="ZRwTcY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10" name="Picture 110" descr="auJqYr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11" name="Picture 111" descr="kvitvC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12" name="Picture 112" descr="Bgnjiw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704850</xdr:rowOff>
    </xdr:to>
    <xdr:pic>
      <xdr:nvPicPr>
        <xdr:cNvPr id="113" name="Picture 113" descr="IPFjpH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704850</xdr:rowOff>
    </xdr:to>
    <xdr:pic>
      <xdr:nvPicPr>
        <xdr:cNvPr id="114" name="Picture 114" descr="yLoRud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704850</xdr:rowOff>
    </xdr:to>
    <xdr:pic>
      <xdr:nvPicPr>
        <xdr:cNvPr id="115" name="Picture 115" descr="rZlvEq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704850</xdr:rowOff>
    </xdr:to>
    <xdr:pic>
      <xdr:nvPicPr>
        <xdr:cNvPr id="116" name="Picture 116" descr="FOqVQK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17" name="Picture 117" descr="XwrUmC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409575</xdr:rowOff>
    </xdr:to>
    <xdr:pic>
      <xdr:nvPicPr>
        <xdr:cNvPr id="118" name="Picture 118" descr="khQlOF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19" name="Picture 119" descr="imVrUw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0" name="Picture 120" descr="ObSdBy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1" name="Picture 121" descr="ZmFZKB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22" name="Picture 122" descr="eGMXzf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409575</xdr:rowOff>
    </xdr:to>
    <xdr:pic>
      <xdr:nvPicPr>
        <xdr:cNvPr id="123" name="Picture 123" descr="HfOhwr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24" name="Picture 124" descr="RGwzvp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5" name="Picture 125" descr="oYLOJg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6" name="Picture 126" descr="rqGFwS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7" name="Picture 127" descr="tcKFaE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28" name="Picture 128" descr="xJkdEO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9" name="Picture 129" descr="kGjQPN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30" name="Picture 130" descr="OyvhrE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1" name="Picture 131" descr="LlYKFV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2" name="Picture 132" descr="UyvDge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3" name="Picture 133" descr="iFPXSj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34" name="Picture 134" descr="DMQpkZ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742950</xdr:rowOff>
    </xdr:to>
    <xdr:pic>
      <xdr:nvPicPr>
        <xdr:cNvPr id="135" name="Picture 135" descr="kqTKGl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742950</xdr:rowOff>
    </xdr:to>
    <xdr:pic>
      <xdr:nvPicPr>
        <xdr:cNvPr id="136" name="Picture 136" descr="AgjyAt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137" name="Picture 137" descr="vgCFTi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1257300</xdr:rowOff>
    </xdr:to>
    <xdr:pic>
      <xdr:nvPicPr>
        <xdr:cNvPr id="138" name="Picture 138" descr="AmwQqp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39" name="Picture 139" descr="JhNxMV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1114425</xdr:rowOff>
    </xdr:to>
    <xdr:pic>
      <xdr:nvPicPr>
        <xdr:cNvPr id="140" name="Picture 140" descr="QbAIdr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1066800</xdr:rowOff>
    </xdr:to>
    <xdr:pic>
      <xdr:nvPicPr>
        <xdr:cNvPr id="141" name="Picture 141" descr="gsVyFg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1066800</xdr:rowOff>
    </xdr:to>
    <xdr:pic>
      <xdr:nvPicPr>
        <xdr:cNvPr id="142" name="Picture 142" descr="TIBOMZ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143" name="Picture 143" descr="hkdMcd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17</xdr:row>
      <xdr:rowOff>952500</xdr:rowOff>
    </xdr:to>
    <xdr:pic>
      <xdr:nvPicPr>
        <xdr:cNvPr id="144" name="Picture 144" descr="kQWTrj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638175</xdr:rowOff>
    </xdr:to>
    <xdr:pic>
      <xdr:nvPicPr>
        <xdr:cNvPr id="145" name="Picture 145" descr="jPOUSP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146" name="Picture 146" descr="jLPEbU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828675</xdr:rowOff>
    </xdr:to>
    <xdr:pic>
      <xdr:nvPicPr>
        <xdr:cNvPr id="147" name="Picture 147" descr="oReXlI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48" name="Picture 148" descr="LPwXyY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49" name="Picture 149" descr="JyhEXT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50" name="Picture 150" descr="ndjRbX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742950</xdr:rowOff>
    </xdr:to>
    <xdr:pic>
      <xdr:nvPicPr>
        <xdr:cNvPr id="151" name="Picture 151" descr="VzrpMC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742950</xdr:rowOff>
    </xdr:to>
    <xdr:pic>
      <xdr:nvPicPr>
        <xdr:cNvPr id="152" name="Picture 152" descr="sKIqoj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742950</xdr:rowOff>
    </xdr:to>
    <xdr:pic>
      <xdr:nvPicPr>
        <xdr:cNvPr id="153" name="Picture 153" descr="DKrBlG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742950</xdr:rowOff>
    </xdr:to>
    <xdr:pic>
      <xdr:nvPicPr>
        <xdr:cNvPr id="154" name="Picture 154" descr="YfLXDk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5" name="Picture 155" descr="GWdIFb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56" name="Picture 156" descr="FBYuBq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57" name="Picture 157" descr="tPnnyc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58" name="Picture 158" descr="KHnmTI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9" name="Picture 159" descr="cFKFFh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60" name="Picture 160" descr="klgVCo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61" name="Picture 161" descr="oZsXuJ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62" name="Picture 162" descr="yQegfH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3" name="Picture 163" descr="juiZyJ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4" name="Picture 164" descr="TdVKMG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5" name="Picture 165" descr="vagdHW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66" name="Picture 166" descr="UwdQTe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167" name="Picture 167" descr="tZrxeG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168" name="Picture 168" descr="EyctwB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69" name="Picture 169" descr="sIsOsF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952500</xdr:rowOff>
    </xdr:to>
    <xdr:pic>
      <xdr:nvPicPr>
        <xdr:cNvPr id="170" name="Picture 170" descr="qAzTGl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952500</xdr:rowOff>
    </xdr:to>
    <xdr:pic>
      <xdr:nvPicPr>
        <xdr:cNvPr id="171" name="Picture 171" descr="ZrdTll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2" name="Picture 172" descr="Wgeejm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73" name="Picture 173" descr="JjquPe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4" name="Picture 174" descr="mvtYcw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175" name="Picture 175" descr="VEdFBx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176" name="Picture 176" descr="rylNmK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1304925</xdr:rowOff>
    </xdr:to>
    <xdr:pic>
      <xdr:nvPicPr>
        <xdr:cNvPr id="177" name="Picture 177" descr="jQrOTx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1304925</xdr:rowOff>
    </xdr:to>
    <xdr:pic>
      <xdr:nvPicPr>
        <xdr:cNvPr id="178" name="Picture 178" descr="vthvVp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79" name="Picture 179" descr="DXCFpi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80" name="Picture 180" descr="rCtRCa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1" name="Picture 181" descr="siJfOQ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2" name="Picture 182" descr="TsVbpe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83" name="Picture 183" descr="gxCRNI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184" name="Picture 184" descr="CwoJbL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5" name="Picture 185" descr="HVLygU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6" name="Picture 186" descr="wWedIk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704850</xdr:rowOff>
    </xdr:to>
    <xdr:pic>
      <xdr:nvPicPr>
        <xdr:cNvPr id="187" name="Picture 187" descr="UArYAw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704850</xdr:rowOff>
    </xdr:to>
    <xdr:pic>
      <xdr:nvPicPr>
        <xdr:cNvPr id="188" name="Picture 188" descr="oQYkGX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704850</xdr:rowOff>
    </xdr:to>
    <xdr:pic>
      <xdr:nvPicPr>
        <xdr:cNvPr id="189" name="Picture 189" descr="bXGPKz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18</xdr:row>
      <xdr:rowOff>704850</xdr:rowOff>
    </xdr:to>
    <xdr:pic>
      <xdr:nvPicPr>
        <xdr:cNvPr id="190" name="Picture 190" descr="FrDNCc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1" name="Picture 191" descr="TLdPQK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409575</xdr:rowOff>
    </xdr:to>
    <xdr:pic>
      <xdr:nvPicPr>
        <xdr:cNvPr id="192" name="Picture 192" descr="PbVrtc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3" name="Picture 193" descr="YlnPLW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4" name="Picture 194" descr="WJItBI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95" name="Picture 195" descr="rDNESb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6" name="Picture 196" descr="nLxgrS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20</xdr:row>
      <xdr:rowOff>409575</xdr:rowOff>
    </xdr:to>
    <xdr:pic>
      <xdr:nvPicPr>
        <xdr:cNvPr id="197" name="Picture 197" descr="cEeeCY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8" name="Picture 198" descr="WoRzlH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9" name="Picture 199" descr="EFkzsZ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00" name="Picture 200" descr="GKHhRu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1" name="Picture 201" descr="ALGIrC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2" name="Picture 202" descr="bFBIKB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3" name="Picture 203" descr="SDflTP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4" name="Picture 204" descr="HdOjem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5" name="Picture 205" descr="rqifuu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6" name="Picture 206" descr="IykOdz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7" name="Picture 207" descr="RjnTAy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08" name="Picture 208" descr="ZDZhPY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1000125</xdr:rowOff>
    </xdr:to>
    <xdr:pic>
      <xdr:nvPicPr>
        <xdr:cNvPr id="209" name="Picture 209" descr="toRPVh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1000125</xdr:rowOff>
    </xdr:to>
    <xdr:pic>
      <xdr:nvPicPr>
        <xdr:cNvPr id="210" name="Picture 210" descr="ALatUi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323850</xdr:rowOff>
    </xdr:to>
    <xdr:pic>
      <xdr:nvPicPr>
        <xdr:cNvPr id="211" name="Picture 211" descr="DHqgpE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323850</xdr:rowOff>
    </xdr:to>
    <xdr:pic>
      <xdr:nvPicPr>
        <xdr:cNvPr id="212" name="Picture 212" descr="KdAeVN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213" name="Picture 213" descr="ChNSHk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18</xdr:row>
      <xdr:rowOff>47625</xdr:rowOff>
    </xdr:to>
    <xdr:pic>
      <xdr:nvPicPr>
        <xdr:cNvPr id="214" name="Picture 214" descr="rfqAuj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342900</xdr:rowOff>
    </xdr:to>
    <xdr:pic>
      <xdr:nvPicPr>
        <xdr:cNvPr id="215" name="Picture 215" descr="YRTFsT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18</xdr:row>
      <xdr:rowOff>342900</xdr:rowOff>
    </xdr:to>
    <xdr:pic>
      <xdr:nvPicPr>
        <xdr:cNvPr id="216" name="Picture 216" descr="WAMkMk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17" name="Picture 217" descr="jtCODU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17</xdr:row>
      <xdr:rowOff>952500</xdr:rowOff>
    </xdr:to>
    <xdr:pic>
      <xdr:nvPicPr>
        <xdr:cNvPr id="218" name="Picture 218" descr="OgJaFe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314325</xdr:rowOff>
    </xdr:to>
    <xdr:pic>
      <xdr:nvPicPr>
        <xdr:cNvPr id="219" name="Picture 219" descr="zaOEjK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220" name="Picture 220" descr="DNksyY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1" name="Picture 221" descr="bSbjeM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222" name="Picture 222" descr="lOXPsb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3" name="Picture 223" descr="RzFiqH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1000125</xdr:rowOff>
    </xdr:to>
    <xdr:pic>
      <xdr:nvPicPr>
        <xdr:cNvPr id="224" name="Picture 224" descr="AfvTeA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1000125</xdr:rowOff>
    </xdr:to>
    <xdr:pic>
      <xdr:nvPicPr>
        <xdr:cNvPr id="225" name="Picture 225" descr="XJPNDr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1000125</xdr:rowOff>
    </xdr:to>
    <xdr:pic>
      <xdr:nvPicPr>
        <xdr:cNvPr id="226" name="Picture 226" descr="htAdWV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1000125</xdr:rowOff>
    </xdr:to>
    <xdr:pic>
      <xdr:nvPicPr>
        <xdr:cNvPr id="227" name="Picture 227" descr="OfJbzs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28" name="Picture 228" descr="UlIRdC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229" name="Picture 229" descr="wkUpcS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0" name="Picture 230" descr="ZlTQoA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1" name="Picture 231" descr="mwVtFw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32" name="Picture 232" descr="HuvuMz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19</xdr:row>
      <xdr:rowOff>590550</xdr:rowOff>
    </xdr:to>
    <xdr:pic>
      <xdr:nvPicPr>
        <xdr:cNvPr id="233" name="Picture 233" descr="UvwJVH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4" name="Picture 234" descr="QOfQVa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5" name="Picture 235" descr="AnOwjO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952500</xdr:rowOff>
    </xdr:to>
    <xdr:pic>
      <xdr:nvPicPr>
        <xdr:cNvPr id="236" name="Picture 236" descr="oNVNXJ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228600</xdr:colOff>
      <xdr:row>15</xdr:row>
      <xdr:rowOff>0</xdr:rowOff>
    </xdr:from>
    <xdr:to>
      <xdr:col>8</xdr:col>
      <xdr:colOff>228600</xdr:colOff>
      <xdr:row>17</xdr:row>
      <xdr:rowOff>952500</xdr:rowOff>
    </xdr:to>
    <xdr:pic>
      <xdr:nvPicPr>
        <xdr:cNvPr id="237" name="Picture 237" descr="aqQZbv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8" name="Picture 238" descr="KOKAtg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9" name="Picture 239" descr="YOLszB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0" name="Picture 240" descr="lMPfbb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1" name="Picture 241" descr="zIcNuc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1133475</xdr:rowOff>
    </xdr:to>
    <xdr:pic>
      <xdr:nvPicPr>
        <xdr:cNvPr id="242" name="Picture 242" descr="axlAEK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18</xdr:row>
      <xdr:rowOff>1133475</xdr:rowOff>
    </xdr:to>
    <xdr:pic>
      <xdr:nvPicPr>
        <xdr:cNvPr id="243" name="Picture 243" descr="kXHxcf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952500</xdr:rowOff>
    </xdr:to>
    <xdr:pic>
      <xdr:nvPicPr>
        <xdr:cNvPr id="244" name="Picture 244" descr="yURHUO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45" name="Picture 245" descr="feQDEZ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17</xdr:row>
      <xdr:rowOff>952500</xdr:rowOff>
    </xdr:to>
    <xdr:pic>
      <xdr:nvPicPr>
        <xdr:cNvPr id="246" name="Picture 246" descr="qaMQiy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7" name="Picture 247" descr="ydQtjf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8" name="Picture 248" descr="fBtXAq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49" name="Picture 249" descr="ThFean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0" name="Picture 250" descr="JpmaUf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1" name="Picture 251" descr="BjxRSm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523875</xdr:rowOff>
    </xdr:to>
    <xdr:pic>
      <xdr:nvPicPr>
        <xdr:cNvPr id="252" name="Picture 252" descr="MBBLaa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53" name="Picture 253" descr="XuKjvQ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4" name="Picture 254" descr="TtkmrF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5" name="Picture 255" descr="XwPNkf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952500</xdr:rowOff>
    </xdr:to>
    <xdr:pic>
      <xdr:nvPicPr>
        <xdr:cNvPr id="256" name="Picture 256" descr="DBHHpy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762000</xdr:rowOff>
    </xdr:to>
    <xdr:pic>
      <xdr:nvPicPr>
        <xdr:cNvPr id="257" name="Picture 257" descr="hVHkab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733425</xdr:rowOff>
    </xdr:to>
    <xdr:pic>
      <xdr:nvPicPr>
        <xdr:cNvPr id="258" name="Picture 258" descr="uoerWN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38100</xdr:rowOff>
    </xdr:to>
    <xdr:pic>
      <xdr:nvPicPr>
        <xdr:cNvPr id="259" name="Picture 259" descr="xUuFTj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990600</xdr:rowOff>
    </xdr:to>
    <xdr:pic>
      <xdr:nvPicPr>
        <xdr:cNvPr id="260" name="Picture 260" descr="iwOIYy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1" name="Picture 261" descr="oeHFYp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1000125</xdr:rowOff>
    </xdr:to>
    <xdr:pic>
      <xdr:nvPicPr>
        <xdr:cNvPr id="262" name="Picture 262" descr="zajCTW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3" name="Picture 263" descr="acnTPq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4" name="Picture 264" descr="kOyHCm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5" name="Picture 265" descr="oEpaaX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6" name="Picture 266" descr="ZTZJVI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267" name="Picture 267" descr="HYLRFQ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8" name="Picture 268" descr="UMDjyJ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9" name="Picture 269" descr="rVHDau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0" name="Picture 270" descr="uYLRZK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523875</xdr:rowOff>
    </xdr:to>
    <xdr:pic>
      <xdr:nvPicPr>
        <xdr:cNvPr id="271" name="Picture 271" descr="sUtinh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523875</xdr:rowOff>
    </xdr:to>
    <xdr:pic>
      <xdr:nvPicPr>
        <xdr:cNvPr id="272" name="Picture 272" descr="QVmRBw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3" name="Picture 273" descr="nXaBpR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4" name="Picture 274" descr="FonoFJ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5" name="Picture 275" descr="VQosjW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6" name="Picture 276" descr="njHqbw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1362075</xdr:rowOff>
    </xdr:to>
    <xdr:pic>
      <xdr:nvPicPr>
        <xdr:cNvPr id="277" name="Picture 277" descr="RWxvJk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1362075</xdr:rowOff>
    </xdr:to>
    <xdr:pic>
      <xdr:nvPicPr>
        <xdr:cNvPr id="278" name="Picture 278" descr="fWSlLq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79" name="Picture 279" descr="JraYLC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0" name="Picture 280" descr="IaXFvG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81" name="Picture 281" descr="hArIFa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2" name="Picture 282" descr="ppRKXh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1238250</xdr:rowOff>
    </xdr:to>
    <xdr:pic>
      <xdr:nvPicPr>
        <xdr:cNvPr id="283" name="Picture 283" descr="sxqhsZ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4" name="Picture 284" descr="EbEcGy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5" name="Picture 285" descr="DEzzwQ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1238250</xdr:rowOff>
    </xdr:to>
    <xdr:pic>
      <xdr:nvPicPr>
        <xdr:cNvPr id="286" name="Picture 286" descr="skXNhi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7" name="Picture 287" descr="IsZHdU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8" name="Picture 288" descr="KbMeWh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89" name="Picture 289" descr="wryYGx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0" name="Picture 290" descr="hxMLUc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1" name="Picture 291" descr="EMTTqo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1238250</xdr:rowOff>
    </xdr:to>
    <xdr:pic>
      <xdr:nvPicPr>
        <xdr:cNvPr id="292" name="Picture 292" descr="vcLBSi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293" name="Picture 293" descr="dBgauo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94" name="Picture 294" descr="BaehWS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5" name="Picture 295" descr="DzyUlO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6" name="Picture 296" descr="JmloNR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20</xdr:row>
      <xdr:rowOff>171450</xdr:rowOff>
    </xdr:to>
    <xdr:pic>
      <xdr:nvPicPr>
        <xdr:cNvPr id="297" name="Picture 297" descr="SfAMjS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161925</xdr:rowOff>
    </xdr:to>
    <xdr:pic>
      <xdr:nvPicPr>
        <xdr:cNvPr id="298" name="Picture 298" descr="EFgEzP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299" name="Picture 299" descr="iremTX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133350</xdr:rowOff>
    </xdr:to>
    <xdr:pic>
      <xdr:nvPicPr>
        <xdr:cNvPr id="300" name="Picture 300" descr="UVMKyJ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01" name="Picture 301" descr="NsQlJz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1152525</xdr:rowOff>
    </xdr:to>
    <xdr:pic>
      <xdr:nvPicPr>
        <xdr:cNvPr id="302" name="Picture 302" descr="DrMNfZ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3" name="Picture 303" descr="pEGyzP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4" name="Picture 304" descr="TPSCfP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5" name="Picture 305" descr="XAmziu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6" name="Picture 306" descr="xSrxkb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7" name="Picture 307" descr="ZGqmqP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08" name="Picture 308" descr="bKfnxq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309" name="Picture 309" descr="TOwjyQ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0" name="Picture 310" descr="ixcHuM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1" name="Picture 311" descr="KAkBOw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2" name="Picture 312" descr="uzRAGa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13" name="Picture 313" descr="XRwWta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1238250</xdr:rowOff>
    </xdr:to>
    <xdr:pic>
      <xdr:nvPicPr>
        <xdr:cNvPr id="314" name="Picture 314" descr="ybtepR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1238250</xdr:rowOff>
    </xdr:to>
    <xdr:pic>
      <xdr:nvPicPr>
        <xdr:cNvPr id="315" name="Picture 315" descr="pszKyf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6" name="Picture 316" descr="bXCNco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7" name="Picture 317" descr="cMHfIB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8" name="Picture 318" descr="DLPrME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9" name="Picture 319" descr="veApoT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0" name="Picture 320" descr="tGmJvZ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1" name="Picture 321" descr="EoKaCf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2" name="Picture 322" descr="QFpSIB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23" name="Picture 323" descr="iwYEnk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24" name="Picture 324" descr="PDPpbq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25" name="Picture 325" descr="FlHdTD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952500</xdr:rowOff>
    </xdr:to>
    <xdr:pic>
      <xdr:nvPicPr>
        <xdr:cNvPr id="326" name="Picture 326" descr="ftpynw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1181100</xdr:rowOff>
    </xdr:to>
    <xdr:pic>
      <xdr:nvPicPr>
        <xdr:cNvPr id="327" name="Picture 327" descr="CouQsp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1152525</xdr:rowOff>
    </xdr:to>
    <xdr:pic>
      <xdr:nvPicPr>
        <xdr:cNvPr id="328" name="Picture 328" descr="GMPDys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29" name="Picture 329" descr="AOknTj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30" name="Picture 330" descr="gFJxvC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1" name="Picture 331" descr="rvDmbm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32" name="Picture 332" descr="PVhDMg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33" name="Picture 333" descr="FLQIwz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4" name="Picture 334" descr="DtfSDu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5" name="Picture 335" descr="GxNOoH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6" name="Picture 336" descr="MWqsjc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7" name="Picture 337" descr="kFcrrJ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8" name="Picture 338" descr="NTbwcJ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9" name="Picture 339" descr="YeFNBZ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704850</xdr:rowOff>
    </xdr:to>
    <xdr:pic>
      <xdr:nvPicPr>
        <xdr:cNvPr id="340" name="Picture 340" descr="owHotz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704850</xdr:rowOff>
    </xdr:to>
    <xdr:pic>
      <xdr:nvPicPr>
        <xdr:cNvPr id="341" name="Picture 341" descr="vZdbTO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2" name="Picture 342" descr="qPAVTw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3" name="Picture 343" descr="PMSPfn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4" name="Picture 344" descr="RmMPrJ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5" name="Picture 345" descr="sTunfj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6" name="Picture 346" descr="zDOgWX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7" name="Picture 347" descr="MBcqiU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8" name="Picture 348" descr="OgEIXs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9" name="Picture 349" descr="DETOoV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0" name="Picture 350" descr="vYXChn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1" name="Picture 351" descr="oSKKTm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2" name="Picture 352" descr="DLMYxK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3" name="Picture 353" descr="adqCYH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4" name="Picture 354" descr="QvLEzS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5" name="Picture 355" descr="BrMUKt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6" name="Picture 356" descr="OUiAQX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57" name="Picture 357" descr="jUYcII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742950</xdr:rowOff>
    </xdr:to>
    <xdr:pic>
      <xdr:nvPicPr>
        <xdr:cNvPr id="358" name="Picture 358" descr="YqxhEY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359" name="Picture 359" descr="XNRDUq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60" name="Picture 360" descr="uMLmzs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1114425</xdr:rowOff>
    </xdr:to>
    <xdr:pic>
      <xdr:nvPicPr>
        <xdr:cNvPr id="361" name="Picture 361" descr="Tjerid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1066800</xdr:rowOff>
    </xdr:to>
    <xdr:pic>
      <xdr:nvPicPr>
        <xdr:cNvPr id="362" name="Picture 362" descr="OqtlrG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363" name="Picture 363" descr="uJBNPI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638175</xdr:rowOff>
    </xdr:to>
    <xdr:pic>
      <xdr:nvPicPr>
        <xdr:cNvPr id="364" name="Picture 364" descr="opjlYp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65" name="Picture 365" descr="izIuoO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828675</xdr:rowOff>
    </xdr:to>
    <xdr:pic>
      <xdr:nvPicPr>
        <xdr:cNvPr id="366" name="Picture 366" descr="ylEUpL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7" name="Picture 367" descr="zeBrpM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68" name="Picture 368" descr="cqcvPg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9" name="Picture 369" descr="WJzUoo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742950</xdr:rowOff>
    </xdr:to>
    <xdr:pic>
      <xdr:nvPicPr>
        <xdr:cNvPr id="370" name="Picture 370" descr="YsOPOI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742950</xdr:rowOff>
    </xdr:to>
    <xdr:pic>
      <xdr:nvPicPr>
        <xdr:cNvPr id="371" name="Picture 371" descr="yneRNR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2" name="Picture 372" descr="jirVxH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3" name="Picture 373" descr="XKNugq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4" name="Picture 374" descr="CnpcpA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5" name="Picture 375" descr="HbyuUQ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6" name="Picture 376" descr="hSViqN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7" name="Picture 377" descr="iQYwNL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8" name="Picture 378" descr="CfFFgb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9" name="Picture 379" descr="udXXgR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80" name="Picture 380" descr="jmnGvy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81" name="Picture 381" descr="qWjmBo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82" name="Picture 382" descr="YSedQj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83" name="Picture 383" descr="sGYhfZ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952500</xdr:rowOff>
    </xdr:to>
    <xdr:pic>
      <xdr:nvPicPr>
        <xdr:cNvPr id="384" name="Picture 384" descr="DXhQOX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5" name="Picture 385" descr="NHbuzo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86" name="Picture 386" descr="oXFxyz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7" name="Picture 387" descr="RlZPej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88" name="Picture 388" descr="GBPquV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1304925</xdr:rowOff>
    </xdr:to>
    <xdr:pic>
      <xdr:nvPicPr>
        <xdr:cNvPr id="389" name="Picture 389" descr="msoDql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0" name="Picture 390" descr="zOaQSb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1" name="Picture 391" descr="nOHlpk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2" name="Picture 392" descr="icJhXU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3" name="Picture 393" descr="hgyzjw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4" name="Picture 394" descr="Ravmhn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5" name="Picture 395" descr="FQVzgv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704850</xdr:rowOff>
    </xdr:to>
    <xdr:pic>
      <xdr:nvPicPr>
        <xdr:cNvPr id="396" name="Picture 396" descr="vmppMy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704850</xdr:rowOff>
    </xdr:to>
    <xdr:pic>
      <xdr:nvPicPr>
        <xdr:cNvPr id="397" name="Picture 397" descr="aeyOCc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98" name="Picture 398" descr="QqQBPA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99" name="Picture 399" descr="XfmWZM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0" name="Picture 400" descr="VIkGDF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1" name="Picture 401" descr="SgRdEi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402" name="Picture 402" descr="MfqZHj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403" name="Picture 403" descr="dOZKef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4" name="Picture 404" descr="JUDgmq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5" name="Picture 405" descr="tOInQQ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6" name="Picture 406" descr="bwvgJn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7" name="Picture 407" descr="MGVgOD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8" name="Picture 408" descr="mqOmVS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9" name="Picture 409" descr="etVVCH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0" name="Picture 410" descr="BRFEkJ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1" name="Picture 411" descr="lZmAvB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2" name="Picture 412" descr="GZNJiq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413" name="Picture 413" descr="OmOTsk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1000125</xdr:rowOff>
    </xdr:to>
    <xdr:pic>
      <xdr:nvPicPr>
        <xdr:cNvPr id="414" name="Picture 414" descr="YpAsFu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323850</xdr:rowOff>
    </xdr:to>
    <xdr:pic>
      <xdr:nvPicPr>
        <xdr:cNvPr id="415" name="Picture 415" descr="wNRUZF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416" name="Picture 416" descr="GGCzYf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19</xdr:row>
      <xdr:rowOff>47625</xdr:rowOff>
    </xdr:to>
    <xdr:pic>
      <xdr:nvPicPr>
        <xdr:cNvPr id="417" name="Picture 417" descr="WOrnVt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342900</xdr:rowOff>
    </xdr:to>
    <xdr:pic>
      <xdr:nvPicPr>
        <xdr:cNvPr id="418" name="Picture 418" descr="kbthPY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19" name="Picture 419" descr="VlErFE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314325</xdr:rowOff>
    </xdr:to>
    <xdr:pic>
      <xdr:nvPicPr>
        <xdr:cNvPr id="420" name="Picture 420" descr="HLEJqN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421" name="Picture 421" descr="QnxtCq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2" name="Picture 422" descr="hxDvRA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423" name="Picture 423" descr="eDruzo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4" name="Picture 424" descr="gQyVIk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1000125</xdr:rowOff>
    </xdr:to>
    <xdr:pic>
      <xdr:nvPicPr>
        <xdr:cNvPr id="425" name="Picture 425" descr="KyWABR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1000125</xdr:rowOff>
    </xdr:to>
    <xdr:pic>
      <xdr:nvPicPr>
        <xdr:cNvPr id="426" name="Picture 426" descr="zCmABc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27" name="Picture 427" descr="QjHQrr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28" name="Picture 428" descr="AsZpxT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29" name="Picture 429" descr="ZLntch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30" name="Picture 430" descr="ioMzxU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31" name="Picture 431" descr="EhTXuC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32" name="Picture 432" descr="BswXxa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952500</xdr:rowOff>
    </xdr:to>
    <xdr:pic>
      <xdr:nvPicPr>
        <xdr:cNvPr id="433" name="Picture 433" descr="DUGNHe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4" name="Picture 434" descr="wCicam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5" name="Picture 435" descr="FvgEGf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6" name="Picture 436" descr="MayDCx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7" name="Picture 437" descr="ubJbvu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1133475</xdr:rowOff>
    </xdr:to>
    <xdr:pic>
      <xdr:nvPicPr>
        <xdr:cNvPr id="438" name="Picture 438" descr="Lhcjyr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9525</xdr:colOff>
      <xdr:row>16</xdr:row>
      <xdr:rowOff>0</xdr:rowOff>
    </xdr:from>
    <xdr:to>
      <xdr:col>8</xdr:col>
      <xdr:colOff>9525</xdr:colOff>
      <xdr:row>18</xdr:row>
      <xdr:rowOff>952500</xdr:rowOff>
    </xdr:to>
    <xdr:pic>
      <xdr:nvPicPr>
        <xdr:cNvPr id="439" name="Picture 439" descr="izquxy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40" name="Picture 440" descr="WfUkDZ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1" name="Picture 441" descr="zWSEAI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2" name="Picture 442" descr="OKydfs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3" name="Picture 443" descr="DuSTNm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4" name="Picture 444" descr="YEnPUs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5" name="Picture 445" descr="LQYkZC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46" name="Picture 446" descr="pybmuy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7" name="Picture 447" descr="ndMAOm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8" name="Picture 448" descr="XVLfeK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733425</xdr:rowOff>
    </xdr:to>
    <xdr:pic>
      <xdr:nvPicPr>
        <xdr:cNvPr id="449" name="Picture 449" descr="FSlnfA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38100</xdr:rowOff>
    </xdr:to>
    <xdr:pic>
      <xdr:nvPicPr>
        <xdr:cNvPr id="450" name="Picture 450" descr="asxOeX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990600</xdr:rowOff>
    </xdr:to>
    <xdr:pic>
      <xdr:nvPicPr>
        <xdr:cNvPr id="451" name="Picture 451" descr="imPABe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2" name="Picture 452" descr="WAHZSq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1000125</xdr:rowOff>
    </xdr:to>
    <xdr:pic>
      <xdr:nvPicPr>
        <xdr:cNvPr id="453" name="Picture 453" descr="sTRBpm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4" name="Picture 454" descr="XWxXyw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5" name="Picture 455" descr="DVcnYH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6" name="Picture 456" descr="xMaXTy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7" name="Picture 457" descr="wkvrbE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58" name="Picture 458" descr="HrMMpw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9" name="Picture 459" descr="drBvxe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0" name="Picture 460" descr="TfinrM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1" name="Picture 461" descr="NtTrSD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2" name="Picture 462" descr="uupDfA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3" name="Picture 463" descr="qmmfnK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4" name="Picture 464" descr="qkIZZu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5" name="Picture 465" descr="CvTsze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6" name="Picture 466" descr="YaOzIo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7" name="Picture 467" descr="KaeorS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8" name="Picture 468" descr="IqgGxi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9" name="Picture 469" descr="gCgKmQ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0" name="Picture 470" descr="DETLsM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1" name="Picture 471" descr="PcMPsb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2" name="Picture 472" descr="KCSwaW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3" name="Picture 473" descr="IAcRQZ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4" name="Picture 474" descr="WXDoIV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5" name="Picture 475" descr="lEvaSc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6" name="Picture 476" descr="BexECN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77" name="Picture 477" descr="qevwco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8" name="Picture 478" descr="miQBTu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9" name="Picture 479" descr="ykjchp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133350</xdr:rowOff>
    </xdr:to>
    <xdr:pic>
      <xdr:nvPicPr>
        <xdr:cNvPr id="480" name="Picture 480" descr="GXqCtn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481" name="Picture 481" descr="vPTCjv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1152525</xdr:rowOff>
    </xdr:to>
    <xdr:pic>
      <xdr:nvPicPr>
        <xdr:cNvPr id="482" name="Picture 482" descr="EutDPN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3" name="Picture 483" descr="SunQkS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4" name="Picture 484" descr="UsYhGv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5" name="Picture 485" descr="tCvFVI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6" name="Picture 486" descr="KSGAqT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7" name="Picture 487" descr="SqGWJy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88" name="Picture 488" descr="ezEejz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89" name="Picture 489" descr="duqpwj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0" name="Picture 490" descr="LJKZWo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1" name="Picture 491" descr="wySSow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2" name="Picture 492" descr="nHOwQb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93" name="Picture 493" descr="nzRidk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4" name="Picture 494" descr="COQFUv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5" name="Picture 495" descr="KydwEE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6" name="Picture 496" descr="cKpeox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7" name="Picture 497" descr="WWqlPW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8" name="Picture 498" descr="ySuRIW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9" name="Picture 499" descr="EHfNan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00" name="Picture 500" descr="ZwBstE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01" name="Picture 501" descr="ZTpjtE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02" name="Picture 502" descr="fMEQPC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1152525</xdr:rowOff>
    </xdr:to>
    <xdr:pic>
      <xdr:nvPicPr>
        <xdr:cNvPr id="503" name="Picture 503" descr="AOKXTu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4" name="Picture 504" descr="yUNFch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05" name="Picture 505" descr="BgBwlW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6" name="Picture 506" descr="gmdwGK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7" name="Picture 507" descr="iUasdA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08" name="Picture 508" descr="QuIlsa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9" name="Picture 509" descr="lcCeZf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10" name="Picture 510" descr="tGpyrY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1" name="Picture 511" descr="ZbygFZ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2" name="Picture 512" descr="KvnXdz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3" name="Picture 513" descr="PAuwao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4" name="Picture 514" descr="ymvxXz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5" name="Picture 515" descr="Vkgdzb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6" name="Picture 516" descr="grAjXn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7" name="Picture 517" descr="uYkObt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18" name="Picture 518" descr="CzKZqz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9" name="Picture 519" descr="NCaRHt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20" name="Picture 520" descr="OghQWD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1" name="Picture 521" descr="hAqIpO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2" name="Picture 522" descr="TsDpaX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3" name="Picture 523" descr="NMMQfj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24" name="Picture 524" descr="EYzrEJ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25" name="Picture 525" descr="SQIGSY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638175</xdr:rowOff>
    </xdr:to>
    <xdr:pic>
      <xdr:nvPicPr>
        <xdr:cNvPr id="526" name="Picture 526" descr="pdnTSv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27" name="Picture 527" descr="VIYRxx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828675</xdr:rowOff>
    </xdr:to>
    <xdr:pic>
      <xdr:nvPicPr>
        <xdr:cNvPr id="528" name="Picture 528" descr="iiXbkE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29" name="Picture 529" descr="KmMUjX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30" name="Picture 530" descr="ahJixy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31" name="Picture 531" descr="oGyxUd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2" name="Picture 532" descr="XxboQb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3" name="Picture 533" descr="ylRBxE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4" name="Picture 534" descr="fNulJX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5" name="Picture 535" descr="uTLUnn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6" name="Picture 536" descr="OBKecz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7" name="Picture 537" descr="ADxoNT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8" name="Picture 538" descr="TlEXAm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39" name="Picture 539" descr="DOUEXQ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40" name="Picture 540" descr="XdVCTc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1" name="Picture 541" descr="UcmXwv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42" name="Picture 542" descr="dpWrAt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3" name="Picture 543" descr="wfiWWb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4" name="Picture 544" descr="LOqZBT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5" name="Picture 545" descr="BAuOOY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6" name="Picture 546" descr="KevzeR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7" name="Picture 547" descr="LlcgBY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48" name="Picture 548" descr="pciOoy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49" name="Picture 549" descr="MspLCu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0" name="Picture 550" descr="pjCpWG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51" name="Picture 551" descr="zlQDbh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52" name="Picture 552" descr="tPWAvd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3" name="Picture 553" descr="wBDZtA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4" name="Picture 554" descr="BKUdft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5" name="Picture 555" descr="TWERDO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6" name="Picture 556" descr="UwTEQY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7" name="Picture 557" descr="OELKUh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8" name="Picture 558" descr="YAlMtw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9" name="Picture 559" descr="ajilAm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60" name="Picture 560" descr="UbRxig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61" name="Picture 561" descr="KtgQFt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62" name="Picture 562" descr="yKjoSd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314325</xdr:rowOff>
    </xdr:to>
    <xdr:pic>
      <xdr:nvPicPr>
        <xdr:cNvPr id="563" name="Picture 563" descr="swptcs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64" name="Picture 564" descr="bHMCHQ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5" name="Picture 565" descr="dXgYfI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66" name="Picture 566" descr="MzYCur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7" name="Picture 567" descr="oQrIuO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68" name="Picture 568" descr="DLARaF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69" name="Picture 569" descr="JOALgX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70" name="Picture 570" descr="cnNZBw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71" name="Picture 571" descr="xYfKrG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2" name="Picture 572" descr="GkZjZS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3" name="Picture 573" descr="uhZDEY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4" name="Picture 574" descr="YuHMee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5" name="Picture 575" descr="TIxgwU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6" name="Picture 576" descr="GJEmGr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7" name="Picture 577" descr="cwKuDf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8" name="Picture 578" descr="EgHwIw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9" name="Picture 579" descr="sKNyRP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80" name="Picture 580" descr="GKKDyv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581" name="Picture 581" descr="MTNfGF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582" name="Picture 582" descr="UaRuHG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583" name="Picture 583" descr="JroPru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4" name="Picture 584" descr="KsjRFe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5" name="Picture 585" descr="YuLyMd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586" name="Picture 586" descr="YPhSjK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587" name="Picture 587" descr="FhoKQO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588" name="Picture 588" descr="MVJccR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589" name="Picture 589" descr="vbApSc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590" name="Picture 590" descr="ygPRQQ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591" name="Picture 591" descr="YbHXGr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592" name="Picture 592" descr="OcpDFS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3" name="Picture 593" descr="fqiezY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594" name="Picture 594" descr="PeXDBs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5" name="Picture 595" descr="VeiIrx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6" name="Picture 596" descr="KGfDku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7" name="Picture 597" descr="iGulvM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8" name="Picture 598" descr="AUBNps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599" name="Picture 599" descr="Wutyde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0" name="Picture 600" descr="ZKbYmE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1" name="Picture 601" descr="GCMwOP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2" name="Picture 602" descr="KruGNG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3" name="Picture 603" descr="QZvCrb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604" name="Picture 604" descr="ovkmJc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5" name="Picture 605" descr="hYJjHv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606" name="Picture 606" descr="ElPNrr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7" name="Picture 607" descr="pMiBIQ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08" name="Picture 608" descr="YaAVOs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9" name="Picture 609" descr="wvpKvf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10" name="Picture 610" descr="DSuiEf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1" name="Picture 611" descr="ebQczR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612" name="Picture 612" descr="BWVNXW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3" name="Picture 613" descr="jeLtkE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614" name="Picture 614" descr="TPfekd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5" name="Picture 615" descr="CELyKL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6" name="Picture 616" descr="awjfEE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7" name="Picture 617" descr="oxAJty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8" name="Picture 618" descr="wutFVb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19" name="Picture 619" descr="WJZlWY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0" name="Picture 620" descr="mtGwze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1" name="Picture 621" descr="ANapbB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2" name="Picture 622" descr="QOtUeZ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3" name="Picture 623" descr="LxahXH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4" name="Picture 624" descr="VXieAS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5" name="Picture 625" descr="IvNHEp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6" name="Picture 626" descr="PTluAi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7" name="Picture 627" descr="FxlhwJ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8" name="Picture 628" descr="rfQkiL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29" name="Picture 629" descr="nbeIWV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630" name="Picture 630" descr="XprmpV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631" name="Picture 631" descr="YpljYF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632" name="Picture 632" descr="SyqdhL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3" name="Picture 633" descr="qpmpjz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4" name="Picture 634" descr="FccOez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635" name="Picture 635" descr="wAQvsa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636" name="Picture 636" descr="PkmlWU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637" name="Picture 637" descr="NvvaJs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638" name="Picture 638" descr="EgYCEW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639" name="Picture 639" descr="zUMWba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640" name="Picture 640" descr="rfJQII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641" name="Picture 641" descr="apAhiY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642" name="Picture 642" descr="iewWDQ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3" name="Picture 643" descr="GzcwlE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4" name="Picture 644" descr="ILyeqS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5" name="Picture 645" descr="APuSlf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6" name="Picture 646" descr="tOeCrA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7" name="Picture 647" descr="ubUfRz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48" name="Picture 648" descr="ybuuIW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649" name="Picture 649" descr="diGwkb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0" name="Picture 650" descr="nvuxKl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1" name="Picture 651" descr="EyhhBL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2" name="Picture 652" descr="uRffqM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53" name="Picture 653" descr="lbhxdW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4" name="Picture 654" descr="YlUZvl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55" name="Picture 655" descr="NzsZxA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6" name="Picture 656" descr="CxcJSt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57" name="Picture 657" descr="QWoXAL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8" name="Picture 658" descr="LoBxqG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59" name="Picture 659" descr="ciHfCb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60" name="Picture 660" descr="cMmKsm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61" name="Picture 661" descr="mhotvr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2" name="Picture 662" descr="Oozung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3" name="Picture 663" descr="EtLFkl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4" name="Picture 664" descr="InamFc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65" name="Picture 665" descr="fYhYVQ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66" name="Picture 666" descr="nfbGMI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67" name="Picture 667" descr="YOCqqO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668" name="Picture 668" descr="mtscHW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669" name="Picture 669" descr="xdswrj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670" name="Picture 670" descr="KMjigU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671" name="Picture 671" descr="gHfDSM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672" name="Picture 672" descr="tAhKiC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673" name="Picture 673" descr="qFUroQ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4" name="Picture 674" descr="cDuPEl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675" name="Picture 675" descr="iUqhEX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6" name="Picture 676" descr="rLDvvj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7" name="Picture 677" descr="egpxKz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78" name="Picture 678" descr="XjhCmr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9" name="Picture 679" descr="vOFmyK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80" name="Picture 680" descr="MxMjYH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1" name="Picture 681" descr="kALcqn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2" name="Picture 682" descr="jkqAcb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3" name="Picture 683" descr="GDVXAi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4" name="Picture 684" descr="KQQNKF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5" name="Picture 685" descr="SnUByR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6" name="Picture 686" descr="wjdMpn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7" name="Picture 687" descr="lIqpzi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8" name="Picture 688" descr="GLYxLu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89" name="Picture 689" descr="lYAsOc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690" name="Picture 690" descr="WnvDHn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91" name="Picture 691" descr="UKNiGx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692" name="Picture 692" descr="tRCDAA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3" name="Picture 693" descr="ZieNhZ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4" name="Picture 694" descr="PpPOOf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695" name="Picture 695" descr="XBfMAy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696" name="Picture 696" descr="sipMJz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97" name="Picture 697" descr="glTcWp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8" name="Picture 698" descr="casFnf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9" name="Picture 699" descr="kfQABj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00" name="Picture 700" descr="TTFJXv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01" name="Picture 701" descr="GZlgvQ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02" name="Picture 702" descr="QbyDUE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3" name="Picture 703" descr="MNFgVp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4" name="Picture 704" descr="ehixnY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5" name="Picture 705" descr="htwnBy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6" name="Picture 706" descr="ozkWqx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7" name="Picture 707" descr="rCDDcR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8" name="Picture 708" descr="oeSMUt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9" name="Picture 709" descr="XLNjKq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10" name="Picture 710" descr="gDZukC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11" name="Picture 711" descr="GaJHoG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12" name="Picture 712" descr="oRJPsE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713" name="Picture 713" descr="iuLiIq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714" name="Picture 714" descr="ARbjwC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15" name="Picture 715" descr="DlArst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716" name="Picture 716" descr="NIbSHQ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717" name="Picture 717" descr="ovLCGL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718" name="Picture 718" descr="RwZRoP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19" name="Picture 719" descr="rnMvLp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20" name="Picture 720" descr="sBUhfP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721" name="Picture 721" descr="HQTAiF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22" name="Picture 722" descr="AVXewS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723" name="Picture 723" descr="AdPrGO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4" name="Picture 724" descr="ezPwyf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25" name="Picture 725" descr="UWkVBm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6" name="Picture 726" descr="EGcAKp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7" name="Picture 727" descr="UHguhR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28" name="Picture 728" descr="JIaRLr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9" name="Picture 729" descr="HSPcaB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30" name="Picture 730" descr="azGXVR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1" name="Picture 731" descr="wYIqws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2" name="Picture 732" descr="knCZSQ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3" name="Picture 733" descr="VUGWrf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4" name="Picture 734" descr="iEJZom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5" name="Picture 735" descr="RVfAEA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6" name="Picture 736" descr="FdpmHH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7" name="Picture 737" descr="LYHiFb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8" name="Picture 738" descr="aoyviN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39" name="Picture 739" descr="ILgORu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0" name="Picture 740" descr="nnamyg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1" name="Picture 741" descr="pSfcYA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42" name="Picture 742" descr="vKqHtc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43" name="Picture 743" descr="DeWbWy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44" name="Picture 744" descr="vwEmBE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45" name="Picture 745" descr="fjwUzx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746" name="Picture 746" descr="BZNbRY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747" name="Picture 747" descr="NrFxEs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48" name="Picture 748" descr="GQhiSZ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49" name="Picture 749" descr="iVSyes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0" name="Picture 750" descr="VrINsH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1" name="Picture 751" descr="oOUJWx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52" name="Picture 752" descr="JUWzKG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3" name="Picture 753" descr="oZIukK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54" name="Picture 754" descr="zIXHLR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5" name="Picture 755" descr="HJCbCW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56" name="Picture 756" descr="FXEYCJ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7" name="Picture 757" descr="itFSce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58" name="Picture 758" descr="KLAYTN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9" name="Picture 759" descr="vWgDQU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60" name="Picture 760" descr="PynkqF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61" name="Picture 761" descr="tvHCVt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62" name="Picture 762" descr="ewzfPh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3" name="Picture 763" descr="UuCTsP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764" name="Picture 764" descr="XSjcvz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5" name="Picture 765" descr="jtftpb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766" name="Picture 766" descr="MlpPrr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67" name="Picture 767" descr="qXLdel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68" name="Picture 768" descr="MWHEtI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69" name="Picture 769" descr="gTJxdw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0" name="Picture 770" descr="tVjOtB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1" name="Picture 771" descr="GOBpqL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72" name="Picture 772" descr="vQzZkB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73" name="Picture 773" descr="JATsVi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74" name="Picture 774" descr="tbWdLe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5" name="Picture 775" descr="uFGuol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6" name="Picture 776" descr="iGopHn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7" name="Picture 777" descr="QpeOJY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78" name="Picture 778" descr="jWWMrT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9" name="Picture 779" descr="woRSgx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80" name="Picture 780" descr="rlCZKf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1" name="Picture 781" descr="NrzrOo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2" name="Picture 782" descr="wSKxaz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3" name="Picture 783" descr="wOlrrA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84" name="Picture 784" descr="YPqfJi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785" name="Picture 785" descr="zeMdCm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786" name="Picture 786" descr="RSuktg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787" name="Picture 787" descr="TXJyYG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788" name="Picture 788" descr="xhLTuY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89" name="Picture 789" descr="jDLWTS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790" name="Picture 790" descr="HpDieM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791" name="Picture 791" descr="WXLyeW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792" name="Picture 792" descr="RLJBAN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93" name="Picture 793" descr="UAjjuI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94" name="Picture 794" descr="lShOlZ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795" name="Picture 795" descr="aUIKIw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96" name="Picture 796" descr="uSLtdW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7" name="Picture 797" descr="KoFBjh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98" name="Picture 798" descr="AtSiDF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9" name="Picture 799" descr="lnntnM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0" name="Picture 800" descr="MWWaMF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801" name="Picture 801" descr="MYQlGd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2" name="Picture 802" descr="WiIVzb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803" name="Picture 803" descr="JvfLpu"/>
        <xdr:cNvPicPr>
          <a:picLocks noChangeAspect="false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4" name="Picture 804" descr="fiAbFD"/>
        <xdr:cNvPicPr>
          <a:picLocks noChangeAspect="false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5" name="Picture 805" descr="vUbzxA"/>
        <xdr:cNvPicPr>
          <a:picLocks noChangeAspect="false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06" name="Picture 806" descr="KZBQIj"/>
        <xdr:cNvPicPr>
          <a:picLocks noChangeAspect="false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07" name="Picture 807" descr="bkSRsQ"/>
        <xdr:cNvPicPr>
          <a:picLocks noChangeAspect="false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8" name="Picture 808" descr="DIJazh"/>
        <xdr:cNvPicPr>
          <a:picLocks noChangeAspect="false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9" name="Picture 809" descr="KHUshG"/>
        <xdr:cNvPicPr>
          <a:picLocks noChangeAspect="false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10" name="Picture 810" descr="YVkWeQ"/>
        <xdr:cNvPicPr>
          <a:picLocks noChangeAspect="false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11" name="Picture 811" descr="JwFMGz"/>
        <xdr:cNvPicPr>
          <a:picLocks noChangeAspect="false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12" name="Picture 812" descr="UXsCFa"/>
        <xdr:cNvPicPr>
          <a:picLocks noChangeAspect="false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813" name="Picture 813" descr="msdXnZ"/>
        <xdr:cNvPicPr>
          <a:picLocks noChangeAspect="false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4" name="Picture 814" descr="iecRDU"/>
        <xdr:cNvPicPr>
          <a:picLocks noChangeAspect="false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5" name="Picture 815" descr="pEQWHF"/>
        <xdr:cNvPicPr>
          <a:picLocks noChangeAspect="false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6" name="Picture 816" descr="TyMJfT"/>
        <xdr:cNvPicPr>
          <a:picLocks noChangeAspect="false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7" name="Picture 817" descr="keWYJg"/>
        <xdr:cNvPicPr>
          <a:picLocks noChangeAspect="false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818" name="Picture 818" descr="rbWuFA"/>
        <xdr:cNvPicPr>
          <a:picLocks noChangeAspect="false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819" name="Picture 819" descr="eogtSN"/>
        <xdr:cNvPicPr>
          <a:picLocks noChangeAspect="false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20" name="Picture 820" descr="TcTJbs"/>
        <xdr:cNvPicPr>
          <a:picLocks noChangeAspect="false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821" name="Picture 821" descr="mHpFOt"/>
        <xdr:cNvPicPr>
          <a:picLocks noChangeAspect="false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822" name="Picture 822" descr="epFKQO"/>
        <xdr:cNvPicPr>
          <a:picLocks noChangeAspect="false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3" name="Picture 823" descr="uLwIDU"/>
        <xdr:cNvPicPr>
          <a:picLocks noChangeAspect="false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4" name="Picture 824" descr="FuyNiZ"/>
        <xdr:cNvPicPr>
          <a:picLocks noChangeAspect="false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5" name="Picture 825" descr="iNWIka"/>
        <xdr:cNvPicPr>
          <a:picLocks noChangeAspect="false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6" name="Picture 826" descr="fgcYOD"/>
        <xdr:cNvPicPr>
          <a:picLocks noChangeAspect="false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7" name="Picture 827" descr="fUUytu"/>
        <xdr:cNvPicPr>
          <a:picLocks noChangeAspect="false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28" name="Picture 828" descr="pUgCjU"/>
        <xdr:cNvPicPr>
          <a:picLocks noChangeAspect="false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29" name="Picture 829" descr="LCjZGE"/>
        <xdr:cNvPicPr>
          <a:picLocks noChangeAspect="false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30" name="Picture 830" descr="xTDoIN"/>
        <xdr:cNvPicPr>
          <a:picLocks noChangeAspect="false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1" name="Picture 831" descr="EDMyPS"/>
        <xdr:cNvPicPr>
          <a:picLocks noChangeAspect="false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2" name="Picture 832" descr="DsGenH"/>
        <xdr:cNvPicPr>
          <a:picLocks noChangeAspect="false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833" name="Picture 833" descr="tjwagf"/>
        <xdr:cNvPicPr>
          <a:picLocks noChangeAspect="false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834" name="Picture 834" descr="JRSQbc"/>
        <xdr:cNvPicPr>
          <a:picLocks noChangeAspect="false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762000</xdr:rowOff>
    </xdr:to>
    <xdr:pic>
      <xdr:nvPicPr>
        <xdr:cNvPr id="835" name="Picture 835" descr="EEYSQt"/>
        <xdr:cNvPicPr>
          <a:picLocks noChangeAspect="false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762000</xdr:rowOff>
    </xdr:to>
    <xdr:pic>
      <xdr:nvPicPr>
        <xdr:cNvPr id="836" name="Picture 836" descr="uWIDyS"/>
        <xdr:cNvPicPr>
          <a:picLocks noChangeAspect="false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733425</xdr:rowOff>
    </xdr:to>
    <xdr:pic>
      <xdr:nvPicPr>
        <xdr:cNvPr id="837" name="Picture 837" descr="ZKagYq"/>
        <xdr:cNvPicPr>
          <a:picLocks noChangeAspect="false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38100</xdr:rowOff>
    </xdr:to>
    <xdr:pic>
      <xdr:nvPicPr>
        <xdr:cNvPr id="838" name="Picture 838" descr="KlLdJr"/>
        <xdr:cNvPicPr>
          <a:picLocks noChangeAspect="false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990600</xdr:rowOff>
    </xdr:to>
    <xdr:pic>
      <xdr:nvPicPr>
        <xdr:cNvPr id="839" name="Picture 839" descr="kvzJPq"/>
        <xdr:cNvPicPr>
          <a:picLocks noChangeAspect="false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0" name="Picture 840" descr="BvLIkc"/>
        <xdr:cNvPicPr>
          <a:picLocks noChangeAspect="false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1000125</xdr:rowOff>
    </xdr:to>
    <xdr:pic>
      <xdr:nvPicPr>
        <xdr:cNvPr id="841" name="Picture 841" descr="HVmXej"/>
        <xdr:cNvPicPr>
          <a:picLocks noChangeAspect="false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2" name="Picture 842" descr="csPPSf"/>
        <xdr:cNvPicPr>
          <a:picLocks noChangeAspect="false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3" name="Picture 843" descr="cgRQaO"/>
        <xdr:cNvPicPr>
          <a:picLocks noChangeAspect="false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4" name="Picture 844" descr="MImKoj"/>
        <xdr:cNvPicPr>
          <a:picLocks noChangeAspect="false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5" name="Picture 845" descr="SliTKa"/>
        <xdr:cNvPicPr>
          <a:picLocks noChangeAspect="false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46" name="Picture 846" descr="EurjTp"/>
        <xdr:cNvPicPr>
          <a:picLocks noChangeAspect="false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7" name="Picture 847" descr="JKdJMz"/>
        <xdr:cNvPicPr>
          <a:picLocks noChangeAspect="false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8" name="Picture 848" descr="TPsoSm"/>
        <xdr:cNvPicPr>
          <a:picLocks noChangeAspect="false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9" name="Picture 849" descr="dylmqV"/>
        <xdr:cNvPicPr>
          <a:picLocks noChangeAspect="false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0" name="Picture 850" descr="apynUg"/>
        <xdr:cNvPicPr>
          <a:picLocks noChangeAspect="false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1" name="Picture 851" descr="StuUoT"/>
        <xdr:cNvPicPr>
          <a:picLocks noChangeAspect="false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2" name="Picture 852" descr="ZzAVvr"/>
        <xdr:cNvPicPr>
          <a:picLocks noChangeAspect="false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3" name="Picture 853" descr="QDmchW"/>
        <xdr:cNvPicPr>
          <a:picLocks noChangeAspect="false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4" name="Picture 854" descr="HqhVDH"/>
        <xdr:cNvPicPr>
          <a:picLocks noChangeAspect="false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5" name="Picture 855" descr="cjoVCW"/>
        <xdr:cNvPicPr>
          <a:picLocks noChangeAspect="false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6" name="Picture 856" descr="OMAOZK"/>
        <xdr:cNvPicPr>
          <a:picLocks noChangeAspect="false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7" name="Picture 857" descr="JOZyxw"/>
        <xdr:cNvPicPr>
          <a:picLocks noChangeAspect="false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58" name="Picture 858" descr="lpVRkI"/>
        <xdr:cNvPicPr>
          <a:picLocks noChangeAspect="false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59" name="Picture 859" descr="bYLJEy"/>
        <xdr:cNvPicPr>
          <a:picLocks noChangeAspect="false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60" name="Picture 860" descr="hZQviG"/>
        <xdr:cNvPicPr>
          <a:picLocks noChangeAspect="false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61" name="Picture 861" descr="QwGgkF"/>
        <xdr:cNvPicPr>
          <a:picLocks noChangeAspect="false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2" name="Picture 862" descr="QyRSHR"/>
        <xdr:cNvPicPr>
          <a:picLocks noChangeAspect="false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3" name="Picture 863" descr="rpCRho"/>
        <xdr:cNvPicPr>
          <a:picLocks noChangeAspect="false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4" name="Picture 864" descr="BbwGib"/>
        <xdr:cNvPicPr>
          <a:picLocks noChangeAspect="false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5" name="Picture 865" descr="LsiFHo"/>
        <xdr:cNvPicPr>
          <a:picLocks noChangeAspect="false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6" name="Picture 866" descr="iknsah"/>
        <xdr:cNvPicPr>
          <a:picLocks noChangeAspect="false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67" name="Picture 867" descr="HchtHX"/>
        <xdr:cNvPicPr>
          <a:picLocks noChangeAspect="false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68" name="Picture 868" descr="DJMHPA"/>
        <xdr:cNvPicPr>
          <a:picLocks noChangeAspect="false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9" name="Picture 869" descr="USROZS"/>
        <xdr:cNvPicPr>
          <a:picLocks noChangeAspect="false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70" name="Picture 870" descr="voTSkC"/>
        <xdr:cNvPicPr>
          <a:picLocks noChangeAspect="false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71" name="Picture 871" descr="HDyoVX"/>
        <xdr:cNvPicPr>
          <a:picLocks noChangeAspect="false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2" name="Picture 872" descr="zvrHkl"/>
        <xdr:cNvPicPr>
          <a:picLocks noChangeAspect="false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3" name="Picture 873" descr="MqlOUT"/>
        <xdr:cNvPicPr>
          <a:picLocks noChangeAspect="false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4" name="Picture 874" descr="eSXEVG"/>
        <xdr:cNvPicPr>
          <a:picLocks noChangeAspect="false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75" name="Picture 875" descr="KaGWXo"/>
        <xdr:cNvPicPr>
          <a:picLocks noChangeAspect="false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876" name="Picture 876" descr="VdtlAb"/>
        <xdr:cNvPicPr>
          <a:picLocks noChangeAspect="false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877" name="Picture 877" descr="KAyRIo"/>
        <xdr:cNvPicPr>
          <a:picLocks noChangeAspect="false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878" name="Picture 878" descr="reXZzf"/>
        <xdr:cNvPicPr>
          <a:picLocks noChangeAspect="false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79" name="Picture 879" descr="ARchgM"/>
        <xdr:cNvPicPr>
          <a:picLocks noChangeAspect="false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0" name="Picture 880" descr="laSXxf"/>
        <xdr:cNvPicPr>
          <a:picLocks noChangeAspect="false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1" name="Picture 881" descr="RJFzxt"/>
        <xdr:cNvPicPr>
          <a:picLocks noChangeAspect="false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171450</xdr:rowOff>
    </xdr:to>
    <xdr:pic>
      <xdr:nvPicPr>
        <xdr:cNvPr id="882" name="Picture 882" descr="lmjaDr"/>
        <xdr:cNvPicPr>
          <a:picLocks noChangeAspect="false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161925</xdr:rowOff>
    </xdr:to>
    <xdr:pic>
      <xdr:nvPicPr>
        <xdr:cNvPr id="883" name="Picture 883" descr="XuLuko"/>
        <xdr:cNvPicPr>
          <a:picLocks noChangeAspect="false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161925</xdr:rowOff>
    </xdr:to>
    <xdr:pic>
      <xdr:nvPicPr>
        <xdr:cNvPr id="884" name="Picture 884" descr="CfgYoQ"/>
        <xdr:cNvPicPr>
          <a:picLocks noChangeAspect="false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885" name="Picture 885" descr="kOfuBX"/>
        <xdr:cNvPicPr>
          <a:picLocks noChangeAspect="false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886" name="Picture 886" descr="RJIuYP"/>
        <xdr:cNvPicPr>
          <a:picLocks noChangeAspect="false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133350</xdr:rowOff>
    </xdr:to>
    <xdr:pic>
      <xdr:nvPicPr>
        <xdr:cNvPr id="887" name="Picture 887" descr="jWbweL"/>
        <xdr:cNvPicPr>
          <a:picLocks noChangeAspect="false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888" name="Picture 888" descr="WocnhQ"/>
        <xdr:cNvPicPr>
          <a:picLocks noChangeAspect="false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1152525</xdr:rowOff>
    </xdr:to>
    <xdr:pic>
      <xdr:nvPicPr>
        <xdr:cNvPr id="889" name="Picture 889" descr="ZyyZBH"/>
        <xdr:cNvPicPr>
          <a:picLocks noChangeAspect="false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0" name="Picture 890" descr="IaoDhE"/>
        <xdr:cNvPicPr>
          <a:picLocks noChangeAspect="false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1" name="Picture 891" descr="nTRJCv"/>
        <xdr:cNvPicPr>
          <a:picLocks noChangeAspect="false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2" name="Picture 892" descr="yQnXjK"/>
        <xdr:cNvPicPr>
          <a:picLocks noChangeAspect="false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3" name="Picture 893" descr="GflfSu"/>
        <xdr:cNvPicPr>
          <a:picLocks noChangeAspect="false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4" name="Picture 894" descr="DMMPHi"/>
        <xdr:cNvPicPr>
          <a:picLocks noChangeAspect="false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895" name="Picture 895" descr="xdqhdm"/>
        <xdr:cNvPicPr>
          <a:picLocks noChangeAspect="false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96" name="Picture 896" descr="nwCcGc"/>
        <xdr:cNvPicPr>
          <a:picLocks noChangeAspect="false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7" name="Picture 897" descr="rJomSE"/>
        <xdr:cNvPicPr>
          <a:picLocks noChangeAspect="false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8" name="Picture 898" descr="ufiXfY"/>
        <xdr:cNvPicPr>
          <a:picLocks noChangeAspect="false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9" name="Picture 899" descr="jIpbam"/>
        <xdr:cNvPicPr>
          <a:picLocks noChangeAspect="false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900" name="Picture 900" descr="drwSCB"/>
        <xdr:cNvPicPr>
          <a:picLocks noChangeAspect="false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1" name="Picture 901" descr="kQumMP"/>
        <xdr:cNvPicPr>
          <a:picLocks noChangeAspect="false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2" name="Picture 902" descr="VoJbah"/>
        <xdr:cNvPicPr>
          <a:picLocks noChangeAspect="false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3" name="Picture 903" descr="CthUMv"/>
        <xdr:cNvPicPr>
          <a:picLocks noChangeAspect="false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4" name="Picture 904" descr="uTFJKC"/>
        <xdr:cNvPicPr>
          <a:picLocks noChangeAspect="false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5" name="Picture 905" descr="GJGICX"/>
        <xdr:cNvPicPr>
          <a:picLocks noChangeAspect="false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6" name="Picture 906" descr="BDctxe"/>
        <xdr:cNvPicPr>
          <a:picLocks noChangeAspect="false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7" name="Picture 907" descr="HVhrQc"/>
        <xdr:cNvPicPr>
          <a:picLocks noChangeAspect="false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8" name="Picture 908" descr="DIEMJw"/>
        <xdr:cNvPicPr>
          <a:picLocks noChangeAspect="false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09" name="Picture 909" descr="HKWNcy"/>
        <xdr:cNvPicPr>
          <a:picLocks noChangeAspect="false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0" name="Picture 910" descr="OvJiKp"/>
        <xdr:cNvPicPr>
          <a:picLocks noChangeAspect="false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1" name="Picture 911" descr="lFjths"/>
        <xdr:cNvPicPr>
          <a:picLocks noChangeAspect="false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12" name="Picture 912" descr="jmDmPO"/>
        <xdr:cNvPicPr>
          <a:picLocks noChangeAspect="false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13" name="Picture 913" descr="vBwxlT"/>
        <xdr:cNvPicPr>
          <a:picLocks noChangeAspect="false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14" name="Picture 914" descr="jDuzQH"/>
        <xdr:cNvPicPr>
          <a:picLocks noChangeAspect="false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15" name="Picture 915" descr="qiyaIY"/>
        <xdr:cNvPicPr>
          <a:picLocks noChangeAspect="false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16" name="Picture 916" descr="obgxbf"/>
        <xdr:cNvPicPr>
          <a:picLocks noChangeAspect="false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17" name="Picture 917" descr="vOYOGZ"/>
        <xdr:cNvPicPr>
          <a:picLocks noChangeAspect="false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1181100</xdr:rowOff>
    </xdr:to>
    <xdr:pic>
      <xdr:nvPicPr>
        <xdr:cNvPr id="918" name="Picture 918" descr="duRIQw"/>
        <xdr:cNvPicPr>
          <a:picLocks noChangeAspect="false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1181100</xdr:rowOff>
    </xdr:to>
    <xdr:pic>
      <xdr:nvPicPr>
        <xdr:cNvPr id="919" name="Picture 919" descr="wmVDPC"/>
        <xdr:cNvPicPr>
          <a:picLocks noChangeAspect="false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1152525</xdr:rowOff>
    </xdr:to>
    <xdr:pic>
      <xdr:nvPicPr>
        <xdr:cNvPr id="920" name="Picture 920" descr="HZVtWb"/>
        <xdr:cNvPicPr>
          <a:picLocks noChangeAspect="false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1" name="Picture 921" descr="ltTOoW"/>
        <xdr:cNvPicPr>
          <a:picLocks noChangeAspect="false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22" name="Picture 922" descr="DNJBHO"/>
        <xdr:cNvPicPr>
          <a:picLocks noChangeAspect="false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3" name="Picture 923" descr="NNgXqN"/>
        <xdr:cNvPicPr>
          <a:picLocks noChangeAspect="false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4" name="Picture 924" descr="Ovtyci"/>
        <xdr:cNvPicPr>
          <a:picLocks noChangeAspect="false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5" name="Picture 925" descr="cngJNb"/>
        <xdr:cNvPicPr>
          <a:picLocks noChangeAspect="false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6" name="Picture 926" descr="XFuqTP"/>
        <xdr:cNvPicPr>
          <a:picLocks noChangeAspect="false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7" name="Picture 927" descr="cCAQkX"/>
        <xdr:cNvPicPr>
          <a:picLocks noChangeAspect="false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28" name="Picture 928" descr="DJOtvG"/>
        <xdr:cNvPicPr>
          <a:picLocks noChangeAspect="false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29" name="Picture 929" descr="qcjlkR"/>
        <xdr:cNvPicPr>
          <a:picLocks noChangeAspect="false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0" name="Picture 930" descr="TZtVqo"/>
        <xdr:cNvPicPr>
          <a:picLocks noChangeAspect="false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1" name="Picture 931" descr="YAQWAr"/>
        <xdr:cNvPicPr>
          <a:picLocks noChangeAspect="false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32" name="Picture 932" descr="JeUyWt"/>
        <xdr:cNvPicPr>
          <a:picLocks noChangeAspect="false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33" name="Picture 933" descr="QkeCsS"/>
        <xdr:cNvPicPr>
          <a:picLocks noChangeAspect="false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4" name="Picture 934" descr="VABvag"/>
        <xdr:cNvPicPr>
          <a:picLocks noChangeAspect="false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5" name="Picture 935" descr="fMacQS"/>
        <xdr:cNvPicPr>
          <a:picLocks noChangeAspect="false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6" name="Picture 936" descr="iLjmok"/>
        <xdr:cNvPicPr>
          <a:picLocks noChangeAspect="false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7" name="Picture 937" descr="dyThVn"/>
        <xdr:cNvPicPr>
          <a:picLocks noChangeAspect="false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8" name="Picture 938" descr="PKWilM"/>
        <xdr:cNvPicPr>
          <a:picLocks noChangeAspect="false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9" name="Picture 939" descr="YDipsY"/>
        <xdr:cNvPicPr>
          <a:picLocks noChangeAspect="false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0" name="Picture 940" descr="gufXNf"/>
        <xdr:cNvPicPr>
          <a:picLocks noChangeAspect="false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1" name="Picture 941" descr="ZgHAfN"/>
        <xdr:cNvPicPr>
          <a:picLocks noChangeAspect="false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2" name="Picture 942" descr="enXgis"/>
        <xdr:cNvPicPr>
          <a:picLocks noChangeAspect="false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3" name="Picture 943" descr="vwzkxb"/>
        <xdr:cNvPicPr>
          <a:picLocks noChangeAspect="false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4" name="Picture 944" descr="dhebbS"/>
        <xdr:cNvPicPr>
          <a:picLocks noChangeAspect="false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5" name="Picture 945" descr="sMVpbL"/>
        <xdr:cNvPicPr>
          <a:picLocks noChangeAspect="false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6" name="Picture 946" descr="cXpVmf"/>
        <xdr:cNvPicPr>
          <a:picLocks noChangeAspect="false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7" name="Picture 947" descr="PTjnZC"/>
        <xdr:cNvPicPr>
          <a:picLocks noChangeAspect="false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8" name="Picture 948" descr="TlShFT"/>
        <xdr:cNvPicPr>
          <a:picLocks noChangeAspect="false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9" name="Picture 949" descr="tiMNJx"/>
        <xdr:cNvPicPr>
          <a:picLocks noChangeAspect="false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0" name="Picture 950" descr="VqCuyz"/>
        <xdr:cNvPicPr>
          <a:picLocks noChangeAspect="false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1" name="Picture 951" descr="ECnBsX"/>
        <xdr:cNvPicPr>
          <a:picLocks noChangeAspect="false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2" name="Picture 952" descr="cRZcsw"/>
        <xdr:cNvPicPr>
          <a:picLocks noChangeAspect="false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3" name="Picture 953" descr="NsBefZ"/>
        <xdr:cNvPicPr>
          <a:picLocks noChangeAspect="false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4" name="Picture 954" descr="dbawoG"/>
        <xdr:cNvPicPr>
          <a:picLocks noChangeAspect="false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5" name="Picture 955" descr="mlOxqO"/>
        <xdr:cNvPicPr>
          <a:picLocks noChangeAspect="false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6" name="Picture 956" descr="Ppycdo"/>
        <xdr:cNvPicPr>
          <a:picLocks noChangeAspect="false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57" name="Picture 957" descr="RxHlCf"/>
        <xdr:cNvPicPr>
          <a:picLocks noChangeAspect="false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58" name="Picture 958" descr="WafuCw"/>
        <xdr:cNvPicPr>
          <a:picLocks noChangeAspect="false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59" name="Picture 959" descr="UZifvE"/>
        <xdr:cNvPicPr>
          <a:picLocks noChangeAspect="false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960" name="Picture 960" descr="JSiDtc"/>
        <xdr:cNvPicPr>
          <a:picLocks noChangeAspect="false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961" name="Picture 961" descr="zPXGYQ"/>
        <xdr:cNvPicPr>
          <a:picLocks noChangeAspect="false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62" name="Picture 962" descr="dueExj"/>
        <xdr:cNvPicPr>
          <a:picLocks noChangeAspect="false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1114425</xdr:rowOff>
    </xdr:to>
    <xdr:pic>
      <xdr:nvPicPr>
        <xdr:cNvPr id="963" name="Picture 963" descr="uxaUOy"/>
        <xdr:cNvPicPr>
          <a:picLocks noChangeAspect="false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1066800</xdr:rowOff>
    </xdr:to>
    <xdr:pic>
      <xdr:nvPicPr>
        <xdr:cNvPr id="964" name="Picture 964" descr="choAdc"/>
        <xdr:cNvPicPr>
          <a:picLocks noChangeAspect="false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1066800</xdr:rowOff>
    </xdr:to>
    <xdr:pic>
      <xdr:nvPicPr>
        <xdr:cNvPr id="965" name="Picture 965" descr="RTEFid"/>
        <xdr:cNvPicPr>
          <a:picLocks noChangeAspect="false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966" name="Picture 966" descr="vjttAA"/>
        <xdr:cNvPicPr>
          <a:picLocks noChangeAspect="false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967" name="Picture 967" descr="FxJtHl"/>
        <xdr:cNvPicPr>
          <a:picLocks noChangeAspect="false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638175</xdr:rowOff>
    </xdr:to>
    <xdr:pic>
      <xdr:nvPicPr>
        <xdr:cNvPr id="968" name="Picture 968" descr="IoQVJp"/>
        <xdr:cNvPicPr>
          <a:picLocks noChangeAspect="false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969" name="Picture 969" descr="wTwAdK"/>
        <xdr:cNvPicPr>
          <a:picLocks noChangeAspect="false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828675</xdr:rowOff>
    </xdr:to>
    <xdr:pic>
      <xdr:nvPicPr>
        <xdr:cNvPr id="970" name="Picture 970" descr="Yyavbf"/>
        <xdr:cNvPicPr>
          <a:picLocks noChangeAspect="false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1" name="Picture 971" descr="eLRsZg"/>
        <xdr:cNvPicPr>
          <a:picLocks noChangeAspect="false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72" name="Picture 972" descr="SBVAsY"/>
        <xdr:cNvPicPr>
          <a:picLocks noChangeAspect="false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3" name="Picture 973" descr="qKVUqA"/>
        <xdr:cNvPicPr>
          <a:picLocks noChangeAspect="false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4" name="Picture 974" descr="gKyBsF"/>
        <xdr:cNvPicPr>
          <a:picLocks noChangeAspect="false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5" name="Picture 975" descr="fQmQEp"/>
        <xdr:cNvPicPr>
          <a:picLocks noChangeAspect="false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6" name="Picture 976" descr="CaogZq"/>
        <xdr:cNvPicPr>
          <a:picLocks noChangeAspect="false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7" name="Picture 977" descr="kwWcRv"/>
        <xdr:cNvPicPr>
          <a:picLocks noChangeAspect="false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78" name="Picture 978" descr="zGvoDN"/>
        <xdr:cNvPicPr>
          <a:picLocks noChangeAspect="false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79" name="Picture 979" descr="tlyTAb"/>
        <xdr:cNvPicPr>
          <a:picLocks noChangeAspect="false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0" name="Picture 980" descr="dcYKwg"/>
        <xdr:cNvPicPr>
          <a:picLocks noChangeAspect="false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1" name="Picture 981" descr="PDuDJG"/>
        <xdr:cNvPicPr>
          <a:picLocks noChangeAspect="false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82" name="Picture 982" descr="TgvkYr"/>
        <xdr:cNvPicPr>
          <a:picLocks noChangeAspect="false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83" name="Picture 983" descr="chAAKz"/>
        <xdr:cNvPicPr>
          <a:picLocks noChangeAspect="false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4" name="Picture 984" descr="bKhlAV"/>
        <xdr:cNvPicPr>
          <a:picLocks noChangeAspect="false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5" name="Picture 985" descr="DwFPst"/>
        <xdr:cNvPicPr>
          <a:picLocks noChangeAspect="false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6" name="Picture 986" descr="Nzwfdj"/>
        <xdr:cNvPicPr>
          <a:picLocks noChangeAspect="false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7" name="Picture 987" descr="xyxNjx"/>
        <xdr:cNvPicPr>
          <a:picLocks noChangeAspect="false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8" name="Picture 988" descr="VURZvD"/>
        <xdr:cNvPicPr>
          <a:picLocks noChangeAspect="false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89" name="Picture 989" descr="xVRgXl"/>
        <xdr:cNvPicPr>
          <a:picLocks noChangeAspect="false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0" name="Picture 990" descr="uaqsoZ"/>
        <xdr:cNvPicPr>
          <a:picLocks noChangeAspect="false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1" name="Picture 991" descr="ymLScw"/>
        <xdr:cNvPicPr>
          <a:picLocks noChangeAspect="false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92" name="Picture 992" descr="AbBiDL"/>
        <xdr:cNvPicPr>
          <a:picLocks noChangeAspect="false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93" name="Picture 993" descr="lxUgKD"/>
        <xdr:cNvPicPr>
          <a:picLocks noChangeAspect="false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94" name="Picture 994" descr="tlYhPF"/>
        <xdr:cNvPicPr>
          <a:picLocks noChangeAspect="false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5" name="Picture 995" descr="KnMkfk"/>
        <xdr:cNvPicPr>
          <a:picLocks noChangeAspect="false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96" name="Picture 996" descr="CWDwlS"/>
        <xdr:cNvPicPr>
          <a:picLocks noChangeAspect="false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7" name="Picture 997" descr="OGuEUG"/>
        <xdr:cNvPicPr>
          <a:picLocks noChangeAspect="false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8" name="Picture 998" descr="eJHbEW"/>
        <xdr:cNvPicPr>
          <a:picLocks noChangeAspect="false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9" name="Picture 999" descr="kzHmZH"/>
        <xdr:cNvPicPr>
          <a:picLocks noChangeAspect="false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1000" name="Picture 1000" descr="uyRBPq"/>
        <xdr:cNvPicPr>
          <a:picLocks noChangeAspect="false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1001" name="Picture 1001" descr="lWfmhD"/>
        <xdr:cNvPicPr>
          <a:picLocks noChangeAspect="false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2" name="Picture 1002" descr="goHmmV"/>
        <xdr:cNvPicPr>
          <a:picLocks noChangeAspect="false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3" name="Picture 1003" descr="byticH"/>
        <xdr:cNvPicPr>
          <a:picLocks noChangeAspect="false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4" name="Picture 1004" descr="eeQcTw"/>
        <xdr:cNvPicPr>
          <a:picLocks noChangeAspect="false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5" name="Picture 1005" descr="cPapeu"/>
        <xdr:cNvPicPr>
          <a:picLocks noChangeAspect="false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6" name="Picture 1006" descr="IZoHZz"/>
        <xdr:cNvPicPr>
          <a:picLocks noChangeAspect="false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7" name="Picture 1007" descr="EzVIqd"/>
        <xdr:cNvPicPr>
          <a:picLocks noChangeAspect="false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8" name="Picture 1008" descr="kfGBrR"/>
        <xdr:cNvPicPr>
          <a:picLocks noChangeAspect="false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9" name="Picture 1009" descr="WshGvX"/>
        <xdr:cNvPicPr>
          <a:picLocks noChangeAspect="false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0" name="Picture 1010" descr="XnpqHi"/>
        <xdr:cNvPicPr>
          <a:picLocks noChangeAspect="false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1" name="Picture 1011" descr="eyaGsF"/>
        <xdr:cNvPicPr>
          <a:picLocks noChangeAspect="false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2" name="Picture 1012" descr="logrss"/>
        <xdr:cNvPicPr>
          <a:picLocks noChangeAspect="false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3" name="Picture 1013" descr="MRaOcF"/>
        <xdr:cNvPicPr>
          <a:picLocks noChangeAspect="false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4" name="Picture 1014" descr="letvrk"/>
        <xdr:cNvPicPr>
          <a:picLocks noChangeAspect="false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15" name="Picture 1015" descr="unoVzR"/>
        <xdr:cNvPicPr>
          <a:picLocks noChangeAspect="false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16" name="Picture 1016" descr="cUPeMz"/>
        <xdr:cNvPicPr>
          <a:picLocks noChangeAspect="false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17" name="Picture 1017" descr="qoiAYy"/>
        <xdr:cNvPicPr>
          <a:picLocks noChangeAspect="false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18" name="Picture 1018" descr="iqooad"/>
        <xdr:cNvPicPr>
          <a:picLocks noChangeAspect="false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9" name="Picture 1019" descr="UtwYto"/>
        <xdr:cNvPicPr>
          <a:picLocks noChangeAspect="false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20" name="Picture 1020" descr="AOuCtc"/>
        <xdr:cNvPicPr>
          <a:picLocks noChangeAspect="false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21" name="Picture 1021" descr="tlQZVN"/>
        <xdr:cNvPicPr>
          <a:picLocks noChangeAspect="false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22" name="Picture 1022" descr="hkmell"/>
        <xdr:cNvPicPr>
          <a:picLocks noChangeAspect="false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23" name="Picture 1023" descr="BvKKKd"/>
        <xdr:cNvPicPr>
          <a:picLocks noChangeAspect="false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4" name="Picture 1024" descr="cqcbKO"/>
        <xdr:cNvPicPr>
          <a:picLocks noChangeAspect="false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5" name="Picture 1025" descr="jQxwBC"/>
        <xdr:cNvPicPr>
          <a:picLocks noChangeAspect="false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6" name="Picture 1026" descr="SauVPK"/>
        <xdr:cNvPicPr>
          <a:picLocks noChangeAspect="false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7" name="Picture 1027" descr="EiOnYp"/>
        <xdr:cNvPicPr>
          <a:picLocks noChangeAspect="false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8" name="Picture 1028" descr="CCwfXK"/>
        <xdr:cNvPicPr>
          <a:picLocks noChangeAspect="false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9" name="Picture 1029" descr="aoiPee"/>
        <xdr:cNvPicPr>
          <a:picLocks noChangeAspect="false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30" name="Picture 1030" descr="RQXoIQ"/>
        <xdr:cNvPicPr>
          <a:picLocks noChangeAspect="false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1031" name="Picture 1031" descr="GOVJXo"/>
        <xdr:cNvPicPr>
          <a:picLocks noChangeAspect="false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32" name="Picture 1032" descr="tDmQuY"/>
        <xdr:cNvPicPr>
          <a:picLocks noChangeAspect="false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33" name="Picture 1033" descr="eTCssN"/>
        <xdr:cNvPicPr>
          <a:picLocks noChangeAspect="false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323850</xdr:rowOff>
    </xdr:to>
    <xdr:pic>
      <xdr:nvPicPr>
        <xdr:cNvPr id="1034" name="Picture 1034" descr="VlqCaj"/>
        <xdr:cNvPicPr>
          <a:picLocks noChangeAspect="false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323850</xdr:rowOff>
    </xdr:to>
    <xdr:pic>
      <xdr:nvPicPr>
        <xdr:cNvPr id="1035" name="Picture 1035" descr="YSoyXT"/>
        <xdr:cNvPicPr>
          <a:picLocks noChangeAspect="false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1036" name="Picture 1036" descr="ztobpd"/>
        <xdr:cNvPicPr>
          <a:picLocks noChangeAspect="false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47625</xdr:rowOff>
    </xdr:to>
    <xdr:pic>
      <xdr:nvPicPr>
        <xdr:cNvPr id="1037" name="Picture 1037" descr="nkKlnP"/>
        <xdr:cNvPicPr>
          <a:picLocks noChangeAspect="false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342900</xdr:rowOff>
    </xdr:to>
    <xdr:pic>
      <xdr:nvPicPr>
        <xdr:cNvPr id="1038" name="Picture 1038" descr="UiMeEQ"/>
        <xdr:cNvPicPr>
          <a:picLocks noChangeAspect="false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342900</xdr:rowOff>
    </xdr:to>
    <xdr:pic>
      <xdr:nvPicPr>
        <xdr:cNvPr id="1039" name="Picture 1039" descr="uznqWM"/>
        <xdr:cNvPicPr>
          <a:picLocks noChangeAspect="false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40" name="Picture 1040" descr="UNKueG"/>
        <xdr:cNvPicPr>
          <a:picLocks noChangeAspect="false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41" name="Picture 1041" descr="iOgHTS"/>
        <xdr:cNvPicPr>
          <a:picLocks noChangeAspect="false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314325</xdr:rowOff>
    </xdr:to>
    <xdr:pic>
      <xdr:nvPicPr>
        <xdr:cNvPr id="1042" name="Picture 1042" descr="ClBXgb"/>
        <xdr:cNvPicPr>
          <a:picLocks noChangeAspect="false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1043" name="Picture 1043" descr="TYwDrQ"/>
        <xdr:cNvPicPr>
          <a:picLocks noChangeAspect="false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4" name="Picture 1044" descr="WBtJlH"/>
        <xdr:cNvPicPr>
          <a:picLocks noChangeAspect="false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1045" name="Picture 1045" descr="PdqbcS"/>
        <xdr:cNvPicPr>
          <a:picLocks noChangeAspect="false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6" name="Picture 1046" descr="uJdhNJ"/>
        <xdr:cNvPicPr>
          <a:picLocks noChangeAspect="false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7" name="Picture 1047" descr="zLdvLv"/>
        <xdr:cNvPicPr>
          <a:picLocks noChangeAspect="false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48" name="Picture 1048" descr="TDPMos"/>
        <xdr:cNvPicPr>
          <a:picLocks noChangeAspect="false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9" name="Picture 1049" descr="KVSWmX"/>
        <xdr:cNvPicPr>
          <a:picLocks noChangeAspect="false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50" name="Picture 1050" descr="yPEPfm"/>
        <xdr:cNvPicPr>
          <a:picLocks noChangeAspect="false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1" name="Picture 1051" descr="pBKktp"/>
        <xdr:cNvPicPr>
          <a:picLocks noChangeAspect="false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2" name="Picture 1052" descr="hgEubo"/>
        <xdr:cNvPicPr>
          <a:picLocks noChangeAspect="false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3" name="Picture 1053" descr="FUVkJY"/>
        <xdr:cNvPicPr>
          <a:picLocks noChangeAspect="false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4" name="Picture 1054" descr="zeLawm"/>
        <xdr:cNvPicPr>
          <a:picLocks noChangeAspect="false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5" name="Picture 1055" descr="izYzJE"/>
        <xdr:cNvPicPr>
          <a:picLocks noChangeAspect="false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6" name="Picture 1056" descr="WTWuxT"/>
        <xdr:cNvPicPr>
          <a:picLocks noChangeAspect="false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7" name="Picture 1057" descr="uKVmrM"/>
        <xdr:cNvPicPr>
          <a:picLocks noChangeAspect="false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8" name="Picture 1058" descr="ikQVFD"/>
        <xdr:cNvPicPr>
          <a:picLocks noChangeAspect="false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59" name="Picture 1059" descr="TBiqbV"/>
        <xdr:cNvPicPr>
          <a:picLocks noChangeAspect="false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1060" name="Picture 1060" descr="tOjeUJ"/>
        <xdr:cNvPicPr>
          <a:picLocks noChangeAspect="false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1" name="Picture 1061" descr="bjlMZi"/>
        <xdr:cNvPicPr>
          <a:picLocks noChangeAspect="false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2" name="Picture 1062" descr="JlQoUh"/>
        <xdr:cNvPicPr>
          <a:picLocks noChangeAspect="false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3" name="Picture 1063" descr="qDSOUM"/>
        <xdr:cNvPicPr>
          <a:picLocks noChangeAspect="false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4" name="Picture 1064" descr="xvAwQl"/>
        <xdr:cNvPicPr>
          <a:picLocks noChangeAspect="false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1133475</xdr:rowOff>
    </xdr:to>
    <xdr:pic>
      <xdr:nvPicPr>
        <xdr:cNvPr id="1065" name="Picture 1065" descr="xYwORx"/>
        <xdr:cNvPicPr>
          <a:picLocks noChangeAspect="false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1133475</xdr:rowOff>
    </xdr:to>
    <xdr:pic>
      <xdr:nvPicPr>
        <xdr:cNvPr id="1066" name="Picture 1066" descr="FMVztZ"/>
        <xdr:cNvPicPr>
          <a:picLocks noChangeAspect="false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67" name="Picture 1067" descr="cqWBDM"/>
        <xdr:cNvPicPr>
          <a:picLocks noChangeAspect="false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68" name="Picture 1068" descr="hsJlqs"/>
        <xdr:cNvPicPr>
          <a:picLocks noChangeAspect="false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69" name="Picture 1069" descr="ytrvNL"/>
        <xdr:cNvPicPr>
          <a:picLocks noChangeAspect="false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0" name="Picture 1070" descr="qIkGTA"/>
        <xdr:cNvPicPr>
          <a:picLocks noChangeAspect="false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1" name="Picture 1071" descr="hcavYY"/>
        <xdr:cNvPicPr>
          <a:picLocks noChangeAspect="false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2" name="Picture 1072" descr="CTwvBO"/>
        <xdr:cNvPicPr>
          <a:picLocks noChangeAspect="false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3" name="Picture 1073" descr="uRsxFP"/>
        <xdr:cNvPicPr>
          <a:picLocks noChangeAspect="false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4" name="Picture 1074" descr="doWxLb"/>
        <xdr:cNvPicPr>
          <a:picLocks noChangeAspect="false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75" name="Picture 1075" descr="qkPSUR"/>
        <xdr:cNvPicPr>
          <a:picLocks noChangeAspect="false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076" name="Picture 1076" descr="UpjTFz"/>
        <xdr:cNvPicPr>
          <a:picLocks noChangeAspect="false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077" name="Picture 1077" descr="YbQkKl"/>
        <xdr:cNvPicPr>
          <a:picLocks noChangeAspect="false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8" name="Picture 1078" descr="hFWbyu"/>
        <xdr:cNvPicPr>
          <a:picLocks noChangeAspect="false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9" name="Picture 1079" descr="puWTcT"/>
        <xdr:cNvPicPr>
          <a:picLocks noChangeAspect="false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080" name="Picture 1080" descr="RtXwMq"/>
        <xdr:cNvPicPr>
          <a:picLocks noChangeAspect="false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081" name="Picture 1081" descr="zaVxdm"/>
        <xdr:cNvPicPr>
          <a:picLocks noChangeAspect="false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1082" name="Picture 1082" descr="iejIqW"/>
        <xdr:cNvPicPr>
          <a:picLocks noChangeAspect="false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1083" name="Picture 1083" descr="SIxqtm"/>
        <xdr:cNvPicPr>
          <a:picLocks noChangeAspect="false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1084" name="Picture 1084" descr="wjAwCA"/>
        <xdr:cNvPicPr>
          <a:picLocks noChangeAspect="false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1085" name="Picture 1085" descr="rYZDYl"/>
        <xdr:cNvPicPr>
          <a:picLocks noChangeAspect="false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1086" name="Picture 1086" descr="SkdqDz"/>
        <xdr:cNvPicPr>
          <a:picLocks noChangeAspect="false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7" name="Picture 1087" descr="DjUASE"/>
        <xdr:cNvPicPr>
          <a:picLocks noChangeAspect="false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1088" name="Picture 1088" descr="IgATnG"/>
        <xdr:cNvPicPr>
          <a:picLocks noChangeAspect="false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9" name="Picture 1089" descr="bnLNdO"/>
        <xdr:cNvPicPr>
          <a:picLocks noChangeAspect="false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90" name="Picture 1090" descr="PJDGLo"/>
        <xdr:cNvPicPr>
          <a:picLocks noChangeAspect="false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1" name="Picture 1091" descr="nYuncr"/>
        <xdr:cNvPicPr>
          <a:picLocks noChangeAspect="false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2" name="Picture 1092" descr="ImVNgg"/>
        <xdr:cNvPicPr>
          <a:picLocks noChangeAspect="false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093" name="Picture 1093" descr="uNxvLU"/>
        <xdr:cNvPicPr>
          <a:picLocks noChangeAspect="false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4" name="Picture 1094" descr="ZzQhDC"/>
        <xdr:cNvPicPr>
          <a:picLocks noChangeAspect="false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5" name="Picture 1095" descr="bijYyt"/>
        <xdr:cNvPicPr>
          <a:picLocks noChangeAspect="false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6" name="Picture 1096" descr="XrbDMs"/>
        <xdr:cNvPicPr>
          <a:picLocks noChangeAspect="false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7" name="Picture 1097" descr="XWlmCP"/>
        <xdr:cNvPicPr>
          <a:picLocks noChangeAspect="false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098" name="Picture 1098" descr="OrwByP"/>
        <xdr:cNvPicPr>
          <a:picLocks noChangeAspect="false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9" name="Picture 1099" descr="spkhIR"/>
        <xdr:cNvPicPr>
          <a:picLocks noChangeAspect="false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100" name="Picture 1100" descr="WiosnY"/>
        <xdr:cNvPicPr>
          <a:picLocks noChangeAspect="false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1" name="Picture 1101" descr="hGFNXL"/>
        <xdr:cNvPicPr>
          <a:picLocks noChangeAspect="false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2" name="Picture 1102" descr="LJPcyE"/>
        <xdr:cNvPicPr>
          <a:picLocks noChangeAspect="false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3" name="Picture 1103" descr="QxCPxE"/>
        <xdr:cNvPicPr>
          <a:picLocks noChangeAspect="false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4" name="Picture 1104" descr="RiDmJk"/>
        <xdr:cNvPicPr>
          <a:picLocks noChangeAspect="false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5" name="Picture 1105" descr="XgaksE"/>
        <xdr:cNvPicPr>
          <a:picLocks noChangeAspect="false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1106" name="Picture 1106" descr="dXbcaR"/>
        <xdr:cNvPicPr>
          <a:picLocks noChangeAspect="false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7" name="Picture 1107" descr="hHiXTs"/>
        <xdr:cNvPicPr>
          <a:picLocks noChangeAspect="false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1108" name="Picture 1108" descr="ObHOmK"/>
        <xdr:cNvPicPr>
          <a:picLocks noChangeAspect="false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09" name="Picture 1109" descr="SHSezR"/>
        <xdr:cNvPicPr>
          <a:picLocks noChangeAspect="false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0" name="Picture 1110" descr="npDghu"/>
        <xdr:cNvPicPr>
          <a:picLocks noChangeAspect="false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11" name="Picture 1111" descr="LPnwce"/>
        <xdr:cNvPicPr>
          <a:picLocks noChangeAspect="false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2" name="Picture 1112" descr="IxZFyR"/>
        <xdr:cNvPicPr>
          <a:picLocks noChangeAspect="false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3" name="Picture 1113" descr="gPbPKc"/>
        <xdr:cNvPicPr>
          <a:picLocks noChangeAspect="false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4" name="Picture 1114" descr="DcMbhW"/>
        <xdr:cNvPicPr>
          <a:picLocks noChangeAspect="false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5" name="Picture 1115" descr="bZrKdd"/>
        <xdr:cNvPicPr>
          <a:picLocks noChangeAspect="false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6" name="Picture 1116" descr="snpXXA"/>
        <xdr:cNvPicPr>
          <a:picLocks noChangeAspect="false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7" name="Picture 1117" descr="ODusXi"/>
        <xdr:cNvPicPr>
          <a:picLocks noChangeAspect="false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8" name="Picture 1118" descr="wSEfsr"/>
        <xdr:cNvPicPr>
          <a:picLocks noChangeAspect="false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19" name="Picture 1119" descr="WNHsCX"/>
        <xdr:cNvPicPr>
          <a:picLocks noChangeAspect="false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0" name="Picture 1120" descr="AhXMLK"/>
        <xdr:cNvPicPr>
          <a:picLocks noChangeAspect="false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1" name="Picture 1121" descr="gvioSC"/>
        <xdr:cNvPicPr>
          <a:picLocks noChangeAspect="false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22" name="Picture 1122" descr="xAmPbM"/>
        <xdr:cNvPicPr>
          <a:picLocks noChangeAspect="false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23" name="Picture 1123" descr="zSvtlJ"/>
        <xdr:cNvPicPr>
          <a:picLocks noChangeAspect="false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124" name="Picture 1124" descr="naraHH"/>
        <xdr:cNvPicPr>
          <a:picLocks noChangeAspect="false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125" name="Picture 1125" descr="WHkvvI"/>
        <xdr:cNvPicPr>
          <a:picLocks noChangeAspect="false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126" name="Picture 1126" descr="NxhWxZ"/>
        <xdr:cNvPicPr>
          <a:picLocks noChangeAspect="false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7" name="Picture 1127" descr="ayneBY"/>
        <xdr:cNvPicPr>
          <a:picLocks noChangeAspect="false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8" name="Picture 1128" descr="tUfjyw"/>
        <xdr:cNvPicPr>
          <a:picLocks noChangeAspect="false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1129" name="Picture 1129" descr="iVPSoy"/>
        <xdr:cNvPicPr>
          <a:picLocks noChangeAspect="false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1130" name="Picture 1130" descr="hCqcOd"/>
        <xdr:cNvPicPr>
          <a:picLocks noChangeAspect="false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1131" name="Picture 1131" descr="IsErzM"/>
        <xdr:cNvPicPr>
          <a:picLocks noChangeAspect="false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132" name="Picture 1132" descr="IknySR"/>
        <xdr:cNvPicPr>
          <a:picLocks noChangeAspect="false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133" name="Picture 1133" descr="PNiUXU"/>
        <xdr:cNvPicPr>
          <a:picLocks noChangeAspect="false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1134" name="Picture 1134" descr="tUzfhF"/>
        <xdr:cNvPicPr>
          <a:picLocks noChangeAspect="false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135" name="Picture 1135" descr="BAafOD"/>
        <xdr:cNvPicPr>
          <a:picLocks noChangeAspect="false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1136" name="Picture 1136" descr="smhdwr"/>
        <xdr:cNvPicPr>
          <a:picLocks noChangeAspect="false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7" name="Picture 1137" descr="IBmWok"/>
        <xdr:cNvPicPr>
          <a:picLocks noChangeAspect="false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8" name="Picture 1138" descr="suTeZm"/>
        <xdr:cNvPicPr>
          <a:picLocks noChangeAspect="false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9" name="Picture 1139" descr="MGdMEW"/>
        <xdr:cNvPicPr>
          <a:picLocks noChangeAspect="false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0" name="Picture 1140" descr="zzERyI"/>
        <xdr:cNvPicPr>
          <a:picLocks noChangeAspect="false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1" name="Picture 1141" descr="nUJIMg"/>
        <xdr:cNvPicPr>
          <a:picLocks noChangeAspect="false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2" name="Picture 1142" descr="kxhdfG"/>
        <xdr:cNvPicPr>
          <a:picLocks noChangeAspect="false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143" name="Picture 1143" descr="eGDqpC"/>
        <xdr:cNvPicPr>
          <a:picLocks noChangeAspect="false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4" name="Picture 1144" descr="fUqOTB"/>
        <xdr:cNvPicPr>
          <a:picLocks noChangeAspect="false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5" name="Picture 1145" descr="YEtptA"/>
        <xdr:cNvPicPr>
          <a:picLocks noChangeAspect="false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6" name="Picture 1146" descr="ZEDyHH"/>
        <xdr:cNvPicPr>
          <a:picLocks noChangeAspect="false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7" name="Picture 1147" descr="iTXrsD"/>
        <xdr:cNvPicPr>
          <a:picLocks noChangeAspect="false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48" name="Picture 1148" descr="nApTvo"/>
        <xdr:cNvPicPr>
          <a:picLocks noChangeAspect="false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49" name="Picture 1149" descr="MrhiUR"/>
        <xdr:cNvPicPr>
          <a:picLocks noChangeAspect="false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50" name="Picture 1150" descr="hWHsEO"/>
        <xdr:cNvPicPr>
          <a:picLocks noChangeAspect="false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51" name="Picture 1151" descr="KQVIpg"/>
        <xdr:cNvPicPr>
          <a:picLocks noChangeAspect="false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2" name="Picture 1152" descr="QStSSC"/>
        <xdr:cNvPicPr>
          <a:picLocks noChangeAspect="false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3" name="Picture 1153" descr="OCyUXl"/>
        <xdr:cNvPicPr>
          <a:picLocks noChangeAspect="false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4" name="Picture 1154" descr="ctFORd"/>
        <xdr:cNvPicPr>
          <a:picLocks noChangeAspect="false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5" name="Picture 1155" descr="EYWApB"/>
        <xdr:cNvPicPr>
          <a:picLocks noChangeAspect="false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6" name="Picture 1156" descr="UpTmRy"/>
        <xdr:cNvPicPr>
          <a:picLocks noChangeAspect="false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7" name="Picture 1157" descr="DBzERx"/>
        <xdr:cNvPicPr>
          <a:picLocks noChangeAspect="false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8" name="Picture 1158" descr="yvBDbU"/>
        <xdr:cNvPicPr>
          <a:picLocks noChangeAspect="false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59" name="Picture 1159" descr="CSPWAr"/>
        <xdr:cNvPicPr>
          <a:picLocks noChangeAspect="false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60" name="Picture 1160" descr="EDxMSV"/>
        <xdr:cNvPicPr>
          <a:picLocks noChangeAspect="false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61" name="Picture 1161" descr="GxSdUM"/>
        <xdr:cNvPicPr>
          <a:picLocks noChangeAspect="false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162" name="Picture 1162" descr="jYmCqu"/>
        <xdr:cNvPicPr>
          <a:picLocks noChangeAspect="false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163" name="Picture 1163" descr="BjtnIb"/>
        <xdr:cNvPicPr>
          <a:picLocks noChangeAspect="false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164" name="Picture 1164" descr="mlxqee"/>
        <xdr:cNvPicPr>
          <a:picLocks noChangeAspect="false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1165" name="Picture 1165" descr="fCUbDp"/>
        <xdr:cNvPicPr>
          <a:picLocks noChangeAspect="false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1166" name="Picture 1166" descr="XiIfja"/>
        <xdr:cNvPicPr>
          <a:picLocks noChangeAspect="false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1167" name="Picture 1167" descr="oaRVZF"/>
        <xdr:cNvPicPr>
          <a:picLocks noChangeAspect="false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68" name="Picture 1168" descr="qFFvVB"/>
        <xdr:cNvPicPr>
          <a:picLocks noChangeAspect="false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169" name="Picture 1169" descr="IVcylI"/>
        <xdr:cNvPicPr>
          <a:picLocks noChangeAspect="false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0" name="Picture 1170" descr="VICPdY"/>
        <xdr:cNvPicPr>
          <a:picLocks noChangeAspect="false"/>
        </xdr:cNvPicPr>
      </xdr:nvPicPr>
      <xdr:blipFill>
        <a:blip xmlns:r="http://schemas.openxmlformats.org/officeDocument/2006/relationships" r:embed="rId1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1" name="Picture 1171" descr="gorzda"/>
        <xdr:cNvPicPr>
          <a:picLocks noChangeAspect="false"/>
        </xdr:cNvPicPr>
      </xdr:nvPicPr>
      <xdr:blipFill>
        <a:blip xmlns:r="http://schemas.openxmlformats.org/officeDocument/2006/relationships" r:embed="rId1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72" name="Picture 1172" descr="ZgbCTl"/>
        <xdr:cNvPicPr>
          <a:picLocks noChangeAspect="false"/>
        </xdr:cNvPicPr>
      </xdr:nvPicPr>
      <xdr:blipFill>
        <a:blip xmlns:r="http://schemas.openxmlformats.org/officeDocument/2006/relationships" r:embed="rId1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3" name="Picture 1173" descr="FeuPRi"/>
        <xdr:cNvPicPr>
          <a:picLocks noChangeAspect="false"/>
        </xdr:cNvPicPr>
      </xdr:nvPicPr>
      <xdr:blipFill>
        <a:blip xmlns:r="http://schemas.openxmlformats.org/officeDocument/2006/relationships" r:embed="rId1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74" name="Picture 1174" descr="zvoAUu"/>
        <xdr:cNvPicPr>
          <a:picLocks noChangeAspect="false"/>
        </xdr:cNvPicPr>
      </xdr:nvPicPr>
      <xdr:blipFill>
        <a:blip xmlns:r="http://schemas.openxmlformats.org/officeDocument/2006/relationships" r:embed="rId1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5" name="Picture 1175" descr="jUoFab"/>
        <xdr:cNvPicPr>
          <a:picLocks noChangeAspect="false"/>
        </xdr:cNvPicPr>
      </xdr:nvPicPr>
      <xdr:blipFill>
        <a:blip xmlns:r="http://schemas.openxmlformats.org/officeDocument/2006/relationships" r:embed="rId1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76" name="Picture 1176" descr="GGQZky"/>
        <xdr:cNvPicPr>
          <a:picLocks noChangeAspect="false"/>
        </xdr:cNvPicPr>
      </xdr:nvPicPr>
      <xdr:blipFill>
        <a:blip xmlns:r="http://schemas.openxmlformats.org/officeDocument/2006/relationships" r:embed="rId1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7" name="Picture 1177" descr="jVERGu"/>
        <xdr:cNvPicPr>
          <a:picLocks noChangeAspect="false"/>
        </xdr:cNvPicPr>
      </xdr:nvPicPr>
      <xdr:blipFill>
        <a:blip xmlns:r="http://schemas.openxmlformats.org/officeDocument/2006/relationships" r:embed="rId1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78" name="Picture 1178" descr="ztTGXT"/>
        <xdr:cNvPicPr>
          <a:picLocks noChangeAspect="false"/>
        </xdr:cNvPicPr>
      </xdr:nvPicPr>
      <xdr:blipFill>
        <a:blip xmlns:r="http://schemas.openxmlformats.org/officeDocument/2006/relationships" r:embed="rId1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9" name="Picture 1179" descr="gfcpVY"/>
        <xdr:cNvPicPr>
          <a:picLocks noChangeAspect="false"/>
        </xdr:cNvPicPr>
      </xdr:nvPicPr>
      <xdr:blipFill>
        <a:blip xmlns:r="http://schemas.openxmlformats.org/officeDocument/2006/relationships" r:embed="rId1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80" name="Picture 1180" descr="bxaytE"/>
        <xdr:cNvPicPr>
          <a:picLocks noChangeAspect="false"/>
        </xdr:cNvPicPr>
      </xdr:nvPicPr>
      <xdr:blipFill>
        <a:blip xmlns:r="http://schemas.openxmlformats.org/officeDocument/2006/relationships" r:embed="rId1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81" name="Picture 1181" descr="BFzqlv"/>
        <xdr:cNvPicPr>
          <a:picLocks noChangeAspect="false"/>
        </xdr:cNvPicPr>
      </xdr:nvPicPr>
      <xdr:blipFill>
        <a:blip xmlns:r="http://schemas.openxmlformats.org/officeDocument/2006/relationships" r:embed="rId1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82" name="Picture 1182" descr="uWsgBS"/>
        <xdr:cNvPicPr>
          <a:picLocks noChangeAspect="false"/>
        </xdr:cNvPicPr>
      </xdr:nvPicPr>
      <xdr:blipFill>
        <a:blip xmlns:r="http://schemas.openxmlformats.org/officeDocument/2006/relationships" r:embed="rId1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3" name="Picture 1183" descr="jYQeFj"/>
        <xdr:cNvPicPr>
          <a:picLocks noChangeAspect="false"/>
        </xdr:cNvPicPr>
      </xdr:nvPicPr>
      <xdr:blipFill>
        <a:blip xmlns:r="http://schemas.openxmlformats.org/officeDocument/2006/relationships" r:embed="rId1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184" name="Picture 1184" descr="btxkzY"/>
        <xdr:cNvPicPr>
          <a:picLocks noChangeAspect="false"/>
        </xdr:cNvPicPr>
      </xdr:nvPicPr>
      <xdr:blipFill>
        <a:blip xmlns:r="http://schemas.openxmlformats.org/officeDocument/2006/relationships" r:embed="rId1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5" name="Picture 1185" descr="ZCgZWg"/>
        <xdr:cNvPicPr>
          <a:picLocks noChangeAspect="false"/>
        </xdr:cNvPicPr>
      </xdr:nvPicPr>
      <xdr:blipFill>
        <a:blip xmlns:r="http://schemas.openxmlformats.org/officeDocument/2006/relationships" r:embed="rId1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186" name="Picture 1186" descr="rsGmaj"/>
        <xdr:cNvPicPr>
          <a:picLocks noChangeAspect="false"/>
        </xdr:cNvPicPr>
      </xdr:nvPicPr>
      <xdr:blipFill>
        <a:blip xmlns:r="http://schemas.openxmlformats.org/officeDocument/2006/relationships" r:embed="rId1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87" name="Picture 1187" descr="vFToOL"/>
        <xdr:cNvPicPr>
          <a:picLocks noChangeAspect="false"/>
        </xdr:cNvPicPr>
      </xdr:nvPicPr>
      <xdr:blipFill>
        <a:blip xmlns:r="http://schemas.openxmlformats.org/officeDocument/2006/relationships" r:embed="rId1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88" name="Picture 1188" descr="CksBJX"/>
        <xdr:cNvPicPr>
          <a:picLocks noChangeAspect="false"/>
        </xdr:cNvPicPr>
      </xdr:nvPicPr>
      <xdr:blipFill>
        <a:blip xmlns:r="http://schemas.openxmlformats.org/officeDocument/2006/relationships" r:embed="rId1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89" name="Picture 1189" descr="VYJFOE"/>
        <xdr:cNvPicPr>
          <a:picLocks noChangeAspect="false"/>
        </xdr:cNvPicPr>
      </xdr:nvPicPr>
      <xdr:blipFill>
        <a:blip xmlns:r="http://schemas.openxmlformats.org/officeDocument/2006/relationships" r:embed="rId1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0" name="Picture 1190" descr="uwrlsY"/>
        <xdr:cNvPicPr>
          <a:picLocks noChangeAspect="false"/>
        </xdr:cNvPicPr>
      </xdr:nvPicPr>
      <xdr:blipFill>
        <a:blip xmlns:r="http://schemas.openxmlformats.org/officeDocument/2006/relationships" r:embed="rId1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1" name="Picture 1191" descr="FjjCNp"/>
        <xdr:cNvPicPr>
          <a:picLocks noChangeAspect="false"/>
        </xdr:cNvPicPr>
      </xdr:nvPicPr>
      <xdr:blipFill>
        <a:blip xmlns:r="http://schemas.openxmlformats.org/officeDocument/2006/relationships" r:embed="rId1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92" name="Picture 1192" descr="owiChZ"/>
        <xdr:cNvPicPr>
          <a:picLocks noChangeAspect="false"/>
        </xdr:cNvPicPr>
      </xdr:nvPicPr>
      <xdr:blipFill>
        <a:blip xmlns:r="http://schemas.openxmlformats.org/officeDocument/2006/relationships" r:embed="rId1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93" name="Picture 1193" descr="kbriPw"/>
        <xdr:cNvPicPr>
          <a:picLocks noChangeAspect="false"/>
        </xdr:cNvPicPr>
      </xdr:nvPicPr>
      <xdr:blipFill>
        <a:blip xmlns:r="http://schemas.openxmlformats.org/officeDocument/2006/relationships" r:embed="rId1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94" name="Picture 1194" descr="BPbLov"/>
        <xdr:cNvPicPr>
          <a:picLocks noChangeAspect="false"/>
        </xdr:cNvPicPr>
      </xdr:nvPicPr>
      <xdr:blipFill>
        <a:blip xmlns:r="http://schemas.openxmlformats.org/officeDocument/2006/relationships" r:embed="rId1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5" name="Picture 1195" descr="dUrXel"/>
        <xdr:cNvPicPr>
          <a:picLocks noChangeAspect="false"/>
        </xdr:cNvPicPr>
      </xdr:nvPicPr>
      <xdr:blipFill>
        <a:blip xmlns:r="http://schemas.openxmlformats.org/officeDocument/2006/relationships" r:embed="rId1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6" name="Picture 1196" descr="xGyTrW"/>
        <xdr:cNvPicPr>
          <a:picLocks noChangeAspect="false"/>
        </xdr:cNvPicPr>
      </xdr:nvPicPr>
      <xdr:blipFill>
        <a:blip xmlns:r="http://schemas.openxmlformats.org/officeDocument/2006/relationships" r:embed="rId1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7" name="Picture 1197" descr="EmySvg"/>
        <xdr:cNvPicPr>
          <a:picLocks noChangeAspect="false"/>
        </xdr:cNvPicPr>
      </xdr:nvPicPr>
      <xdr:blipFill>
        <a:blip xmlns:r="http://schemas.openxmlformats.org/officeDocument/2006/relationships" r:embed="rId1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198" name="Picture 1198" descr="lraCOD"/>
        <xdr:cNvPicPr>
          <a:picLocks noChangeAspect="false"/>
        </xdr:cNvPicPr>
      </xdr:nvPicPr>
      <xdr:blipFill>
        <a:blip xmlns:r="http://schemas.openxmlformats.org/officeDocument/2006/relationships" r:embed="rId1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9" name="Picture 1199" descr="JMfyxF"/>
        <xdr:cNvPicPr>
          <a:picLocks noChangeAspect="false"/>
        </xdr:cNvPicPr>
      </xdr:nvPicPr>
      <xdr:blipFill>
        <a:blip xmlns:r="http://schemas.openxmlformats.org/officeDocument/2006/relationships" r:embed="rId1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00" name="Picture 1200" descr="gjtOIE"/>
        <xdr:cNvPicPr>
          <a:picLocks noChangeAspect="false"/>
        </xdr:cNvPicPr>
      </xdr:nvPicPr>
      <xdr:blipFill>
        <a:blip xmlns:r="http://schemas.openxmlformats.org/officeDocument/2006/relationships" r:embed="rId1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1" name="Picture 1201" descr="slKjIJ"/>
        <xdr:cNvPicPr>
          <a:picLocks noChangeAspect="false"/>
        </xdr:cNvPicPr>
      </xdr:nvPicPr>
      <xdr:blipFill>
        <a:blip xmlns:r="http://schemas.openxmlformats.org/officeDocument/2006/relationships" r:embed="rId1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2" name="Picture 1202" descr="MAeKpx"/>
        <xdr:cNvPicPr>
          <a:picLocks noChangeAspect="false"/>
        </xdr:cNvPicPr>
      </xdr:nvPicPr>
      <xdr:blipFill>
        <a:blip xmlns:r="http://schemas.openxmlformats.org/officeDocument/2006/relationships" r:embed="rId1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3" name="Picture 1203" descr="RDIoZZ"/>
        <xdr:cNvPicPr>
          <a:picLocks noChangeAspect="false"/>
        </xdr:cNvPicPr>
      </xdr:nvPicPr>
      <xdr:blipFill>
        <a:blip xmlns:r="http://schemas.openxmlformats.org/officeDocument/2006/relationships" r:embed="rId1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04" name="Picture 1204" descr="itsejm"/>
        <xdr:cNvPicPr>
          <a:picLocks noChangeAspect="false"/>
        </xdr:cNvPicPr>
      </xdr:nvPicPr>
      <xdr:blipFill>
        <a:blip xmlns:r="http://schemas.openxmlformats.org/officeDocument/2006/relationships" r:embed="rId1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05" name="Picture 1205" descr="crbiQh"/>
        <xdr:cNvPicPr>
          <a:picLocks noChangeAspect="false"/>
        </xdr:cNvPicPr>
      </xdr:nvPicPr>
      <xdr:blipFill>
        <a:blip xmlns:r="http://schemas.openxmlformats.org/officeDocument/2006/relationships" r:embed="rId1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06" name="Picture 1206" descr="WPbijN"/>
        <xdr:cNvPicPr>
          <a:picLocks noChangeAspect="false"/>
        </xdr:cNvPicPr>
      </xdr:nvPicPr>
      <xdr:blipFill>
        <a:blip xmlns:r="http://schemas.openxmlformats.org/officeDocument/2006/relationships" r:embed="rId1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207" name="Picture 1207" descr="IYKkan"/>
        <xdr:cNvPicPr>
          <a:picLocks noChangeAspect="false"/>
        </xdr:cNvPicPr>
      </xdr:nvPicPr>
      <xdr:blipFill>
        <a:blip xmlns:r="http://schemas.openxmlformats.org/officeDocument/2006/relationships" r:embed="rId1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208" name="Picture 1208" descr="txcmJP"/>
        <xdr:cNvPicPr>
          <a:picLocks noChangeAspect="false"/>
        </xdr:cNvPicPr>
      </xdr:nvPicPr>
      <xdr:blipFill>
        <a:blip xmlns:r="http://schemas.openxmlformats.org/officeDocument/2006/relationships" r:embed="rId1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09" name="Picture 1209" descr="GYFvZl"/>
        <xdr:cNvPicPr>
          <a:picLocks noChangeAspect="false"/>
        </xdr:cNvPicPr>
      </xdr:nvPicPr>
      <xdr:blipFill>
        <a:blip xmlns:r="http://schemas.openxmlformats.org/officeDocument/2006/relationships" r:embed="rId1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1210" name="Picture 1210" descr="bWLziW"/>
        <xdr:cNvPicPr>
          <a:picLocks noChangeAspect="false"/>
        </xdr:cNvPicPr>
      </xdr:nvPicPr>
      <xdr:blipFill>
        <a:blip xmlns:r="http://schemas.openxmlformats.org/officeDocument/2006/relationships" r:embed="rId1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1211" name="Picture 1211" descr="vsFdQP"/>
        <xdr:cNvPicPr>
          <a:picLocks noChangeAspect="false"/>
        </xdr:cNvPicPr>
      </xdr:nvPicPr>
      <xdr:blipFill>
        <a:blip xmlns:r="http://schemas.openxmlformats.org/officeDocument/2006/relationships" r:embed="rId1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1212" name="Picture 1212" descr="zwrdZU"/>
        <xdr:cNvPicPr>
          <a:picLocks noChangeAspect="false"/>
        </xdr:cNvPicPr>
      </xdr:nvPicPr>
      <xdr:blipFill>
        <a:blip xmlns:r="http://schemas.openxmlformats.org/officeDocument/2006/relationships" r:embed="rId1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13" name="Picture 1213" descr="ZjERle"/>
        <xdr:cNvPicPr>
          <a:picLocks noChangeAspect="false"/>
        </xdr:cNvPicPr>
      </xdr:nvPicPr>
      <xdr:blipFill>
        <a:blip xmlns:r="http://schemas.openxmlformats.org/officeDocument/2006/relationships" r:embed="rId1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14" name="Picture 1214" descr="PESmLM"/>
        <xdr:cNvPicPr>
          <a:picLocks noChangeAspect="false"/>
        </xdr:cNvPicPr>
      </xdr:nvPicPr>
      <xdr:blipFill>
        <a:blip xmlns:r="http://schemas.openxmlformats.org/officeDocument/2006/relationships" r:embed="rId1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1215" name="Picture 1215" descr="crmHJK"/>
        <xdr:cNvPicPr>
          <a:picLocks noChangeAspect="false"/>
        </xdr:cNvPicPr>
      </xdr:nvPicPr>
      <xdr:blipFill>
        <a:blip xmlns:r="http://schemas.openxmlformats.org/officeDocument/2006/relationships" r:embed="rId1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16" name="Picture 1216" descr="MGAaYX"/>
        <xdr:cNvPicPr>
          <a:picLocks noChangeAspect="false"/>
        </xdr:cNvPicPr>
      </xdr:nvPicPr>
      <xdr:blipFill>
        <a:blip xmlns:r="http://schemas.openxmlformats.org/officeDocument/2006/relationships" r:embed="rId1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1217" name="Picture 1217" descr="DXQQGY"/>
        <xdr:cNvPicPr>
          <a:picLocks noChangeAspect="false"/>
        </xdr:cNvPicPr>
      </xdr:nvPicPr>
      <xdr:blipFill>
        <a:blip xmlns:r="http://schemas.openxmlformats.org/officeDocument/2006/relationships" r:embed="rId1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18" name="Picture 1218" descr="dkqZZU"/>
        <xdr:cNvPicPr>
          <a:picLocks noChangeAspect="false"/>
        </xdr:cNvPicPr>
      </xdr:nvPicPr>
      <xdr:blipFill>
        <a:blip xmlns:r="http://schemas.openxmlformats.org/officeDocument/2006/relationships" r:embed="rId1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19" name="Picture 1219" descr="XQaeAi"/>
        <xdr:cNvPicPr>
          <a:picLocks noChangeAspect="false"/>
        </xdr:cNvPicPr>
      </xdr:nvPicPr>
      <xdr:blipFill>
        <a:blip xmlns:r="http://schemas.openxmlformats.org/officeDocument/2006/relationships" r:embed="rId1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20" name="Picture 1220" descr="tsJRns"/>
        <xdr:cNvPicPr>
          <a:picLocks noChangeAspect="false"/>
        </xdr:cNvPicPr>
      </xdr:nvPicPr>
      <xdr:blipFill>
        <a:blip xmlns:r="http://schemas.openxmlformats.org/officeDocument/2006/relationships" r:embed="rId1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1" name="Picture 1221" descr="DdLDsC"/>
        <xdr:cNvPicPr>
          <a:picLocks noChangeAspect="false"/>
        </xdr:cNvPicPr>
      </xdr:nvPicPr>
      <xdr:blipFill>
        <a:blip xmlns:r="http://schemas.openxmlformats.org/officeDocument/2006/relationships" r:embed="rId1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22" name="Picture 1222" descr="JrTrjZ"/>
        <xdr:cNvPicPr>
          <a:picLocks noChangeAspect="false"/>
        </xdr:cNvPicPr>
      </xdr:nvPicPr>
      <xdr:blipFill>
        <a:blip xmlns:r="http://schemas.openxmlformats.org/officeDocument/2006/relationships" r:embed="rId1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3" name="Picture 1223" descr="udxoKU"/>
        <xdr:cNvPicPr>
          <a:picLocks noChangeAspect="false"/>
        </xdr:cNvPicPr>
      </xdr:nvPicPr>
      <xdr:blipFill>
        <a:blip xmlns:r="http://schemas.openxmlformats.org/officeDocument/2006/relationships" r:embed="rId1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24" name="Picture 1224" descr="Uwodbo"/>
        <xdr:cNvPicPr>
          <a:picLocks noChangeAspect="false"/>
        </xdr:cNvPicPr>
      </xdr:nvPicPr>
      <xdr:blipFill>
        <a:blip xmlns:r="http://schemas.openxmlformats.org/officeDocument/2006/relationships" r:embed="rId1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5" name="Picture 1225" descr="ZKAtyk"/>
        <xdr:cNvPicPr>
          <a:picLocks noChangeAspect="false"/>
        </xdr:cNvPicPr>
      </xdr:nvPicPr>
      <xdr:blipFill>
        <a:blip xmlns:r="http://schemas.openxmlformats.org/officeDocument/2006/relationships" r:embed="rId1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26" name="Picture 1226" descr="fpmMbx"/>
        <xdr:cNvPicPr>
          <a:picLocks noChangeAspect="false"/>
        </xdr:cNvPicPr>
      </xdr:nvPicPr>
      <xdr:blipFill>
        <a:blip xmlns:r="http://schemas.openxmlformats.org/officeDocument/2006/relationships" r:embed="rId1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27" name="Picture 1227" descr="AYSBur"/>
        <xdr:cNvPicPr>
          <a:picLocks noChangeAspect="false"/>
        </xdr:cNvPicPr>
      </xdr:nvPicPr>
      <xdr:blipFill>
        <a:blip xmlns:r="http://schemas.openxmlformats.org/officeDocument/2006/relationships" r:embed="rId1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28" name="Picture 1228" descr="fdqYFs"/>
        <xdr:cNvPicPr>
          <a:picLocks noChangeAspect="false"/>
        </xdr:cNvPicPr>
      </xdr:nvPicPr>
      <xdr:blipFill>
        <a:blip xmlns:r="http://schemas.openxmlformats.org/officeDocument/2006/relationships" r:embed="rId1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9" name="Picture 1229" descr="cYdIDW"/>
        <xdr:cNvPicPr>
          <a:picLocks noChangeAspect="false"/>
        </xdr:cNvPicPr>
      </xdr:nvPicPr>
      <xdr:blipFill>
        <a:blip xmlns:r="http://schemas.openxmlformats.org/officeDocument/2006/relationships" r:embed="rId1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30" name="Picture 1230" descr="HjvquX"/>
        <xdr:cNvPicPr>
          <a:picLocks noChangeAspect="false"/>
        </xdr:cNvPicPr>
      </xdr:nvPicPr>
      <xdr:blipFill>
        <a:blip xmlns:r="http://schemas.openxmlformats.org/officeDocument/2006/relationships" r:embed="rId1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31" name="Picture 1231" descr="ZFkHvW"/>
        <xdr:cNvPicPr>
          <a:picLocks noChangeAspect="false"/>
        </xdr:cNvPicPr>
      </xdr:nvPicPr>
      <xdr:blipFill>
        <a:blip xmlns:r="http://schemas.openxmlformats.org/officeDocument/2006/relationships" r:embed="rId1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32" name="Picture 1232" descr="SkCZXs"/>
        <xdr:cNvPicPr>
          <a:picLocks noChangeAspect="false"/>
        </xdr:cNvPicPr>
      </xdr:nvPicPr>
      <xdr:blipFill>
        <a:blip xmlns:r="http://schemas.openxmlformats.org/officeDocument/2006/relationships" r:embed="rId1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3" name="Picture 1233" descr="CxysIM"/>
        <xdr:cNvPicPr>
          <a:picLocks noChangeAspect="false"/>
        </xdr:cNvPicPr>
      </xdr:nvPicPr>
      <xdr:blipFill>
        <a:blip xmlns:r="http://schemas.openxmlformats.org/officeDocument/2006/relationships" r:embed="rId1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4" name="Picture 1234" descr="tyLFTj"/>
        <xdr:cNvPicPr>
          <a:picLocks noChangeAspect="false"/>
        </xdr:cNvPicPr>
      </xdr:nvPicPr>
      <xdr:blipFill>
        <a:blip xmlns:r="http://schemas.openxmlformats.org/officeDocument/2006/relationships" r:embed="rId1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5" name="Picture 1235" descr="chzUez"/>
        <xdr:cNvPicPr>
          <a:picLocks noChangeAspect="false"/>
        </xdr:cNvPicPr>
      </xdr:nvPicPr>
      <xdr:blipFill>
        <a:blip xmlns:r="http://schemas.openxmlformats.org/officeDocument/2006/relationships" r:embed="rId1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36" name="Picture 1236" descr="RTzhQX"/>
        <xdr:cNvPicPr>
          <a:picLocks noChangeAspect="false"/>
        </xdr:cNvPicPr>
      </xdr:nvPicPr>
      <xdr:blipFill>
        <a:blip xmlns:r="http://schemas.openxmlformats.org/officeDocument/2006/relationships" r:embed="rId1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37" name="Picture 1237" descr="IIdvAF"/>
        <xdr:cNvPicPr>
          <a:picLocks noChangeAspect="false"/>
        </xdr:cNvPicPr>
      </xdr:nvPicPr>
      <xdr:blipFill>
        <a:blip xmlns:r="http://schemas.openxmlformats.org/officeDocument/2006/relationships" r:embed="rId1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38" name="Picture 1238" descr="wsdxAh"/>
        <xdr:cNvPicPr>
          <a:picLocks noChangeAspect="false"/>
        </xdr:cNvPicPr>
      </xdr:nvPicPr>
      <xdr:blipFill>
        <a:blip xmlns:r="http://schemas.openxmlformats.org/officeDocument/2006/relationships" r:embed="rId1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39" name="Picture 1239" descr="VisuUb"/>
        <xdr:cNvPicPr>
          <a:picLocks noChangeAspect="false"/>
        </xdr:cNvPicPr>
      </xdr:nvPicPr>
      <xdr:blipFill>
        <a:blip xmlns:r="http://schemas.openxmlformats.org/officeDocument/2006/relationships" r:embed="rId1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240" name="Picture 1240" descr="YbDIGx"/>
        <xdr:cNvPicPr>
          <a:picLocks noChangeAspect="false"/>
        </xdr:cNvPicPr>
      </xdr:nvPicPr>
      <xdr:blipFill>
        <a:blip xmlns:r="http://schemas.openxmlformats.org/officeDocument/2006/relationships" r:embed="rId1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241" name="Picture 1241" descr="wDLbZX"/>
        <xdr:cNvPicPr>
          <a:picLocks noChangeAspect="false"/>
        </xdr:cNvPicPr>
      </xdr:nvPicPr>
      <xdr:blipFill>
        <a:blip xmlns:r="http://schemas.openxmlformats.org/officeDocument/2006/relationships" r:embed="rId1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2" name="Picture 1242" descr="egRPUM"/>
        <xdr:cNvPicPr>
          <a:picLocks noChangeAspect="false"/>
        </xdr:cNvPicPr>
      </xdr:nvPicPr>
      <xdr:blipFill>
        <a:blip xmlns:r="http://schemas.openxmlformats.org/officeDocument/2006/relationships" r:embed="rId1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43" name="Picture 1243" descr="AGgsvI"/>
        <xdr:cNvPicPr>
          <a:picLocks noChangeAspect="false"/>
        </xdr:cNvPicPr>
      </xdr:nvPicPr>
      <xdr:blipFill>
        <a:blip xmlns:r="http://schemas.openxmlformats.org/officeDocument/2006/relationships" r:embed="rId1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4" name="Picture 1244" descr="jvMPcu"/>
        <xdr:cNvPicPr>
          <a:picLocks noChangeAspect="false"/>
        </xdr:cNvPicPr>
      </xdr:nvPicPr>
      <xdr:blipFill>
        <a:blip xmlns:r="http://schemas.openxmlformats.org/officeDocument/2006/relationships" r:embed="rId1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5" name="Picture 1245" descr="DCAxYO"/>
        <xdr:cNvPicPr>
          <a:picLocks noChangeAspect="false"/>
        </xdr:cNvPicPr>
      </xdr:nvPicPr>
      <xdr:blipFill>
        <a:blip xmlns:r="http://schemas.openxmlformats.org/officeDocument/2006/relationships" r:embed="rId1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46" name="Picture 1246" descr="qjLndF"/>
        <xdr:cNvPicPr>
          <a:picLocks noChangeAspect="false"/>
        </xdr:cNvPicPr>
      </xdr:nvPicPr>
      <xdr:blipFill>
        <a:blip xmlns:r="http://schemas.openxmlformats.org/officeDocument/2006/relationships" r:embed="rId1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7" name="Picture 1247" descr="JHoRZo"/>
        <xdr:cNvPicPr>
          <a:picLocks noChangeAspect="false"/>
        </xdr:cNvPicPr>
      </xdr:nvPicPr>
      <xdr:blipFill>
        <a:blip xmlns:r="http://schemas.openxmlformats.org/officeDocument/2006/relationships" r:embed="rId1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48" name="Picture 1248" descr="sZqPwD"/>
        <xdr:cNvPicPr>
          <a:picLocks noChangeAspect="false"/>
        </xdr:cNvPicPr>
      </xdr:nvPicPr>
      <xdr:blipFill>
        <a:blip xmlns:r="http://schemas.openxmlformats.org/officeDocument/2006/relationships" r:embed="rId1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49" name="Picture 1249" descr="tncaON"/>
        <xdr:cNvPicPr>
          <a:picLocks noChangeAspect="false"/>
        </xdr:cNvPicPr>
      </xdr:nvPicPr>
      <xdr:blipFill>
        <a:blip xmlns:r="http://schemas.openxmlformats.org/officeDocument/2006/relationships" r:embed="rId1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0" name="Picture 1250" descr="UyfkcW"/>
        <xdr:cNvPicPr>
          <a:picLocks noChangeAspect="false"/>
        </xdr:cNvPicPr>
      </xdr:nvPicPr>
      <xdr:blipFill>
        <a:blip xmlns:r="http://schemas.openxmlformats.org/officeDocument/2006/relationships" r:embed="rId1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1" name="Picture 1251" descr="CXGEKi"/>
        <xdr:cNvPicPr>
          <a:picLocks noChangeAspect="false"/>
        </xdr:cNvPicPr>
      </xdr:nvPicPr>
      <xdr:blipFill>
        <a:blip xmlns:r="http://schemas.openxmlformats.org/officeDocument/2006/relationships" r:embed="rId1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2" name="Picture 1252" descr="zvggiZ"/>
        <xdr:cNvPicPr>
          <a:picLocks noChangeAspect="false"/>
        </xdr:cNvPicPr>
      </xdr:nvPicPr>
      <xdr:blipFill>
        <a:blip xmlns:r="http://schemas.openxmlformats.org/officeDocument/2006/relationships" r:embed="rId1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53" name="Picture 1253" descr="TtfNqw"/>
        <xdr:cNvPicPr>
          <a:picLocks noChangeAspect="false"/>
        </xdr:cNvPicPr>
      </xdr:nvPicPr>
      <xdr:blipFill>
        <a:blip xmlns:r="http://schemas.openxmlformats.org/officeDocument/2006/relationships" r:embed="rId1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4" name="Picture 1254" descr="qyrHSD"/>
        <xdr:cNvPicPr>
          <a:picLocks noChangeAspect="false"/>
        </xdr:cNvPicPr>
      </xdr:nvPicPr>
      <xdr:blipFill>
        <a:blip xmlns:r="http://schemas.openxmlformats.org/officeDocument/2006/relationships" r:embed="rId1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5" name="Picture 1255" descr="iDEinf"/>
        <xdr:cNvPicPr>
          <a:picLocks noChangeAspect="false"/>
        </xdr:cNvPicPr>
      </xdr:nvPicPr>
      <xdr:blipFill>
        <a:blip xmlns:r="http://schemas.openxmlformats.org/officeDocument/2006/relationships" r:embed="rId1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6" name="Picture 1256" descr="eNxTSU"/>
        <xdr:cNvPicPr>
          <a:picLocks noChangeAspect="false"/>
        </xdr:cNvPicPr>
      </xdr:nvPicPr>
      <xdr:blipFill>
        <a:blip xmlns:r="http://schemas.openxmlformats.org/officeDocument/2006/relationships" r:embed="rId1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7" name="Picture 1257" descr="gLHtIi"/>
        <xdr:cNvPicPr>
          <a:picLocks noChangeAspect="false"/>
        </xdr:cNvPicPr>
      </xdr:nvPicPr>
      <xdr:blipFill>
        <a:blip xmlns:r="http://schemas.openxmlformats.org/officeDocument/2006/relationships" r:embed="rId1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258" name="Picture 1258" descr="CCYbOw"/>
        <xdr:cNvPicPr>
          <a:picLocks noChangeAspect="false"/>
        </xdr:cNvPicPr>
      </xdr:nvPicPr>
      <xdr:blipFill>
        <a:blip xmlns:r="http://schemas.openxmlformats.org/officeDocument/2006/relationships" r:embed="rId1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9" name="Picture 1259" descr="RKcqiT"/>
        <xdr:cNvPicPr>
          <a:picLocks noChangeAspect="false"/>
        </xdr:cNvPicPr>
      </xdr:nvPicPr>
      <xdr:blipFill>
        <a:blip xmlns:r="http://schemas.openxmlformats.org/officeDocument/2006/relationships" r:embed="rId1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260" name="Picture 1260" descr="hnhRnN"/>
        <xdr:cNvPicPr>
          <a:picLocks noChangeAspect="false"/>
        </xdr:cNvPicPr>
      </xdr:nvPicPr>
      <xdr:blipFill>
        <a:blip xmlns:r="http://schemas.openxmlformats.org/officeDocument/2006/relationships" r:embed="rId1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1" name="Picture 1261" descr="AQnMts"/>
        <xdr:cNvPicPr>
          <a:picLocks noChangeAspect="false"/>
        </xdr:cNvPicPr>
      </xdr:nvPicPr>
      <xdr:blipFill>
        <a:blip xmlns:r="http://schemas.openxmlformats.org/officeDocument/2006/relationships" r:embed="rId1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2" name="Picture 1262" descr="WEWYbL"/>
        <xdr:cNvPicPr>
          <a:picLocks noChangeAspect="false"/>
        </xdr:cNvPicPr>
      </xdr:nvPicPr>
      <xdr:blipFill>
        <a:blip xmlns:r="http://schemas.openxmlformats.org/officeDocument/2006/relationships" r:embed="rId1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3" name="Picture 1263" descr="DPXpNH"/>
        <xdr:cNvPicPr>
          <a:picLocks noChangeAspect="false"/>
        </xdr:cNvPicPr>
      </xdr:nvPicPr>
      <xdr:blipFill>
        <a:blip xmlns:r="http://schemas.openxmlformats.org/officeDocument/2006/relationships" r:embed="rId1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4" name="Picture 1264" descr="VcdTFJ"/>
        <xdr:cNvPicPr>
          <a:picLocks noChangeAspect="false"/>
        </xdr:cNvPicPr>
      </xdr:nvPicPr>
      <xdr:blipFill>
        <a:blip xmlns:r="http://schemas.openxmlformats.org/officeDocument/2006/relationships" r:embed="rId1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65" name="Picture 1265" descr="IottlN"/>
        <xdr:cNvPicPr>
          <a:picLocks noChangeAspect="false"/>
        </xdr:cNvPicPr>
      </xdr:nvPicPr>
      <xdr:blipFill>
        <a:blip xmlns:r="http://schemas.openxmlformats.org/officeDocument/2006/relationships" r:embed="rId1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6" name="Picture 1266" descr="WUxaeQ"/>
        <xdr:cNvPicPr>
          <a:picLocks noChangeAspect="false"/>
        </xdr:cNvPicPr>
      </xdr:nvPicPr>
      <xdr:blipFill>
        <a:blip xmlns:r="http://schemas.openxmlformats.org/officeDocument/2006/relationships" r:embed="rId1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7" name="Picture 1267" descr="vSmUYd"/>
        <xdr:cNvPicPr>
          <a:picLocks noChangeAspect="false"/>
        </xdr:cNvPicPr>
      </xdr:nvPicPr>
      <xdr:blipFill>
        <a:blip xmlns:r="http://schemas.openxmlformats.org/officeDocument/2006/relationships" r:embed="rId1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8" name="Picture 1268" descr="saZmZZ"/>
        <xdr:cNvPicPr>
          <a:picLocks noChangeAspect="false"/>
        </xdr:cNvPicPr>
      </xdr:nvPicPr>
      <xdr:blipFill>
        <a:blip xmlns:r="http://schemas.openxmlformats.org/officeDocument/2006/relationships" r:embed="rId1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9" name="Picture 1269" descr="TbcAuM"/>
        <xdr:cNvPicPr>
          <a:picLocks noChangeAspect="false"/>
        </xdr:cNvPicPr>
      </xdr:nvPicPr>
      <xdr:blipFill>
        <a:blip xmlns:r="http://schemas.openxmlformats.org/officeDocument/2006/relationships" r:embed="rId1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70" name="Picture 1270" descr="FljbKM"/>
        <xdr:cNvPicPr>
          <a:picLocks noChangeAspect="false"/>
        </xdr:cNvPicPr>
      </xdr:nvPicPr>
      <xdr:blipFill>
        <a:blip xmlns:r="http://schemas.openxmlformats.org/officeDocument/2006/relationships" r:embed="rId1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1" name="Picture 1271" descr="DtSHfp"/>
        <xdr:cNvPicPr>
          <a:picLocks noChangeAspect="false"/>
        </xdr:cNvPicPr>
      </xdr:nvPicPr>
      <xdr:blipFill>
        <a:blip xmlns:r="http://schemas.openxmlformats.org/officeDocument/2006/relationships" r:embed="rId1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2" name="Picture 1272" descr="mJLSay"/>
        <xdr:cNvPicPr>
          <a:picLocks noChangeAspect="false"/>
        </xdr:cNvPicPr>
      </xdr:nvPicPr>
      <xdr:blipFill>
        <a:blip xmlns:r="http://schemas.openxmlformats.org/officeDocument/2006/relationships" r:embed="rId1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3" name="Picture 1273" descr="dVagGM"/>
        <xdr:cNvPicPr>
          <a:picLocks noChangeAspect="false"/>
        </xdr:cNvPicPr>
      </xdr:nvPicPr>
      <xdr:blipFill>
        <a:blip xmlns:r="http://schemas.openxmlformats.org/officeDocument/2006/relationships" r:embed="rId1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4" name="Picture 1274" descr="MMYZpw"/>
        <xdr:cNvPicPr>
          <a:picLocks noChangeAspect="false"/>
        </xdr:cNvPicPr>
      </xdr:nvPicPr>
      <xdr:blipFill>
        <a:blip xmlns:r="http://schemas.openxmlformats.org/officeDocument/2006/relationships" r:embed="rId1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5" name="Picture 1275" descr="RcsxKq"/>
        <xdr:cNvPicPr>
          <a:picLocks noChangeAspect="false"/>
        </xdr:cNvPicPr>
      </xdr:nvPicPr>
      <xdr:blipFill>
        <a:blip xmlns:r="http://schemas.openxmlformats.org/officeDocument/2006/relationships" r:embed="rId1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6" name="Picture 1276" descr="mgRQlN"/>
        <xdr:cNvPicPr>
          <a:picLocks noChangeAspect="false"/>
        </xdr:cNvPicPr>
      </xdr:nvPicPr>
      <xdr:blipFill>
        <a:blip xmlns:r="http://schemas.openxmlformats.org/officeDocument/2006/relationships" r:embed="rId1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7" name="Picture 1277" descr="lbCljo"/>
        <xdr:cNvPicPr>
          <a:picLocks noChangeAspect="false"/>
        </xdr:cNvPicPr>
      </xdr:nvPicPr>
      <xdr:blipFill>
        <a:blip xmlns:r="http://schemas.openxmlformats.org/officeDocument/2006/relationships" r:embed="rId1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78" name="Picture 1278" descr="yInJpe"/>
        <xdr:cNvPicPr>
          <a:picLocks noChangeAspect="false"/>
        </xdr:cNvPicPr>
      </xdr:nvPicPr>
      <xdr:blipFill>
        <a:blip xmlns:r="http://schemas.openxmlformats.org/officeDocument/2006/relationships" r:embed="rId1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79" name="Picture 1279" descr="pJgmHl"/>
        <xdr:cNvPicPr>
          <a:picLocks noChangeAspect="false"/>
        </xdr:cNvPicPr>
      </xdr:nvPicPr>
      <xdr:blipFill>
        <a:blip xmlns:r="http://schemas.openxmlformats.org/officeDocument/2006/relationships" r:embed="rId1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80" name="Picture 1280" descr="bBoexW"/>
        <xdr:cNvPicPr>
          <a:picLocks noChangeAspect="false"/>
        </xdr:cNvPicPr>
      </xdr:nvPicPr>
      <xdr:blipFill>
        <a:blip xmlns:r="http://schemas.openxmlformats.org/officeDocument/2006/relationships" r:embed="rId1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1281" name="Picture 1281" descr="ugWuTT"/>
        <xdr:cNvPicPr>
          <a:picLocks noChangeAspect="false"/>
        </xdr:cNvPicPr>
      </xdr:nvPicPr>
      <xdr:blipFill>
        <a:blip xmlns:r="http://schemas.openxmlformats.org/officeDocument/2006/relationships" r:embed="rId1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1282" name="Picture 1282" descr="MrfiZo"/>
        <xdr:cNvPicPr>
          <a:picLocks noChangeAspect="false"/>
        </xdr:cNvPicPr>
      </xdr:nvPicPr>
      <xdr:blipFill>
        <a:blip xmlns:r="http://schemas.openxmlformats.org/officeDocument/2006/relationships" r:embed="rId1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83" name="Picture 1283" descr="sUdqyF"/>
        <xdr:cNvPicPr>
          <a:picLocks noChangeAspect="false"/>
        </xdr:cNvPicPr>
      </xdr:nvPicPr>
      <xdr:blipFill>
        <a:blip xmlns:r="http://schemas.openxmlformats.org/officeDocument/2006/relationships" r:embed="rId1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1284" name="Picture 1284" descr="qlIomX"/>
        <xdr:cNvPicPr>
          <a:picLocks noChangeAspect="false"/>
        </xdr:cNvPicPr>
      </xdr:nvPicPr>
      <xdr:blipFill>
        <a:blip xmlns:r="http://schemas.openxmlformats.org/officeDocument/2006/relationships" r:embed="rId1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1285" name="Picture 1285" descr="DxvwOd"/>
        <xdr:cNvPicPr>
          <a:picLocks noChangeAspect="false"/>
        </xdr:cNvPicPr>
      </xdr:nvPicPr>
      <xdr:blipFill>
        <a:blip xmlns:r="http://schemas.openxmlformats.org/officeDocument/2006/relationships" r:embed="rId1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1286" name="Picture 1286" descr="ihZCfH"/>
        <xdr:cNvPicPr>
          <a:picLocks noChangeAspect="false"/>
        </xdr:cNvPicPr>
      </xdr:nvPicPr>
      <xdr:blipFill>
        <a:blip xmlns:r="http://schemas.openxmlformats.org/officeDocument/2006/relationships" r:embed="rId1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87" name="Picture 1287" descr="JrRmVR"/>
        <xdr:cNvPicPr>
          <a:picLocks noChangeAspect="false"/>
        </xdr:cNvPicPr>
      </xdr:nvPicPr>
      <xdr:blipFill>
        <a:blip xmlns:r="http://schemas.openxmlformats.org/officeDocument/2006/relationships" r:embed="rId1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88" name="Picture 1288" descr="ZqsuwU"/>
        <xdr:cNvPicPr>
          <a:picLocks noChangeAspect="false"/>
        </xdr:cNvPicPr>
      </xdr:nvPicPr>
      <xdr:blipFill>
        <a:blip xmlns:r="http://schemas.openxmlformats.org/officeDocument/2006/relationships" r:embed="rId1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1289" name="Picture 1289" descr="GASdWv"/>
        <xdr:cNvPicPr>
          <a:picLocks noChangeAspect="false"/>
        </xdr:cNvPicPr>
      </xdr:nvPicPr>
      <xdr:blipFill>
        <a:blip xmlns:r="http://schemas.openxmlformats.org/officeDocument/2006/relationships" r:embed="rId1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90" name="Picture 1290" descr="NAVPJo"/>
        <xdr:cNvPicPr>
          <a:picLocks noChangeAspect="false"/>
        </xdr:cNvPicPr>
      </xdr:nvPicPr>
      <xdr:blipFill>
        <a:blip xmlns:r="http://schemas.openxmlformats.org/officeDocument/2006/relationships" r:embed="rId1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1" name="Picture 1291" descr="cUNjue"/>
        <xdr:cNvPicPr>
          <a:picLocks noChangeAspect="false"/>
        </xdr:cNvPicPr>
      </xdr:nvPicPr>
      <xdr:blipFill>
        <a:blip xmlns:r="http://schemas.openxmlformats.org/officeDocument/2006/relationships" r:embed="rId1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92" name="Picture 1292" descr="mIOvMc"/>
        <xdr:cNvPicPr>
          <a:picLocks noChangeAspect="false"/>
        </xdr:cNvPicPr>
      </xdr:nvPicPr>
      <xdr:blipFill>
        <a:blip xmlns:r="http://schemas.openxmlformats.org/officeDocument/2006/relationships" r:embed="rId1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3" name="Picture 1293" descr="gPLdCa"/>
        <xdr:cNvPicPr>
          <a:picLocks noChangeAspect="false"/>
        </xdr:cNvPicPr>
      </xdr:nvPicPr>
      <xdr:blipFill>
        <a:blip xmlns:r="http://schemas.openxmlformats.org/officeDocument/2006/relationships" r:embed="rId1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4" name="Picture 1294" descr="OHFLYR"/>
        <xdr:cNvPicPr>
          <a:picLocks noChangeAspect="false"/>
        </xdr:cNvPicPr>
      </xdr:nvPicPr>
      <xdr:blipFill>
        <a:blip xmlns:r="http://schemas.openxmlformats.org/officeDocument/2006/relationships" r:embed="rId1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95" name="Picture 1295" descr="wpfykW"/>
        <xdr:cNvPicPr>
          <a:picLocks noChangeAspect="false"/>
        </xdr:cNvPicPr>
      </xdr:nvPicPr>
      <xdr:blipFill>
        <a:blip xmlns:r="http://schemas.openxmlformats.org/officeDocument/2006/relationships" r:embed="rId1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6" name="Picture 1296" descr="FfQTxK"/>
        <xdr:cNvPicPr>
          <a:picLocks noChangeAspect="false"/>
        </xdr:cNvPicPr>
      </xdr:nvPicPr>
      <xdr:blipFill>
        <a:blip xmlns:r="http://schemas.openxmlformats.org/officeDocument/2006/relationships" r:embed="rId1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97" name="Picture 1297" descr="rhqYRy"/>
        <xdr:cNvPicPr>
          <a:picLocks noChangeAspect="false"/>
        </xdr:cNvPicPr>
      </xdr:nvPicPr>
      <xdr:blipFill>
        <a:blip xmlns:r="http://schemas.openxmlformats.org/officeDocument/2006/relationships" r:embed="rId1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98" name="Picture 1298" descr="coNrlB"/>
        <xdr:cNvPicPr>
          <a:picLocks noChangeAspect="false"/>
        </xdr:cNvPicPr>
      </xdr:nvPicPr>
      <xdr:blipFill>
        <a:blip xmlns:r="http://schemas.openxmlformats.org/officeDocument/2006/relationships" r:embed="rId1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99" name="Picture 1299" descr="vdOTaI"/>
        <xdr:cNvPicPr>
          <a:picLocks noChangeAspect="false"/>
        </xdr:cNvPicPr>
      </xdr:nvPicPr>
      <xdr:blipFill>
        <a:blip xmlns:r="http://schemas.openxmlformats.org/officeDocument/2006/relationships" r:embed="rId1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0" name="Picture 1300" descr="MepnEE"/>
        <xdr:cNvPicPr>
          <a:picLocks noChangeAspect="false"/>
        </xdr:cNvPicPr>
      </xdr:nvPicPr>
      <xdr:blipFill>
        <a:blip xmlns:r="http://schemas.openxmlformats.org/officeDocument/2006/relationships" r:embed="rId1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1" name="Picture 1301" descr="Otoydf"/>
        <xdr:cNvPicPr>
          <a:picLocks noChangeAspect="false"/>
        </xdr:cNvPicPr>
      </xdr:nvPicPr>
      <xdr:blipFill>
        <a:blip xmlns:r="http://schemas.openxmlformats.org/officeDocument/2006/relationships" r:embed="rId1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302" name="Picture 1302" descr="aMIRUp"/>
        <xdr:cNvPicPr>
          <a:picLocks noChangeAspect="false"/>
        </xdr:cNvPicPr>
      </xdr:nvPicPr>
      <xdr:blipFill>
        <a:blip xmlns:r="http://schemas.openxmlformats.org/officeDocument/2006/relationships" r:embed="rId1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303" name="Picture 1303" descr="FWIjnQ"/>
        <xdr:cNvPicPr>
          <a:picLocks noChangeAspect="false"/>
        </xdr:cNvPicPr>
      </xdr:nvPicPr>
      <xdr:blipFill>
        <a:blip xmlns:r="http://schemas.openxmlformats.org/officeDocument/2006/relationships" r:embed="rId1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4" name="Picture 1304" descr="yFCAYb"/>
        <xdr:cNvPicPr>
          <a:picLocks noChangeAspect="false"/>
        </xdr:cNvPicPr>
      </xdr:nvPicPr>
      <xdr:blipFill>
        <a:blip xmlns:r="http://schemas.openxmlformats.org/officeDocument/2006/relationships" r:embed="rId1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5" name="Picture 1305" descr="STPbUT"/>
        <xdr:cNvPicPr>
          <a:picLocks noChangeAspect="false"/>
        </xdr:cNvPicPr>
      </xdr:nvPicPr>
      <xdr:blipFill>
        <a:blip xmlns:r="http://schemas.openxmlformats.org/officeDocument/2006/relationships" r:embed="rId1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06" name="Picture 1306" descr="eqGCAF"/>
        <xdr:cNvPicPr>
          <a:picLocks noChangeAspect="false"/>
        </xdr:cNvPicPr>
      </xdr:nvPicPr>
      <xdr:blipFill>
        <a:blip xmlns:r="http://schemas.openxmlformats.org/officeDocument/2006/relationships" r:embed="rId1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307" name="Picture 1307" descr="UpKzoI"/>
        <xdr:cNvPicPr>
          <a:picLocks noChangeAspect="false"/>
        </xdr:cNvPicPr>
      </xdr:nvPicPr>
      <xdr:blipFill>
        <a:blip xmlns:r="http://schemas.openxmlformats.org/officeDocument/2006/relationships" r:embed="rId1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8" name="Picture 1308" descr="nmlPZA"/>
        <xdr:cNvPicPr>
          <a:picLocks noChangeAspect="false"/>
        </xdr:cNvPicPr>
      </xdr:nvPicPr>
      <xdr:blipFill>
        <a:blip xmlns:r="http://schemas.openxmlformats.org/officeDocument/2006/relationships" r:embed="rId1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9" name="Picture 1309" descr="fhezoM"/>
        <xdr:cNvPicPr>
          <a:picLocks noChangeAspect="false"/>
        </xdr:cNvPicPr>
      </xdr:nvPicPr>
      <xdr:blipFill>
        <a:blip xmlns:r="http://schemas.openxmlformats.org/officeDocument/2006/relationships" r:embed="rId1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0" name="Picture 1310" descr="IOjnKU"/>
        <xdr:cNvPicPr>
          <a:picLocks noChangeAspect="false"/>
        </xdr:cNvPicPr>
      </xdr:nvPicPr>
      <xdr:blipFill>
        <a:blip xmlns:r="http://schemas.openxmlformats.org/officeDocument/2006/relationships" r:embed="rId1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1" name="Picture 1311" descr="EPmkVG"/>
        <xdr:cNvPicPr>
          <a:picLocks noChangeAspect="false"/>
        </xdr:cNvPicPr>
      </xdr:nvPicPr>
      <xdr:blipFill>
        <a:blip xmlns:r="http://schemas.openxmlformats.org/officeDocument/2006/relationships" r:embed="rId1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1312" name="Picture 1312" descr="WcjaVc"/>
        <xdr:cNvPicPr>
          <a:picLocks noChangeAspect="false"/>
        </xdr:cNvPicPr>
      </xdr:nvPicPr>
      <xdr:blipFill>
        <a:blip xmlns:r="http://schemas.openxmlformats.org/officeDocument/2006/relationships" r:embed="rId1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1313" name="Picture 1313" descr="JyzleA"/>
        <xdr:cNvPicPr>
          <a:picLocks noChangeAspect="false"/>
        </xdr:cNvPicPr>
      </xdr:nvPicPr>
      <xdr:blipFill>
        <a:blip xmlns:r="http://schemas.openxmlformats.org/officeDocument/2006/relationships" r:embed="rId1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14" name="Picture 1314" descr="JAjavo"/>
        <xdr:cNvPicPr>
          <a:picLocks noChangeAspect="false"/>
        </xdr:cNvPicPr>
      </xdr:nvPicPr>
      <xdr:blipFill>
        <a:blip xmlns:r="http://schemas.openxmlformats.org/officeDocument/2006/relationships" r:embed="rId1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315" name="Picture 1315" descr="hjrxyw"/>
        <xdr:cNvPicPr>
          <a:picLocks noChangeAspect="false"/>
        </xdr:cNvPicPr>
      </xdr:nvPicPr>
      <xdr:blipFill>
        <a:blip xmlns:r="http://schemas.openxmlformats.org/officeDocument/2006/relationships" r:embed="rId1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316" name="Picture 1316" descr="qNdQDC"/>
        <xdr:cNvPicPr>
          <a:picLocks noChangeAspect="false"/>
        </xdr:cNvPicPr>
      </xdr:nvPicPr>
      <xdr:blipFill>
        <a:blip xmlns:r="http://schemas.openxmlformats.org/officeDocument/2006/relationships" r:embed="rId1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7" name="Picture 1317" descr="UtypmJ"/>
        <xdr:cNvPicPr>
          <a:picLocks noChangeAspect="false"/>
        </xdr:cNvPicPr>
      </xdr:nvPicPr>
      <xdr:blipFill>
        <a:blip xmlns:r="http://schemas.openxmlformats.org/officeDocument/2006/relationships" r:embed="rId1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8" name="Picture 1318" descr="PgwwoG"/>
        <xdr:cNvPicPr>
          <a:picLocks noChangeAspect="false"/>
        </xdr:cNvPicPr>
      </xdr:nvPicPr>
      <xdr:blipFill>
        <a:blip xmlns:r="http://schemas.openxmlformats.org/officeDocument/2006/relationships" r:embed="rId1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2" name="Picture 2" descr="TPmuJS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3" name="Picture 3" descr="iGlWYG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4" name="Picture 4" descr="jqQzgx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108</xdr:row>
      <xdr:rowOff>180975</xdr:rowOff>
    </xdr:to>
    <xdr:pic>
      <xdr:nvPicPr>
        <xdr:cNvPr id="5" name="Picture 5" descr="NThsaZ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108</xdr:row>
      <xdr:rowOff>180975</xdr:rowOff>
    </xdr:to>
    <xdr:pic>
      <xdr:nvPicPr>
        <xdr:cNvPr id="6" name="Picture 6" descr="ImKpX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0</xdr:rowOff>
    </xdr:to>
    <xdr:pic>
      <xdr:nvPicPr>
        <xdr:cNvPr id="7" name="Picture 7" descr="JBkShS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8" name="Picture 8" descr="VYjVcW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9" name="Picture 9" descr="EBKYFg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590550</xdr:rowOff>
    </xdr:to>
    <xdr:pic>
      <xdr:nvPicPr>
        <xdr:cNvPr id="10" name="Picture 10" descr="FcONXa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590550</xdr:rowOff>
    </xdr:to>
    <xdr:pic>
      <xdr:nvPicPr>
        <xdr:cNvPr id="11" name="Picture 11" descr="kEkikn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107</xdr:row>
      <xdr:rowOff>19050</xdr:rowOff>
    </xdr:to>
    <xdr:pic>
      <xdr:nvPicPr>
        <xdr:cNvPr id="12" name="Picture 12" descr="GRWiIA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107</xdr:row>
      <xdr:rowOff>19050</xdr:rowOff>
    </xdr:to>
    <xdr:pic>
      <xdr:nvPicPr>
        <xdr:cNvPr id="13" name="Picture 13" descr="tvmDZu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1152525</xdr:rowOff>
    </xdr:to>
    <xdr:pic>
      <xdr:nvPicPr>
        <xdr:cNvPr id="14" name="Picture 14" descr="zfPUBm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457200</xdr:rowOff>
    </xdr:to>
    <xdr:pic>
      <xdr:nvPicPr>
        <xdr:cNvPr id="15" name="Picture 15" descr="KObdpR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105</xdr:row>
      <xdr:rowOff>628650</xdr:rowOff>
    </xdr:to>
    <xdr:pic>
      <xdr:nvPicPr>
        <xdr:cNvPr id="16" name="Picture 16" descr="oZTGSd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17" name="Picture 17" descr="QSUagq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105</xdr:row>
      <xdr:rowOff>638175</xdr:rowOff>
    </xdr:to>
    <xdr:pic>
      <xdr:nvPicPr>
        <xdr:cNvPr id="18" name="Picture 18" descr="YLYdrS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19" name="Picture 19" descr="IOzMQh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20" name="Picture 20" descr="tuKMll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21" name="Picture 21" descr="IAsSeH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22" name="Picture 22" descr="SvZrKZ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9525</xdr:rowOff>
    </xdr:to>
    <xdr:pic>
      <xdr:nvPicPr>
        <xdr:cNvPr id="23" name="Picture 23" descr="bjXjpY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24" name="Picture 24" descr="qUQciq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25" name="Picture 25" descr="xVhweI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26" name="Picture 26" descr="eoKCYj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108</xdr:row>
      <xdr:rowOff>180975</xdr:rowOff>
    </xdr:to>
    <xdr:pic>
      <xdr:nvPicPr>
        <xdr:cNvPr id="27" name="Picture 27" descr="BLFzTs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108</xdr:row>
      <xdr:rowOff>180975</xdr:rowOff>
    </xdr:to>
    <xdr:pic>
      <xdr:nvPicPr>
        <xdr:cNvPr id="28" name="Picture 28" descr="IhIpQO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108</xdr:row>
      <xdr:rowOff>180975</xdr:rowOff>
    </xdr:to>
    <xdr:pic>
      <xdr:nvPicPr>
        <xdr:cNvPr id="29" name="Picture 29" descr="OtpMaM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108</xdr:row>
      <xdr:rowOff>180975</xdr:rowOff>
    </xdr:to>
    <xdr:pic>
      <xdr:nvPicPr>
        <xdr:cNvPr id="30" name="Picture 30" descr="YfzTOk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31" name="Picture 31" descr="xhQrWA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32" name="Picture 32" descr="eTpUTD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33" name="Picture 33" descr="PqsMcJ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34" name="Picture 34" descr="adfcwu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109</xdr:row>
      <xdr:rowOff>361950</xdr:rowOff>
    </xdr:to>
    <xdr:pic>
      <xdr:nvPicPr>
        <xdr:cNvPr id="35" name="Picture 35" descr="HOetsu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109</xdr:row>
      <xdr:rowOff>361950</xdr:rowOff>
    </xdr:to>
    <xdr:pic>
      <xdr:nvPicPr>
        <xdr:cNvPr id="36" name="Picture 36" descr="rvTkwX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109</xdr:row>
      <xdr:rowOff>361950</xdr:rowOff>
    </xdr:to>
    <xdr:pic>
      <xdr:nvPicPr>
        <xdr:cNvPr id="37" name="Picture 37" descr="WgMCwc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109</xdr:row>
      <xdr:rowOff>361950</xdr:rowOff>
    </xdr:to>
    <xdr:pic>
      <xdr:nvPicPr>
        <xdr:cNvPr id="38" name="Picture 38" descr="QSyLYz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876300</xdr:rowOff>
    </xdr:to>
    <xdr:pic>
      <xdr:nvPicPr>
        <xdr:cNvPr id="39" name="Picture 39" descr="paVtWE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40" name="Picture 40" descr="xcNrtK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876300</xdr:rowOff>
    </xdr:to>
    <xdr:pic>
      <xdr:nvPicPr>
        <xdr:cNvPr id="41" name="Picture 41" descr="tGEjCz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42" name="Picture 42" descr="ZmYjcA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495300</xdr:rowOff>
    </xdr:to>
    <xdr:pic>
      <xdr:nvPicPr>
        <xdr:cNvPr id="43" name="Picture 43" descr="TFKZFT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110</xdr:row>
      <xdr:rowOff>352425</xdr:rowOff>
    </xdr:to>
    <xdr:pic>
      <xdr:nvPicPr>
        <xdr:cNvPr id="44" name="Picture 44" descr="fGVJfR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333375</xdr:rowOff>
    </xdr:to>
    <xdr:pic>
      <xdr:nvPicPr>
        <xdr:cNvPr id="45" name="Picture 45" descr="HiPLeZ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495300</xdr:rowOff>
    </xdr:to>
    <xdr:pic>
      <xdr:nvPicPr>
        <xdr:cNvPr id="46" name="Picture 46" descr="JuXEdm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110</xdr:row>
      <xdr:rowOff>352425</xdr:rowOff>
    </xdr:to>
    <xdr:pic>
      <xdr:nvPicPr>
        <xdr:cNvPr id="47" name="Picture 47" descr="mjCyJS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333375</xdr:rowOff>
    </xdr:to>
    <xdr:pic>
      <xdr:nvPicPr>
        <xdr:cNvPr id="48" name="Picture 48" descr="FrJdZw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49" name="Picture 49" descr="mwdGqx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50" name="Picture 50" descr="qCqCpf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51" name="Picture 51" descr="XUajal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495300</xdr:rowOff>
    </xdr:to>
    <xdr:pic>
      <xdr:nvPicPr>
        <xdr:cNvPr id="52" name="Picture 52" descr="otuMEF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495300</xdr:rowOff>
    </xdr:to>
    <xdr:pic>
      <xdr:nvPicPr>
        <xdr:cNvPr id="53" name="Picture 53" descr="EodGCU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111</xdr:row>
      <xdr:rowOff>381000</xdr:rowOff>
    </xdr:to>
    <xdr:pic>
      <xdr:nvPicPr>
        <xdr:cNvPr id="54" name="Picture 54" descr="jFSxKQ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111</xdr:row>
      <xdr:rowOff>381000</xdr:rowOff>
    </xdr:to>
    <xdr:pic>
      <xdr:nvPicPr>
        <xdr:cNvPr id="55" name="Picture 55" descr="PSsSUP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0</xdr:rowOff>
    </xdr:to>
    <xdr:pic>
      <xdr:nvPicPr>
        <xdr:cNvPr id="56" name="Picture 56" descr="mbWMnQ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57" name="Picture 57" descr="xWahQO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58" name="Picture 58" descr="hzDnvz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866775</xdr:rowOff>
    </xdr:to>
    <xdr:pic>
      <xdr:nvPicPr>
        <xdr:cNvPr id="59" name="Picture 59" descr="wmBTxa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107</xdr:row>
      <xdr:rowOff>857250</xdr:rowOff>
    </xdr:to>
    <xdr:pic>
      <xdr:nvPicPr>
        <xdr:cNvPr id="60" name="Picture 60" descr="HoPPaM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107</xdr:row>
      <xdr:rowOff>857250</xdr:rowOff>
    </xdr:to>
    <xdr:pic>
      <xdr:nvPicPr>
        <xdr:cNvPr id="61" name="Picture 61" descr="TNzeIj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105</xdr:row>
      <xdr:rowOff>590550</xdr:rowOff>
    </xdr:to>
    <xdr:pic>
      <xdr:nvPicPr>
        <xdr:cNvPr id="62" name="Picture 62" descr="KKMWGd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105</xdr:row>
      <xdr:rowOff>590550</xdr:rowOff>
    </xdr:to>
    <xdr:pic>
      <xdr:nvPicPr>
        <xdr:cNvPr id="63" name="Picture 63" descr="mJSPQX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107</xdr:row>
      <xdr:rowOff>828675</xdr:rowOff>
    </xdr:to>
    <xdr:pic>
      <xdr:nvPicPr>
        <xdr:cNvPr id="64" name="Picture 64" descr="BMYFit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819150</xdr:rowOff>
    </xdr:to>
    <xdr:pic>
      <xdr:nvPicPr>
        <xdr:cNvPr id="65" name="Picture 65" descr="hfzaem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133350</xdr:rowOff>
    </xdr:to>
    <xdr:pic>
      <xdr:nvPicPr>
        <xdr:cNvPr id="66" name="Picture 66" descr="agIMQs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67" name="Picture 67" descr="ZWTdKO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68" name="Picture 68" descr="pQZZiM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106</xdr:row>
      <xdr:rowOff>19050</xdr:rowOff>
    </xdr:to>
    <xdr:pic>
      <xdr:nvPicPr>
        <xdr:cNvPr id="69" name="Picture 69" descr="OZIqYW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70" name="Picture 70" descr="mSHpic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71" name="Picture 71" descr="PFAYkI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109</xdr:row>
      <xdr:rowOff>190500</xdr:rowOff>
    </xdr:to>
    <xdr:pic>
      <xdr:nvPicPr>
        <xdr:cNvPr id="72" name="Picture 72" descr="wgJVPC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9525</xdr:rowOff>
    </xdr:to>
    <xdr:pic>
      <xdr:nvPicPr>
        <xdr:cNvPr id="73" name="Picture 73" descr="UivEyr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74" name="Picture 74" descr="fuJCDl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75" name="Picture 75" descr="QnvNAN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76" name="Picture 76" descr="xxZLkU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109</xdr:row>
      <xdr:rowOff>190500</xdr:rowOff>
    </xdr:to>
    <xdr:pic>
      <xdr:nvPicPr>
        <xdr:cNvPr id="77" name="Picture 77" descr="TLilEn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495300</xdr:rowOff>
    </xdr:to>
    <xdr:pic>
      <xdr:nvPicPr>
        <xdr:cNvPr id="78" name="Picture 78" descr="LqvUPC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495300</xdr:rowOff>
    </xdr:to>
    <xdr:pic>
      <xdr:nvPicPr>
        <xdr:cNvPr id="79" name="Picture 79" descr="IjqQyC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495300</xdr:rowOff>
    </xdr:to>
    <xdr:pic>
      <xdr:nvPicPr>
        <xdr:cNvPr id="80" name="Picture 80" descr="NNdYoW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495300</xdr:rowOff>
    </xdr:to>
    <xdr:pic>
      <xdr:nvPicPr>
        <xdr:cNvPr id="81" name="Picture 81" descr="tXkeMH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82" name="Picture 82" descr="oSCnaM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400050</xdr:rowOff>
    </xdr:to>
    <xdr:pic>
      <xdr:nvPicPr>
        <xdr:cNvPr id="83" name="Picture 83" descr="kLgIIc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107</xdr:row>
      <xdr:rowOff>152400</xdr:rowOff>
    </xdr:to>
    <xdr:pic>
      <xdr:nvPicPr>
        <xdr:cNvPr id="84" name="Picture 84" descr="pMvgaY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400050</xdr:rowOff>
    </xdr:to>
    <xdr:pic>
      <xdr:nvPicPr>
        <xdr:cNvPr id="85" name="Picture 85" descr="zWTgvj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86" name="Picture 86" descr="jZHEst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87" name="Picture 87" descr="aCHdoy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88" name="Picture 88" descr="lUtkGg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89" name="Picture 89" descr="vlLMKv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90" name="Picture 90" descr="pCITkG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91" name="Picture 91" descr="urmUkz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104775</xdr:rowOff>
    </xdr:to>
    <xdr:pic>
      <xdr:nvPicPr>
        <xdr:cNvPr id="92" name="Picture 92" descr="GiVrJs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590550</xdr:rowOff>
    </xdr:to>
    <xdr:pic>
      <xdr:nvPicPr>
        <xdr:cNvPr id="93" name="Picture 93" descr="lUHPgt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590550</xdr:rowOff>
    </xdr:to>
    <xdr:pic>
      <xdr:nvPicPr>
        <xdr:cNvPr id="94" name="Picture 94" descr="YDmaiY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107</xdr:row>
      <xdr:rowOff>438150</xdr:rowOff>
    </xdr:to>
    <xdr:pic>
      <xdr:nvPicPr>
        <xdr:cNvPr id="95" name="Picture 95" descr="PPzbeN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107</xdr:row>
      <xdr:rowOff>438150</xdr:rowOff>
    </xdr:to>
    <xdr:pic>
      <xdr:nvPicPr>
        <xdr:cNvPr id="96" name="Picture 96" descr="EZEZfe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107</xdr:row>
      <xdr:rowOff>409575</xdr:rowOff>
    </xdr:to>
    <xdr:pic>
      <xdr:nvPicPr>
        <xdr:cNvPr id="97" name="Picture 97" descr="JmoZuP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98" name="Picture 98" descr="CLrVLd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114300</xdr:rowOff>
    </xdr:to>
    <xdr:pic>
      <xdr:nvPicPr>
        <xdr:cNvPr id="99" name="Picture 99" descr="dSHOYv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00" name="Picture 100" descr="CFMohF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101" name="Picture 101" descr="dlVkZN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102" name="Picture 102" descr="sUEXBo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103" name="Picture 103" descr="HlEuTm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104" name="Picture 104" descr="IDHHKb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05" name="Picture 105" descr="AHryOy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06" name="Picture 106" descr="mqhbIc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07" name="Picture 107" descr="dSXXZm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109</xdr:row>
      <xdr:rowOff>466725</xdr:rowOff>
    </xdr:to>
    <xdr:pic>
      <xdr:nvPicPr>
        <xdr:cNvPr id="108" name="Picture 108" descr="pqFwBZ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09" name="Picture 109" descr="jLWLja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10" name="Picture 110" descr="BpUSee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11" name="Picture 111" descr="hloPUG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109</xdr:row>
      <xdr:rowOff>466725</xdr:rowOff>
    </xdr:to>
    <xdr:pic>
      <xdr:nvPicPr>
        <xdr:cNvPr id="112" name="Picture 112" descr="oazjHd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1123950</xdr:rowOff>
    </xdr:to>
    <xdr:pic>
      <xdr:nvPicPr>
        <xdr:cNvPr id="113" name="Picture 113" descr="qThNYH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1123950</xdr:rowOff>
    </xdr:to>
    <xdr:pic>
      <xdr:nvPicPr>
        <xdr:cNvPr id="114" name="Picture 114" descr="zdKDDk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1123950</xdr:rowOff>
    </xdr:to>
    <xdr:pic>
      <xdr:nvPicPr>
        <xdr:cNvPr id="115" name="Picture 115" descr="maDcoK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1123950</xdr:rowOff>
    </xdr:to>
    <xdr:pic>
      <xdr:nvPicPr>
        <xdr:cNvPr id="116" name="Picture 116" descr="dTRRlQ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110</xdr:row>
      <xdr:rowOff>190500</xdr:rowOff>
    </xdr:to>
    <xdr:pic>
      <xdr:nvPicPr>
        <xdr:cNvPr id="117" name="Picture 117" descr="PyIqMe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110</xdr:row>
      <xdr:rowOff>190500</xdr:rowOff>
    </xdr:to>
    <xdr:pic>
      <xdr:nvPicPr>
        <xdr:cNvPr id="118" name="Picture 118" descr="AhXrjd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106</xdr:row>
      <xdr:rowOff>228600</xdr:rowOff>
    </xdr:to>
    <xdr:pic>
      <xdr:nvPicPr>
        <xdr:cNvPr id="119" name="Picture 119" descr="UxFeab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110</xdr:row>
      <xdr:rowOff>161925</xdr:rowOff>
    </xdr:to>
    <xdr:pic>
      <xdr:nvPicPr>
        <xdr:cNvPr id="120" name="Picture 120" descr="WOaqBN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121" name="Picture 121" descr="xvJKjM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110</xdr:row>
      <xdr:rowOff>190500</xdr:rowOff>
    </xdr:to>
    <xdr:pic>
      <xdr:nvPicPr>
        <xdr:cNvPr id="122" name="Picture 122" descr="XuvNgO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110</xdr:row>
      <xdr:rowOff>190500</xdr:rowOff>
    </xdr:to>
    <xdr:pic>
      <xdr:nvPicPr>
        <xdr:cNvPr id="123" name="Picture 123" descr="TZJnII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106</xdr:row>
      <xdr:rowOff>228600</xdr:rowOff>
    </xdr:to>
    <xdr:pic>
      <xdr:nvPicPr>
        <xdr:cNvPr id="124" name="Picture 124" descr="vRoiVF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110</xdr:row>
      <xdr:rowOff>161925</xdr:rowOff>
    </xdr:to>
    <xdr:pic>
      <xdr:nvPicPr>
        <xdr:cNvPr id="125" name="Picture 125" descr="rrYfsN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126" name="Picture 126" descr="QMSAtR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723900</xdr:rowOff>
    </xdr:to>
    <xdr:pic>
      <xdr:nvPicPr>
        <xdr:cNvPr id="127" name="Picture 127" descr="NsxAWA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704850</xdr:rowOff>
    </xdr:to>
    <xdr:pic>
      <xdr:nvPicPr>
        <xdr:cNvPr id="128" name="Picture 128" descr="YByska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723900</xdr:rowOff>
    </xdr:to>
    <xdr:pic>
      <xdr:nvPicPr>
        <xdr:cNvPr id="129" name="Picture 129" descr="DrMXEO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704850</xdr:rowOff>
    </xdr:to>
    <xdr:pic>
      <xdr:nvPicPr>
        <xdr:cNvPr id="130" name="Picture 130" descr="xrUqIU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31" name="Picture 131" descr="SupkuY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32" name="Picture 132" descr="OQdQvD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33" name="Picture 133" descr="EUrcqP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134" name="Picture 134" descr="OYwNXp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0</xdr:rowOff>
    </xdr:to>
    <xdr:pic>
      <xdr:nvPicPr>
        <xdr:cNvPr id="135" name="Picture 135" descr="vLaWEf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0</xdr:rowOff>
    </xdr:to>
    <xdr:pic>
      <xdr:nvPicPr>
        <xdr:cNvPr id="136" name="Picture 136" descr="PRvyng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111</xdr:row>
      <xdr:rowOff>381000</xdr:rowOff>
    </xdr:to>
    <xdr:pic>
      <xdr:nvPicPr>
        <xdr:cNvPr id="137" name="Picture 137" descr="QBUcVs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111</xdr:row>
      <xdr:rowOff>381000</xdr:rowOff>
    </xdr:to>
    <xdr:pic>
      <xdr:nvPicPr>
        <xdr:cNvPr id="138" name="Picture 138" descr="QhzXYF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104775</xdr:rowOff>
    </xdr:to>
    <xdr:pic>
      <xdr:nvPicPr>
        <xdr:cNvPr id="139" name="Picture 139" descr="RzOYQk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371475</xdr:rowOff>
    </xdr:to>
    <xdr:pic>
      <xdr:nvPicPr>
        <xdr:cNvPr id="140" name="Picture 140" descr="cyBmiv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109</xdr:row>
      <xdr:rowOff>66675</xdr:rowOff>
    </xdr:to>
    <xdr:pic>
      <xdr:nvPicPr>
        <xdr:cNvPr id="141" name="Picture 141" descr="iBsUSz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109</xdr:row>
      <xdr:rowOff>66675</xdr:rowOff>
    </xdr:to>
    <xdr:pic>
      <xdr:nvPicPr>
        <xdr:cNvPr id="142" name="Picture 142" descr="JbmowQ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105</xdr:row>
      <xdr:rowOff>590550</xdr:rowOff>
    </xdr:to>
    <xdr:pic>
      <xdr:nvPicPr>
        <xdr:cNvPr id="143" name="Picture 143" descr="ytbcwV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105</xdr:row>
      <xdr:rowOff>590550</xdr:rowOff>
    </xdr:to>
    <xdr:pic>
      <xdr:nvPicPr>
        <xdr:cNvPr id="144" name="Picture 144" descr="YhJpum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295275</xdr:rowOff>
    </xdr:to>
    <xdr:pic>
      <xdr:nvPicPr>
        <xdr:cNvPr id="145" name="Picture 145" descr="jGDxQS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819150</xdr:rowOff>
    </xdr:to>
    <xdr:pic>
      <xdr:nvPicPr>
        <xdr:cNvPr id="146" name="Picture 146" descr="frqTXB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105</xdr:row>
      <xdr:rowOff>466725</xdr:rowOff>
    </xdr:to>
    <xdr:pic>
      <xdr:nvPicPr>
        <xdr:cNvPr id="147" name="Picture 147" descr="kIhSbH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952500</xdr:rowOff>
    </xdr:to>
    <xdr:pic>
      <xdr:nvPicPr>
        <xdr:cNvPr id="148" name="Picture 148" descr="kNZkKP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114300</xdr:rowOff>
    </xdr:to>
    <xdr:pic>
      <xdr:nvPicPr>
        <xdr:cNvPr id="149" name="Picture 149" descr="ObfrHG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952500</xdr:rowOff>
    </xdr:to>
    <xdr:pic>
      <xdr:nvPicPr>
        <xdr:cNvPr id="150" name="Picture 150" descr="eyZDPk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0</xdr:rowOff>
    </xdr:to>
    <xdr:pic>
      <xdr:nvPicPr>
        <xdr:cNvPr id="151" name="Picture 151" descr="xGCfux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0</xdr:rowOff>
    </xdr:to>
    <xdr:pic>
      <xdr:nvPicPr>
        <xdr:cNvPr id="152" name="Picture 152" descr="IFWFcY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107</xdr:row>
      <xdr:rowOff>0</xdr:rowOff>
    </xdr:to>
    <xdr:pic>
      <xdr:nvPicPr>
        <xdr:cNvPr id="153" name="Picture 153" descr="iQGJEL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107</xdr:row>
      <xdr:rowOff>0</xdr:rowOff>
    </xdr:to>
    <xdr:pic>
      <xdr:nvPicPr>
        <xdr:cNvPr id="154" name="Picture 154" descr="EgPPsz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55" name="Picture 155" descr="FsiuMF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56" name="Picture 156" descr="kwzbeK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57" name="Picture 157" descr="gIjlMM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114300</xdr:rowOff>
    </xdr:to>
    <xdr:pic>
      <xdr:nvPicPr>
        <xdr:cNvPr id="158" name="Picture 158" descr="CfBTaA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59" name="Picture 159" descr="BgIEqH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60" name="Picture 160" descr="cBwqTD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61" name="Picture 161" descr="EWZTIu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114300</xdr:rowOff>
    </xdr:to>
    <xdr:pic>
      <xdr:nvPicPr>
        <xdr:cNvPr id="162" name="Picture 162" descr="gfgReT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63" name="Picture 163" descr="cxrPdE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64" name="Picture 164" descr="uXMpPX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165" name="Picture 165" descr="EBpxVK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166" name="Picture 166" descr="lkTWvO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167" name="Picture 167" descr="WkTGJN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168" name="Picture 168" descr="gHnMcV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104775</xdr:rowOff>
    </xdr:to>
    <xdr:pic>
      <xdr:nvPicPr>
        <xdr:cNvPr id="169" name="Picture 169" descr="EzyuQY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590550</xdr:rowOff>
    </xdr:to>
    <xdr:pic>
      <xdr:nvPicPr>
        <xdr:cNvPr id="170" name="Picture 170" descr="wlgBHX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590550</xdr:rowOff>
    </xdr:to>
    <xdr:pic>
      <xdr:nvPicPr>
        <xdr:cNvPr id="171" name="Picture 171" descr="DFhybC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72" name="Picture 172" descr="DKxQTH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114300</xdr:rowOff>
    </xdr:to>
    <xdr:pic>
      <xdr:nvPicPr>
        <xdr:cNvPr id="173" name="Picture 173" descr="jtGkYP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74" name="Picture 174" descr="VGjYxl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175" name="Picture 175" descr="RmLJva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176" name="Picture 176" descr="CzJPKr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285750</xdr:rowOff>
    </xdr:to>
    <xdr:pic>
      <xdr:nvPicPr>
        <xdr:cNvPr id="177" name="Picture 177" descr="XRvqBP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285750</xdr:rowOff>
    </xdr:to>
    <xdr:pic>
      <xdr:nvPicPr>
        <xdr:cNvPr id="178" name="Picture 178" descr="npRMgy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79" name="Picture 179" descr="SEHMum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80" name="Picture 180" descr="SizLBz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81" name="Picture 181" descr="bTvTrl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109</xdr:row>
      <xdr:rowOff>466725</xdr:rowOff>
    </xdr:to>
    <xdr:pic>
      <xdr:nvPicPr>
        <xdr:cNvPr id="182" name="Picture 182" descr="XHdbij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183" name="Picture 183" descr="JjNsuz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184" name="Picture 184" descr="mLqYiw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185" name="Picture 185" descr="DgzyEd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109</xdr:row>
      <xdr:rowOff>466725</xdr:rowOff>
    </xdr:to>
    <xdr:pic>
      <xdr:nvPicPr>
        <xdr:cNvPr id="186" name="Picture 186" descr="ljrbIq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1123950</xdr:rowOff>
    </xdr:to>
    <xdr:pic>
      <xdr:nvPicPr>
        <xdr:cNvPr id="187" name="Picture 187" descr="GDaTGE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1123950</xdr:rowOff>
    </xdr:to>
    <xdr:pic>
      <xdr:nvPicPr>
        <xdr:cNvPr id="188" name="Picture 188" descr="HwUHxq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1123950</xdr:rowOff>
    </xdr:to>
    <xdr:pic>
      <xdr:nvPicPr>
        <xdr:cNvPr id="189" name="Picture 189" descr="AkPTrS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106</xdr:row>
      <xdr:rowOff>1123950</xdr:rowOff>
    </xdr:to>
    <xdr:pic>
      <xdr:nvPicPr>
        <xdr:cNvPr id="190" name="Picture 190" descr="vQyVso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110</xdr:row>
      <xdr:rowOff>190500</xdr:rowOff>
    </xdr:to>
    <xdr:pic>
      <xdr:nvPicPr>
        <xdr:cNvPr id="191" name="Picture 191" descr="uHuqlA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110</xdr:row>
      <xdr:rowOff>190500</xdr:rowOff>
    </xdr:to>
    <xdr:pic>
      <xdr:nvPicPr>
        <xdr:cNvPr id="192" name="Picture 192" descr="ATvYDU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106</xdr:row>
      <xdr:rowOff>228600</xdr:rowOff>
    </xdr:to>
    <xdr:pic>
      <xdr:nvPicPr>
        <xdr:cNvPr id="193" name="Picture 193" descr="rHsgHJ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110</xdr:row>
      <xdr:rowOff>161925</xdr:rowOff>
    </xdr:to>
    <xdr:pic>
      <xdr:nvPicPr>
        <xdr:cNvPr id="194" name="Picture 194" descr="CymYQm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195" name="Picture 195" descr="nhMSzi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110</xdr:row>
      <xdr:rowOff>190500</xdr:rowOff>
    </xdr:to>
    <xdr:pic>
      <xdr:nvPicPr>
        <xdr:cNvPr id="196" name="Picture 196" descr="ehZWHH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110</xdr:row>
      <xdr:rowOff>190500</xdr:rowOff>
    </xdr:to>
    <xdr:pic>
      <xdr:nvPicPr>
        <xdr:cNvPr id="197" name="Picture 197" descr="uBwOhE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99</xdr:row>
      <xdr:rowOff>0</xdr:rowOff>
    </xdr:from>
    <xdr:to>
      <xdr:col>7</xdr:col>
      <xdr:colOff>609600</xdr:colOff>
      <xdr:row>106</xdr:row>
      <xdr:rowOff>228600</xdr:rowOff>
    </xdr:to>
    <xdr:pic>
      <xdr:nvPicPr>
        <xdr:cNvPr id="198" name="Picture 198" descr="KLkwPb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110</xdr:row>
      <xdr:rowOff>161925</xdr:rowOff>
    </xdr:to>
    <xdr:pic>
      <xdr:nvPicPr>
        <xdr:cNvPr id="199" name="Picture 199" descr="ygxxbB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200" name="Picture 200" descr="TYUnJJ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723900</xdr:rowOff>
    </xdr:to>
    <xdr:pic>
      <xdr:nvPicPr>
        <xdr:cNvPr id="201" name="Picture 201" descr="rQMWKj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704850</xdr:rowOff>
    </xdr:to>
    <xdr:pic>
      <xdr:nvPicPr>
        <xdr:cNvPr id="202" name="Picture 202" descr="iiVcuj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723900</xdr:rowOff>
    </xdr:to>
    <xdr:pic>
      <xdr:nvPicPr>
        <xdr:cNvPr id="203" name="Picture 203" descr="AHihEF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704850</xdr:rowOff>
    </xdr:to>
    <xdr:pic>
      <xdr:nvPicPr>
        <xdr:cNvPr id="204" name="Picture 204" descr="JIMfce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205" name="Picture 205" descr="RAlliJ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206" name="Picture 206" descr="TukyXq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99</xdr:row>
      <xdr:rowOff>0</xdr:rowOff>
    </xdr:from>
    <xdr:to>
      <xdr:col>7</xdr:col>
      <xdr:colOff>600075</xdr:colOff>
      <xdr:row>110</xdr:row>
      <xdr:rowOff>466725</xdr:rowOff>
    </xdr:to>
    <xdr:pic>
      <xdr:nvPicPr>
        <xdr:cNvPr id="207" name="Picture 207" descr="UxmnIq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108</xdr:row>
      <xdr:rowOff>495300</xdr:rowOff>
    </xdr:to>
    <xdr:pic>
      <xdr:nvPicPr>
        <xdr:cNvPr id="208" name="Picture 208" descr="TiMZWr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638175</xdr:rowOff>
    </xdr:to>
    <xdr:pic>
      <xdr:nvPicPr>
        <xdr:cNvPr id="209" name="Picture 209" descr="csUBuo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638175</xdr:rowOff>
    </xdr:to>
    <xdr:pic>
      <xdr:nvPicPr>
        <xdr:cNvPr id="210" name="Picture 210" descr="RYIAna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107</xdr:row>
      <xdr:rowOff>1019175</xdr:rowOff>
    </xdr:to>
    <xdr:pic>
      <xdr:nvPicPr>
        <xdr:cNvPr id="211" name="Picture 211" descr="axZIcz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107</xdr:row>
      <xdr:rowOff>1019175</xdr:rowOff>
    </xdr:to>
    <xdr:pic>
      <xdr:nvPicPr>
        <xdr:cNvPr id="212" name="Picture 212" descr="DfZMBp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104775</xdr:rowOff>
    </xdr:to>
    <xdr:pic>
      <xdr:nvPicPr>
        <xdr:cNvPr id="213" name="Picture 213" descr="OYqGtV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106</xdr:row>
      <xdr:rowOff>466725</xdr:rowOff>
    </xdr:to>
    <xdr:pic>
      <xdr:nvPicPr>
        <xdr:cNvPr id="214" name="Picture 214" descr="rVOnmY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106</xdr:row>
      <xdr:rowOff>762000</xdr:rowOff>
    </xdr:to>
    <xdr:pic>
      <xdr:nvPicPr>
        <xdr:cNvPr id="215" name="Picture 215" descr="ERbgPJ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106</xdr:row>
      <xdr:rowOff>762000</xdr:rowOff>
    </xdr:to>
    <xdr:pic>
      <xdr:nvPicPr>
        <xdr:cNvPr id="216" name="Picture 216" descr="LwYJjw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105</xdr:row>
      <xdr:rowOff>590550</xdr:rowOff>
    </xdr:to>
    <xdr:pic>
      <xdr:nvPicPr>
        <xdr:cNvPr id="217" name="Picture 217" descr="LfXXBk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105</xdr:row>
      <xdr:rowOff>590550</xdr:rowOff>
    </xdr:to>
    <xdr:pic>
      <xdr:nvPicPr>
        <xdr:cNvPr id="218" name="Picture 218" descr="iIIRmt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733425</xdr:rowOff>
    </xdr:to>
    <xdr:pic>
      <xdr:nvPicPr>
        <xdr:cNvPr id="219" name="Picture 219" descr="pzWSAU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99</xdr:row>
      <xdr:rowOff>0</xdr:rowOff>
    </xdr:from>
    <xdr:to>
      <xdr:col>7</xdr:col>
      <xdr:colOff>561975</xdr:colOff>
      <xdr:row>106</xdr:row>
      <xdr:rowOff>819150</xdr:rowOff>
    </xdr:to>
    <xdr:pic>
      <xdr:nvPicPr>
        <xdr:cNvPr id="220" name="Picture 220" descr="bTkwSL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952500</xdr:rowOff>
    </xdr:to>
    <xdr:pic>
      <xdr:nvPicPr>
        <xdr:cNvPr id="221" name="Picture 221" descr="msOerM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114300</xdr:rowOff>
    </xdr:to>
    <xdr:pic>
      <xdr:nvPicPr>
        <xdr:cNvPr id="222" name="Picture 222" descr="fhNGCF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106</xdr:row>
      <xdr:rowOff>952500</xdr:rowOff>
    </xdr:to>
    <xdr:pic>
      <xdr:nvPicPr>
        <xdr:cNvPr id="223" name="Picture 223" descr="dakIdz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638175</xdr:rowOff>
    </xdr:to>
    <xdr:pic>
      <xdr:nvPicPr>
        <xdr:cNvPr id="224" name="Picture 224" descr="dBadSS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638175</xdr:rowOff>
    </xdr:to>
    <xdr:pic>
      <xdr:nvPicPr>
        <xdr:cNvPr id="225" name="Picture 225" descr="uQFISX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638175</xdr:rowOff>
    </xdr:to>
    <xdr:pic>
      <xdr:nvPicPr>
        <xdr:cNvPr id="226" name="Picture 226" descr="TvQaZO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638175</xdr:rowOff>
    </xdr:to>
    <xdr:pic>
      <xdr:nvPicPr>
        <xdr:cNvPr id="227" name="Picture 227" descr="HizPiY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228" name="Picture 228" descr="SxCgJK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229" name="Picture 229" descr="vtCnec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230" name="Picture 230" descr="AoppGF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400050</xdr:rowOff>
    </xdr:to>
    <xdr:pic>
      <xdr:nvPicPr>
        <xdr:cNvPr id="231" name="Picture 231" descr="OEvIAa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108</xdr:row>
      <xdr:rowOff>247650</xdr:rowOff>
    </xdr:to>
    <xdr:pic>
      <xdr:nvPicPr>
        <xdr:cNvPr id="232" name="Picture 232" descr="xcKVNv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108</xdr:row>
      <xdr:rowOff>247650</xdr:rowOff>
    </xdr:to>
    <xdr:pic>
      <xdr:nvPicPr>
        <xdr:cNvPr id="233" name="Picture 233" descr="RuWLPq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99</xdr:row>
      <xdr:rowOff>0</xdr:rowOff>
    </xdr:from>
    <xdr:to>
      <xdr:col>7</xdr:col>
      <xdr:colOff>571500</xdr:colOff>
      <xdr:row>108</xdr:row>
      <xdr:rowOff>219075</xdr:rowOff>
    </xdr:to>
    <xdr:pic>
      <xdr:nvPicPr>
        <xdr:cNvPr id="234" name="Picture 234" descr="lbkumI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110</xdr:row>
      <xdr:rowOff>400050</xdr:rowOff>
    </xdr:to>
    <xdr:pic>
      <xdr:nvPicPr>
        <xdr:cNvPr id="235" name="Picture 235" descr="IHQufX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590550</xdr:rowOff>
    </xdr:to>
    <xdr:pic>
      <xdr:nvPicPr>
        <xdr:cNvPr id="236" name="Picture 236" descr="NqZvEB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99</xdr:row>
      <xdr:rowOff>0</xdr:rowOff>
    </xdr:from>
    <xdr:to>
      <xdr:col>7</xdr:col>
      <xdr:colOff>1457325</xdr:colOff>
      <xdr:row>105</xdr:row>
      <xdr:rowOff>590550</xdr:rowOff>
    </xdr:to>
    <xdr:pic>
      <xdr:nvPicPr>
        <xdr:cNvPr id="237" name="Picture 237" descr="vaUxUJ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809625</xdr:rowOff>
    </xdr:to>
    <xdr:pic>
      <xdr:nvPicPr>
        <xdr:cNvPr id="238" name="Picture 238" descr="eWXmKn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809625</xdr:rowOff>
    </xdr:to>
    <xdr:pic>
      <xdr:nvPicPr>
        <xdr:cNvPr id="239" name="Picture 239" descr="aZREXl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240" name="Picture 240" descr="DHMbgD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180975</xdr:rowOff>
    </xdr:to>
    <xdr:pic>
      <xdr:nvPicPr>
        <xdr:cNvPr id="241" name="Picture 241" descr="FeHhtK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107</xdr:row>
      <xdr:rowOff>390525</xdr:rowOff>
    </xdr:to>
    <xdr:pic>
      <xdr:nvPicPr>
        <xdr:cNvPr id="242" name="Picture 242" descr="rrjNXQ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107</xdr:row>
      <xdr:rowOff>390525</xdr:rowOff>
    </xdr:to>
    <xdr:pic>
      <xdr:nvPicPr>
        <xdr:cNvPr id="243" name="Picture 243" descr="oQGyZG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99</xdr:row>
      <xdr:rowOff>0</xdr:rowOff>
    </xdr:from>
    <xdr:to>
      <xdr:col>7</xdr:col>
      <xdr:colOff>1238250</xdr:colOff>
      <xdr:row>105</xdr:row>
      <xdr:rowOff>590550</xdr:rowOff>
    </xdr:to>
    <xdr:pic>
      <xdr:nvPicPr>
        <xdr:cNvPr id="244" name="Picture 244" descr="PPvAjw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99</xdr:row>
      <xdr:rowOff>0</xdr:rowOff>
    </xdr:from>
    <xdr:to>
      <xdr:col>7</xdr:col>
      <xdr:colOff>1209675</xdr:colOff>
      <xdr:row>105</xdr:row>
      <xdr:rowOff>590550</xdr:rowOff>
    </xdr:to>
    <xdr:pic>
      <xdr:nvPicPr>
        <xdr:cNvPr id="245" name="Picture 245" descr="takCno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99</xdr:row>
      <xdr:rowOff>0</xdr:rowOff>
    </xdr:from>
    <xdr:to>
      <xdr:col>7</xdr:col>
      <xdr:colOff>1428750</xdr:colOff>
      <xdr:row>105</xdr:row>
      <xdr:rowOff>590550</xdr:rowOff>
    </xdr:to>
    <xdr:pic>
      <xdr:nvPicPr>
        <xdr:cNvPr id="246" name="Picture 246" descr="bTpVnD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1114425</xdr:rowOff>
    </xdr:to>
    <xdr:pic>
      <xdr:nvPicPr>
        <xdr:cNvPr id="247" name="Picture 247" descr="PrcbEu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106</xdr:row>
      <xdr:rowOff>1114425</xdr:rowOff>
    </xdr:to>
    <xdr:pic>
      <xdr:nvPicPr>
        <xdr:cNvPr id="248" name="Picture 248" descr="fFSIbL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49" name="Picture 249" descr="qOtJuY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50" name="Picture 250" descr="xRfyuv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51" name="Picture 251" descr="uOJTzC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52" name="Picture 252" descr="IuyxeH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53" name="Picture 253" descr="Lrysqq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228600</xdr:rowOff>
    </xdr:to>
    <xdr:pic>
      <xdr:nvPicPr>
        <xdr:cNvPr id="254" name="Picture 254" descr="AHhJcb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55" name="Picture 255" descr="nBWHqD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56" name="Picture 256" descr="auVjto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257" name="Picture 257" descr="onxFge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258" name="Picture 258" descr="wIXYLF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172</xdr:row>
      <xdr:rowOff>523875</xdr:rowOff>
    </xdr:to>
    <xdr:pic>
      <xdr:nvPicPr>
        <xdr:cNvPr id="259" name="Picture 259" descr="UWCvqP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172</xdr:row>
      <xdr:rowOff>523875</xdr:rowOff>
    </xdr:to>
    <xdr:pic>
      <xdr:nvPicPr>
        <xdr:cNvPr id="260" name="Picture 260" descr="NOfmwU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495300</xdr:rowOff>
    </xdr:to>
    <xdr:pic>
      <xdr:nvPicPr>
        <xdr:cNvPr id="261" name="Picture 261" descr="qtNKot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457200</xdr:rowOff>
    </xdr:to>
    <xdr:pic>
      <xdr:nvPicPr>
        <xdr:cNvPr id="262" name="Picture 262" descr="nOtnAi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170</xdr:row>
      <xdr:rowOff>628650</xdr:rowOff>
    </xdr:to>
    <xdr:pic>
      <xdr:nvPicPr>
        <xdr:cNvPr id="263" name="Picture 263" descr="rHRRcN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4" name="Picture 264" descr="nQsHoC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170</xdr:row>
      <xdr:rowOff>638175</xdr:rowOff>
    </xdr:to>
    <xdr:pic>
      <xdr:nvPicPr>
        <xdr:cNvPr id="265" name="Picture 265" descr="wwSqLB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6" name="Picture 266" descr="uwPBsJ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7" name="Picture 267" descr="PfXAGj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68" name="Picture 268" descr="Waryiw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69" name="Picture 269" descr="YMhqPE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238125</xdr:rowOff>
    </xdr:to>
    <xdr:pic>
      <xdr:nvPicPr>
        <xdr:cNvPr id="270" name="Picture 270" descr="ZYrSMX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1" name="Picture 271" descr="jpiaXa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2" name="Picture 272" descr="zDVPjd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3" name="Picture 273" descr="rMJSov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74" name="Picture 274" descr="OTFcEB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75" name="Picture 275" descr="cBlmmo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76" name="Picture 276" descr="cxSAns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77" name="Picture 277" descr="IEbhtX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8" name="Picture 278" descr="OmPPny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279" name="Picture 279" descr="AdiFpT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80" name="Picture 280" descr="vGnqtk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281" name="Picture 281" descr="jzfmEd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175</xdr:row>
      <xdr:rowOff>590550</xdr:rowOff>
    </xdr:to>
    <xdr:pic>
      <xdr:nvPicPr>
        <xdr:cNvPr id="282" name="Picture 282" descr="VFusUO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175</xdr:row>
      <xdr:rowOff>590550</xdr:rowOff>
    </xdr:to>
    <xdr:pic>
      <xdr:nvPicPr>
        <xdr:cNvPr id="283" name="Picture 283" descr="lRqKYf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175</xdr:row>
      <xdr:rowOff>590550</xdr:rowOff>
    </xdr:to>
    <xdr:pic>
      <xdr:nvPicPr>
        <xdr:cNvPr id="284" name="Picture 284" descr="XVxOsN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175</xdr:row>
      <xdr:rowOff>590550</xdr:rowOff>
    </xdr:to>
    <xdr:pic>
      <xdr:nvPicPr>
        <xdr:cNvPr id="285" name="Picture 285" descr="ekWvhw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174</xdr:row>
      <xdr:rowOff>66675</xdr:rowOff>
    </xdr:to>
    <xdr:pic>
      <xdr:nvPicPr>
        <xdr:cNvPr id="286" name="Picture 286" descr="yJlGfO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287" name="Picture 287" descr="NhUltt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174</xdr:row>
      <xdr:rowOff>66675</xdr:rowOff>
    </xdr:to>
    <xdr:pic>
      <xdr:nvPicPr>
        <xdr:cNvPr id="288" name="Picture 288" descr="dDupmO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289" name="Picture 289" descr="djFmwu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0" name="Picture 290" descr="smGLve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176</xdr:row>
      <xdr:rowOff>581025</xdr:rowOff>
    </xdr:to>
    <xdr:pic>
      <xdr:nvPicPr>
        <xdr:cNvPr id="291" name="Picture 291" descr="WlGAqI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561975</xdr:rowOff>
    </xdr:to>
    <xdr:pic>
      <xdr:nvPicPr>
        <xdr:cNvPr id="292" name="Picture 292" descr="jIlLHn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3" name="Picture 293" descr="dGQdDY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176</xdr:row>
      <xdr:rowOff>581025</xdr:rowOff>
    </xdr:to>
    <xdr:pic>
      <xdr:nvPicPr>
        <xdr:cNvPr id="294" name="Picture 294" descr="DttJwC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561975</xdr:rowOff>
    </xdr:to>
    <xdr:pic>
      <xdr:nvPicPr>
        <xdr:cNvPr id="295" name="Picture 295" descr="szxJPW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6" name="Picture 296" descr="LHfJiL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7" name="Picture 297" descr="cglkSH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8" name="Picture 298" descr="ezKJgF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9" name="Picture 299" descr="XacKey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00" name="Picture 300" descr="KdinAA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177</xdr:row>
      <xdr:rowOff>609600</xdr:rowOff>
    </xdr:to>
    <xdr:pic>
      <xdr:nvPicPr>
        <xdr:cNvPr id="301" name="Picture 301" descr="KjdwjE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177</xdr:row>
      <xdr:rowOff>609600</xdr:rowOff>
    </xdr:to>
    <xdr:pic>
      <xdr:nvPicPr>
        <xdr:cNvPr id="302" name="Picture 302" descr="SneDMK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228600</xdr:rowOff>
    </xdr:to>
    <xdr:pic>
      <xdr:nvPicPr>
        <xdr:cNvPr id="303" name="Picture 303" descr="qROUms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04" name="Picture 304" descr="JmOFFh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05" name="Picture 305" descr="baabwJ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57150</xdr:rowOff>
    </xdr:to>
    <xdr:pic>
      <xdr:nvPicPr>
        <xdr:cNvPr id="306" name="Picture 306" descr="rPXCFV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</xdr:rowOff>
    </xdr:to>
    <xdr:pic>
      <xdr:nvPicPr>
        <xdr:cNvPr id="307" name="Picture 307" descr="tiqamS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</xdr:rowOff>
    </xdr:to>
    <xdr:pic>
      <xdr:nvPicPr>
        <xdr:cNvPr id="308" name="Picture 308" descr="DvFgxz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309" name="Picture 309" descr="hVyBro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310" name="Picture 310" descr="BTVTAP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19050</xdr:rowOff>
    </xdr:to>
    <xdr:pic>
      <xdr:nvPicPr>
        <xdr:cNvPr id="311" name="Picture 311" descr="FeAFXE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312" name="Picture 312" descr="CsJrNa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133350</xdr:rowOff>
    </xdr:to>
    <xdr:pic>
      <xdr:nvPicPr>
        <xdr:cNvPr id="313" name="Picture 313" descr="CMoWpT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4" name="Picture 314" descr="NzWpsA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5" name="Picture 315" descr="NhAOmE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6" name="Picture 316" descr="RSPkXY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17" name="Picture 317" descr="lJwZmH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18" name="Picture 318" descr="lwiRJN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175</xdr:row>
      <xdr:rowOff>419100</xdr:rowOff>
    </xdr:to>
    <xdr:pic>
      <xdr:nvPicPr>
        <xdr:cNvPr id="319" name="Picture 319" descr="ExGZnt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238125</xdr:rowOff>
    </xdr:to>
    <xdr:pic>
      <xdr:nvPicPr>
        <xdr:cNvPr id="320" name="Picture 320" descr="XwCBWL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1" name="Picture 321" descr="gQKOwK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2" name="Picture 322" descr="NznZJU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3" name="Picture 323" descr="TyHBvT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175</xdr:row>
      <xdr:rowOff>419100</xdr:rowOff>
    </xdr:to>
    <xdr:pic>
      <xdr:nvPicPr>
        <xdr:cNvPr id="324" name="Picture 324" descr="XqbnMl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325" name="Picture 325" descr="fsuvKH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26" name="Picture 326" descr="jOCOJY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327" name="Picture 327" descr="jZzMFu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28" name="Picture 328" descr="gdyLjb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9" name="Picture 329" descr="ltDzcJ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330" name="Picture 330" descr="yNhHxD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31" name="Picture 331" descr="xkLqAR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332" name="Picture 332" descr="mUUKPW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3" name="Picture 333" descr="ORvqai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4" name="Picture 334" descr="nFKawv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5" name="Picture 335" descr="DkXfiv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336" name="Picture 336" descr="teMMGo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37" name="Picture 337" descr="ZdALer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38" name="Picture 338" descr="mFQXGL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339" name="Picture 339" descr="MkUAhF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340" name="Picture 340" descr="zxBLev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341" name="Picture 341" descr="UUfaJN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173</xdr:row>
      <xdr:rowOff>285750</xdr:rowOff>
    </xdr:to>
    <xdr:pic>
      <xdr:nvPicPr>
        <xdr:cNvPr id="342" name="Picture 342" descr="ONQloF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173</xdr:row>
      <xdr:rowOff>285750</xdr:rowOff>
    </xdr:to>
    <xdr:pic>
      <xdr:nvPicPr>
        <xdr:cNvPr id="343" name="Picture 343" descr="wMZoPI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173</xdr:row>
      <xdr:rowOff>257175</xdr:rowOff>
    </xdr:to>
    <xdr:pic>
      <xdr:nvPicPr>
        <xdr:cNvPr id="344" name="Picture 344" descr="AWYfbD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45" name="Picture 345" descr="TvQHfT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346" name="Picture 346" descr="Jwcxor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47" name="Picture 347" descr="LlZJLU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48" name="Picture 348" descr="gBbVSs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49" name="Picture 349" descr="pszCxP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50" name="Picture 350" descr="ryyWJW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51" name="Picture 351" descr="aTAxor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352" name="Picture 352" descr="zaldbQ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353" name="Picture 353" descr="CxPbSK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54" name="Picture 354" descr="pishnP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355" name="Picture 355" descr="SRWkCz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356" name="Picture 356" descr="wOSdLQ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357" name="Picture 357" descr="KzYaeE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58" name="Picture 358" descr="hEPZTW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359" name="Picture 359" descr="CndnxH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360" name="Picture 360" descr="UOZqDR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361" name="Picture 361" descr="gaVyfl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362" name="Picture 362" descr="HorYtn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363" name="Picture 363" descr="tcvhKl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364" name="Picture 364" descr="ZDXvok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365" name="Picture 365" descr="NcjpFt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366" name="Picture 366" descr="dViZhw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367" name="Picture 367" descr="qQhCDF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368" name="Picture 368" descr="laatAP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369" name="Picture 369" descr="nswQqM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370" name="Picture 370" descr="JmzOlL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371" name="Picture 371" descr="aKGAiR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372" name="Picture 372" descr="MSPUBY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373" name="Picture 373" descr="ofzEuj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374" name="Picture 374" descr="OcNwNR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375" name="Picture 375" descr="xsCdrn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376" name="Picture 376" descr="LcfJwz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377" name="Picture 377" descr="FfpeWh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78" name="Picture 378" descr="daBsAO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79" name="Picture 379" descr="PPXcvY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80" name="Picture 380" descr="aXyLrP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381" name="Picture 381" descr="AEbjvI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382" name="Picture 382" descr="zQNfSe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383" name="Picture 383" descr="PBWHXm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177</xdr:row>
      <xdr:rowOff>609600</xdr:rowOff>
    </xdr:to>
    <xdr:pic>
      <xdr:nvPicPr>
        <xdr:cNvPr id="384" name="Picture 384" descr="nReFVv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177</xdr:row>
      <xdr:rowOff>609600</xdr:rowOff>
    </xdr:to>
    <xdr:pic>
      <xdr:nvPicPr>
        <xdr:cNvPr id="385" name="Picture 385" descr="ifBXNv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386" name="Picture 386" descr="zKFtRP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219075</xdr:rowOff>
    </xdr:to>
    <xdr:pic>
      <xdr:nvPicPr>
        <xdr:cNvPr id="387" name="Picture 387" descr="ZKZauV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175</xdr:row>
      <xdr:rowOff>295275</xdr:rowOff>
    </xdr:to>
    <xdr:pic>
      <xdr:nvPicPr>
        <xdr:cNvPr id="388" name="Picture 388" descr="BEMSYt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175</xdr:row>
      <xdr:rowOff>295275</xdr:rowOff>
    </xdr:to>
    <xdr:pic>
      <xdr:nvPicPr>
        <xdr:cNvPr id="389" name="Picture 389" descr="jSmUOk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390" name="Picture 390" descr="TeNzHn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391" name="Picture 391" descr="EyHShy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523875</xdr:rowOff>
    </xdr:to>
    <xdr:pic>
      <xdr:nvPicPr>
        <xdr:cNvPr id="392" name="Picture 392" descr="CkCTnq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393" name="Picture 393" descr="TxDTPl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170</xdr:row>
      <xdr:rowOff>466725</xdr:rowOff>
    </xdr:to>
    <xdr:pic>
      <xdr:nvPicPr>
        <xdr:cNvPr id="394" name="Picture 394" descr="jWZHXF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395" name="Picture 395" descr="ACKLJw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396" name="Picture 396" descr="zEXyDR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397" name="Picture 397" descr="VCZgJu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398" name="Picture 398" descr="PFyqjH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399" name="Picture 399" descr="JzkaSa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400" name="Picture 400" descr="NNrweC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401" name="Picture 401" descr="JPegEt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02" name="Picture 402" descr="EYCNVK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03" name="Picture 403" descr="EySmhB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04" name="Picture 404" descr="JMqrip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342900</xdr:rowOff>
    </xdr:to>
    <xdr:pic>
      <xdr:nvPicPr>
        <xdr:cNvPr id="405" name="Picture 405" descr="hhwltE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06" name="Picture 406" descr="ZgtIET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07" name="Picture 407" descr="hZbFsW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08" name="Picture 408" descr="wowKck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342900</xdr:rowOff>
    </xdr:to>
    <xdr:pic>
      <xdr:nvPicPr>
        <xdr:cNvPr id="409" name="Picture 409" descr="CniFlW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0" name="Picture 410" descr="VXglgd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1" name="Picture 411" descr="gInAqI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2" name="Picture 412" descr="OoAtXG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413" name="Picture 413" descr="JIYwsp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14" name="Picture 414" descr="tcdBRL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15" name="Picture 415" descr="KGlFBu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416" name="Picture 416" descr="RZScyv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17" name="Picture 417" descr="HCKdFN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418" name="Picture 418" descr="SpHnHn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19" name="Picture 419" descr="liGzUZ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420" name="Picture 420" descr="jrQFUr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21" name="Picture 421" descr="ZomQgb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22" name="Picture 422" descr="fqqTLr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23" name="Picture 423" descr="KHrBMm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24" name="Picture 424" descr="uPYrsx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25" name="Picture 425" descr="oDNMzw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26" name="Picture 426" descr="iwBMsg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27" name="Picture 427" descr="YcgZGE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28" name="Picture 428" descr="GoQeDG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429" name="Picture 429" descr="qoDnig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30" name="Picture 430" descr="OLgfiN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31" name="Picture 431" descr="jiUFXp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32" name="Picture 432" descr="ZmaASj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433" name="Picture 433" descr="svoCPo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434" name="Picture 434" descr="MFKnEc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435" name="Picture 435" descr="QEfkwN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436" name="Picture 436" descr="ZCgQnd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437" name="Picture 437" descr="DoXLin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438" name="Picture 438" descr="Vuijkc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439" name="Picture 439" descr="sCwFsK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440" name="Picture 440" descr="QXFSSj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441" name="Picture 441" descr="wDScTZ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42" name="Picture 442" descr="nbClUy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443" name="Picture 443" descr="KhRpWG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444" name="Picture 444" descr="WlqBJU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445" name="Picture 445" descr="XLutaA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446" name="Picture 446" descr="zzxkaP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47" name="Picture 447" descr="PHvQGi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448" name="Picture 448" descr="yghDJo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449" name="Picture 449" descr="FnHjJZ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450" name="Picture 450" descr="jimvaL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451" name="Picture 451" descr="EZdFEF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2" name="Picture 452" descr="okxRWS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3" name="Picture 453" descr="yHTxch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4" name="Picture 454" descr="jrRDSB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455" name="Picture 455" descr="fofWCY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56" name="Picture 456" descr="VETQCN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57" name="Picture 457" descr="ZjsOMH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209550</xdr:rowOff>
    </xdr:to>
    <xdr:pic>
      <xdr:nvPicPr>
        <xdr:cNvPr id="458" name="Picture 458" descr="gkIEbz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209550</xdr:rowOff>
    </xdr:to>
    <xdr:pic>
      <xdr:nvPicPr>
        <xdr:cNvPr id="459" name="Picture 459" descr="ULEXZt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460" name="Picture 460" descr="pTlPYi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466725</xdr:rowOff>
    </xdr:to>
    <xdr:pic>
      <xdr:nvPicPr>
        <xdr:cNvPr id="461" name="Picture 461" descr="QRYwhv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172</xdr:row>
      <xdr:rowOff>104775</xdr:rowOff>
    </xdr:to>
    <xdr:pic>
      <xdr:nvPicPr>
        <xdr:cNvPr id="462" name="Picture 462" descr="easRnE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172</xdr:row>
      <xdr:rowOff>104775</xdr:rowOff>
    </xdr:to>
    <xdr:pic>
      <xdr:nvPicPr>
        <xdr:cNvPr id="463" name="Picture 463" descr="MoCBbq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464" name="Picture 464" descr="jRqmUe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465" name="Picture 465" descr="INePHu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76200</xdr:rowOff>
    </xdr:to>
    <xdr:pic>
      <xdr:nvPicPr>
        <xdr:cNvPr id="466" name="Picture 466" descr="jEtjjW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467" name="Picture 467" descr="fHaoke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468" name="Picture 468" descr="yPMXNN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469" name="Picture 469" descr="PNpOgn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470" name="Picture 470" descr="UjgpZZ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71" name="Picture 471" descr="BMWidw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72" name="Picture 472" descr="BjhUvS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73" name="Picture 473" descr="YzimeM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74" name="Picture 474" descr="dMmyTq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75" name="Picture 475" descr="VedfDa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76" name="Picture 476" descr="nRBYhk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77" name="Picture 477" descr="EBYMih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478" name="Picture 478" descr="Joofsf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79" name="Picture 479" descr="TGmWcE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80" name="Picture 480" descr="BGOCHJ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81" name="Picture 481" descr="VaqrHW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482" name="Picture 482" descr="pOAWwB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83" name="Picture 483" descr="xVObXL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484" name="Picture 484" descr="hlSPmx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152400</xdr:rowOff>
    </xdr:to>
    <xdr:pic>
      <xdr:nvPicPr>
        <xdr:cNvPr id="485" name="Picture 485" descr="xRnsNz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152400</xdr:rowOff>
    </xdr:to>
    <xdr:pic>
      <xdr:nvPicPr>
        <xdr:cNvPr id="486" name="Picture 486" descr="WIkZro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87" name="Picture 487" descr="atfsdV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88" name="Picture 488" descr="UyfFUT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173</xdr:row>
      <xdr:rowOff>238125</xdr:rowOff>
    </xdr:to>
    <xdr:pic>
      <xdr:nvPicPr>
        <xdr:cNvPr id="489" name="Picture 489" descr="kawEzt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173</xdr:row>
      <xdr:rowOff>238125</xdr:rowOff>
    </xdr:to>
    <xdr:pic>
      <xdr:nvPicPr>
        <xdr:cNvPr id="490" name="Picture 490" descr="xOMxPx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91" name="Picture 491" descr="NCJpDk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492" name="Picture 492" descr="IIyfXC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493" name="Picture 493" descr="jcMYba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457200</xdr:rowOff>
    </xdr:to>
    <xdr:pic>
      <xdr:nvPicPr>
        <xdr:cNvPr id="494" name="Picture 494" descr="mJuatH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457200</xdr:rowOff>
    </xdr:to>
    <xdr:pic>
      <xdr:nvPicPr>
        <xdr:cNvPr id="495" name="Picture 495" descr="kGhOoY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ford.atlassian.net/browse/FCIVIOS-16872" Type="http://schemas.openxmlformats.org/officeDocument/2006/relationships/hyperlink" TargetMode="External"></Relationship><Relationship Id="rId2" Target="https://ford.atlassian.net/browse/FCIVIOS-16871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lincolnauto.m.tmall.cpm" Type="http://schemas.openxmlformats.org/officeDocument/2006/relationships/hyperlink" TargetMode="External"></Relationship><Relationship Id="rId2" Target="https://lincolnauto.m.tmall.cpm" Type="http://schemas.openxmlformats.org/officeDocument/2006/relationships/hyperlink" TargetMode="External"></Relationship><Relationship Id="rId3" Target="../drawings/drawing1.xml" Type="http://schemas.openxmlformats.org/officeDocument/2006/relationships/drawing"></Relationship><Relationship Id="rId4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thundersoft.feishu.cn/wiki/wikcnxpSN9QZI9ueKK0ClOLxlSc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https://ford.atlassian.net/browse/FCIVIOS-16872" Type="http://schemas.openxmlformats.org/officeDocument/2006/relationships/hyperlink" TargetMode="External"></Relationship><Relationship Id="rId2" Target="https://ford.atlassian.net/browse/FCIVIOS-16871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ford.atlassian.net/browse/BM-13244" Type="http://schemas.openxmlformats.org/officeDocument/2006/relationships/hyperlink" TargetMode="External"></Relationship><Relationship Id="rId2" Target="https://ford.atlassian.net/browse/BM-13244" Type="http://schemas.openxmlformats.org/officeDocument/2006/relationships/hyperlink" TargetMode="External"></Relationship><Relationship Id="rId3" Target="https://ford.atlassian.net/browse/BM-13244" Type="http://schemas.openxmlformats.org/officeDocument/2006/relationships/hyperlink" TargetMode="External"></Relationship><Relationship Id="rId4" Target="https://ford.atlassian.net/browse/BM-13244" Type="http://schemas.openxmlformats.org/officeDocument/2006/relationships/hyperlink" TargetMode="External"></Relationship><Relationship Id="rId5" Target="../drawings/drawing2.xml" Type="http://schemas.openxmlformats.org/officeDocument/2006/relationships/drawing"></Relationship><Relationship Id="rId6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26"/>
    <col collapsed="false" customWidth="true" hidden="false" max="5" min="5" style="0" width="10"/>
    <col collapsed="false" customWidth="true" hidden="false" max="6" min="6" style="0" width="22"/>
    <col collapsed="false" customWidth="true" hidden="false" max="7" min="7" style="0" width="30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6" r="1">
      <c r="A1" s="122" t="str">
        <v>Step</v>
      </c>
      <c r="B1" s="82" t="str">
        <v>FeatureID</v>
      </c>
      <c r="C1" s="82" t="str">
        <v>需求ID</v>
      </c>
      <c r="D1" s="82" t="str">
        <v>标题</v>
      </c>
      <c r="E1" s="82" t="str">
        <v>优先级</v>
      </c>
      <c r="F1" s="82" t="str">
        <v>前提条件</v>
      </c>
      <c r="G1" s="82" t="str">
        <v>操作步骤</v>
      </c>
      <c r="H1" s="82" t="str">
        <v>预期结果</v>
      </c>
      <c r="I1" s="123" t="str">
        <v>验证结果</v>
      </c>
      <c r="J1" s="123" t="str">
        <v>FAIL/BLOCK/NT/NA
原因</v>
      </c>
      <c r="K1" s="123" t="str">
        <v>备注</v>
      </c>
      <c r="L1" s="125" t="str">
        <v>适用车型
718</v>
      </c>
      <c r="M1" s="124" t="str">
        <v>适用车型
707</v>
      </c>
      <c r="N1" s="124" t="str">
        <v>适用车型
U6</v>
      </c>
      <c r="O1" s="123" t="str">
        <v>交付节点</v>
      </c>
      <c r="P1" s="123" t="str">
        <v>测试日期</v>
      </c>
      <c r="Q1" s="123" t="str">
        <v>测试人员</v>
      </c>
      <c r="R1" s="123" t="str">
        <v>测试版本</v>
      </c>
    </row>
    <row customHeight="true" ht="18" r="2">
      <c r="A2" s="60"/>
      <c r="B2" s="6" t="str">
        <v>SYNC+_0122</v>
      </c>
      <c r="C2" s="6" t="str">
        <v>2-1.1 app入口</v>
      </c>
      <c r="D2" s="35" t="str">
        <v>app入口-进入全部应用页面</v>
      </c>
      <c r="E2" s="6" t="str">
        <v>P2</v>
      </c>
      <c r="F2" s="56" t="str">
        <v>1.进入Launcher页面</v>
      </c>
      <c r="G2" s="56" t="str">
        <v>1.在Launcher屏点击所有应用图标</v>
      </c>
      <c r="H2" s="56" t="str">
        <v>1.进入全部应用页面</v>
      </c>
      <c r="I2" s="60" t="str">
        <v>PASS</v>
      </c>
      <c r="J2" s="60"/>
      <c r="K2" s="60"/>
      <c r="L2" s="60"/>
      <c r="M2" s="60" t="str">
        <v>是</v>
      </c>
      <c r="N2" s="60"/>
      <c r="O2" s="60"/>
      <c r="P2" s="155"/>
      <c r="Q2" s="60"/>
      <c r="R2" s="35"/>
    </row>
    <row customHeight="true" ht="36" r="3">
      <c r="A3" s="60"/>
      <c r="B3" s="6" t="str">
        <v>SYNC+_0122</v>
      </c>
      <c r="C3" s="6" t="str">
        <v>切换主题</v>
      </c>
      <c r="D3" s="35" t="str">
        <v>切换非默认主题</v>
      </c>
      <c r="E3" s="6" t="str">
        <v>P0</v>
      </c>
      <c r="F3" s="56" t="str">
        <v>1.车机供电正常
2.信号正常</v>
      </c>
      <c r="G3" s="56" t="str">
        <v>1.切换非主题，查看显示</v>
      </c>
      <c r="H3" s="56" t="str">
        <v>1.界面、按钮随着主题变化</v>
      </c>
      <c r="I3" s="60" t="str">
        <v>PASS</v>
      </c>
      <c r="J3" s="60"/>
      <c r="K3" s="60"/>
      <c r="L3" s="60"/>
      <c r="M3" s="60"/>
      <c r="N3" s="60"/>
      <c r="O3" s="60"/>
      <c r="P3" s="155"/>
      <c r="Q3" s="60"/>
      <c r="R3" s="35"/>
    </row>
    <row customHeight="true" ht="88" r="4">
      <c r="A4" s="60"/>
      <c r="B4" s="6" t="str">
        <v>SYNC+_0122</v>
      </c>
      <c r="C4" s="6" t="str">
        <v>动效显示</v>
      </c>
      <c r="D4" s="35" t="str">
        <v>切换子模块，查看动效显示</v>
      </c>
      <c r="E4" s="6" t="str">
        <v>P1</v>
      </c>
      <c r="F4" s="56" t="str">
        <v>1.车机供电正常
2.信号正常</v>
      </c>
      <c r="G4" s="56" t="str">
        <v>1.进入VHA界面
2.进入护航历史
3.双击护航详情
4.退出VHA界面
5.进入VHA界面</v>
      </c>
      <c r="H4" s="56" t="str">
        <v>5.进入VHA界面后，切换模块，动效仍存在</v>
      </c>
      <c r="I4" s="60" t="str">
        <v>PASS</v>
      </c>
      <c r="J4" s="60"/>
      <c r="K4" s="60"/>
      <c r="L4" s="60"/>
      <c r="M4" s="60"/>
      <c r="N4" s="60"/>
      <c r="O4" s="60"/>
      <c r="P4" s="155"/>
      <c r="Q4" s="60"/>
      <c r="R4" s="35"/>
    </row>
    <row customHeight="true" ht="36" r="5">
      <c r="A5" s="60"/>
      <c r="B5" s="6"/>
      <c r="C5" s="6"/>
      <c r="D5" s="35" t="str">
        <v>切换为精简模式以后功能不受影响</v>
      </c>
      <c r="E5" s="6" t="str">
        <v>P1</v>
      </c>
      <c r="F5" s="56" t="str">
        <v>1.车机供电正常
2.3B2 IGN = Run</v>
      </c>
      <c r="G5" s="56" t="str">
        <v>1.切换为精简模式再切换为普通模式</v>
      </c>
      <c r="H5" s="56" t="str">
        <v>1.功能不受影响</v>
      </c>
      <c r="I5" s="60" t="str">
        <v>PASS</v>
      </c>
      <c r="J5" s="60"/>
      <c r="K5" s="60"/>
      <c r="L5" s="60"/>
      <c r="M5" s="60"/>
      <c r="N5" s="60"/>
      <c r="O5" s="60"/>
      <c r="P5" s="155"/>
      <c r="Q5" s="60"/>
      <c r="R5" s="35"/>
    </row>
    <row customHeight="true" ht="70" r="6">
      <c r="A6" s="60"/>
      <c r="B6" s="6" t="str">
        <v>SYNC+_0122</v>
      </c>
      <c r="C6" s="6" t="str">
        <v>进入STR退出STR功能不受影像</v>
      </c>
      <c r="D6" s="35" t="str">
        <v>STR-仅718</v>
      </c>
      <c r="E6" s="6" t="str">
        <v>P0</v>
      </c>
      <c r="F6" s="56" t="s">
        <v>85</v>
      </c>
      <c r="G6" s="56" t="str">
        <v>1.模拟故障
2.ig=off,acc=off,断开can工具等待一段时间
3.ig=on，查看显示</v>
      </c>
      <c r="H6" s="56" t="s">
        <v>84</v>
      </c>
      <c r="I6" s="60" t="str">
        <v>PASS</v>
      </c>
      <c r="J6" s="60"/>
      <c r="K6" s="60"/>
      <c r="L6" s="60"/>
      <c r="M6" s="60"/>
      <c r="N6" s="60"/>
      <c r="O6" s="60"/>
      <c r="P6" s="155"/>
      <c r="Q6" s="60"/>
      <c r="R6" s="35"/>
    </row>
    <row customHeight="true" ht="59" r="7">
      <c r="A7" s="60"/>
      <c r="B7" s="6" t="str">
        <v>SYNC+_0122</v>
      </c>
      <c r="C7" s="6" t="str">
        <v>进入STR退出STR功能不受影像</v>
      </c>
      <c r="D7" s="35" t="str">
        <v>STR-718独有</v>
      </c>
      <c r="E7" s="6" t="str">
        <v>P0</v>
      </c>
      <c r="F7" s="56" t="str">
        <v>1.已配置STR模式
DE06，STRmode=1-5</v>
      </c>
      <c r="G7" s="56" t="s">
        <v>82</v>
      </c>
      <c r="H7" s="56" t="s">
        <v>81</v>
      </c>
      <c r="I7" s="60" t="str">
        <v>PASS</v>
      </c>
      <c r="J7" s="60"/>
      <c r="K7" s="60"/>
      <c r="L7" s="60"/>
      <c r="M7" s="60"/>
      <c r="N7" s="60"/>
      <c r="O7" s="60"/>
      <c r="P7" s="155"/>
      <c r="Q7" s="60"/>
      <c r="R7" s="35"/>
    </row>
    <row customHeight="true" ht="59" r="8">
      <c r="A8" s="60"/>
      <c r="B8" s="6" t="str">
        <v>SYNC+_0122</v>
      </c>
      <c r="C8" s="6" t="str">
        <v>进入STR退出STR功能不受影像</v>
      </c>
      <c r="D8" s="35" t="str">
        <v>STR-718独有</v>
      </c>
      <c r="E8" s="6" t="str">
        <v>P0</v>
      </c>
      <c r="F8" s="56" t="str">
        <v>1.已配置STR模式
DE06，STRmode=1-5</v>
      </c>
      <c r="G8" s="56" t="s">
        <v>87</v>
      </c>
      <c r="H8" s="56" t="s">
        <v>86</v>
      </c>
      <c r="I8" s="60" t="str">
        <v>PASS</v>
      </c>
      <c r="J8" s="60"/>
      <c r="K8" s="60"/>
      <c r="L8" s="60"/>
      <c r="M8" s="60"/>
      <c r="N8" s="60"/>
      <c r="O8" s="60"/>
      <c r="P8" s="155"/>
      <c r="Q8" s="60"/>
      <c r="R8" s="35"/>
    </row>
    <row customHeight="true" ht="18" r="9">
      <c r="A9" s="60"/>
      <c r="B9" s="6" t="str">
        <v>SYNC+_0122</v>
      </c>
      <c r="C9" s="6" t="str">
        <v>2-1.1 app入口</v>
      </c>
      <c r="D9" s="35" t="str">
        <v>app入口-进入最近使用app页面</v>
      </c>
      <c r="E9" s="6" t="str">
        <v>P2</v>
      </c>
      <c r="F9" s="56" t="str">
        <v>1.进入Launcher页面</v>
      </c>
      <c r="G9" s="56" t="str">
        <v>1.在Launcher屏向右滑动</v>
      </c>
      <c r="H9" s="56" t="str">
        <v>1.进入最近使用app页面</v>
      </c>
      <c r="I9" s="60" t="str">
        <v>PASS</v>
      </c>
      <c r="J9" s="60"/>
      <c r="K9" s="60"/>
      <c r="L9" s="60"/>
      <c r="M9" s="60" t="str">
        <v>是</v>
      </c>
      <c r="N9" s="60"/>
      <c r="O9" s="60"/>
      <c r="P9" s="155"/>
      <c r="Q9" s="60"/>
      <c r="R9" s="35"/>
    </row>
    <row customHeight="true" ht="36" r="10">
      <c r="A10" s="60"/>
      <c r="B10" s="6" t="str">
        <v>SYNC+_0122</v>
      </c>
      <c r="C10" s="6" t="str">
        <v>2-1.2 全部应用入口</v>
      </c>
      <c r="D10" s="35" t="str">
        <v>全部应用入口-车辆状况</v>
      </c>
      <c r="E10" s="6" t="str">
        <v>P1</v>
      </c>
      <c r="F10" s="56" t="str">
        <v>1.进入全部应用页面</v>
      </c>
      <c r="G10" s="56" t="str">
        <v>1.在全部应用界面滑动查找车辆状态图标并查看显示</v>
      </c>
      <c r="H10" s="56" t="str">
        <v>1.显示车辆状态应用图标</v>
      </c>
      <c r="I10" s="60" t="str">
        <v>PASS</v>
      </c>
      <c r="J10" s="60"/>
      <c r="K10" s="60"/>
      <c r="L10" s="60"/>
      <c r="M10" s="60" t="str">
        <v>是</v>
      </c>
      <c r="N10" s="60"/>
      <c r="O10" s="60"/>
      <c r="P10" s="155"/>
      <c r="Q10" s="60"/>
      <c r="R10" s="35"/>
    </row>
    <row customHeight="true" ht="53" r="11">
      <c r="A11" s="60"/>
      <c r="B11" s="6" t="str">
        <v>SYNC+_0122</v>
      </c>
      <c r="C11" s="6" t="str">
        <v>2-1.2 全部应用入口</v>
      </c>
      <c r="D11" s="35" t="str">
        <v>全部应用入口-车辆状况-有异常</v>
      </c>
      <c r="E11" s="6" t="str">
        <v>P1</v>
      </c>
      <c r="F11" s="56" t="str">
        <v>1.进入全部应用页面
2.车辆状况有异常</v>
      </c>
      <c r="G11" s="56" t="str">
        <v>1.找到车辆状况应用图标并查看显示</v>
      </c>
      <c r="H11" s="56" t="str">
        <v>1.显示车辆状况应用图标，车辆状态的APP图标上需要显示红点标记；故障未处理完红点会一直显示。</v>
      </c>
      <c r="I11" s="60" t="str">
        <v>PASS</v>
      </c>
      <c r="J11" s="60"/>
      <c r="K11" s="60"/>
      <c r="L11" s="60"/>
      <c r="M11" s="60" t="str">
        <v>是</v>
      </c>
      <c r="N11" s="60"/>
      <c r="O11" s="60"/>
      <c r="P11" s="155"/>
      <c r="Q11" s="60"/>
      <c r="R11" s="35"/>
    </row>
    <row customHeight="true" ht="36" r="12">
      <c r="A12" s="60"/>
      <c r="B12" s="6" t="str">
        <v>SYNC+_0122</v>
      </c>
      <c r="C12" s="6" t="str">
        <v>2-1.2 全部应用入口</v>
      </c>
      <c r="D12" s="35" t="str">
        <v>全部应用入口-车辆状况-故障处理完</v>
      </c>
      <c r="E12" s="6" t="str">
        <v>P1</v>
      </c>
      <c r="F12" s="56" t="str">
        <v>1.进入全部应用页面
2.车辆状况正常</v>
      </c>
      <c r="G12" s="56" t="str">
        <v>1.在全部应用界面滑动查看车辆状况图标</v>
      </c>
      <c r="H12" s="56" t="str">
        <v>1.显示车辆状况应用图标；车辆状态的APP图标上没有显示红点标记</v>
      </c>
      <c r="I12" s="60" t="str">
        <v>PASS</v>
      </c>
      <c r="J12" s="60"/>
      <c r="K12" s="60"/>
      <c r="L12" s="60"/>
      <c r="M12" s="60" t="str">
        <v>是</v>
      </c>
      <c r="N12" s="60"/>
      <c r="O12" s="60"/>
      <c r="P12" s="155"/>
      <c r="Q12" s="60"/>
      <c r="R12" s="35"/>
    </row>
    <row customHeight="true" ht="18" r="13">
      <c r="A13" s="60"/>
      <c r="B13" s="6" t="str">
        <v>SYNC+_0122</v>
      </c>
      <c r="C13" s="6" t="str">
        <v>2-1.2 全部应用入口</v>
      </c>
      <c r="D13" s="35" t="str">
        <v>全部应用入口-进入VHA界面</v>
      </c>
      <c r="E13" s="6" t="str">
        <v>P0</v>
      </c>
      <c r="F13" s="56" t="str">
        <v>1.进入全部应用页面</v>
      </c>
      <c r="G13" s="56" t="str">
        <v>1.点击车辆状况应用图标</v>
      </c>
      <c r="H13" s="56" t="str">
        <v>1.进入VHA界面</v>
      </c>
      <c r="I13" s="60" t="str">
        <v>PASS</v>
      </c>
      <c r="J13" s="60"/>
      <c r="K13" s="60"/>
      <c r="L13" s="60"/>
      <c r="M13" s="60" t="str">
        <v>是</v>
      </c>
      <c r="N13" s="60"/>
      <c r="O13" s="60"/>
      <c r="P13" s="155"/>
      <c r="Q13" s="60"/>
      <c r="R13" s="35"/>
    </row>
    <row customHeight="true" ht="105" r="14">
      <c r="A14" s="60"/>
      <c r="B14" s="6" t="str">
        <v>SYNC+_0122</v>
      </c>
      <c r="C14" s="6" t="str">
        <v>2-1.4 最近app入口</v>
      </c>
      <c r="D14" s="35" t="str">
        <v>最近app入口-进入VHA界面</v>
      </c>
      <c r="E14" s="6" t="str">
        <v>P0</v>
      </c>
      <c r="F14" s="56" t="str">
        <v>1.进入最近使用app页面
2.车辆状况最近使用过</v>
      </c>
      <c r="G14" s="56" t="str">
        <v>1.在最近使用app界面滑动查找车辆状况图标，点击车辆状况应用图标</v>
      </c>
      <c r="H14" s="56" t="str">
        <v>1.进入VHA界面（不论VHA APP是否首次被打开，进入VHA后停留在护航详情tab,
子菜单停留在第一个有异常的子菜单，若没有异常，则停留在胎压监测。）</v>
      </c>
      <c r="I14" s="60" t="str">
        <v>PASS</v>
      </c>
      <c r="J14" s="60"/>
      <c r="K14" s="60"/>
      <c r="L14" s="60"/>
      <c r="M14" s="60" t="str">
        <v>是</v>
      </c>
      <c r="N14" s="60"/>
      <c r="O14" s="60"/>
      <c r="P14" s="155"/>
      <c r="Q14" s="60"/>
      <c r="R14" s="35"/>
    </row>
    <row customHeight="true" ht="36" r="15">
      <c r="A15" s="60"/>
      <c r="B15" s="6" t="str">
        <v>SYNC+_0122</v>
      </c>
      <c r="C15" s="6" t="str">
        <v>2-1.25 Controller入口</v>
      </c>
      <c r="D15" s="35" t="str">
        <v>Controller入口-车辆状况正常显示</v>
      </c>
      <c r="E15" s="6" t="str">
        <v>P2</v>
      </c>
      <c r="F15" s="56" t="str">
        <v>1.进入Controller Launcher页面</v>
      </c>
      <c r="G15" s="56" t="str">
        <v>1.查看Lanucher页面是否有车辆状况相关信息显示</v>
      </c>
      <c r="H15" s="56" t="str">
        <v>1.不显示任何车辆状况相关信息</v>
      </c>
      <c r="I15" s="60" t="str">
        <v>PASS</v>
      </c>
      <c r="J15" s="60"/>
      <c r="K15" s="60"/>
      <c r="L15" s="60"/>
      <c r="M15" s="60" t="str">
        <v>是</v>
      </c>
      <c r="N15" s="60"/>
      <c r="O15" s="60"/>
      <c r="P15" s="155"/>
      <c r="Q15" s="60"/>
      <c r="R15" s="35"/>
    </row>
    <row customHeight="true" ht="36" r="16">
      <c r="A16" s="60"/>
      <c r="B16" s="6" t="str">
        <v>SYNC+_0122</v>
      </c>
      <c r="C16" s="6" t="str">
        <v>2-1.25 Controller入口</v>
      </c>
      <c r="D16" s="56" t="str">
        <v>已配置TPMS语音入口</v>
      </c>
      <c r="E16" s="6" t="str">
        <v>P0</v>
      </c>
      <c r="F16" s="56" t="str">
        <v>1.已配置TPMS</v>
      </c>
      <c r="G16" s="56" t="str">
        <v>1.唤醒语音
2.tts：查看胎压</v>
      </c>
      <c r="H16" s="56" t="str">
        <v>2.语音反馈：已为您打开胎压页面 并进入vha页面-胎压监测分页</v>
      </c>
      <c r="I16" s="60" t="str">
        <v>PASS</v>
      </c>
      <c r="J16" s="60"/>
      <c r="K16" s="60"/>
      <c r="L16" s="60"/>
      <c r="M16" s="60" t="str">
        <v>是</v>
      </c>
      <c r="N16" s="60"/>
      <c r="O16" s="60"/>
      <c r="P16" s="155"/>
      <c r="Q16" s="60"/>
      <c r="R16" s="35"/>
    </row>
    <row customHeight="true" ht="36" r="17">
      <c r="A17" s="60"/>
      <c r="B17" s="6" t="str">
        <v>SYNC+_0122</v>
      </c>
      <c r="C17" s="6" t="str">
        <v>2-1.25 Controller入口</v>
      </c>
      <c r="D17" s="56" t="str">
        <v>未配置TPMS语音反馈</v>
      </c>
      <c r="E17" s="6" t="str">
        <v>P0</v>
      </c>
      <c r="F17" s="56" t="str">
        <v>1.未配置TPMS</v>
      </c>
      <c r="G17" s="56" t="str">
        <v>1.唤醒语音
2.tts：查看胎压</v>
      </c>
      <c r="H17" s="56" t="str">
        <v>2.语音反馈：请在仪表端查看</v>
      </c>
      <c r="I17" s="60" t="str">
        <v>PASS</v>
      </c>
      <c r="J17" s="60"/>
      <c r="K17" s="60"/>
      <c r="L17" s="60"/>
      <c r="M17" s="60" t="str">
        <v>是</v>
      </c>
      <c r="N17" s="60"/>
      <c r="O17" s="60"/>
      <c r="P17" s="155"/>
      <c r="Q17" s="60"/>
      <c r="R17" s="35"/>
    </row>
    <row customHeight="true" ht="36" r="18">
      <c r="A18" s="60"/>
      <c r="B18" s="6" t="str">
        <v>SYNC+_0122</v>
      </c>
      <c r="C18" s="6" t="str">
        <v>2-1.3 VHA界面</v>
      </c>
      <c r="D18" s="56" t="str">
        <v>进入VHA界面显示</v>
      </c>
      <c r="E18" s="6" t="str">
        <v>P1</v>
      </c>
      <c r="F18" s="56" t="str">
        <v>车辆存在故障</v>
      </c>
      <c r="G18" s="56" t="str">
        <v>1。进入VHA界面</v>
      </c>
      <c r="H18" s="56" t="str">
        <v>1.显示的界面为首个存在故障的Tab页面</v>
      </c>
      <c r="I18" s="60" t="str">
        <v>PASS</v>
      </c>
      <c r="J18" s="60"/>
      <c r="K18" s="60"/>
      <c r="L18" s="60"/>
      <c r="M18" s="60"/>
      <c r="N18" s="60"/>
      <c r="O18" s="60"/>
      <c r="P18" s="155"/>
      <c r="Q18" s="60"/>
      <c r="R18" s="35"/>
    </row>
    <row customHeight="true" ht="53" r="19">
      <c r="A19" s="60"/>
      <c r="B19" s="6" t="str">
        <v>SYNC+_0122</v>
      </c>
      <c r="C19" s="6" t="str">
        <v>2-1.3 VHA界面</v>
      </c>
      <c r="D19" s="35" t="str">
        <v>VHA界面显示</v>
      </c>
      <c r="E19" s="6" t="str">
        <v>P0</v>
      </c>
      <c r="F19" s="56" t="str">
        <v>1.进入VHA界面</v>
      </c>
      <c r="G19" s="56" t="str">
        <v>1.查看VHA界面显示</v>
      </c>
      <c r="H19" s="56" t="str">
        <v>1.在护航详情显示胎压监测、车辆养护、续航里程分页；右半部分显示对应的界面</v>
      </c>
      <c r="I19" s="60" t="str">
        <v>PASS</v>
      </c>
      <c r="J19" s="60"/>
      <c r="K19" s="60"/>
      <c r="L19" s="60"/>
      <c r="M19" s="60" t="str">
        <v>是</v>
      </c>
      <c r="N19" s="60"/>
      <c r="O19" s="60"/>
      <c r="P19" s="155"/>
      <c r="Q19" s="60"/>
      <c r="R19" s="35"/>
    </row>
    <row customHeight="true" ht="36" r="20">
      <c r="A20" s="60"/>
      <c r="B20" s="6" t="str">
        <v>SYNC+_0122</v>
      </c>
      <c r="C20" s="6" t="str">
        <v>3 胎压监测分页不显示</v>
      </c>
      <c r="D20" s="35" t="str">
        <v>胎压监测分页不显示</v>
      </c>
      <c r="E20" s="6" t="str">
        <v>P1</v>
      </c>
      <c r="F20" s="56" t="str">
        <v>1.车机供电正常;
2.进入VHA界面</v>
      </c>
      <c r="G20" s="35" t="str">
        <v>1.配置字设置DE01 6 4 TPMS = 0
2.查看护航详情界面显示</v>
      </c>
      <c r="H20" s="56" t="str">
        <v>2.不显示胎压监测分页</v>
      </c>
      <c r="I20" s="60" t="str">
        <v>PASS</v>
      </c>
      <c r="J20" s="60"/>
      <c r="K20" s="60"/>
      <c r="L20" s="60"/>
      <c r="M20" s="60" t="str">
        <v>是</v>
      </c>
      <c r="N20" s="60"/>
      <c r="O20" s="60"/>
      <c r="P20" s="155"/>
      <c r="Q20" s="60"/>
      <c r="R20" s="35"/>
    </row>
    <row customHeight="true" ht="53" r="21">
      <c r="A21" s="60"/>
      <c r="B21" s="6" t="str">
        <v>SYNC+_0122</v>
      </c>
      <c r="C21" s="6" t="str">
        <v>3 胎压监测分页不显示</v>
      </c>
      <c r="D21" s="35" t="str">
        <v>胎压监测分页不显示</v>
      </c>
      <c r="E21" s="6" t="str">
        <v>P2</v>
      </c>
      <c r="F21" s="56" t="str">
        <v>1.未配置胎压监测</v>
      </c>
      <c r="G21" s="35" t="str">
        <v>1.进入vha</v>
      </c>
      <c r="H21" s="56" t="str">
        <v>1.停留在第一个有异常的子菜单，若没有异常，则停留在第一个显示的页面</v>
      </c>
      <c r="I21" s="60" t="str">
        <v>PASS</v>
      </c>
      <c r="J21" s="60"/>
      <c r="K21" s="60"/>
      <c r="L21" s="60"/>
      <c r="M21" s="60" t="str">
        <v>是</v>
      </c>
      <c r="N21" s="60"/>
      <c r="O21" s="60"/>
      <c r="P21" s="155"/>
      <c r="Q21" s="60"/>
      <c r="R21" s="35"/>
    </row>
    <row customHeight="true" ht="53" r="22">
      <c r="A22" s="60"/>
      <c r="B22" s="6" t="str">
        <v>SYNC+_0122</v>
      </c>
      <c r="C22" s="6" t="str">
        <v>3-1 进入胎压监测界面</v>
      </c>
      <c r="D22" s="35" t="str">
        <v>进入胎压监测界面</v>
      </c>
      <c r="E22" s="6" t="str">
        <v>P1</v>
      </c>
      <c r="F22" s="56" t="str">
        <v>1.车机供电正常;
2.已配置胎压监测
3.进入护航详情界面</v>
      </c>
      <c r="G22" s="56" t="str">
        <v>1.点击胎压监测分页</v>
      </c>
      <c r="H22" s="56" t="str">
        <v>2.右边显示胎压监测界面</v>
      </c>
      <c r="I22" s="60" t="str">
        <v>PASS</v>
      </c>
      <c r="J22" s="60"/>
      <c r="K22" s="60"/>
      <c r="L22" s="60"/>
      <c r="M22" s="60" t="str">
        <v>是</v>
      </c>
      <c r="N22" s="60"/>
      <c r="O22" s="60"/>
      <c r="P22" s="155"/>
      <c r="Q22" s="60"/>
      <c r="R22" s="35"/>
    </row>
    <row customHeight="true" ht="157" r="23">
      <c r="A23" s="60"/>
      <c r="B23" s="6" t="str">
        <v>SYNC+_0122</v>
      </c>
      <c r="C23" s="6" t="str">
        <v>3-1.1 胎压监测系统状态</v>
      </c>
      <c r="D23" s="35" t="str">
        <v>胎压监测系统状态-胎压检测系统状态正常</v>
      </c>
      <c r="E23" s="6" t="str">
        <v>P1</v>
      </c>
      <c r="F23" s="56" t="str">
        <v>1.车机供电正常;
2.已配置胎压监测
3.连接CAN工具</v>
      </c>
      <c r="G23" s="35" t="str">
        <v>1.配置胎压状态为工作中 3B4h Tire_Press_System_Stat=0x4
2.配置四个轮胎状态为正常(3B4 Tire_Press_LF_Stat =1  Tire_Press_RF_Stat =1  Tire_Press_LR_OLR_Stat =1  Tire_Press_RR_ORR_Stat =1)
3.进入胎压监测界面，查看胎压监测系统状态信息显示</v>
      </c>
      <c r="H23" s="56" t="str">
        <v>2.显示”胎压正常“</v>
      </c>
      <c r="I23" s="60" t="str">
        <v>PASS</v>
      </c>
      <c r="J23" s="60"/>
      <c r="K23" s="60"/>
      <c r="L23" s="60"/>
      <c r="M23" s="60" t="str">
        <v>是</v>
      </c>
      <c r="N23" s="60"/>
      <c r="O23" s="60"/>
      <c r="P23" s="155"/>
      <c r="Q23" s="60"/>
      <c r="R23" s="35"/>
    </row>
    <row customHeight="true" ht="70" r="24">
      <c r="A24" s="60"/>
      <c r="B24" s="6" t="str">
        <v>SYNC+_0122</v>
      </c>
      <c r="C24" s="6" t="str">
        <v>3-1.2 胎压监测系统状态</v>
      </c>
      <c r="D24" s="35" t="str">
        <v>胎压监测系统状态-胎压检测系统状态未知</v>
      </c>
      <c r="E24" s="6" t="str">
        <v>P1</v>
      </c>
      <c r="F24" s="56" t="str">
        <v>1.车机供电正常;
2.已配置胎压监测
3.连接CAN工具</v>
      </c>
      <c r="G24" s="35" t="str">
        <v>1.用CAN发送3B4h Tire_Press_System_Stat=0x0
2.进入胎压监测界面，查看胎压监测系统状态信息显示</v>
      </c>
      <c r="H24" s="56" t="str">
        <v>2.显示”胎压监测系统状态未知“</v>
      </c>
      <c r="I24" s="60" t="str">
        <v>PASS</v>
      </c>
      <c r="J24" s="60"/>
      <c r="K24" s="60"/>
      <c r="L24" s="60"/>
      <c r="M24" s="60" t="str">
        <v>是</v>
      </c>
      <c r="N24" s="60"/>
      <c r="O24" s="60"/>
      <c r="P24" s="155"/>
      <c r="Q24" s="60"/>
      <c r="R24" s="35"/>
    </row>
    <row customHeight="true" ht="70" r="25">
      <c r="A25" s="60"/>
      <c r="B25" s="6" t="str">
        <v>SYNC+_0122</v>
      </c>
      <c r="C25" s="6" t="str">
        <v>3-1.2 胎压监测系统状态</v>
      </c>
      <c r="D25" s="35" t="str">
        <v>胎压监测系统状态-胎压检测系统发生错误</v>
      </c>
      <c r="E25" s="6" t="str">
        <v>P1</v>
      </c>
      <c r="F25" s="56" t="str">
        <v>1.车机供电正常;
2.已配置胎压监测
3.连接CAN工具</v>
      </c>
      <c r="G25" s="35" t="str">
        <v>1.用CAN发送3B4h Tire_Press_System_Stat=0x1
2.进入胎压监测界面，查看胎压监测系统状态信息显示</v>
      </c>
      <c r="H25" s="56" t="str">
        <v>2.显示”胎压监测系统发生错误“</v>
      </c>
      <c r="I25" s="60" t="str">
        <v>PASS</v>
      </c>
      <c r="J25" s="60"/>
      <c r="K25" s="60"/>
      <c r="L25" s="60"/>
      <c r="M25" s="60" t="str">
        <v>是</v>
      </c>
      <c r="N25" s="60"/>
      <c r="O25" s="60"/>
      <c r="P25" s="155"/>
      <c r="Q25" s="60"/>
      <c r="R25" s="35"/>
    </row>
    <row customHeight="true" ht="70" r="26">
      <c r="A26" s="60"/>
      <c r="B26" s="6" t="str">
        <v>SYNC+_0122</v>
      </c>
      <c r="C26" s="6" t="str">
        <v>3-1.2 胎压监测系统状态</v>
      </c>
      <c r="D26" s="35" t="str">
        <v>胎压监测系统状态-胎压检测系统传感器发生错误</v>
      </c>
      <c r="E26" s="6" t="str">
        <v>P1</v>
      </c>
      <c r="F26" s="56" t="str">
        <v>1.车机供电正常;
2.已配置胎压监测
3.连接CAN工具</v>
      </c>
      <c r="G26" s="35" t="str">
        <v>1.用CAN发送3B4h Tire_Press_System_Stat=0x2
2.进入胎压监测界面，查看胎压监测系统状态信息显示</v>
      </c>
      <c r="H26" s="56" t="str">
        <v>2.显示”胎压监测系统传感器发生错误“</v>
      </c>
      <c r="I26" s="60" t="str">
        <v>PASS</v>
      </c>
      <c r="J26" s="60"/>
      <c r="K26" s="60"/>
      <c r="L26" s="60"/>
      <c r="M26" s="60" t="str">
        <v>是</v>
      </c>
      <c r="N26" s="60"/>
      <c r="O26" s="60"/>
      <c r="P26" s="155"/>
      <c r="Q26" s="60"/>
      <c r="R26" s="35"/>
    </row>
    <row customHeight="true" ht="70" r="27">
      <c r="A27" s="60"/>
      <c r="B27" s="6" t="str">
        <v>SYNC+_0122</v>
      </c>
      <c r="C27" s="6" t="str">
        <v>3-1.2 胎压监测系统状态</v>
      </c>
      <c r="D27" s="35" t="str">
        <v>胎压监测系统状态-检测到低胎压</v>
      </c>
      <c r="E27" s="6" t="str">
        <v>P1</v>
      </c>
      <c r="F27" s="56" t="str">
        <v>1.车机供电正常;
2.已配置胎压监测
3.连接CAN工具</v>
      </c>
      <c r="G27" s="35" t="str">
        <v>1.用CAN发送3B4h Tire_Press_System_Stat=0x3
2.进入胎压监测界面，查看胎压监测系统状态信息显示</v>
      </c>
      <c r="H27" s="56" t="str">
        <v>2.显示”检测到低胎压“</v>
      </c>
      <c r="I27" s="60" t="str">
        <v>PASS</v>
      </c>
      <c r="J27" s="60"/>
      <c r="K27" s="60"/>
      <c r="L27" s="60"/>
      <c r="M27" s="60" t="str">
        <v>是</v>
      </c>
      <c r="N27" s="60"/>
      <c r="O27" s="60"/>
      <c r="P27" s="155"/>
      <c r="Q27" s="60"/>
      <c r="R27" s="35"/>
    </row>
    <row customHeight="true" ht="70" r="28">
      <c r="A28" s="60"/>
      <c r="B28" s="6" t="str">
        <v>SYNC+_0122</v>
      </c>
      <c r="C28" s="6" t="str">
        <v>3-1.2 胎压监测系统状态</v>
      </c>
      <c r="D28" s="35" t="str">
        <v>胎压监测系统状态-胎压检测系统工作中</v>
      </c>
      <c r="E28" s="6" t="str">
        <v>P1</v>
      </c>
      <c r="F28" s="56" t="str">
        <v>1.车机供电正常;
2.已配置胎压监测
3.连接CAN工具</v>
      </c>
      <c r="G28" s="35" t="str">
        <v>1.用CAN发送3B4h Tire_Press_System_Stat=0x4
2.进入胎压监测界面，查看胎压监测系统状态信息显示</v>
      </c>
      <c r="H28" s="56" t="str">
        <v>2.显示”胎压监测系统工作中...“</v>
      </c>
      <c r="I28" s="60" t="str">
        <v>PASS</v>
      </c>
      <c r="J28" s="60"/>
      <c r="K28" s="60"/>
      <c r="L28" s="60"/>
      <c r="M28" s="60" t="str">
        <v>是</v>
      </c>
      <c r="N28" s="60"/>
      <c r="O28" s="60"/>
      <c r="P28" s="155"/>
      <c r="Q28" s="60"/>
      <c r="R28" s="35"/>
    </row>
    <row customHeight="true" ht="70" r="29">
      <c r="A29" s="60"/>
      <c r="B29" s="6" t="str">
        <v>SYNC+_0122</v>
      </c>
      <c r="C29" s="6" t="str">
        <v>3-1.2 胎压监测系统状态</v>
      </c>
      <c r="D29" s="35" t="str">
        <v>胎压监测系统状态-胎压检测系统训练中-左前</v>
      </c>
      <c r="E29" s="6" t="str">
        <v>P2</v>
      </c>
      <c r="F29" s="56" t="str">
        <v>1.车机供电正常;
2.配置字设置TPMS DE01 6 4 TPMS = 2
3.连接CAN工具</v>
      </c>
      <c r="G29" s="35" t="str">
        <v>1.用CAN发送3B4h Tire_Press_System_Stat=0x5
2.进入胎压监测界面，查看胎压监测系统状态信息显示</v>
      </c>
      <c r="H29" s="56" t="str">
        <v>2.显示”胎压监测系统训练中“</v>
      </c>
      <c r="I29" s="60" t="str">
        <v>PASS</v>
      </c>
      <c r="J29" s="60"/>
      <c r="K29" s="60"/>
      <c r="L29" s="60"/>
      <c r="M29" s="60" t="str">
        <v>是</v>
      </c>
      <c r="N29" s="60"/>
      <c r="O29" s="60"/>
      <c r="P29" s="155"/>
      <c r="Q29" s="60"/>
      <c r="R29" s="35"/>
    </row>
    <row customHeight="true" ht="70" r="30">
      <c r="A30" s="60"/>
      <c r="B30" s="6" t="str">
        <v>SYNC+_0122</v>
      </c>
      <c r="C30" s="6" t="str">
        <v>3-1.2 胎压监测系统状态</v>
      </c>
      <c r="D30" s="35" t="str">
        <v>胎压监测系统状态-胎压检测系统训练中-右前</v>
      </c>
      <c r="E30" s="6" t="str">
        <v>P2</v>
      </c>
      <c r="F30" s="56" t="str">
        <v>1.车机供电正常;
2.配置字设置TPMS DE01 6 4 TPMS = 2
3.连接CAN工具</v>
      </c>
      <c r="G30" s="35" t="str">
        <v>1.用CAN发送3B4h Tire_Press_System_Stat=0x6
2.进入胎压监测界面，查看胎压监测系统状态信息显示</v>
      </c>
      <c r="H30" s="56" t="str">
        <v>2.显示”胎压监测系统训练中“</v>
      </c>
      <c r="I30" s="60" t="str">
        <v>PASS</v>
      </c>
      <c r="J30" s="60"/>
      <c r="K30" s="60"/>
      <c r="L30" s="60"/>
      <c r="M30" s="60" t="str">
        <v>是</v>
      </c>
      <c r="N30" s="60"/>
      <c r="O30" s="60"/>
      <c r="P30" s="155"/>
      <c r="Q30" s="60"/>
      <c r="R30" s="35"/>
    </row>
    <row customHeight="true" ht="70" r="31">
      <c r="A31" s="60"/>
      <c r="B31" s="6" t="str">
        <v>SYNC+_0122</v>
      </c>
      <c r="C31" s="6" t="str">
        <v>3-1.2 胎压监测系统状态</v>
      </c>
      <c r="D31" s="35" t="str">
        <v>胎压监测系统状态-胎压检测系统训练中-右后</v>
      </c>
      <c r="E31" s="6" t="str">
        <v>P2</v>
      </c>
      <c r="F31" s="56" t="str">
        <v>1.车机供电正常;
2.配置字设置TPMS DE01 6 4 TPMS = 2
3.连接CAN工具</v>
      </c>
      <c r="G31" s="35" t="str">
        <v>1.用CAN发送3B4h Tire_Press_System_Stat=0x7
2.进入胎压监测界面，查看胎压监测系统状态信息显示</v>
      </c>
      <c r="H31" s="56" t="str">
        <v>2.显示”胎压监测系统训练中“</v>
      </c>
      <c r="I31" s="60" t="str">
        <v>PASS</v>
      </c>
      <c r="J31" s="60"/>
      <c r="K31" s="60"/>
      <c r="L31" s="60"/>
      <c r="M31" s="60" t="str">
        <v>是</v>
      </c>
      <c r="N31" s="60"/>
      <c r="O31" s="60"/>
      <c r="P31" s="155"/>
      <c r="Q31" s="60"/>
      <c r="R31" s="35"/>
    </row>
    <row customHeight="true" ht="70" r="32">
      <c r="A32" s="60"/>
      <c r="B32" s="6" t="str">
        <v>SYNC+_0122</v>
      </c>
      <c r="C32" s="6" t="str">
        <v>3-1.2 胎压监测系统状态</v>
      </c>
      <c r="D32" s="35" t="str">
        <v>胎压监测系统状态-胎压检测系统训练中-外右后</v>
      </c>
      <c r="E32" s="6" t="str">
        <v>P2</v>
      </c>
      <c r="F32" s="56" t="str">
        <v>1.车机供电正常;
2.配置字设置TPMS DE01 6 4 TPMS = 2
3.连接CAN工具</v>
      </c>
      <c r="G32" s="35" t="str">
        <v>1.用CAN发送3B4h Tire_Press_System_Stat=0x8
2.进入胎压监测界面，查看胎压监测系统状态信息显示</v>
      </c>
      <c r="H32" s="56" t="str">
        <v>2.显示”胎压监测系统训练中“</v>
      </c>
      <c r="I32" s="60" t="str">
        <v>PASS</v>
      </c>
      <c r="J32" s="60"/>
      <c r="K32" s="60"/>
      <c r="L32" s="60"/>
      <c r="M32" s="60" t="str">
        <v>是</v>
      </c>
      <c r="N32" s="60"/>
      <c r="O32" s="60"/>
      <c r="P32" s="155"/>
      <c r="Q32" s="60"/>
      <c r="R32" s="35"/>
    </row>
    <row customHeight="true" ht="70" r="33">
      <c r="A33" s="60"/>
      <c r="B33" s="6" t="str">
        <v>SYNC+_0122</v>
      </c>
      <c r="C33" s="6" t="str">
        <v>3-1.2 胎压监测系统状态</v>
      </c>
      <c r="D33" s="35" t="str">
        <v>胎压监测系统状态-胎压检测系统训练中-内右后</v>
      </c>
      <c r="E33" s="6" t="str">
        <v>P2</v>
      </c>
      <c r="F33" s="56" t="str">
        <v>1.车机供电正常;
2.配置字设置TPMS DE01 6 4 TPMS = 2
3.连接CAN工具</v>
      </c>
      <c r="G33" s="35" t="str">
        <v>1.用CAN发送3B4h Tire_Press_System_Stat=0x9
2.进入胎压监测界面，查看胎压监测系统状态信息显示</v>
      </c>
      <c r="H33" s="56" t="str">
        <v>2.显示”胎压监测系统训练中“</v>
      </c>
      <c r="I33" s="60" t="str">
        <v>PASS</v>
      </c>
      <c r="J33" s="60"/>
      <c r="K33" s="60"/>
      <c r="L33" s="60"/>
      <c r="M33" s="60" t="str">
        <v>是</v>
      </c>
      <c r="N33" s="60"/>
      <c r="O33" s="60"/>
      <c r="P33" s="155"/>
      <c r="Q33" s="60"/>
      <c r="R33" s="35"/>
    </row>
    <row customHeight="true" ht="70" r="34">
      <c r="A34" s="60"/>
      <c r="B34" s="6" t="str">
        <v>SYNC+_0122</v>
      </c>
      <c r="C34" s="6" t="str">
        <v>3-1.2 胎压监测系统状态</v>
      </c>
      <c r="D34" s="35" t="str">
        <v>胎压监测系统状态-胎压检测系统训练中-左前</v>
      </c>
      <c r="E34" s="6" t="str">
        <v>P2</v>
      </c>
      <c r="F34" s="56" t="str">
        <v>1.车机供电正常;
2.配置字设置TPMS DE01 6 4 TPMS = 2
3.连接CAN工具</v>
      </c>
      <c r="G34" s="35" t="str">
        <v>1.用CAN发送3B4h Tire_Press_System_Stat=0xA
2.进入胎压监测界面，查看胎压监测系统状态信息显示</v>
      </c>
      <c r="H34" s="56" t="str">
        <v>2.显示”胎压监测系统训练中“</v>
      </c>
      <c r="I34" s="60" t="str">
        <v>PASS</v>
      </c>
      <c r="J34" s="60"/>
      <c r="K34" s="60"/>
      <c r="L34" s="60"/>
      <c r="M34" s="60" t="str">
        <v>是</v>
      </c>
      <c r="N34" s="60"/>
      <c r="O34" s="60"/>
      <c r="P34" s="155"/>
      <c r="Q34" s="60"/>
      <c r="R34" s="35"/>
    </row>
    <row customHeight="true" ht="70" r="35">
      <c r="A35" s="60"/>
      <c r="B35" s="6" t="str">
        <v>SYNC+_0122</v>
      </c>
      <c r="C35" s="6" t="str">
        <v>3-1.2 胎压监测系统状态</v>
      </c>
      <c r="D35" s="35" t="str">
        <v>胎压监测系统状态-胎压检测系统训练中-外左后</v>
      </c>
      <c r="E35" s="6" t="str">
        <v>P2</v>
      </c>
      <c r="F35" s="56" t="str">
        <v>1.车机供电正常;
2.配置字设置TPMS DE01 6 4 TPMS = 2
4.连接CAN工具</v>
      </c>
      <c r="G35" s="35" t="str">
        <v>1.用CAN发送3B4h Tire_Press_System_Stat=0xB
3.查看胎压监测界面的胎压监测系统状态信息显示</v>
      </c>
      <c r="H35" s="56" t="str">
        <v>2.显示”胎压监测系统训练中“</v>
      </c>
      <c r="I35" s="60" t="str">
        <v>PASS</v>
      </c>
      <c r="J35" s="60"/>
      <c r="K35" s="60"/>
      <c r="L35" s="60"/>
      <c r="M35" s="60" t="str">
        <v>是</v>
      </c>
      <c r="N35" s="60"/>
      <c r="O35" s="60"/>
      <c r="P35" s="155"/>
      <c r="Q35" s="60"/>
      <c r="R35" s="35"/>
    </row>
    <row customHeight="true" ht="70" r="36">
      <c r="A36" s="60"/>
      <c r="B36" s="6" t="str">
        <v>SYNC+_0122</v>
      </c>
      <c r="C36" s="6" t="str">
        <v>3-1.2 胎压监测系统状态</v>
      </c>
      <c r="D36" s="35" t="str">
        <v>胎压监测系统状态-胎压检测系统训练中-内左后</v>
      </c>
      <c r="E36" s="6" t="str">
        <v>P2</v>
      </c>
      <c r="F36" s="56" t="str">
        <v>1.车机供电正常;
2.配置字设置TPMS DE01 6 4 TPMS = 2
3.连接CAN工具</v>
      </c>
      <c r="G36" s="35" t="str">
        <v>1.用CAN发送3B4h Tire_Press_System_Stat=0xC
2.进入胎压监测界面，查看胎压监测系统状态信息显示</v>
      </c>
      <c r="H36" s="56" t="str">
        <v>2.显示”胎压监测系统训练中“</v>
      </c>
      <c r="I36" s="60" t="str">
        <v>PASS</v>
      </c>
      <c r="J36" s="60"/>
      <c r="K36" s="60"/>
      <c r="L36" s="60"/>
      <c r="M36" s="60" t="str">
        <v>是</v>
      </c>
      <c r="N36" s="60"/>
      <c r="O36" s="60"/>
      <c r="P36" s="155"/>
      <c r="Q36" s="60"/>
      <c r="R36" s="35"/>
    </row>
    <row customHeight="true" ht="70" r="37">
      <c r="A37" s="60"/>
      <c r="B37" s="6" t="str">
        <v>SYNC+_0122</v>
      </c>
      <c r="C37" s="6" t="str">
        <v>3-1.2 胎压监测系统状态</v>
      </c>
      <c r="D37" s="35" t="str">
        <v>胎压监测系统状态-胎压检测系统训练完毕</v>
      </c>
      <c r="E37" s="6" t="str">
        <v>P1</v>
      </c>
      <c r="F37" s="56" t="str">
        <v>1.车机供电正常;
2.已配置胎压监测
3.连接CAN工具</v>
      </c>
      <c r="G37" s="35" t="str">
        <v>1.用CAN发送3B4h Tire_Press_System_Stat=0xD
2.进入胎压监测界面，查看胎压监测系统状态信息显示</v>
      </c>
      <c r="H37" s="56" t="str">
        <v>2.显示”胎压监测系统训练完毕“</v>
      </c>
      <c r="I37" s="60" t="str">
        <v>PASS</v>
      </c>
      <c r="J37" s="60"/>
      <c r="K37" s="60"/>
      <c r="L37" s="60"/>
      <c r="M37" s="60" t="str">
        <v>是</v>
      </c>
      <c r="N37" s="60"/>
      <c r="O37" s="60"/>
      <c r="P37" s="155"/>
      <c r="Q37" s="60"/>
      <c r="R37" s="35"/>
    </row>
    <row customHeight="true" ht="70" r="38">
      <c r="A38" s="60"/>
      <c r="B38" s="6" t="str">
        <v>SYNC+_0122</v>
      </c>
      <c r="C38" s="6" t="str">
        <v>3-1.2 胎压监测系统状态</v>
      </c>
      <c r="D38" s="35" t="str">
        <v>胎压监测系统状态-胎压检测系统未完成训练</v>
      </c>
      <c r="E38" s="6" t="str">
        <v>P1</v>
      </c>
      <c r="F38" s="56" t="str">
        <v>1.车机供电正常;
2.已配置胎压监测
3.连接CAN工具</v>
      </c>
      <c r="G38" s="35" t="str">
        <v>1.用CAN发送3B4h Tire_Press_System_Stat=0xE
2.进入胎压监测界面，查看胎压监测系统状态信息显示</v>
      </c>
      <c r="H38" s="56" t="str">
        <v>2.显示”胎压监测系统未完成训练“</v>
      </c>
      <c r="I38" s="60" t="str">
        <v>PASS</v>
      </c>
      <c r="J38" s="60"/>
      <c r="K38" s="60"/>
      <c r="L38" s="60"/>
      <c r="M38" s="60" t="str">
        <v>是</v>
      </c>
      <c r="N38" s="60"/>
      <c r="O38" s="60"/>
      <c r="P38" s="155"/>
      <c r="Q38" s="60"/>
      <c r="R38" s="35"/>
    </row>
    <row customHeight="true" ht="88" r="39">
      <c r="A39" s="60"/>
      <c r="B39" s="6" t="str">
        <v>SYNC+_0122</v>
      </c>
      <c r="C39" s="6" t="str">
        <v>3-1.2.2正常胎压状态显示</v>
      </c>
      <c r="D39" s="56" t="str">
        <v>胎压监测中-正常胎压状态显示-左前轮胎胎压正常</v>
      </c>
      <c r="E39" s="6" t="str">
        <v>P2</v>
      </c>
      <c r="F39" s="56" t="str">
        <v>1.车机供电正常;
2.配置字设置TPMS DE01 6 4 TPMS = 2
3.连接CAN工具
4.胎压监测中状态</v>
      </c>
      <c r="G39" s="35" t="str">
        <v>1.用CAN发送
3B4h Tire_Press_LF_Stat=0x1; 
2.进入胎压监测界面，查看左前胎压信息显示</v>
      </c>
      <c r="H39" s="56" t="str">
        <v>2.显示胎压状态-正常</v>
      </c>
      <c r="I39" s="60" t="str">
        <v>PASS</v>
      </c>
      <c r="J39" s="60"/>
      <c r="K39" s="60"/>
      <c r="L39" s="60"/>
      <c r="M39" s="60" t="str">
        <v>是</v>
      </c>
      <c r="N39" s="60"/>
      <c r="O39" s="60"/>
      <c r="P39" s="155"/>
      <c r="Q39" s="60"/>
      <c r="R39" s="35"/>
    </row>
    <row customHeight="true" ht="88" r="40">
      <c r="A40" s="60"/>
      <c r="B40" s="6" t="str">
        <v>SYNC+_0122</v>
      </c>
      <c r="C40" s="6" t="str">
        <v>3-1.2.2正常胎压状态显示</v>
      </c>
      <c r="D40" s="56" t="str">
        <v>胎压监测中-正常胎压状态显示-左后轮胎胎压正常</v>
      </c>
      <c r="E40" s="6" t="str">
        <v>P2</v>
      </c>
      <c r="F40" s="56" t="str">
        <v>1.车机供电正常;
2.配置字设置TPMS DE01 6 4 TPMS = 2
3.连接CAN工具
4.胎压监测中状态</v>
      </c>
      <c r="G40" s="35" t="str">
        <v>1.用CAN发送
3B4h Tire_Press_LR_OLR_Stat=0x1; 
2.进入胎压监测界面，查看左后胎压信息显示</v>
      </c>
      <c r="H40" s="56" t="str">
        <v>2.显示胎压状态-正常</v>
      </c>
      <c r="I40" s="60" t="str">
        <v>PASS</v>
      </c>
      <c r="J40" s="60"/>
      <c r="K40" s="60"/>
      <c r="L40" s="60"/>
      <c r="M40" s="60" t="str">
        <v>是</v>
      </c>
      <c r="N40" s="60"/>
      <c r="O40" s="60"/>
      <c r="P40" s="155"/>
      <c r="Q40" s="60"/>
      <c r="R40" s="35"/>
    </row>
    <row customHeight="true" ht="88" r="41">
      <c r="A41" s="60"/>
      <c r="B41" s="6" t="str">
        <v>SYNC+_0122</v>
      </c>
      <c r="C41" s="6" t="str">
        <v>3-1.2.2正常胎压状态显示</v>
      </c>
      <c r="D41" s="56" t="str">
        <v>胎压监测中-正常胎压状态显示-右前轮胎胎压正常</v>
      </c>
      <c r="E41" s="6" t="str">
        <v>P2</v>
      </c>
      <c r="F41" s="56" t="str">
        <v>1.车机供电正常;
2.配置字设置TPMS DE01 6 4 TPMS = 2
3.连接CAN工具
4.胎压监测中状态</v>
      </c>
      <c r="G41" s="35" t="str">
        <v>1.用CAN发送
3B4h Tire_Press_RF_Stat=0x1; 
2.进入胎压监测界面，查看右前胎压信息显示</v>
      </c>
      <c r="H41" s="56" t="str">
        <v>2.显示胎压状态-正常</v>
      </c>
      <c r="I41" s="60" t="str">
        <v>PASS</v>
      </c>
      <c r="J41" s="60"/>
      <c r="K41" s="60"/>
      <c r="L41" s="60"/>
      <c r="M41" s="60" t="str">
        <v>是</v>
      </c>
      <c r="N41" s="60"/>
      <c r="O41" s="60"/>
      <c r="P41" s="155"/>
      <c r="Q41" s="60"/>
      <c r="R41" s="35"/>
    </row>
    <row customHeight="true" ht="88" r="42">
      <c r="A42" s="60"/>
      <c r="B42" s="6" t="str">
        <v>SYNC+_0122</v>
      </c>
      <c r="C42" s="6" t="str">
        <v>3-1.2.2正常胎压状态显示</v>
      </c>
      <c r="D42" s="56" t="str">
        <v>胎压监测中-正常胎压状态显示-右后轮胎胎压正常</v>
      </c>
      <c r="E42" s="6" t="str">
        <v>P2</v>
      </c>
      <c r="F42" s="56" t="str">
        <v>1.车机供电正常;
2.配置字设置TPMS DE01 6 4 TPMS = 2
3.连接CAN工具
4.胎压监测中状态</v>
      </c>
      <c r="G42" s="35" t="str">
        <v>1.用CAN发送
3B4h Tire_Press_RR_ORR_Stat=0x1; 
2.进入胎压监测界面，查看右后胎压信息显示</v>
      </c>
      <c r="H42" s="56" t="str">
        <v>2.显示胎压状态-正常</v>
      </c>
      <c r="I42" s="60" t="str">
        <v>PASS</v>
      </c>
      <c r="J42" s="60"/>
      <c r="K42" s="60"/>
      <c r="L42" s="60"/>
      <c r="M42" s="60" t="str">
        <v>是</v>
      </c>
      <c r="N42" s="60"/>
      <c r="O42" s="60"/>
      <c r="P42" s="155"/>
      <c r="Q42" s="60"/>
      <c r="R42" s="35"/>
    </row>
    <row customHeight="true" ht="88" r="43">
      <c r="A43" s="60"/>
      <c r="B43" s="6" t="str">
        <v>SYNC+_0122</v>
      </c>
      <c r="C43" s="6" t="str">
        <v>3-1.2.2正常胎压状态显示</v>
      </c>
      <c r="D43" s="56" t="str">
        <v>胎压监测中-正常胎压状态显示-左前和左后胎压正常</v>
      </c>
      <c r="E43" s="6" t="str">
        <v>P2</v>
      </c>
      <c r="F43" s="56" t="str">
        <v>1.车机供电正常;
2.配置字设置TPMS DE01 6 4 TPMS = 2
3.连接CAN工具
4.胎压监测中状态</v>
      </c>
      <c r="G43" s="35" t="str">
        <v>1.用CAN发送
3B4h Tire_Press_LF_Stat=0x1; 
3B4h Tire_Press_LR_OLR_Stat=0x1; 
2.进入胎压监测界面，查看左前和左后胎压信息显示</v>
      </c>
      <c r="H43" s="56" t="str">
        <v>2.显示胎压状态-正常</v>
      </c>
      <c r="I43" s="60" t="str">
        <v>PASS</v>
      </c>
      <c r="J43" s="60"/>
      <c r="K43" s="60"/>
      <c r="L43" s="60"/>
      <c r="M43" s="60" t="str">
        <v>是</v>
      </c>
      <c r="N43" s="60"/>
      <c r="O43" s="60"/>
      <c r="P43" s="155"/>
      <c r="Q43" s="60"/>
      <c r="R43" s="35"/>
    </row>
    <row customHeight="true" ht="88" r="44">
      <c r="A44" s="60"/>
      <c r="B44" s="6" t="str">
        <v>SYNC+_0122</v>
      </c>
      <c r="C44" s="6" t="str">
        <v>3-1.2.2正常胎压状态显示</v>
      </c>
      <c r="D44" s="56" t="str">
        <v>胎压监测中-正常胎压状态显示-左前和右前胎压正常</v>
      </c>
      <c r="E44" s="6" t="str">
        <v>P2</v>
      </c>
      <c r="F44" s="56" t="str">
        <v>1.车机供电正常;
2.配置字设置TPMS DE01 6 4 TPMS = 2
3.连接CAN工具
4.胎压监测中状态</v>
      </c>
      <c r="G44" s="35" t="str">
        <v>1.用CAN发送
3B4h Tire_Press_LF_Stat=0x1; 
3B4h Tire_Press_RF_Stat=0x1; 
2.进入胎压监测界面，查看左前和右前胎压信息显示</v>
      </c>
      <c r="H44" s="56" t="str">
        <v>2.显示胎压状态-正常</v>
      </c>
      <c r="I44" s="60" t="str">
        <v>PASS</v>
      </c>
      <c r="J44" s="60"/>
      <c r="K44" s="60"/>
      <c r="L44" s="60"/>
      <c r="M44" s="60" t="str">
        <v>是</v>
      </c>
      <c r="N44" s="60"/>
      <c r="O44" s="60"/>
      <c r="P44" s="155"/>
      <c r="Q44" s="60"/>
      <c r="R44" s="35"/>
    </row>
    <row customHeight="true" ht="88" r="45">
      <c r="A45" s="60"/>
      <c r="B45" s="6" t="str">
        <v>SYNC+_0122</v>
      </c>
      <c r="C45" s="6" t="str">
        <v>3-1.2.2正常胎压状态显示</v>
      </c>
      <c r="D45" s="56" t="str">
        <v>胎压监测中-正常胎压状态显示-左前和右后胎压正常</v>
      </c>
      <c r="E45" s="6" t="str">
        <v>P2</v>
      </c>
      <c r="F45" s="56" t="str">
        <v>1.车机供电正常;
2.配置字设置TPMS DE01 6 4 TPMS = 2
3.连接CAN工具
4.胎压监测中状态</v>
      </c>
      <c r="G45" s="35" t="str">
        <v>1.用CAN发送
3B4h Tire_Press_LF_Stat=0x1; 
3B4h Tire_Press_RR_ORR_Stat=0x1; 
2.进入胎压监测界面，查看左前和右后胎压信息显示</v>
      </c>
      <c r="H45" s="56" t="str">
        <v>2.显示胎压状态-正常</v>
      </c>
      <c r="I45" s="60" t="str">
        <v>PASS</v>
      </c>
      <c r="J45" s="60"/>
      <c r="K45" s="60"/>
      <c r="L45" s="60"/>
      <c r="M45" s="60" t="str">
        <v>是</v>
      </c>
      <c r="N45" s="60"/>
      <c r="O45" s="60"/>
      <c r="P45" s="155"/>
      <c r="Q45" s="60"/>
      <c r="R45" s="35"/>
    </row>
    <row customHeight="true" ht="88" r="46">
      <c r="A46" s="60"/>
      <c r="B46" s="6" t="str">
        <v>SYNC+_0122</v>
      </c>
      <c r="C46" s="6" t="str">
        <v>3-1.2.2正常胎压状态显示</v>
      </c>
      <c r="D46" s="56" t="str">
        <v>胎压监测中-正常胎压状态显示-右前和右后胎压正常</v>
      </c>
      <c r="E46" s="6" t="str">
        <v>P2</v>
      </c>
      <c r="F46" s="56" t="str">
        <v>1.车机供电正常;
2.配置字设置TPMS DE01 6 4 TPMS = 2
3.连接CAN工具
4.胎压监测中状态</v>
      </c>
      <c r="G46" s="35" t="str">
        <v>1.用CAN发送
3B4h Tire_Press_RF_Stat=0x1; 
3B4h Tire_Press_RR_ORR_Stat=0x1; 
2.进入胎压监测界面，查看右前和右后胎压信息显示</v>
      </c>
      <c r="H46" s="56" t="str">
        <v>2.显示胎压状态-正常</v>
      </c>
      <c r="I46" s="60" t="str">
        <v>PASS</v>
      </c>
      <c r="J46" s="60"/>
      <c r="K46" s="60"/>
      <c r="L46" s="60"/>
      <c r="M46" s="60" t="str">
        <v>是</v>
      </c>
      <c r="N46" s="60"/>
      <c r="O46" s="60"/>
      <c r="P46" s="155"/>
      <c r="Q46" s="60"/>
      <c r="R46" s="35"/>
    </row>
    <row customHeight="true" ht="105" r="47">
      <c r="A47" s="60"/>
      <c r="B47" s="6" t="str">
        <v>SYNC+_0122</v>
      </c>
      <c r="C47" s="6" t="str">
        <v>3-1.2.2正常胎压状态显示</v>
      </c>
      <c r="D47" s="56" t="str">
        <v>胎压监测中-正常胎压状态显示-左前、左后和右前胎压正常</v>
      </c>
      <c r="E47" s="6" t="str">
        <v>P2</v>
      </c>
      <c r="F47" s="56" t="str">
        <v>1.车机供电正常;
2.配置字设置TPMS DE01 6 4 TPMS = 2
3.连接CAN工具
4.胎压监测中状态</v>
      </c>
      <c r="G47" s="35" t="str">
        <v>1.用CAN发送
3B4h Tire_Press_LF_Stat=0x1; 
3B4h Tire_Press_LR_OLR_Stat=0x1; 
3B4h Tire_Press_RF_Stat=0x1; 
2.进入胎压监测界面，查看左前、左后和右前胎压信息显示</v>
      </c>
      <c r="H47" s="56" t="str">
        <v>2.显示胎压状态-正常</v>
      </c>
      <c r="I47" s="60" t="str">
        <v>PASS</v>
      </c>
      <c r="J47" s="60"/>
      <c r="K47" s="60"/>
      <c r="L47" s="60"/>
      <c r="M47" s="60" t="str">
        <v>是</v>
      </c>
      <c r="N47" s="60"/>
      <c r="O47" s="60"/>
      <c r="P47" s="155"/>
      <c r="Q47" s="60"/>
      <c r="R47" s="35"/>
    </row>
    <row customHeight="true" ht="105" r="48">
      <c r="A48" s="60"/>
      <c r="B48" s="6" t="str">
        <v>SYNC+_0122</v>
      </c>
      <c r="C48" s="6" t="str">
        <v>3-1.2.2正常胎压状态显示</v>
      </c>
      <c r="D48" s="56" t="str">
        <v>胎压监测中-正常胎压状态显示-左前、左后和右后胎压正常</v>
      </c>
      <c r="E48" s="6" t="str">
        <v>P2</v>
      </c>
      <c r="F48" s="56" t="str">
        <v>1.车机供电正常;
2.配置字设置TPMS DE01 6 4 TPMS = 2
3.连接CAN工具
4.胎压监测中状态</v>
      </c>
      <c r="G48" s="35" t="str">
        <v>1.用CAN发送
3B4h Tire_Press_LF_Stat=0x1; 
3B4h Tire_Press_LR_OLR_Stat=0x1; 
3B4h Tire_Press_RR_ORR_Stat=0x1; 
2.进入胎压监测界面，查看左前、左后和右后胎压信息显示</v>
      </c>
      <c r="H48" s="56" t="str">
        <v>2.显示胎压状态-正常</v>
      </c>
      <c r="I48" s="60" t="str">
        <v>PASS</v>
      </c>
      <c r="J48" s="60"/>
      <c r="K48" s="60"/>
      <c r="L48" s="60"/>
      <c r="M48" s="60" t="str">
        <v>是</v>
      </c>
      <c r="N48" s="60"/>
      <c r="O48" s="60"/>
      <c r="P48" s="155"/>
      <c r="Q48" s="60"/>
      <c r="R48" s="35"/>
    </row>
    <row customHeight="true" ht="105" r="49">
      <c r="A49" s="60"/>
      <c r="B49" s="6" t="str">
        <v>SYNC+_0122</v>
      </c>
      <c r="C49" s="6" t="str">
        <v>3-1.2.2正常胎压状态显示</v>
      </c>
      <c r="D49" s="56" t="str">
        <v>胎压监测中-正常胎压状态显示-左前、右前和右后胎压正常</v>
      </c>
      <c r="E49" s="6" t="str">
        <v>P2</v>
      </c>
      <c r="F49" s="56" t="str">
        <v>1.车机供电正常;
2.配置字设置TPMS DE01 6 4 TPMS = 2
3.连接CAN工具
4.胎压监测中状态</v>
      </c>
      <c r="G49" s="35" t="str">
        <v>1.用CAN发送
3B4h Tire_Press_LF_Stat=0x1; 
3B4h Tire_Press_RF_Stat=0x1; 
3B4h Tire_Press_RR_ORR_Stat=0x1; 
2.进入胎压监测界面，查看左前、右前和右后胎压信息显示</v>
      </c>
      <c r="H49" s="56" t="str">
        <v>2.显示胎压状态-正常</v>
      </c>
      <c r="I49" s="60" t="str">
        <v>PASS</v>
      </c>
      <c r="J49" s="60"/>
      <c r="K49" s="60"/>
      <c r="L49" s="60"/>
      <c r="M49" s="60" t="str">
        <v>是</v>
      </c>
      <c r="N49" s="60"/>
      <c r="O49" s="60"/>
      <c r="P49" s="155"/>
      <c r="Q49" s="60"/>
      <c r="R49" s="35"/>
    </row>
    <row customHeight="true" ht="123" r="50">
      <c r="A50" s="60"/>
      <c r="B50" s="6" t="str">
        <v>SYNC+_0122</v>
      </c>
      <c r="C50" s="6" t="str">
        <v>3-1.2.2正常胎压状态显示</v>
      </c>
      <c r="D50" s="56" t="str">
        <v>胎压监测中-正常胎压状态显示-左前、左后、右前和右后胎压正常</v>
      </c>
      <c r="E50" s="6" t="str">
        <v>P2</v>
      </c>
      <c r="F50" s="56" t="str">
        <v>1.车机供电正常;
2.配置字设置TPMS DE01 6 4 TPMS = 2
3.连接CAN工具
4.胎压监测中状态</v>
      </c>
      <c r="G50" s="35" t="str">
        <v>1.用CAN发送
3B4h Tire_Press_LF_Stat=0x1; 
3B4h Tire_Press_LR_OLR_Stat=0x1; 
3B4h Tire_Press_RF_Stat=0x1; 
3B4h Tire_Press_RR_ORR_Stat=0x1; 
2.进入胎压监测界面，查看左前、左后、右前和右后胎压信息显示</v>
      </c>
      <c r="H50" s="56" t="str">
        <v>2.显示胎压状态-正常</v>
      </c>
      <c r="I50" s="60" t="str">
        <v>PASS</v>
      </c>
      <c r="J50" s="60"/>
      <c r="K50" s="60"/>
      <c r="L50" s="60"/>
      <c r="M50" s="60" t="str">
        <v>是</v>
      </c>
      <c r="N50" s="60"/>
      <c r="O50" s="60"/>
      <c r="P50" s="155"/>
      <c r="Q50" s="60"/>
      <c r="R50" s="35"/>
    </row>
    <row customHeight="true" ht="70" r="51">
      <c r="A51" s="60"/>
      <c r="B51" s="6" t="str">
        <v>SYNC+_0122</v>
      </c>
      <c r="C51" s="6" t="str">
        <v>3-1.2.3车辆图片显示</v>
      </c>
      <c r="D51" s="35" t="str">
        <v>胎压监测中-车辆图片显示</v>
      </c>
      <c r="E51" s="6" t="str">
        <v>P1</v>
      </c>
      <c r="F51" s="56" t="str">
        <v>1.车机供电正常;
2.已配置胎压监测
3.连接CAN工具
4.胎压监测中状态</v>
      </c>
      <c r="G51" s="56" t="str">
        <v>1.进入胎压监测界面，查看车辆图片显示</v>
      </c>
      <c r="H51" s="56" t="str">
        <v>1.车辆图片和当前车型保持一致</v>
      </c>
      <c r="I51" s="60" t="str">
        <v>PASS</v>
      </c>
      <c r="J51" s="60"/>
      <c r="K51" s="60"/>
      <c r="L51" s="60"/>
      <c r="M51" s="60" t="str">
        <v>是</v>
      </c>
      <c r="N51" s="60"/>
      <c r="O51" s="60"/>
      <c r="P51" s="155"/>
      <c r="Q51" s="60"/>
      <c r="R51" s="35"/>
    </row>
    <row customHeight="true" ht="88" r="52">
      <c r="A52" s="60"/>
      <c r="B52" s="6" t="str">
        <v>SYNC+_0122</v>
      </c>
      <c r="C52" s="6" t="str">
        <v>3-1.2.4胎压状态非正常/低/显示</v>
      </c>
      <c r="D52" s="56" t="str">
        <v>胎压监测中-左前胎压状态未知</v>
      </c>
      <c r="E52" s="6" t="str">
        <v>P2</v>
      </c>
      <c r="F52" s="56" t="str">
        <v>1.车机供电正常;
2.配置字设置TPMS DE01 6 4 TPMS = 2
3.连接CAN工具
4.胎压监测中状态</v>
      </c>
      <c r="G52" s="35" t="str">
        <v>1.用CAN发送
3B4h Tire_Press_LF_Stat=0x0; 
2.进入胎压监测界面，查看左前胎压信息显示</v>
      </c>
      <c r="H52" s="56" t="str">
        <v>2.显示“--”</v>
      </c>
      <c r="I52" s="60" t="str">
        <v>PASS</v>
      </c>
      <c r="J52" s="60"/>
      <c r="K52" s="60"/>
      <c r="L52" s="60"/>
      <c r="M52" s="60" t="str">
        <v>是</v>
      </c>
      <c r="N52" s="60"/>
      <c r="O52" s="60"/>
      <c r="P52" s="155"/>
      <c r="Q52" s="60"/>
      <c r="R52" s="35"/>
    </row>
    <row customHeight="true" ht="88" r="53">
      <c r="A53" s="60"/>
      <c r="B53" s="6" t="str">
        <v>SYNC+_0122</v>
      </c>
      <c r="C53" s="6" t="str">
        <v>3-1.2.4胎压状态非正常/低/显示</v>
      </c>
      <c r="D53" s="56" t="str">
        <v>胎压监测中-左前胎压状态未知</v>
      </c>
      <c r="E53" s="6" t="str">
        <v>P2</v>
      </c>
      <c r="F53" s="56" t="str">
        <v>1.车机供电正常;
2.配置字设置TPMS DE01 6 4 TPMS = 2
3.连接CAN工具
4.胎压监测中状态</v>
      </c>
      <c r="G53" s="35" t="str">
        <v>1.用CAN发送
3B4h Tire_Press_LF_Stat=0x3; 
2.进入胎压监测界面，查看左前胎压信息显示</v>
      </c>
      <c r="H53" s="56" t="str">
        <v>2.显示“--”</v>
      </c>
      <c r="I53" s="60" t="str">
        <v>PASS</v>
      </c>
      <c r="J53" s="60"/>
      <c r="K53" s="60"/>
      <c r="L53" s="60"/>
      <c r="M53" s="60" t="str">
        <v>是</v>
      </c>
      <c r="N53" s="60"/>
      <c r="O53" s="60"/>
      <c r="P53" s="155"/>
      <c r="Q53" s="60"/>
      <c r="R53" s="35"/>
    </row>
    <row customHeight="true" ht="88" r="54">
      <c r="A54" s="60"/>
      <c r="B54" s="6" t="str">
        <v>SYNC+_0122</v>
      </c>
      <c r="C54" s="6" t="str">
        <v>3-1.2.4胎压状态非正常/低/显示</v>
      </c>
      <c r="D54" s="56" t="str">
        <v>胎压监测中-左前胎压状态警报</v>
      </c>
      <c r="E54" s="6" t="str">
        <v>P2</v>
      </c>
      <c r="F54" s="138" t="str">
        <v>1.车机供电正常;
2.配置字设置TPMS DE01 6 4 TPMS = 2
3.连接CAN工具
4.胎压监测中状态</v>
      </c>
      <c r="G54" s="35" t="str">
        <v>1.用CAN发送
3B4h Tire_Press_LF_Stat=0x4;  
2.进入胎压监测界面，查看左前胎压信息显示</v>
      </c>
      <c r="H54" s="56" t="str">
        <v>2.显示“低胎压”</v>
      </c>
      <c r="I54" s="60" t="str">
        <v>PASS</v>
      </c>
      <c r="J54" s="60"/>
      <c r="K54" s="60"/>
      <c r="L54" s="60"/>
      <c r="M54" s="60" t="str">
        <v>是</v>
      </c>
      <c r="N54" s="60"/>
      <c r="O54" s="60"/>
      <c r="P54" s="155"/>
      <c r="Q54" s="60"/>
      <c r="R54" s="35"/>
    </row>
    <row customHeight="true" ht="88" r="55">
      <c r="A55" s="60"/>
      <c r="B55" s="6" t="str">
        <v>SYNC+_0122</v>
      </c>
      <c r="C55" s="6" t="str">
        <v>3-1.2.4胎压状态非正常/低/显示</v>
      </c>
      <c r="D55" s="56" t="str">
        <v>胎压监测中-左前胎压状态不支持</v>
      </c>
      <c r="E55" s="6" t="str">
        <v>P2</v>
      </c>
      <c r="F55" s="56" t="str">
        <v>1.车机供电正常;
2.配置字设置TPMS DE01 6 4 TPMS = 2
3.连接CAN工具
4.胎压监测中状态</v>
      </c>
      <c r="G55" s="35" t="str">
        <v>1.用CAN发送
3B4h Tire_Press_LF_Stat=0xF; 
2.进入胎压监测界面，查看左前胎压信息显示</v>
      </c>
      <c r="H55" s="56" t="str">
        <v>2.显示“--”</v>
      </c>
      <c r="I55" s="60" t="str">
        <v>PASS</v>
      </c>
      <c r="J55" s="60"/>
      <c r="K55" s="60"/>
      <c r="L55" s="60"/>
      <c r="M55" s="60" t="str">
        <v>是</v>
      </c>
      <c r="N55" s="60"/>
      <c r="O55" s="60"/>
      <c r="P55" s="155"/>
      <c r="Q55" s="60"/>
      <c r="R55" s="35"/>
    </row>
    <row customHeight="true" ht="88" r="56">
      <c r="A56" s="60"/>
      <c r="B56" s="6" t="str">
        <v>SYNC+_0122</v>
      </c>
      <c r="C56" s="6" t="str">
        <v>3-1.2.4胎压状态非正常/低/显示</v>
      </c>
      <c r="D56" s="56" t="str">
        <v>胎压监测中-右前胎压状态未知</v>
      </c>
      <c r="E56" s="6" t="str">
        <v>P2</v>
      </c>
      <c r="F56" s="56" t="str">
        <v>1.车机供电正常;
2.配置字设置TPMS DE01 6 4 TPMS = 2
3.连接CAN工具
4.胎压监测中状态</v>
      </c>
      <c r="G56" s="35" t="str">
        <v>1.用CAN发送
3B4h Tire_Press_RF_Stat=0x0; 
2.进入胎压监测界面，查看右前胎压信息显示</v>
      </c>
      <c r="H56" s="56" t="str">
        <v>2.显示“--”</v>
      </c>
      <c r="I56" s="60" t="str">
        <v>PASS</v>
      </c>
      <c r="J56" s="60"/>
      <c r="K56" s="60"/>
      <c r="L56" s="60"/>
      <c r="M56" s="60" t="str">
        <v>是</v>
      </c>
      <c r="N56" s="60"/>
      <c r="O56" s="60"/>
      <c r="P56" s="155"/>
      <c r="Q56" s="60"/>
      <c r="R56" s="35"/>
    </row>
    <row customHeight="true" ht="88" r="57">
      <c r="A57" s="60"/>
      <c r="B57" s="6" t="str">
        <v>SYNC+_0122</v>
      </c>
      <c r="C57" s="6" t="str">
        <v>3-1.2.4胎压状态非正常/低/显示</v>
      </c>
      <c r="D57" s="56" t="str">
        <v>胎压监测中-右前胎压状态错误</v>
      </c>
      <c r="E57" s="6" t="str">
        <v>P2</v>
      </c>
      <c r="F57" s="56" t="str">
        <v>1.车机供电正常;
2.配置字设置TPMS DE01 6 4 TPMS = 2
3.连接CAN工具
4.胎压监测中状态</v>
      </c>
      <c r="G57" s="35" t="str">
        <v>1.用CAN发送
3B4h Tire_Press_RF_Stat=0x3;
2.进入胎压监测界面，查看右前胎压信息显示</v>
      </c>
      <c r="H57" s="56" t="str">
        <v>2.显示“--”</v>
      </c>
      <c r="I57" s="60" t="str">
        <v>PASS</v>
      </c>
      <c r="J57" s="60"/>
      <c r="K57" s="60"/>
      <c r="L57" s="60"/>
      <c r="M57" s="60" t="str">
        <v>是</v>
      </c>
      <c r="N57" s="60"/>
      <c r="O57" s="60"/>
      <c r="P57" s="155"/>
      <c r="Q57" s="60"/>
      <c r="R57" s="35"/>
    </row>
    <row customHeight="true" ht="88" r="58">
      <c r="A58" s="60"/>
      <c r="B58" s="6" t="str">
        <v>SYNC+_0122</v>
      </c>
      <c r="C58" s="6" t="str">
        <v>3-1.2.4胎压状态非正常/低/显示</v>
      </c>
      <c r="D58" s="56" t="str">
        <v>胎压监测中-右前胎压状态警报</v>
      </c>
      <c r="E58" s="6" t="str">
        <v>P2</v>
      </c>
      <c r="F58" s="56" t="str">
        <v>1.车机供电正常;
2.配置字设置TPMS DE01 6 4 TPMS = 2
3.连接CAN工具
4.胎压监测中状态</v>
      </c>
      <c r="G58" s="35" t="str">
        <v>1.用CAN发送
3B4h Tire_Press_RF_Stat=0x4; 
2.进入胎压监测界面，查看右前胎压信息显示</v>
      </c>
      <c r="H58" s="56" t="str">
        <v>2.显示“低胎压”</v>
      </c>
      <c r="I58" s="60" t="str">
        <v>PASS</v>
      </c>
      <c r="J58" s="60"/>
      <c r="K58" s="60"/>
      <c r="L58" s="60"/>
      <c r="M58" s="60" t="str">
        <v>是</v>
      </c>
      <c r="N58" s="60"/>
      <c r="O58" s="60"/>
      <c r="P58" s="155"/>
      <c r="Q58" s="60"/>
      <c r="R58" s="35"/>
    </row>
    <row customHeight="true" ht="88" r="59">
      <c r="A59" s="60"/>
      <c r="B59" s="6" t="str">
        <v>SYNC+_0122</v>
      </c>
      <c r="C59" s="6" t="str">
        <v>3-1.2.4胎压状态非正常/低/显示</v>
      </c>
      <c r="D59" s="56" t="str">
        <v>胎压监测中-右前胎压状态不支持</v>
      </c>
      <c r="E59" s="6" t="str">
        <v>P2</v>
      </c>
      <c r="F59" s="56" t="str">
        <v>1.车机供电正常;
2.配置字设置TPMS DE01 6 4 TPMS = 2
3.连接CAN工具
4.胎压监测中状态</v>
      </c>
      <c r="G59" s="35" t="str">
        <v>1.用CAN发送
3B4h Tire_Press_RF_Stat=0xF; 
2.进入胎压监测界面，查看右前胎压信息显示</v>
      </c>
      <c r="H59" s="56" t="str">
        <v>2.显示“--”</v>
      </c>
      <c r="I59" s="60" t="str">
        <v>PASS</v>
      </c>
      <c r="J59" s="60"/>
      <c r="K59" s="60"/>
      <c r="L59" s="60"/>
      <c r="M59" s="60" t="str">
        <v>是</v>
      </c>
      <c r="N59" s="60"/>
      <c r="O59" s="60"/>
      <c r="P59" s="155"/>
      <c r="Q59" s="60"/>
      <c r="R59" s="35"/>
    </row>
    <row customHeight="true" ht="88" r="60">
      <c r="A60" s="60"/>
      <c r="B60" s="6" t="str">
        <v>SYNC+_0122</v>
      </c>
      <c r="C60" s="6" t="str">
        <v>3-1.2.4胎压状态非正常/低/显示</v>
      </c>
      <c r="D60" s="56" t="str">
        <v>胎压监测中-左后胎压状态未知</v>
      </c>
      <c r="E60" s="6" t="str">
        <v>P2</v>
      </c>
      <c r="F60" s="56" t="str">
        <v>1.车机供电正常;
2.配置字设置TPMS DE01 6 4 TPMS = 2
3.连接CAN工具
4.胎压监测中状态</v>
      </c>
      <c r="G60" s="35" t="str">
        <v>1.用CAN发送
3B4h Tire_Press_LR_OLR_Stat=0x0; 
2.进入胎压监测界面，查看左后胎压信息显示</v>
      </c>
      <c r="H60" s="56" t="str">
        <v>2.显示“--”</v>
      </c>
      <c r="I60" s="60" t="str">
        <v>PASS</v>
      </c>
      <c r="J60" s="60"/>
      <c r="K60" s="60"/>
      <c r="L60" s="60"/>
      <c r="M60" s="60" t="str">
        <v>是</v>
      </c>
      <c r="N60" s="60"/>
      <c r="O60" s="60"/>
      <c r="P60" s="155"/>
      <c r="Q60" s="60"/>
      <c r="R60" s="35"/>
    </row>
    <row customHeight="true" ht="88" r="61">
      <c r="A61" s="60"/>
      <c r="B61" s="6" t="str">
        <v>SYNC+_0122</v>
      </c>
      <c r="C61" s="6" t="str">
        <v>3-1.2.4胎压状态非正常/低/显示</v>
      </c>
      <c r="D61" s="56" t="str">
        <v>胎压监测中-左后胎压状态错误</v>
      </c>
      <c r="E61" s="6" t="str">
        <v>P2</v>
      </c>
      <c r="F61" s="56" t="str">
        <v>1.车机供电正常;
2.配置字设置TPMS DE01 6 4 TPMS = 2
3.连接CAN工具
4.胎压监测中状态</v>
      </c>
      <c r="G61" s="35" t="str">
        <v>1.用CAN发送
3B4h Tire_Press_LR_OLR_Stat=0x3; 
2.进入胎压监测界面，查看左后胎压信息显示</v>
      </c>
      <c r="H61" s="56" t="str">
        <v>2.显示“--”</v>
      </c>
      <c r="I61" s="60" t="str">
        <v>PASS</v>
      </c>
      <c r="J61" s="60"/>
      <c r="K61" s="60"/>
      <c r="L61" s="60"/>
      <c r="M61" s="60" t="str">
        <v>是</v>
      </c>
      <c r="N61" s="60"/>
      <c r="O61" s="60"/>
      <c r="P61" s="155"/>
      <c r="Q61" s="60"/>
      <c r="R61" s="35"/>
    </row>
    <row customHeight="true" ht="88" r="62">
      <c r="A62" s="60"/>
      <c r="B62" s="6" t="str">
        <v>SYNC+_0122</v>
      </c>
      <c r="C62" s="6" t="str">
        <v>3-1.2.4胎压状态非正常/低/显示</v>
      </c>
      <c r="D62" s="56" t="str">
        <v>胎压监测中-左后胎压状态警报</v>
      </c>
      <c r="E62" s="6" t="str">
        <v>P2</v>
      </c>
      <c r="F62" s="56" t="str">
        <v>1.车机供电正常;
2.配置字设置TPMS DE01 6 4 TPMS = 2
3.连接CAN工具
4.胎压监测中状态</v>
      </c>
      <c r="G62" s="35" t="str">
        <v>1.用CAN发送
3B4h Tire_Press_LR_OLR_Stat=0x4; 
2.进入胎压监测界面，查看左后胎压信息显示</v>
      </c>
      <c r="H62" s="56" t="str">
        <v>2.显示“低胎压”</v>
      </c>
      <c r="I62" s="60" t="str">
        <v>PASS</v>
      </c>
      <c r="J62" s="60"/>
      <c r="K62" s="60"/>
      <c r="L62" s="60"/>
      <c r="M62" s="60" t="str">
        <v>是</v>
      </c>
      <c r="N62" s="60"/>
      <c r="O62" s="60"/>
      <c r="P62" s="155"/>
      <c r="Q62" s="60"/>
      <c r="R62" s="35"/>
    </row>
    <row customHeight="true" ht="88" r="63">
      <c r="A63" s="60"/>
      <c r="B63" s="6" t="str">
        <v>SYNC+_0122</v>
      </c>
      <c r="C63" s="6" t="str">
        <v>3-1.2.4胎压状态非正常/低/显示</v>
      </c>
      <c r="D63" s="56" t="str">
        <v>胎压监测中-左后胎压状态不支持</v>
      </c>
      <c r="E63" s="6" t="str">
        <v>P2</v>
      </c>
      <c r="F63" s="56" t="str">
        <v>1.车机供电正常;
2.配置字设置TPMS DE01 6 4 TPMS = 2
3.连接CAN工具
4.胎压监测中状态</v>
      </c>
      <c r="G63" s="35" t="str">
        <v>1.用CAN发送
3B4h Tire_Press_LR_OLR_Stat=0xF; 
2.进入胎压监测界面，查看左后胎压信息显示</v>
      </c>
      <c r="H63" s="56" t="str">
        <v>2.显示“--”</v>
      </c>
      <c r="I63" s="60" t="str">
        <v>PASS</v>
      </c>
      <c r="J63" s="60"/>
      <c r="K63" s="60"/>
      <c r="L63" s="60"/>
      <c r="M63" s="60" t="str">
        <v>是</v>
      </c>
      <c r="N63" s="60"/>
      <c r="O63" s="60"/>
      <c r="P63" s="155"/>
      <c r="Q63" s="60"/>
      <c r="R63" s="35"/>
    </row>
    <row customHeight="true" ht="88" r="64">
      <c r="A64" s="60"/>
      <c r="B64" s="6" t="str">
        <v>SYNC+_0122</v>
      </c>
      <c r="C64" s="6" t="str">
        <v>3-1.2.4胎压状态非正常/低/显示</v>
      </c>
      <c r="D64" s="56" t="str">
        <v>胎压监测中-右后胎压状态未知</v>
      </c>
      <c r="E64" s="6" t="str">
        <v>P2</v>
      </c>
      <c r="F64" s="56" t="str">
        <v>1.车机供电正常;
2.配置字设置TPMS DE01 6 4 TPMS = 2
3.连接CAN工具
4.胎压监测中状态</v>
      </c>
      <c r="G64" s="35" t="str">
        <v>1.用CAN发送
3B4h Tire_Press_RR_ORR_Stat=0x0;
2.进入胎压监测界面，查看右后胎压信息显示</v>
      </c>
      <c r="H64" s="56" t="str">
        <v>2.显示“--”</v>
      </c>
      <c r="I64" s="60" t="str">
        <v>PASS</v>
      </c>
      <c r="J64" s="60"/>
      <c r="K64" s="60"/>
      <c r="L64" s="60"/>
      <c r="M64" s="60" t="str">
        <v>是</v>
      </c>
      <c r="N64" s="60"/>
      <c r="O64" s="60"/>
      <c r="P64" s="155"/>
      <c r="Q64" s="60"/>
      <c r="R64" s="35"/>
    </row>
    <row customHeight="true" ht="88" r="65">
      <c r="A65" s="60"/>
      <c r="B65" s="6" t="str">
        <v>SYNC+_0122</v>
      </c>
      <c r="C65" s="6" t="str">
        <v>3-1.2.4胎压状态非正常/低/显示</v>
      </c>
      <c r="D65" s="56" t="str">
        <v>胎压监测中-右后胎压状态错误</v>
      </c>
      <c r="E65" s="6" t="str">
        <v>P2</v>
      </c>
      <c r="F65" s="56" t="str">
        <v>1.车机供电正常;
2.配置字设置TPMS DE01 6 4 TPMS = 2
3.连接CAN工具
4.胎压监测中状态</v>
      </c>
      <c r="G65" s="35" t="str">
        <v>1.用CAN发送
3B4h Tire_Press_RR_ORR_Stat=0x3; 
2.进入胎压监测界面，查看右后胎压信息显示</v>
      </c>
      <c r="H65" s="56" t="str">
        <v>2.显示“--”</v>
      </c>
      <c r="I65" s="60" t="str">
        <v>PASS</v>
      </c>
      <c r="J65" s="60"/>
      <c r="K65" s="60"/>
      <c r="L65" s="60"/>
      <c r="M65" s="60" t="str">
        <v>是</v>
      </c>
      <c r="N65" s="60"/>
      <c r="O65" s="60"/>
      <c r="P65" s="155"/>
      <c r="Q65" s="60"/>
      <c r="R65" s="35"/>
    </row>
    <row customHeight="true" ht="88" r="66">
      <c r="A66" s="60"/>
      <c r="B66" s="6" t="str">
        <v>SYNC+_0122</v>
      </c>
      <c r="C66" s="6" t="str">
        <v>3-1.2.4胎压状态非正常/低/显示</v>
      </c>
      <c r="D66" s="56" t="str">
        <v>胎压监测中-右后胎压状态警报</v>
      </c>
      <c r="E66" s="6" t="str">
        <v>P2</v>
      </c>
      <c r="F66" s="56" t="str">
        <v>1.车机供电正常;
2.配置字设置TPMS DE01 6 4 TPMS = 2
3.连接CAN工具
4.胎压监测中状态</v>
      </c>
      <c r="G66" s="35" t="str">
        <v>1.用CAN发送
3B4h Tire_Press_RR_ORR_Stat=0x4; 
2.进入胎压监测界面，查看右后胎压信息显示</v>
      </c>
      <c r="H66" s="56" t="str">
        <v>2.显示“低胎压”</v>
      </c>
      <c r="I66" s="60" t="str">
        <v>PASS</v>
      </c>
      <c r="J66" s="60"/>
      <c r="K66" s="60"/>
      <c r="L66" s="60"/>
      <c r="M66" s="60" t="str">
        <v>是</v>
      </c>
      <c r="N66" s="60"/>
      <c r="O66" s="60"/>
      <c r="P66" s="155"/>
      <c r="Q66" s="60"/>
      <c r="R66" s="35"/>
    </row>
    <row customHeight="true" ht="88" r="67">
      <c r="A67" s="60"/>
      <c r="B67" s="6" t="str">
        <v>SYNC+_0122</v>
      </c>
      <c r="C67" s="6" t="str">
        <v>3-1.2.4胎压状态非正常/低/显示</v>
      </c>
      <c r="D67" s="56" t="str">
        <v>胎压监测中-右后胎压状态不支持</v>
      </c>
      <c r="E67" s="6" t="str">
        <v>P2</v>
      </c>
      <c r="F67" s="56" t="str">
        <v>1.车机供电正常;
2.配置字设置TPMS DE01 6 4 TPMS = 2
3.连接CAN工具
4.胎压监测中状态</v>
      </c>
      <c r="G67" s="35" t="str">
        <v>1.用CAN发送
3B4h Tire_Press_RR_ORR_Stat=0xF; 
2.进入胎压监测界面，查看右后胎压信息显示</v>
      </c>
      <c r="H67" s="56" t="str">
        <v>2.显示“--”</v>
      </c>
      <c r="I67" s="60" t="str">
        <v>PASS</v>
      </c>
      <c r="J67" s="60"/>
      <c r="K67" s="60"/>
      <c r="L67" s="60"/>
      <c r="M67" s="60" t="str">
        <v>是</v>
      </c>
      <c r="N67" s="60"/>
      <c r="O67" s="60"/>
      <c r="P67" s="155"/>
      <c r="Q67" s="60"/>
      <c r="R67" s="35"/>
    </row>
    <row customHeight="true" ht="53" r="68">
      <c r="A68" s="60"/>
      <c r="B68" s="6" t="str">
        <v>SYNC+_0122</v>
      </c>
      <c r="C68" s="6" t="str">
        <v>3-1.3 低胎压不触发消息提醒</v>
      </c>
      <c r="D68" s="35" t="str">
        <v>监测到低胎压-不触发消息提醒</v>
      </c>
      <c r="E68" s="6" t="str">
        <v>P1</v>
      </c>
      <c r="F68" s="56" t="str">
        <v>1.车机供电正常;
2.已配置胎压监测
3.连接CAN工具</v>
      </c>
      <c r="G68" s="35" t="str">
        <v>1.用CAN发送3B4h Tire_Press_System_Stat=0x3
2.查看信息中心提示</v>
      </c>
      <c r="H68" s="56" t="str">
        <v>2.不需要触发消息中心提醒</v>
      </c>
      <c r="I68" s="60" t="str">
        <v>PASS</v>
      </c>
      <c r="J68" s="60"/>
      <c r="K68" s="60"/>
      <c r="L68" s="60"/>
      <c r="M68" s="60" t="str">
        <v>是</v>
      </c>
      <c r="N68" s="60"/>
      <c r="O68" s="60"/>
      <c r="P68" s="155"/>
      <c r="Q68" s="60"/>
      <c r="R68" s="35"/>
    </row>
    <row customHeight="true" ht="70" r="69">
      <c r="A69" s="60"/>
      <c r="B69" s="6" t="str">
        <v>SYNC+_0122</v>
      </c>
      <c r="C69" s="6" t="str">
        <v>3-1.3.2正常胎压状态显示</v>
      </c>
      <c r="D69" s="56" t="str">
        <v>监测到低胎压-正常胎压状态显示-左前轮胎胎压正常</v>
      </c>
      <c r="E69" s="6" t="str">
        <v>P1</v>
      </c>
      <c r="F69" s="56" t="str">
        <v>1.车机供电正常;
2.已配置胎压监测
3.连接CAN工具
4.监测到低胎压状态</v>
      </c>
      <c r="G69" s="35" t="str">
        <v>1.用CAN发送
3B4h Tire_Press_LF_Stat=0x1;  
2.进入胎压监测界面，查看左前胎压信息显示</v>
      </c>
      <c r="H69" s="56" t="str">
        <v>2.左前轮显示胎压状态-正常</v>
      </c>
      <c r="I69" s="60" t="str">
        <v>PASS</v>
      </c>
      <c r="J69" s="60"/>
      <c r="K69" s="60"/>
      <c r="L69" s="60"/>
      <c r="M69" s="60" t="str">
        <v>是</v>
      </c>
      <c r="N69" s="60"/>
      <c r="O69" s="60"/>
      <c r="P69" s="155"/>
      <c r="Q69" s="60"/>
      <c r="R69" s="35"/>
    </row>
    <row customHeight="true" ht="88" r="70">
      <c r="A70" s="60"/>
      <c r="B70" s="6" t="str">
        <v>SYNC+_0122</v>
      </c>
      <c r="C70" s="6" t="str">
        <v>3-1.3.2正常胎压状态显示</v>
      </c>
      <c r="D70" s="56" t="str">
        <v>监测到低胎压-正常胎压状态显示-左后轮胎胎压正常</v>
      </c>
      <c r="E70" s="6" t="str">
        <v>P2</v>
      </c>
      <c r="F70" s="56" t="str">
        <v>1.车机供电正常;
2.配置字设置TPMS DE01 6 4 TPMS = 2
3.连接CAN工具
4.监测到低胎压状态</v>
      </c>
      <c r="G70" s="35" t="str">
        <v>1.用CAN发送
3B4h Tire_Press_LR_OLR_Stat=0x1; 
2.进入胎压监测界面，查看左后胎压信息显示</v>
      </c>
      <c r="H70" s="56" t="str">
        <v>2.左后轮显示胎压状态-正常</v>
      </c>
      <c r="I70" s="60" t="str">
        <v>PASS</v>
      </c>
      <c r="J70" s="60"/>
      <c r="K70" s="60"/>
      <c r="L70" s="60"/>
      <c r="M70" s="60" t="str">
        <v>是</v>
      </c>
      <c r="N70" s="60"/>
      <c r="O70" s="60"/>
      <c r="P70" s="155"/>
      <c r="Q70" s="60"/>
      <c r="R70" s="35"/>
    </row>
    <row customHeight="true" ht="88" r="71">
      <c r="A71" s="60"/>
      <c r="B71" s="6" t="str">
        <v>SYNC+_0122</v>
      </c>
      <c r="C71" s="6" t="str">
        <v>3-1.3.2正常胎压状态显示</v>
      </c>
      <c r="D71" s="56" t="str">
        <v>监测到低胎压-正常胎压状态显示-右前轮胎胎压正常</v>
      </c>
      <c r="E71" s="6" t="str">
        <v>P2</v>
      </c>
      <c r="F71" s="56" t="str">
        <v>1.车机供电正常;
2.配置字设置TPMS DE01 6 4 TPMS = 2
3.连接CAN工具
4.监测到低胎压状态</v>
      </c>
      <c r="G71" s="35" t="str">
        <v>1.用CAN发送
3B4h Tire_Press_RF_Stat=0x1;  
2.进入胎压监测界面，查看右前胎压信息显示</v>
      </c>
      <c r="H71" s="56" t="str">
        <v>2.右前轮显示胎压状态-正常</v>
      </c>
      <c r="I71" s="60" t="str">
        <v>PASS</v>
      </c>
      <c r="J71" s="60"/>
      <c r="K71" s="60"/>
      <c r="L71" s="60"/>
      <c r="M71" s="60" t="str">
        <v>是</v>
      </c>
      <c r="N71" s="60"/>
      <c r="O71" s="60"/>
      <c r="P71" s="155"/>
      <c r="Q71" s="60"/>
      <c r="R71" s="35"/>
    </row>
    <row customHeight="true" ht="88" r="72">
      <c r="A72" s="60"/>
      <c r="B72" s="6" t="str">
        <v>SYNC+_0122</v>
      </c>
      <c r="C72" s="6" t="str">
        <v>3-1.3.2正常胎压状态显示</v>
      </c>
      <c r="D72" s="56" t="str">
        <v>监测到低胎压-正常胎压状态显示-右后轮胎胎压正常</v>
      </c>
      <c r="E72" s="6" t="str">
        <v>P2</v>
      </c>
      <c r="F72" s="56" t="str">
        <v>1.车机供电正常;
2.配置字设置TPMS DE01 6 4 TPMS = 2
3.连接CAN工具
4.监测到低胎压状态</v>
      </c>
      <c r="G72" s="35" t="str">
        <v>1.用CAN发送
3B4h Tire_Press_RR_ORR_Stat=0x1;  
2.进入胎压监测界面，查看右后胎压信息显示</v>
      </c>
      <c r="H72" s="56" t="str">
        <v>2.右后轮显示胎压状态-正常</v>
      </c>
      <c r="I72" s="60" t="str">
        <v>PASS</v>
      </c>
      <c r="J72" s="60"/>
      <c r="K72" s="60"/>
      <c r="L72" s="60"/>
      <c r="M72" s="60" t="str">
        <v>是</v>
      </c>
      <c r="N72" s="60"/>
      <c r="O72" s="60"/>
      <c r="P72" s="155"/>
      <c r="Q72" s="60"/>
      <c r="R72" s="35"/>
    </row>
    <row customHeight="true" ht="88" r="73">
      <c r="A73" s="60"/>
      <c r="B73" s="6" t="str">
        <v>SYNC+_0122</v>
      </c>
      <c r="C73" s="6" t="str">
        <v>3-1.3.2正常胎压状态显示</v>
      </c>
      <c r="D73" s="56" t="str">
        <v>监测到低胎压-正常胎压状态显示-左前和左后胎压正常</v>
      </c>
      <c r="E73" s="6" t="str">
        <v>P2</v>
      </c>
      <c r="F73" s="56" t="str">
        <v>1.车机供电正常;
2.配置字设置TPMS DE01 6 4 TPMS = 2
3.连接CAN工具
4.监测到低胎压状态</v>
      </c>
      <c r="G73" s="35" t="str">
        <v>1.用CAN发送
3B4h Tire_Press_LF_Stat=0x1;   
3B4h Tire_Press_LR_OLR_Stat=0x1;
2.进入胎压监测界面，查看左前和左后胎压信息显示</v>
      </c>
      <c r="H73" s="56" t="str">
        <v>2.左前和左后轮显示胎压状态-正常</v>
      </c>
      <c r="I73" s="60" t="str">
        <v>PASS</v>
      </c>
      <c r="J73" s="60"/>
      <c r="K73" s="60"/>
      <c r="L73" s="60"/>
      <c r="M73" s="60" t="str">
        <v>是</v>
      </c>
      <c r="N73" s="60"/>
      <c r="O73" s="60"/>
      <c r="P73" s="155"/>
      <c r="Q73" s="60"/>
      <c r="R73" s="35"/>
    </row>
    <row customHeight="true" ht="88" r="74">
      <c r="A74" s="60"/>
      <c r="B74" s="6" t="str">
        <v>SYNC+_0122</v>
      </c>
      <c r="C74" s="6" t="str">
        <v>3-1.3.2正常胎压状态显示</v>
      </c>
      <c r="D74" s="56" t="str">
        <v>监测到低胎压-正常胎压状态显示-左前和右前胎压正常</v>
      </c>
      <c r="E74" s="6" t="str">
        <v>P2</v>
      </c>
      <c r="F74" s="56" t="str">
        <v>1.车机供电正常;
2.配置字设置TPMS DE01 6 4 TPMS = 2
3.连接CAN工具
4.监测到低胎压状态</v>
      </c>
      <c r="G74" s="35" t="str">
        <v>1.用CAN发送
3B4h Tire_Press_LF_Stat=0x1; 
3B4h Tire_Press_RF_Stat=0x1; 
2.进入胎压监测界面，查看左前和右前胎压信息显示</v>
      </c>
      <c r="H74" s="56" t="str">
        <v>2.左前和右前轮显示胎压状态-正常</v>
      </c>
      <c r="I74" s="60" t="str">
        <v>PASS</v>
      </c>
      <c r="J74" s="60"/>
      <c r="K74" s="60"/>
      <c r="L74" s="60"/>
      <c r="M74" s="60" t="str">
        <v>是</v>
      </c>
      <c r="N74" s="60"/>
      <c r="O74" s="60"/>
      <c r="P74" s="155"/>
      <c r="Q74" s="60"/>
      <c r="R74" s="35"/>
    </row>
    <row customHeight="true" ht="88" r="75">
      <c r="A75" s="60"/>
      <c r="B75" s="6" t="str">
        <v>SYNC+_0122</v>
      </c>
      <c r="C75" s="6" t="str">
        <v>3-1.3.2正常胎压状态显示</v>
      </c>
      <c r="D75" s="56" t="str">
        <v>监测到低胎压-正常胎压状态显示-左前和右后胎压正常</v>
      </c>
      <c r="E75" s="6" t="str">
        <v>P2</v>
      </c>
      <c r="F75" s="56" t="str">
        <v>1.车机供电正常;
2.配置字设置TPMS DE01 6 4 TPMS = 2
3.连接CAN工具
4.监测到低胎压状态</v>
      </c>
      <c r="G75" s="35" t="str">
        <v>1.用CAN发送
3B4h Tire_Press_LF_Stat=0x1;  
3B4h Tire_Press_RR_ORR_Stat=0x1; 
2.进入胎压监测界面，查看左前和右后胎压信息显示</v>
      </c>
      <c r="H75" s="56" t="str">
        <v>2.左前和右后轮显示胎压状态-正常</v>
      </c>
      <c r="I75" s="60" t="str">
        <v>PASS</v>
      </c>
      <c r="J75" s="60"/>
      <c r="K75" s="60"/>
      <c r="L75" s="60"/>
      <c r="M75" s="60" t="str">
        <v>是</v>
      </c>
      <c r="N75" s="60"/>
      <c r="O75" s="60"/>
      <c r="P75" s="155"/>
      <c r="Q75" s="60"/>
      <c r="R75" s="35"/>
    </row>
    <row customHeight="true" ht="88" r="76">
      <c r="A76" s="60"/>
      <c r="B76" s="6" t="str">
        <v>SYNC+_0122</v>
      </c>
      <c r="C76" s="6" t="str">
        <v>3-1.3.2正常胎压状态显示</v>
      </c>
      <c r="D76" s="56" t="str">
        <v>监测到低胎压-正常胎压状态显示-右前和右后胎压正常</v>
      </c>
      <c r="E76" s="6" t="str">
        <v>P2</v>
      </c>
      <c r="F76" s="56" t="str">
        <v>1.车机供电正常;
2.配置字设置TPMS DE01 6 4 TPMS = 2
3.连接CAN工具
4.监测到低胎压状态</v>
      </c>
      <c r="G76" s="35" t="str">
        <v>1.用CAN发送
3B4h Tire_Press_RF_Stat=0x1; 
3B4h Tire_Press_RR_ORR_Stat=0x1; 
2.进入胎压监测界面，查看右前和右后胎压信息显示</v>
      </c>
      <c r="H76" s="56" t="str">
        <v>2.右前和右后轮显示胎压状态-正常</v>
      </c>
      <c r="I76" s="60" t="str">
        <v>PASS</v>
      </c>
      <c r="J76" s="60"/>
      <c r="K76" s="60"/>
      <c r="L76" s="60"/>
      <c r="M76" s="60" t="str">
        <v>是</v>
      </c>
      <c r="N76" s="60"/>
      <c r="O76" s="60"/>
      <c r="P76" s="155"/>
      <c r="Q76" s="60"/>
      <c r="R76" s="35"/>
    </row>
    <row customHeight="true" ht="105" r="77">
      <c r="A77" s="60"/>
      <c r="B77" s="6" t="str">
        <v>SYNC+_0122</v>
      </c>
      <c r="C77" s="6" t="str">
        <v>3-1.3.2正常胎压状态显示</v>
      </c>
      <c r="D77" s="56" t="str">
        <v>监测到低胎压-正常胎压状态显示-左前、左后和右前胎压正常</v>
      </c>
      <c r="E77" s="6" t="str">
        <v>P2</v>
      </c>
      <c r="F77" s="56" t="str">
        <v>1.车机供电正常;
2.配置字设置TPMS DE01 6 4 TPMS = 2
3.连接CAN工具
4.监测到低胎压状态</v>
      </c>
      <c r="G77" s="35" t="str">
        <v>1.用CAN发送
3B4h Tire_Press_LF_Stat=0x1;   
3B4h Tire_Press_LR_OLR_Stat=0x1; 
3B4h Tire_Press_RF_Stat=0x1; 
2.进入胎压监测界面，查看左前、左后和右前胎压信息显示</v>
      </c>
      <c r="H77" s="56" t="str">
        <v>2.左前、左后和右前轮显示胎压状态-正常</v>
      </c>
      <c r="I77" s="60" t="str">
        <v>PASS</v>
      </c>
      <c r="J77" s="60"/>
      <c r="K77" s="60"/>
      <c r="L77" s="60"/>
      <c r="M77" s="60" t="str">
        <v>是</v>
      </c>
      <c r="N77" s="60"/>
      <c r="O77" s="60"/>
      <c r="P77" s="155"/>
      <c r="Q77" s="60"/>
      <c r="R77" s="35"/>
    </row>
    <row customHeight="true" ht="105" r="78">
      <c r="A78" s="60"/>
      <c r="B78" s="6" t="str">
        <v>SYNC+_0122</v>
      </c>
      <c r="C78" s="6" t="str">
        <v>3-1.3.2正常胎压状态显示</v>
      </c>
      <c r="D78" s="56" t="str">
        <v>监测到低胎压-正常胎压状态显示-左前、左后和右后胎压正常</v>
      </c>
      <c r="E78" s="6" t="str">
        <v>P2</v>
      </c>
      <c r="F78" s="56" t="str">
        <v>1.车机供电正常;
2.配置字设置TPMS DE01 6 4 TPMS = 2
3.连接CAN工具
4.监测到低胎压状态</v>
      </c>
      <c r="G78" s="35" t="str">
        <v>1.用CAN发送
3B4h Tire_Press_LF_Stat=0x1;  
3B4h Tire_Press_LR_OLR_Stat=0x1; 
3B4h Tire_Press_RR_ORR_Stat=0x1; 
2.进入胎压监测界面，查看左前、左后和右后胎压信息显示</v>
      </c>
      <c r="H78" s="56" t="str">
        <v>2.左前、左后和右后轮显示胎压状态-正常</v>
      </c>
      <c r="I78" s="60" t="str">
        <v>PASS</v>
      </c>
      <c r="J78" s="60"/>
      <c r="K78" s="60"/>
      <c r="L78" s="60"/>
      <c r="M78" s="60" t="str">
        <v>是</v>
      </c>
      <c r="N78" s="60"/>
      <c r="O78" s="60"/>
      <c r="P78" s="155"/>
      <c r="Q78" s="60"/>
      <c r="R78" s="35"/>
    </row>
    <row customHeight="true" ht="105" r="79">
      <c r="A79" s="60"/>
      <c r="B79" s="6" t="str">
        <v>SYNC+_0122</v>
      </c>
      <c r="C79" s="6" t="str">
        <v>3-1.3.2正常胎压状态显示</v>
      </c>
      <c r="D79" s="56" t="str">
        <v>监测到低胎压-正常胎压状态显示-左前、右前和右后胎压正常</v>
      </c>
      <c r="E79" s="6" t="str">
        <v>P2</v>
      </c>
      <c r="F79" s="56" t="str">
        <v>1.车机供电正常;
2.配置字设置TPMS DE01 6 4 TPMS = 2
3.连接CAN工具
4.监测到低胎压状态</v>
      </c>
      <c r="G79" s="35" t="str">
        <v>1.用CAN发送
3B4h Tire_Press_LF_Stat=0x1;  
3B4h Tire_Press_RF_Stat=0x1; 
3B4h Tire_Press_RR_ORR_Stat=0x1; 
2.进入胎压监测界面，查看左前、右前和右后胎压信息显示</v>
      </c>
      <c r="H79" s="56" t="str">
        <v>2.左前、右前和右后轮显示胎压状态-正常</v>
      </c>
      <c r="I79" s="60" t="str">
        <v>PASS</v>
      </c>
      <c r="J79" s="60"/>
      <c r="K79" s="60"/>
      <c r="L79" s="60"/>
      <c r="M79" s="60" t="str">
        <v>是</v>
      </c>
      <c r="N79" s="60"/>
      <c r="O79" s="60"/>
      <c r="P79" s="155"/>
      <c r="Q79" s="60"/>
      <c r="R79" s="35"/>
    </row>
    <row customHeight="true" ht="70" r="80">
      <c r="A80" s="60"/>
      <c r="B80" s="6" t="str">
        <v>SYNC+_0122</v>
      </c>
      <c r="C80" s="6" t="str">
        <v>3-1.3.3车辆图片显示</v>
      </c>
      <c r="D80" s="35" t="str">
        <v>监测到低胎压-车辆图片显示</v>
      </c>
      <c r="E80" s="6" t="str">
        <v>P1</v>
      </c>
      <c r="F80" s="56" t="str">
        <v>1.车机供电正常;
2.已配置胎压监测
3.连接CAN工具
4.监测到低胎压状态</v>
      </c>
      <c r="G80" s="56" t="str">
        <v>1.进入胎压监测界面，查看车辆图片显示</v>
      </c>
      <c r="H80" s="56" t="str">
        <v>1.车辆图片和当前车型保持一致</v>
      </c>
      <c r="I80" s="60" t="str">
        <v>PASS</v>
      </c>
      <c r="J80" s="60"/>
      <c r="K80" s="60"/>
      <c r="L80" s="60"/>
      <c r="M80" s="60" t="str">
        <v>是</v>
      </c>
      <c r="N80" s="60"/>
      <c r="O80" s="60"/>
      <c r="P80" s="155"/>
      <c r="Q80" s="60"/>
      <c r="R80" s="35"/>
    </row>
    <row customHeight="true" ht="70" r="81">
      <c r="A81" s="60"/>
      <c r="B81" s="6" t="str">
        <v>SYNC+_0122</v>
      </c>
      <c r="C81" s="6" t="str">
        <v>3-1.3.4胎压状态非正常/低/ 显示</v>
      </c>
      <c r="D81" s="56" t="str">
        <v>监测到低胎压-左前胎压状态未知</v>
      </c>
      <c r="E81" s="6" t="str">
        <v>P2</v>
      </c>
      <c r="F81" s="56" t="str">
        <v>1.车机供电正常;
2.配置PMS Support=0x1
3.连接CAN工具
4.监测到低胎压状态</v>
      </c>
      <c r="G81" s="35" t="str">
        <v>1.用CAN发送
3B4h Tire_Press_LF_Stat=0x0; 
2.进入胎压监测界面，查看左前胎压信息显示</v>
      </c>
      <c r="H81" s="56" t="str">
        <v>2.显示“--”</v>
      </c>
      <c r="I81" s="60" t="str">
        <v>PASS</v>
      </c>
      <c r="J81" s="60"/>
      <c r="K81" s="60"/>
      <c r="L81" s="60"/>
      <c r="M81" s="60" t="str">
        <v>是</v>
      </c>
      <c r="N81" s="60"/>
      <c r="O81" s="60"/>
      <c r="P81" s="155"/>
      <c r="Q81" s="60"/>
      <c r="R81" s="35"/>
    </row>
    <row customHeight="true" ht="70" r="82">
      <c r="A82" s="60"/>
      <c r="B82" s="6" t="str">
        <v>SYNC+_0122</v>
      </c>
      <c r="C82" s="6" t="str">
        <v>3-1.3.4胎压状态非正常/低/ 显示</v>
      </c>
      <c r="D82" s="56" t="str">
        <v>监测到低胎压-左前胎压状态错误</v>
      </c>
      <c r="E82" s="6" t="str">
        <v>P2</v>
      </c>
      <c r="F82" s="56" t="str">
        <v>1.车机供电正常;
2.配置PMS Support=0x1
3.连接CAN工具
4.监测到低胎压状态</v>
      </c>
      <c r="G82" s="35" t="str">
        <v>1.用CAN发送
3B4h Tire_Press_LF_Stat=0x3; 
2.进入胎压监测界面，查看左前胎压信息显示</v>
      </c>
      <c r="H82" s="56" t="str">
        <v>2.显示“--”</v>
      </c>
      <c r="I82" s="60" t="str">
        <v>PASS</v>
      </c>
      <c r="J82" s="60"/>
      <c r="K82" s="60"/>
      <c r="L82" s="60"/>
      <c r="M82" s="60" t="str">
        <v>是</v>
      </c>
      <c r="N82" s="60"/>
      <c r="O82" s="60"/>
      <c r="P82" s="155"/>
      <c r="Q82" s="60"/>
      <c r="R82" s="35"/>
    </row>
    <row customHeight="true" ht="70" r="83">
      <c r="A83" s="60"/>
      <c r="B83" s="6" t="str">
        <v>SYNC+_0122</v>
      </c>
      <c r="C83" s="6" t="str">
        <v>3-1.3.4胎压状态非正常/低/ 显示</v>
      </c>
      <c r="D83" s="56" t="str">
        <v>监测到低胎压-左前胎压状态警报</v>
      </c>
      <c r="E83" s="6" t="str">
        <v>P2</v>
      </c>
      <c r="F83" s="56" t="str">
        <v>1.车机供电正常;
2.配置PMS Support=0x1
3.连接CAN工具
4.监测到低胎压状态</v>
      </c>
      <c r="G83" s="35" t="str">
        <v>1.用CAN发送
3B4h Tire_Press_LF_Stat=0x4; 
2.进入胎压监测界面，查看左前胎压信息显示</v>
      </c>
      <c r="H83" s="56" t="str">
        <v>2.显示“低胎压”</v>
      </c>
      <c r="I83" s="60" t="str">
        <v>PASS</v>
      </c>
      <c r="J83" s="60"/>
      <c r="K83" s="60"/>
      <c r="L83" s="60"/>
      <c r="M83" s="60" t="str">
        <v>是</v>
      </c>
      <c r="N83" s="60"/>
      <c r="O83" s="60"/>
      <c r="P83" s="155"/>
      <c r="Q83" s="60"/>
      <c r="R83" s="35"/>
    </row>
    <row customHeight="true" ht="70" r="84">
      <c r="A84" s="60"/>
      <c r="B84" s="6" t="str">
        <v>SYNC+_0122</v>
      </c>
      <c r="C84" s="6" t="str">
        <v>3-1.3.4胎压状态非正常/低/ 显示</v>
      </c>
      <c r="D84" s="56" t="str">
        <v>监测到低胎压-左前胎压状态不支持</v>
      </c>
      <c r="E84" s="6" t="str">
        <v>P2</v>
      </c>
      <c r="F84" s="56" t="str">
        <v>1.车机供电正常;
2.配置PMS Support=0x1
3.连接CAN工具
4.监测到低胎压状态</v>
      </c>
      <c r="G84" s="35" t="str">
        <v>1.用CAN发送
3B4h Tire_Press_LF_Stat=0x15; 
2.进入胎压监测界面，查看左前胎压信息显示</v>
      </c>
      <c r="H84" s="56" t="str">
        <v>2.显示“--”</v>
      </c>
      <c r="I84" s="60" t="str">
        <v>PASS</v>
      </c>
      <c r="J84" s="60"/>
      <c r="K84" s="60"/>
      <c r="L84" s="60"/>
      <c r="M84" s="60" t="str">
        <v>是</v>
      </c>
      <c r="N84" s="60"/>
      <c r="O84" s="60"/>
      <c r="P84" s="155"/>
      <c r="Q84" s="60"/>
      <c r="R84" s="35"/>
    </row>
    <row customHeight="true" ht="70" r="85">
      <c r="A85" s="60"/>
      <c r="B85" s="6" t="str">
        <v>SYNC+_0122</v>
      </c>
      <c r="C85" s="6" t="str">
        <v>3-1.3.4胎压状态非正常/低/ 显示</v>
      </c>
      <c r="D85" s="56" t="str">
        <v>监测到低胎压-右前胎压状态未知</v>
      </c>
      <c r="E85" s="6" t="str">
        <v>P2</v>
      </c>
      <c r="F85" s="56" t="str">
        <v>1.车机供电正常;
2.配置PMS Support=0x1
3.连接CAN工具
4.监测到低胎压状态</v>
      </c>
      <c r="G85" s="35" t="str">
        <v>1.用CAN发送
3B4h Tire_Press_RF_Stat=0x0; 
2.进入胎压监测界面，查看右前胎压信息显示</v>
      </c>
      <c r="H85" s="56" t="str">
        <v>2.显示“--”</v>
      </c>
      <c r="I85" s="60" t="str">
        <v>PASS</v>
      </c>
      <c r="J85" s="60"/>
      <c r="K85" s="60"/>
      <c r="L85" s="60"/>
      <c r="M85" s="60" t="str">
        <v>是</v>
      </c>
      <c r="N85" s="60"/>
      <c r="O85" s="60"/>
      <c r="P85" s="155"/>
      <c r="Q85" s="60"/>
      <c r="R85" s="35"/>
    </row>
    <row customHeight="true" ht="70" r="86">
      <c r="A86" s="60"/>
      <c r="B86" s="6" t="str">
        <v>SYNC+_0122</v>
      </c>
      <c r="C86" s="6" t="str">
        <v>3-1.3.4胎压状态非正常/低/ 显示</v>
      </c>
      <c r="D86" s="56" t="str">
        <v>监测到低胎压-右前胎压状态错误</v>
      </c>
      <c r="E86" s="6" t="str">
        <v>P2</v>
      </c>
      <c r="F86" s="56" t="str">
        <v>1.车机供电正常;
2.配置PMS Support=0x1
3.连接CAN工具
4.监测到低胎压状态</v>
      </c>
      <c r="G86" s="35" t="str">
        <v>1.用CAN发送
3B4h Tire_Press_RF_Stat=0x3; 
2.进入胎压监测界面，查看右前胎压信息显示</v>
      </c>
      <c r="H86" s="56" t="str">
        <v>2.显示“--”</v>
      </c>
      <c r="I86" s="60" t="str">
        <v>PASS</v>
      </c>
      <c r="J86" s="60"/>
      <c r="K86" s="60"/>
      <c r="L86" s="60"/>
      <c r="M86" s="60" t="str">
        <v>是</v>
      </c>
      <c r="N86" s="60"/>
      <c r="O86" s="60"/>
      <c r="P86" s="155"/>
      <c r="Q86" s="60"/>
      <c r="R86" s="35"/>
    </row>
    <row customHeight="true" ht="70" r="87">
      <c r="A87" s="60"/>
      <c r="B87" s="6" t="str">
        <v>SYNC+_0122</v>
      </c>
      <c r="C87" s="6" t="str">
        <v>3-1.3.4胎压状态非正常/低/ 显示</v>
      </c>
      <c r="D87" s="56" t="str">
        <v>监测到低胎压-右前胎压状态警报</v>
      </c>
      <c r="E87" s="6" t="str">
        <v>P2</v>
      </c>
      <c r="F87" s="56" t="str">
        <v>1.车机供电正常;
2.配置PMS Support=0x1
3.连接CAN工具
4.监测到低胎压状态</v>
      </c>
      <c r="G87" s="35" t="str">
        <v>1.用CAN发送
3B4h Tire_Press_RF_Stat=0x4;
2.进入胎压监测界面，查看右前胎压信息显示</v>
      </c>
      <c r="H87" s="56" t="str">
        <v>2.显示“低胎压”</v>
      </c>
      <c r="I87" s="60" t="str">
        <v>PASS</v>
      </c>
      <c r="J87" s="60"/>
      <c r="K87" s="60"/>
      <c r="L87" s="60"/>
      <c r="M87" s="60" t="str">
        <v>是</v>
      </c>
      <c r="N87" s="60"/>
      <c r="O87" s="60"/>
      <c r="P87" s="155"/>
      <c r="Q87" s="60"/>
      <c r="R87" s="35"/>
    </row>
    <row customHeight="true" ht="70" r="88">
      <c r="A88" s="60"/>
      <c r="B88" s="6" t="str">
        <v>SYNC+_0122</v>
      </c>
      <c r="C88" s="6" t="str">
        <v>3-1.3.4胎压状态非正常/低/ 显示</v>
      </c>
      <c r="D88" s="56" t="str">
        <v>监测到低胎压-右前胎压状态不支持</v>
      </c>
      <c r="E88" s="6" t="str">
        <v>P2</v>
      </c>
      <c r="F88" s="56" t="str">
        <v>1.车机供电正常;
2.配置PMS Support=0x1
3.连接CAN工具
4.监测到低胎压状态</v>
      </c>
      <c r="G88" s="35" t="str">
        <v>1.用CAN发送
3B4h Tire_Press_RF_Stat=0x15; 
2.进入胎压监测界面，查看右前胎压信息显示</v>
      </c>
      <c r="H88" s="56" t="str">
        <v>2.显示“--”</v>
      </c>
      <c r="I88" s="60" t="str">
        <v>PASS</v>
      </c>
      <c r="J88" s="60"/>
      <c r="K88" s="60"/>
      <c r="L88" s="60"/>
      <c r="M88" s="60" t="str">
        <v>是</v>
      </c>
      <c r="N88" s="60"/>
      <c r="O88" s="60"/>
      <c r="P88" s="155"/>
      <c r="Q88" s="60"/>
      <c r="R88" s="35"/>
    </row>
    <row customHeight="true" ht="70" r="89">
      <c r="A89" s="60"/>
      <c r="B89" s="6" t="str">
        <v>SYNC+_0122</v>
      </c>
      <c r="C89" s="6" t="str">
        <v>3-1.3.4胎压状态非正常/低/ 显示</v>
      </c>
      <c r="D89" s="56" t="str">
        <v>监测到低胎压-左后胎压状态未知</v>
      </c>
      <c r="E89" s="6" t="str">
        <v>P2</v>
      </c>
      <c r="F89" s="56" t="str">
        <v>1.车机供电正常;
2.配置PMS Support=0x1
3.连接CAN工具
4.监测到低胎压状态</v>
      </c>
      <c r="G89" s="35" t="str">
        <v>1.用CAN发送
3B4h Tire_Press_LR_OLR_Stat=0x0; 
2.进入胎压监测界面，查看左后胎压信息显示</v>
      </c>
      <c r="H89" s="56" t="str">
        <v>2.显示“--”</v>
      </c>
      <c r="I89" s="60" t="str">
        <v>PASS</v>
      </c>
      <c r="J89" s="60"/>
      <c r="K89" s="60"/>
      <c r="L89" s="60"/>
      <c r="M89" s="60" t="str">
        <v>是</v>
      </c>
      <c r="N89" s="60"/>
      <c r="O89" s="60"/>
      <c r="P89" s="155"/>
      <c r="Q89" s="60"/>
      <c r="R89" s="35"/>
    </row>
    <row customHeight="true" ht="70" r="90">
      <c r="A90" s="60"/>
      <c r="B90" s="6" t="str">
        <v>SYNC+_0122</v>
      </c>
      <c r="C90" s="6" t="str">
        <v>3-1.3.4胎压状态非正常/低/ 显示</v>
      </c>
      <c r="D90" s="56" t="str">
        <v>监测到低胎压-左后胎压状态错误-</v>
      </c>
      <c r="E90" s="6" t="str">
        <v>P2</v>
      </c>
      <c r="F90" s="56" t="str">
        <v>1.车机供电正常;
2.配置PMS Support=0x1
3.连接CAN工具
4.监测到低胎压状态</v>
      </c>
      <c r="G90" s="35" t="str">
        <v>1.用CAN发送
3B4h Tire_Press_LR_OLR_Stat=0x3;  
2.进入胎压监测界面，查看左后胎压信息显示</v>
      </c>
      <c r="H90" s="56" t="str">
        <v>2.显示“--”</v>
      </c>
      <c r="I90" s="60" t="str">
        <v>PASS</v>
      </c>
      <c r="J90" s="60"/>
      <c r="K90" s="60"/>
      <c r="L90" s="60"/>
      <c r="M90" s="60" t="str">
        <v>是</v>
      </c>
      <c r="N90" s="60"/>
      <c r="O90" s="60"/>
      <c r="P90" s="155"/>
      <c r="Q90" s="60"/>
      <c r="R90" s="35"/>
    </row>
    <row customHeight="true" ht="70" r="91">
      <c r="A91" s="60"/>
      <c r="B91" s="6" t="str">
        <v>SYNC+_0122</v>
      </c>
      <c r="C91" s="6" t="str">
        <v>3-1.3.4胎压状态非正常/低/ 显示</v>
      </c>
      <c r="D91" s="56" t="str">
        <v>监测到低胎压-左后胎压状态警报-</v>
      </c>
      <c r="E91" s="6" t="str">
        <v>P2</v>
      </c>
      <c r="F91" s="56" t="str">
        <v>1.车机供电正常;
2.配置PMS Support=0x1
3.连接CAN工具
4.监测到低胎压状态</v>
      </c>
      <c r="G91" s="35" t="str">
        <v>1.用CAN发送
3B4h Tire_Press_LR_OLR_Stat=0x4;
2.进入胎压监测界面，查看左后胎压信息显示</v>
      </c>
      <c r="H91" s="56" t="str">
        <v>2.显示“低胎压”</v>
      </c>
      <c r="I91" s="60" t="str">
        <v>PASS</v>
      </c>
      <c r="J91" s="60"/>
      <c r="K91" s="60"/>
      <c r="L91" s="60"/>
      <c r="M91" s="60" t="str">
        <v>是</v>
      </c>
      <c r="N91" s="60"/>
      <c r="O91" s="60"/>
      <c r="P91" s="155"/>
      <c r="Q91" s="60"/>
      <c r="R91" s="35"/>
    </row>
    <row customHeight="true" ht="88" r="92">
      <c r="A92" s="60"/>
      <c r="B92" s="6" t="str">
        <v>SYNC+_0122</v>
      </c>
      <c r="C92" s="6" t="str">
        <v>3-1.3.4胎压状态非正常/低/ 显示</v>
      </c>
      <c r="D92" s="56" t="str">
        <v>监测到低胎压-左后胎压状态不支持</v>
      </c>
      <c r="E92" s="6" t="str">
        <v>P2</v>
      </c>
      <c r="F92" s="56" t="str">
        <v>1.车机供电正常;
2.配置PMS Support=0x1
3.连接CAN工具
4.监测到低胎压状态</v>
      </c>
      <c r="G92" s="35" t="str">
        <v>1.用CAN发送
3B4h Tire_Press_LR_OLR_Stat=0x15; 
2.进入胎压监测界面，查看左后胎压信息显示</v>
      </c>
      <c r="H92" s="56" t="str">
        <v>2.显示“--”</v>
      </c>
      <c r="I92" s="60" t="str">
        <v>PASS</v>
      </c>
      <c r="J92" s="60"/>
      <c r="K92" s="60"/>
      <c r="L92" s="60"/>
      <c r="M92" s="60" t="str">
        <v>是</v>
      </c>
      <c r="N92" s="60"/>
      <c r="O92" s="60"/>
      <c r="P92" s="155"/>
      <c r="Q92" s="60"/>
      <c r="R92" s="35"/>
    </row>
    <row customHeight="true" ht="70" r="93">
      <c r="A93" s="60"/>
      <c r="B93" s="6" t="str">
        <v>SYNC+_0122</v>
      </c>
      <c r="C93" s="6" t="str">
        <v>3-1.3.4胎压状态非正常/低/ 显示</v>
      </c>
      <c r="D93" s="56" t="str">
        <v>监测到低胎压-右后胎压状态未知</v>
      </c>
      <c r="E93" s="6" t="str">
        <v>P2</v>
      </c>
      <c r="F93" s="56" t="str">
        <v>1.车机供电正常;
2.配置PMS Support=0x1
3.连接CAN工具
4.监测到低胎压状态</v>
      </c>
      <c r="G93" s="35" t="str">
        <v>1.用CAN发送
3B4h Tire_Press_RR_ORR_Stat=0x0; 
2.进入胎压监测界面，查看右后胎压信息显示</v>
      </c>
      <c r="H93" s="56" t="str">
        <v>2.显示“--”</v>
      </c>
      <c r="I93" s="60" t="str">
        <v>PASS</v>
      </c>
      <c r="J93" s="60"/>
      <c r="K93" s="60"/>
      <c r="L93" s="60"/>
      <c r="M93" s="60"/>
      <c r="N93" s="60"/>
      <c r="O93" s="60"/>
      <c r="P93" s="155"/>
      <c r="Q93" s="60"/>
      <c r="R93" s="35"/>
    </row>
    <row customHeight="true" ht="70" r="94">
      <c r="A94" s="60"/>
      <c r="B94" s="6" t="str">
        <v>SYNC+_0122</v>
      </c>
      <c r="C94" s="6" t="str">
        <v>3-1.3.4胎压状态非正常/低/ 显示</v>
      </c>
      <c r="D94" s="56" t="str">
        <v>监测到低胎压-右后胎压状态错误-</v>
      </c>
      <c r="E94" s="6" t="str">
        <v>P2</v>
      </c>
      <c r="F94" s="56" t="str">
        <v>1.车机供电正常;
2.配置PMS Support=0x1
3.连接CAN工具
4.监测到低胎压状态</v>
      </c>
      <c r="G94" s="35" t="str">
        <v>1.用CAN发送
3B4h Tire_Press_RR_ORR_Stat=0x3;
2.进入胎压监测界面，查看右后胎压信息显示</v>
      </c>
      <c r="H94" s="56" t="str">
        <v>2.显示“--”</v>
      </c>
      <c r="I94" s="60" t="str">
        <v>PASS</v>
      </c>
      <c r="J94" s="60"/>
      <c r="K94" s="60"/>
      <c r="L94" s="60"/>
      <c r="M94" s="60"/>
      <c r="N94" s="60"/>
      <c r="O94" s="60"/>
      <c r="P94" s="155"/>
      <c r="Q94" s="60"/>
      <c r="R94" s="35"/>
    </row>
    <row customHeight="true" ht="70" r="95">
      <c r="A95" s="60"/>
      <c r="B95" s="6" t="str">
        <v>SYNC+_0122</v>
      </c>
      <c r="C95" s="6" t="str">
        <v>3-1.3.4胎压状态非正常/低/ 显示</v>
      </c>
      <c r="D95" s="56" t="str">
        <v>监测到低胎压-右后胎压状态警报-</v>
      </c>
      <c r="E95" s="6" t="str">
        <v>P2</v>
      </c>
      <c r="F95" s="56" t="str">
        <v>1.车机供电正常;
2.配置PMS Support=0x1
3.连接CAN工具
4.监测到低胎压状态</v>
      </c>
      <c r="G95" s="35" t="str">
        <v>1.用CAN发送
3B4h Tire_Press_RR_ORR_Stat=0x4; 
2.进入胎压监测界面，查看右后胎压信息显示</v>
      </c>
      <c r="H95" s="56" t="str">
        <v>2.显示“低胎压”</v>
      </c>
      <c r="I95" s="60" t="str">
        <v>PASS</v>
      </c>
      <c r="J95" s="60"/>
      <c r="K95" s="60"/>
      <c r="L95" s="60"/>
      <c r="M95" s="60"/>
      <c r="N95" s="60"/>
      <c r="O95" s="60"/>
      <c r="P95" s="155"/>
      <c r="Q95" s="60"/>
      <c r="R95" s="35"/>
    </row>
    <row customHeight="true" ht="88" r="96">
      <c r="A96" s="60"/>
      <c r="B96" s="6" t="str">
        <v>SYNC+_0122</v>
      </c>
      <c r="C96" s="6" t="str">
        <v>3-1.3.4胎压状态非正常/低/ 显示</v>
      </c>
      <c r="D96" s="56" t="str">
        <v>监测到低胎压-右后胎压状态不支持-</v>
      </c>
      <c r="E96" s="6" t="str">
        <v>P2</v>
      </c>
      <c r="F96" s="56" t="str">
        <v>1.车机供电正常;
2.配置PMS Support=0x1
3.连接CAN工具
4.监测到低胎压状态</v>
      </c>
      <c r="G96" s="35" t="str">
        <v>1.用CAN发送
3B4h Tire_Press_RR_ORR_Stat=0x15;
2.进入胎压监测界面，查看右后胎压信息显示</v>
      </c>
      <c r="H96" s="56" t="str">
        <v>2.显示“--”</v>
      </c>
      <c r="I96" s="60" t="str">
        <v>PASS</v>
      </c>
      <c r="J96" s="60"/>
      <c r="K96" s="60"/>
      <c r="L96" s="60"/>
      <c r="M96" s="60"/>
      <c r="N96" s="60"/>
      <c r="O96" s="60"/>
      <c r="P96" s="155"/>
      <c r="Q96" s="60"/>
      <c r="R96" s="35"/>
    </row>
    <row customHeight="true" ht="70" r="97">
      <c r="A97" s="60"/>
      <c r="B97" s="6" t="str">
        <v>SYNC+_0122</v>
      </c>
      <c r="C97" s="6" t="str">
        <v>3-1.3.5胎压状态低且胎压值有效显示</v>
      </c>
      <c r="D97" s="56" t="str">
        <v>监测到低胎压-左前轮胎胎压低</v>
      </c>
      <c r="E97" s="6" t="str">
        <v>P1</v>
      </c>
      <c r="F97" s="56" t="str">
        <v>1.车机供电正常;
2.已配置胎压监测
3.连接CAN工具
4.监测到低胎压状态</v>
      </c>
      <c r="G97" s="35" t="str">
        <v>1.用CAN发送
3B4h Tire_Press_LF_Stat=0x2; 
2.进入胎压监测界面，查看左前轮胎胎压监测信息显示</v>
      </c>
      <c r="H97" s="56" t="str">
        <v>2.左前轮橙色字体显示“低胎压”</v>
      </c>
      <c r="I97" s="60" t="str">
        <v>PASS</v>
      </c>
      <c r="J97" s="60"/>
      <c r="K97" s="60"/>
      <c r="L97" s="60"/>
      <c r="M97" s="60"/>
      <c r="N97" s="60"/>
      <c r="O97" s="60"/>
      <c r="P97" s="155"/>
      <c r="Q97" s="60"/>
      <c r="R97" s="35"/>
    </row>
    <row customHeight="true" ht="70" r="98">
      <c r="A98" s="60"/>
      <c r="B98" s="6" t="str">
        <v>SYNC+_0122</v>
      </c>
      <c r="C98" s="6" t="str">
        <v>3-1.3.5胎压状态低且胎压值有效显示</v>
      </c>
      <c r="D98" s="56" t="str">
        <v>监测到低胎压-左后轮胎胎压低</v>
      </c>
      <c r="E98" s="6" t="str">
        <v>P2</v>
      </c>
      <c r="F98" s="56" t="str">
        <v>1.车机供电正常;
2.配置PMS Support=0x1
3.连接CAN工具
4.监测到低胎压状态</v>
      </c>
      <c r="G98" s="35" t="str">
        <v>1.用CAN发送
3B4h Tire_Press_LR_OLR_Stat=0x2; 
2.进入胎压监测界面，查看左后轮胎胎压监测信息显示</v>
      </c>
      <c r="H98" s="56" t="str">
        <v>2.左后轮胎橙色字体显示“低胎压”</v>
      </c>
      <c r="I98" s="60" t="str">
        <v>PASS</v>
      </c>
      <c r="J98" s="60"/>
      <c r="K98" s="60"/>
      <c r="L98" s="60"/>
      <c r="M98" s="60"/>
      <c r="N98" s="60"/>
      <c r="O98" s="60"/>
      <c r="P98" s="155"/>
      <c r="Q98" s="60"/>
      <c r="R98" s="35"/>
    </row>
    <row customHeight="true" ht="70" r="99">
      <c r="A99" s="60"/>
      <c r="B99" s="6" t="str">
        <v>SYNC+_0122</v>
      </c>
      <c r="C99" s="6" t="str">
        <v>3-1.3.5胎压状态低且胎压值有效显示</v>
      </c>
      <c r="D99" s="56" t="str">
        <v>监测到低胎压-右前轮胎胎压低</v>
      </c>
      <c r="E99" s="6" t="str">
        <v>P2</v>
      </c>
      <c r="F99" s="56" t="str">
        <v>1.车机供电正常;
2.配置PMS Support=0x1
3.连接CAN工具
4.监测到低胎压状态</v>
      </c>
      <c r="G99" s="35" t="str">
        <v>1.用CAN发送
3B4h Tire_Press_RF_Stat=0x2; 
2.进入胎压监测界面，查看右前轮胎胎压监测信息显示</v>
      </c>
      <c r="H99" s="56" t="str">
        <v>2.右前轮胎橙色字体显示“低胎压”</v>
      </c>
      <c r="I99" s="60" t="str">
        <v>PASS</v>
      </c>
      <c r="J99" s="60"/>
      <c r="K99" s="60"/>
      <c r="L99" s="60"/>
      <c r="M99" s="60"/>
      <c r="N99" s="60"/>
      <c r="O99" s="60"/>
      <c r="P99" s="155"/>
      <c r="Q99" s="60"/>
      <c r="R99" s="35"/>
    </row>
    <row customHeight="true" ht="70" r="100">
      <c r="A100" s="60"/>
      <c r="B100" s="6" t="str">
        <v>SYNC+_0122</v>
      </c>
      <c r="C100" s="6" t="str">
        <v>3-1.3.5胎压状态低且胎压值有效显示</v>
      </c>
      <c r="D100" s="56" t="str">
        <v>监测到低胎压-右后轮胎胎压低</v>
      </c>
      <c r="E100" s="6" t="str">
        <v>P2</v>
      </c>
      <c r="F100" s="56" t="str">
        <v>1.车机供电正常;
2.配置PMS Support=0x1
3.连接CAN工具
4.监测到低胎压状态</v>
      </c>
      <c r="G100" s="35" t="str">
        <v>1.用CAN发送
3B4h Tire_Press_RR_ORR_Stat=0x2; 
2.进入胎压监测界面，查看右后轮胎胎压监测信息显示</v>
      </c>
      <c r="H100" s="56" t="str">
        <v>2.右后轮胎橙色字体显示“低胎压”</v>
      </c>
      <c r="I100" s="60" t="str">
        <v>PASS</v>
      </c>
      <c r="J100" s="60"/>
      <c r="K100" s="60"/>
      <c r="L100" s="60"/>
      <c r="M100" s="60"/>
      <c r="N100" s="60"/>
      <c r="O100" s="60"/>
      <c r="P100" s="155"/>
      <c r="Q100" s="60"/>
      <c r="R100" s="35"/>
    </row>
    <row customHeight="true" ht="88" r="101">
      <c r="A101" s="60"/>
      <c r="B101" s="6" t="str">
        <v>SYNC+_0122</v>
      </c>
      <c r="C101" s="6" t="str">
        <v>3-1.3.5胎压状态低且胎压值有效显示</v>
      </c>
      <c r="D101" s="56" t="str">
        <v>监测到低胎压-左前和左后胎压低</v>
      </c>
      <c r="E101" s="6" t="str">
        <v>P2</v>
      </c>
      <c r="F101" s="56" t="str">
        <v>1.车机供电正常;
2.配置PMS Support=0x1
3.连接CAN工具
4.监测到低胎压状态</v>
      </c>
      <c r="G101" s="35" t="str">
        <v>1.用CAN发送
3B4h Tire_Press_LF_Stat=0x2; 
3B4h Tire_Press_LR_OLR_Stat=0x2; 
2.进入胎压监测界面，查看胎压监测信息显示</v>
      </c>
      <c r="H101" s="56" t="str">
        <v>2.左前和左后轮胎橙色字体提示“低胎压”</v>
      </c>
      <c r="I101" s="60" t="str">
        <v>PASS</v>
      </c>
      <c r="J101" s="60"/>
      <c r="K101" s="60"/>
      <c r="L101" s="60"/>
      <c r="M101" s="60"/>
      <c r="N101" s="60"/>
      <c r="O101" s="60"/>
      <c r="P101" s="155"/>
      <c r="Q101" s="60"/>
      <c r="R101" s="35"/>
    </row>
    <row customHeight="true" ht="88" r="102">
      <c r="A102" s="60"/>
      <c r="B102" s="6" t="str">
        <v>SYNC+_0122</v>
      </c>
      <c r="C102" s="6" t="str">
        <v>3-1.3.5胎压状态低且胎压值有效显示</v>
      </c>
      <c r="D102" s="56" t="str">
        <v>监测到低胎压-左前和右前胎压低</v>
      </c>
      <c r="E102" s="6" t="str">
        <v>P2</v>
      </c>
      <c r="F102" s="56" t="str">
        <v>1.车机供电正常;
2.配置PMS Support=0x1
3.连接CAN工具
4.监测到低胎压状态</v>
      </c>
      <c r="G102" s="35" t="str">
        <v>1.用CAN发送
3B4h Tire_Press_LF_Stat=0x2; 
3B4h Tire_Press_RF_Stat=0x2; 
2.进入胎压监测界面，查看胎压监测信息显示</v>
      </c>
      <c r="H102" s="56" t="str">
        <v>2.左前和右前轮胎橙色字体提示“低胎压”</v>
      </c>
      <c r="I102" s="60" t="str">
        <v>PASS</v>
      </c>
      <c r="J102" s="60"/>
      <c r="K102" s="60"/>
      <c r="L102" s="60"/>
      <c r="M102" s="60"/>
      <c r="N102" s="60"/>
      <c r="O102" s="60"/>
      <c r="P102" s="155"/>
      <c r="Q102" s="60"/>
      <c r="R102" s="35"/>
    </row>
    <row customHeight="true" ht="88" r="103">
      <c r="A103" s="60"/>
      <c r="B103" s="6" t="str">
        <v>SYNC+_0122</v>
      </c>
      <c r="C103" s="6" t="str">
        <v>3-1.3.5胎压状态低且胎压值有效显示</v>
      </c>
      <c r="D103" s="56" t="str">
        <v>监测到低胎压-左前和右后胎压低</v>
      </c>
      <c r="E103" s="6" t="str">
        <v>P2</v>
      </c>
      <c r="F103" s="56" t="str">
        <v>1.车机供电正常;
2.配置PMS Support=0x1
3.连接CAN工具
4.监测到低胎压状态</v>
      </c>
      <c r="G103" s="35" t="str">
        <v>1.用CAN发送
3B4h Tire_Press_LF_Stat=0x2; 
3B4h Tire_Press_RR_ORR_Stat=0x2; 
2.进入胎压监测界面，查看胎压监测信息显示</v>
      </c>
      <c r="H103" s="56" t="str">
        <v>2.左前和右后轮胎橙色字体提示“低胎压”</v>
      </c>
      <c r="I103" s="60" t="str">
        <v>PASS</v>
      </c>
      <c r="J103" s="60"/>
      <c r="K103" s="60"/>
      <c r="L103" s="60"/>
      <c r="M103" s="60"/>
      <c r="N103" s="60"/>
      <c r="O103" s="60"/>
      <c r="P103" s="155"/>
      <c r="Q103" s="60"/>
      <c r="R103" s="35"/>
    </row>
    <row customHeight="true" ht="88" r="104">
      <c r="A104" s="60"/>
      <c r="B104" s="6" t="str">
        <v>SYNC+_0122</v>
      </c>
      <c r="C104" s="6" t="str">
        <v>3-1.3.5胎压状态低且胎压值有效显示</v>
      </c>
      <c r="D104" s="56" t="str">
        <v>监测到低胎压-右前和右后胎压低</v>
      </c>
      <c r="E104" s="6" t="str">
        <v>P2</v>
      </c>
      <c r="F104" s="56" t="str">
        <v>1.车机供电正常;
2.配置PMS Support=0x1
3.连接CAN工具
4.监测到低胎压状态</v>
      </c>
      <c r="G104" s="35" t="str">
        <v>1.用CAN发送
3B4h Tire_Press_RF_Stat=0x2; 
3B4h Tire_Press_RR_ORR_Stat=0x2; 
2.进入胎压监测界面，查看胎压监测信息显示</v>
      </c>
      <c r="H104" s="56" t="str">
        <v>2.右前和右后轮胎橙色字体提示“低胎压”</v>
      </c>
      <c r="I104" s="60" t="str">
        <v>PASS</v>
      </c>
      <c r="J104" s="60"/>
      <c r="K104" s="60"/>
      <c r="L104" s="60"/>
      <c r="M104" s="60"/>
      <c r="N104" s="60"/>
      <c r="O104" s="60"/>
      <c r="P104" s="155"/>
      <c r="Q104" s="60"/>
      <c r="R104" s="35"/>
    </row>
    <row customHeight="true" ht="105" r="105">
      <c r="A105" s="60"/>
      <c r="B105" s="6" t="str">
        <v>SYNC+_0122</v>
      </c>
      <c r="C105" s="6" t="str">
        <v>3-1.3.5胎压状态低且胎压值有效显示</v>
      </c>
      <c r="D105" s="56" t="str">
        <v>监测到低胎压-左前、左后和右前胎压低</v>
      </c>
      <c r="E105" s="6" t="str">
        <v>P2</v>
      </c>
      <c r="F105" s="56" t="str">
        <v>1.车机供电正常;
2.配置PMS Support=0x1
3.连接CAN工具
4.监测到低胎压状态</v>
      </c>
      <c r="G105" s="35" t="str">
        <v>1.用CAN发送
3B4h Tire_Press_LF_Stat=0x2;
3B4h Tire_Press_LR_OLR_Stat=0x2; 
3B4h Tire_Press_RF_Stat=0x2; 
2.进入胎压监测界面，查看胎压监测信息显示</v>
      </c>
      <c r="H105" s="56" t="str">
        <v>2.左前、左后和右前轮胎橙色字体提示“低胎压”</v>
      </c>
      <c r="I105" s="60" t="str">
        <v>PASS</v>
      </c>
      <c r="J105" s="60"/>
      <c r="K105" s="60"/>
      <c r="L105" s="60"/>
      <c r="M105" s="60"/>
      <c r="N105" s="60"/>
      <c r="O105" s="60"/>
      <c r="P105" s="155"/>
      <c r="Q105" s="60"/>
      <c r="R105" s="35"/>
    </row>
    <row customHeight="true" ht="105" r="106">
      <c r="A106" s="60"/>
      <c r="B106" s="6" t="str">
        <v>SYNC+_0122</v>
      </c>
      <c r="C106" s="6" t="str">
        <v>3-1.3.5胎压状态低且胎压值有效显示</v>
      </c>
      <c r="D106" s="56" t="str">
        <v>监测到低胎压-左前、左后和右后胎压低</v>
      </c>
      <c r="E106" s="6" t="str">
        <v>P2</v>
      </c>
      <c r="F106" s="56" t="str">
        <v>1.车机供电正常;
2.配置PMS Support=0x1
3.连接CAN工具
4.监测到低胎压状态</v>
      </c>
      <c r="G106" s="35" t="str">
        <v>1.用CAN发送
3B4h Tire_Press_LF_Stat=0x2; 
3B4h Tire_Press_LR_OLR_Stat=0x2; 
3B4h Tire_Press_RR_ORR_Stat=0x2; 
2.进入胎压监测界面，查看胎压监测信息显示</v>
      </c>
      <c r="H106" s="56" t="str">
        <v>2.左前、左后和右前轮胎橙色字体提示“低胎压”</v>
      </c>
      <c r="I106" s="60" t="str">
        <v>PASS</v>
      </c>
      <c r="J106" s="60"/>
      <c r="K106" s="60"/>
      <c r="L106" s="60"/>
      <c r="M106" s="60"/>
      <c r="N106" s="60"/>
      <c r="O106" s="60"/>
      <c r="P106" s="155"/>
      <c r="Q106" s="60"/>
      <c r="R106" s="35"/>
    </row>
    <row customHeight="true" ht="105" r="107">
      <c r="A107" s="60"/>
      <c r="B107" s="6" t="str">
        <v>SYNC+_0122</v>
      </c>
      <c r="C107" s="6" t="str">
        <v>3-1.3.5胎压状态低且胎压值有效显示</v>
      </c>
      <c r="D107" s="56" t="str">
        <v>监测到低胎压-左前、右前和右后胎压低</v>
      </c>
      <c r="E107" s="6" t="str">
        <v>P2</v>
      </c>
      <c r="F107" s="56" t="str">
        <v>1.车机供电正常;
2.配置PMS Support=0x1
3.连接CAN工具
4.监测到低胎压状态</v>
      </c>
      <c r="G107" s="35" t="str">
        <v>1.用CAN发送
3B4h Tire_Press_LF_Stat=0x2; 
3B4h Tire_Press_RF_Stat=0x2; 
3B4h Tire_Press_RR_ORR_Stat=0x2; 
2.进入胎压监测界面，查看胎压监测信息显示</v>
      </c>
      <c r="H107" s="56" t="str">
        <v>2.左前、左后和右前轮胎橙色字体提示“低胎压”</v>
      </c>
      <c r="I107" s="60" t="str">
        <v>PASS</v>
      </c>
      <c r="J107" s="60"/>
      <c r="K107" s="60"/>
      <c r="L107" s="60"/>
      <c r="M107" s="60"/>
      <c r="N107" s="60"/>
      <c r="O107" s="60"/>
      <c r="P107" s="155"/>
      <c r="Q107" s="60"/>
      <c r="R107" s="35"/>
    </row>
    <row customHeight="true" ht="123" r="108">
      <c r="A108" s="60"/>
      <c r="B108" s="6" t="str">
        <v>SYNC+_0122</v>
      </c>
      <c r="C108" s="6" t="str">
        <v>3-1.3.5胎压状态低且胎压值有效显示</v>
      </c>
      <c r="D108" s="56" t="str">
        <v>监测到低胎压-左前、左后、右前和右后胎压低</v>
      </c>
      <c r="E108" s="6" t="str">
        <v>P2</v>
      </c>
      <c r="F108" s="56" t="str">
        <v>1.车机供电正常;
2.配置PMS Support=0x1
3.连接CAN工具
4.监测到低胎压状态</v>
      </c>
      <c r="G108" s="35" t="str">
        <v>1.用CAN发送
3B4h Tire_Press_LF_Stat=0x2; 
3B4h Tire_Press_LR_OLR_Stat=0x2; 
3B4h Tire_Press_RF_Stat=0x2; 
3B4h Tire_Press_RR_ORR_Stat=0x2; 
2.进入胎压监测界面，查看胎压监测信息显示</v>
      </c>
      <c r="H108" s="56" t="str">
        <v>2.左前、左后、右前和右后轮胎橙色字体提示“低胎压”</v>
      </c>
      <c r="I108" s="60" t="str">
        <v>PASS</v>
      </c>
      <c r="J108" s="60"/>
      <c r="K108" s="60"/>
      <c r="L108" s="60"/>
      <c r="M108" s="60"/>
      <c r="N108" s="60"/>
      <c r="O108" s="60"/>
      <c r="P108" s="155"/>
      <c r="Q108" s="60"/>
      <c r="R108" s="35"/>
    </row>
    <row customHeight="true" ht="70" r="109">
      <c r="A109" s="60"/>
      <c r="B109" s="6" t="str">
        <v>SYNC+_0122</v>
      </c>
      <c r="C109" s="6" t="str">
        <v>3-1.3.6胎压监测分页提醒显示</v>
      </c>
      <c r="D109" s="35" t="str">
        <v>监测到低胎压-胎压监测分页提醒显示</v>
      </c>
      <c r="E109" s="6" t="str">
        <v>P1</v>
      </c>
      <c r="F109" s="56" t="str">
        <v>1.车机供电正常;
2.已配置胎压监测
3.连接CAN工具
4.监测到低胎压状态</v>
      </c>
      <c r="G109" s="56" t="str">
        <v>1.查看胎压监测分页显示</v>
      </c>
      <c r="H109" s="35" t="str">
        <v>1.显示故障提醒图标，如果故障没清除，图标一直显示</v>
      </c>
      <c r="I109" s="60" t="str">
        <v>PASS</v>
      </c>
      <c r="J109" s="60"/>
      <c r="K109" s="60"/>
      <c r="L109" s="60"/>
      <c r="M109" s="60"/>
      <c r="N109" s="60"/>
      <c r="O109" s="60"/>
      <c r="P109" s="155"/>
      <c r="Q109" s="60"/>
      <c r="R109" s="35"/>
    </row>
    <row customHeight="true" ht="88" r="110">
      <c r="A110" s="60"/>
      <c r="B110" s="6" t="str">
        <v>SYNC+_0122</v>
      </c>
      <c r="C110" s="6" t="str">
        <v>3-1.3.7VHA界面故障提醒显示</v>
      </c>
      <c r="D110" s="35" t="str">
        <v>监测到低胎压-VHA界面故障提醒显示</v>
      </c>
      <c r="E110" s="6" t="str">
        <v>P1</v>
      </c>
      <c r="F110" s="56" t="str">
        <v>1.车机供电正常;
2.已配置胎压监测
3.连接CAN工具
4.监测到低胎压状态</v>
      </c>
      <c r="G110" s="56" t="str">
        <v>1.查看VHA界面故障提醒显示</v>
      </c>
      <c r="H110" s="35" t="str">
        <v>1.显示：标题：监测到低胎压，且在标题左侧显示低胎压图标，标题下方展示提醒文本：“车辆在低胎压情况下行驶可能会造成安全事故”，右侧展示车模</v>
      </c>
      <c r="I110" s="60" t="str">
        <v>PASS</v>
      </c>
      <c r="J110" s="60"/>
      <c r="K110" s="60"/>
      <c r="L110" s="60"/>
      <c r="M110" s="60"/>
      <c r="N110" s="60"/>
      <c r="O110" s="60"/>
      <c r="P110" s="155"/>
      <c r="Q110" s="60"/>
      <c r="R110" s="35"/>
    </row>
    <row customHeight="true" ht="226" r="111">
      <c r="A111" s="60"/>
      <c r="B111" s="6" t="str">
        <v>SYNC+_0122</v>
      </c>
      <c r="C111" s="6" t="str">
        <v>3-1.4 发动机未启动界面</v>
      </c>
      <c r="D111" s="35" t="str">
        <v>未启动发动机时的显示</v>
      </c>
      <c r="E111" s="6" t="str">
        <v>P1</v>
      </c>
      <c r="F111" s="56" t="str">
        <v>1.车机供电正常;
2.已配置胎压监测
3.发送机未启动</v>
      </c>
      <c r="G111" s="56" t="str">
        <v>1.查看胎压监测界面</v>
      </c>
      <c r="H111" s="35" t="str">
        <v>1.显示“请先启动发动机”，tab上不显示红点</v>
      </c>
      <c r="I111" s="60" t="str">
        <v>PASS</v>
      </c>
      <c r="J111" s="35"/>
      <c r="K111" s="60"/>
      <c r="L111" s="60"/>
      <c r="M111" s="60"/>
      <c r="N111" s="60"/>
      <c r="O111" s="60"/>
      <c r="P111" s="155"/>
      <c r="Q111" s="60"/>
      <c r="R111" s="35"/>
    </row>
    <row customHeight="true" ht="139" r="112">
      <c r="A112" s="60"/>
      <c r="B112" s="6" t="str">
        <v>SYNC+_0122</v>
      </c>
      <c r="C112" s="6" t="str">
        <v>3-1.5 被动胎压检测-胎压正常（车型仅支持被动胎压检测）</v>
      </c>
      <c r="D112" s="35" t="str">
        <v>胎压正常时的显示</v>
      </c>
      <c r="E112" s="6" t="str">
        <v>P2</v>
      </c>
      <c r="F112" s="56" t="str">
        <v>1.车机供电正常;
2.配置PMS Support=0x0 （./yfdbus_send AI.lv.ipcl.out vip2gip_VehicleNetwork 0x02,0x21,0x40,0x32,0x78,0x00,0x00,0x00）
3.被动胎压检测正常</v>
      </c>
      <c r="G112" s="56" t="str">
        <v>1. 执行 
查看VHA界面</v>
      </c>
      <c r="H112" s="35" t="str">
        <v>1.显示：标题：胎压正常，左侧显示正常图标，标题下方展示提醒文本：“胎压正常，胎压正常请安心驾驶”，右侧展示车模</v>
      </c>
      <c r="I112" s="60" t="str">
        <v>PASS</v>
      </c>
      <c r="J112" s="60"/>
      <c r="K112" s="60"/>
      <c r="L112" s="60"/>
      <c r="M112" s="60"/>
      <c r="N112" s="60"/>
      <c r="O112" s="60"/>
      <c r="P112" s="155"/>
      <c r="Q112" s="60"/>
      <c r="R112" s="35"/>
    </row>
    <row customHeight="true" ht="139" r="113">
      <c r="A113" s="60"/>
      <c r="B113" s="6" t="str">
        <v>SYNC+_0122</v>
      </c>
      <c r="C113" s="6" t="str">
        <v>3-1.6 被动胎压检测-低胎压（车型仅支持被动胎压检测）</v>
      </c>
      <c r="D113" s="35" t="str">
        <v>低胎压时的显示</v>
      </c>
      <c r="E113" s="6" t="str">
        <v>P2</v>
      </c>
      <c r="F113" s="56" t="str">
        <v>1.车机供电正常;
2.配置PMS Support=0x0 （./yfdbus_send AI.lv.ipcl.out vip2gip_VehicleNetwork 0x02,0x21,0x40,0x32,0x78,0x00,0x00,0x00）
3.被动胎压检测正常</v>
      </c>
      <c r="G113" s="56" t="str">
        <v>1. 3B4h Tire_Press_System_Stat=0x3
查看VHA界面</v>
      </c>
      <c r="H113" s="35" t="str">
        <v>1.显示“检测到低胎压”，车辆在低胎压情况下行驶可能会造成安全事故，在车辆上显示预警图标</v>
      </c>
      <c r="I113" s="60" t="str">
        <v>PASS</v>
      </c>
      <c r="J113" s="60"/>
      <c r="K113" s="60"/>
      <c r="L113" s="60"/>
      <c r="M113" s="60"/>
      <c r="N113" s="60"/>
      <c r="O113" s="60"/>
      <c r="P113" s="155"/>
      <c r="Q113" s="60"/>
      <c r="R113" s="35"/>
    </row>
    <row customHeight="true" ht="157" r="114">
      <c r="A114" s="60"/>
      <c r="B114" s="6" t="str">
        <v>SYNC+_0122</v>
      </c>
      <c r="C114" s="6" t="str">
        <v>3-1.7 被动胎压检测-发送机未启动（车型仅支持被动胎压检测）</v>
      </c>
      <c r="D114" s="35" t="str">
        <v>发送机未启动时的显示</v>
      </c>
      <c r="E114" s="6" t="str">
        <v>P2</v>
      </c>
      <c r="F114" s="56" t="str">
        <v>1.车机供电正常;
2.配置PMS Support=0x0 （./yfdbus_send AI.lv.ipcl.out vip2gip_VehicleNetwork 0x02,0x21,0x40,0x32,0x78,0x00,0x00,0x00
3.被动胎压检测发动机未启动</v>
      </c>
      <c r="G114" s="56" t="str">
        <v>1. 167  PwPckTq_D_Stat   =OFF
查看胎压监测界面</v>
      </c>
      <c r="H114" s="35" t="str">
        <v>1.显示“请先启动发动机”，tab上不显示红点</v>
      </c>
      <c r="I114" s="60" t="str">
        <v>PASS</v>
      </c>
      <c r="J114" s="60"/>
      <c r="K114" s="60"/>
      <c r="L114" s="60"/>
      <c r="M114" s="60"/>
      <c r="N114" s="60"/>
      <c r="O114" s="60"/>
      <c r="P114" s="155"/>
      <c r="Q114" s="60"/>
      <c r="R114" s="35"/>
    </row>
    <row customHeight="true" ht="105" r="115">
      <c r="A115" s="60"/>
      <c r="B115" s="6" t="str">
        <v>SYNC+_0122</v>
      </c>
      <c r="C115" s="6" t="str">
        <v>4 车辆养护分页不显示</v>
      </c>
      <c r="D115" s="35" t="str">
        <v>车辆养护分页不显示</v>
      </c>
      <c r="E115" s="6" t="str">
        <v>P1</v>
      </c>
      <c r="F115" s="56" t="str">
        <v>1.车机供电正常;</v>
      </c>
      <c r="G115" s="35" t="str">
        <v>1.配置字设置机油提醒不可用（./yfdbus_send AI.lv.ipcl.out vip2gip_VehicleNetwork 0x02,0x21,0x40,0x33,0x5D,0x00,0x00,0x00）
2.查看护航详情界面显示</v>
      </c>
      <c r="H115" s="56" t="str">
        <v>2.不显示车辆养护分页</v>
      </c>
      <c r="I115" s="60" t="str">
        <v>PASS</v>
      </c>
      <c r="J115" s="60"/>
      <c r="K115" s="60"/>
      <c r="L115" s="60"/>
      <c r="M115" s="60"/>
      <c r="N115" s="60"/>
      <c r="O115" s="60"/>
      <c r="P115" s="155"/>
      <c r="Q115" s="60"/>
      <c r="R115" s="35"/>
    </row>
    <row customHeight="true" ht="123" r="116">
      <c r="A116" s="60"/>
      <c r="B116" s="6" t="str">
        <v>SYNC+_0122</v>
      </c>
      <c r="C116" s="6" t="str">
        <v>4-1进入车辆养护</v>
      </c>
      <c r="D116" s="35" t="str">
        <v>进入车辆养护</v>
      </c>
      <c r="E116" s="6" t="str">
        <v>P0</v>
      </c>
      <c r="F116" s="56" t="str">
        <v>1.车机供电正常;
2.配置字设置机油提醒可用（./yfdbus_send AI.lv.ipcl.out vip2gip_VehicleNetwork 0x02,0x21,0x40,0x33,0x5D,0x00,0x00,0x01）</v>
      </c>
      <c r="G116" s="56" t="str">
        <v>1.点击车辆养护分页</v>
      </c>
      <c r="H116" s="56" t="str">
        <v>2.右边显示车辆养护界面</v>
      </c>
      <c r="I116" s="60" t="str">
        <v>PASS</v>
      </c>
      <c r="J116" s="60"/>
      <c r="K116" s="60"/>
      <c r="L116" s="60"/>
      <c r="M116" s="60"/>
      <c r="N116" s="60"/>
      <c r="O116" s="60"/>
      <c r="P116" s="155"/>
      <c r="Q116" s="60"/>
      <c r="R116" s="35"/>
    </row>
    <row customHeight="true" ht="123" r="117">
      <c r="A117" s="60"/>
      <c r="B117" s="6" t="str">
        <v>SYNC+_0122</v>
      </c>
      <c r="C117" s="6" t="str">
        <v>4-1进入车辆养护</v>
      </c>
      <c r="D117" s="35" t="str">
        <v>发送机未启动时的显示</v>
      </c>
      <c r="E117" s="6" t="str">
        <v>P2</v>
      </c>
      <c r="F117" s="56" t="str">
        <v>1.车机供电正常;
2.配置字设置机油提醒可用（./yfdbus_send AI.lv.ipcl.out vip2gip_VehicleNetwork 0x02,0x21,0x40,0x33,0x5D,0x00,0x00,0x01）</v>
      </c>
      <c r="G117" s="56" t="str">
        <v>1. 167  PwPckTq_D_Stat   =OFF
查看车辆养护界面</v>
      </c>
      <c r="H117" s="35" t="str">
        <v>1.显示“请先启动发动机”，tab上不显示红点</v>
      </c>
      <c r="I117" s="60" t="str">
        <v>PASS</v>
      </c>
      <c r="J117" s="60"/>
      <c r="K117" s="60"/>
      <c r="L117" s="60"/>
      <c r="M117" s="60"/>
      <c r="N117" s="60"/>
      <c r="O117" s="60"/>
      <c r="P117" s="155"/>
      <c r="Q117" s="60"/>
      <c r="R117" s="35"/>
    </row>
    <row customHeight="true" ht="139" r="118">
      <c r="A118" s="60"/>
      <c r="B118" s="6" t="str">
        <v>SYNC+_0122</v>
      </c>
      <c r="C118" s="6" t="str">
        <v>4-1.1.2机油寿命显示</v>
      </c>
      <c r="D118" s="35" t="str">
        <v>机油寿命良好-机油寿命显示-机油寿命100%</v>
      </c>
      <c r="E118" s="6" t="str">
        <v>P1</v>
      </c>
      <c r="F118" s="56" t="str">
        <v>1.车机供电正常;
2.配置字设置机油提醒可用（./yfdbus_send AI.lv.ipcl.out vip2gip_VehicleNetwork 0x02,0x21,0x40,0x33,0x5D,0x00,0x00,0x01）
3.连接CAN工具</v>
      </c>
      <c r="G118" s="35" t="str">
        <v>1.用CAN发送179h EngOilLife_Pc_Actl=100
2.进入车辆养护界面，查看车辆养护信息中的机油寿命显示</v>
      </c>
      <c r="H118" s="56" t="str">
        <v>2.显示机油寿命百分比，采用进度条方式显示，进度条显示为蓝色</v>
      </c>
      <c r="I118" s="60" t="str">
        <v>PASS</v>
      </c>
      <c r="J118" s="60"/>
      <c r="K118" s="60"/>
      <c r="L118" s="60"/>
      <c r="M118" s="60"/>
      <c r="N118" s="60"/>
      <c r="O118" s="60"/>
      <c r="P118" s="155"/>
      <c r="Q118" s="60"/>
      <c r="R118" s="35"/>
    </row>
    <row customHeight="true" ht="139" r="119">
      <c r="A119" s="60"/>
      <c r="B119" s="6" t="str">
        <v>SYNC+_0122</v>
      </c>
      <c r="C119" s="6" t="str">
        <v>4-1.1.2机油寿命显示</v>
      </c>
      <c r="D119" s="35" t="str">
        <v>机油寿命良好-机油寿命显示-机油寿命40%</v>
      </c>
      <c r="E119" s="6" t="str">
        <v>P1</v>
      </c>
      <c r="F119" s="56" t="str">
        <v>1.车机供电正常;
2.配置字设置机油提醒可用（./yfdbus_send AI.lv.ipcl.out vip2gip_VehicleNetwork 0x02,0x21,0x40,0x33,0x5D,0x00,0x00,0x01）
3.连接CAN工具</v>
      </c>
      <c r="G119" s="35" t="str">
        <v>1.用CAN发送179h EngOilLife_Pc_Actl=40
2.进入车辆养护界面，查看车辆养护信息中的机油寿命显示</v>
      </c>
      <c r="H119" s="56" t="str">
        <v>2.显示机油寿命百分比，采用进度条方式显示，进度条显示为蓝色</v>
      </c>
      <c r="I119" s="60" t="str">
        <v>PASS</v>
      </c>
      <c r="J119" s="60"/>
      <c r="K119" s="60"/>
      <c r="L119" s="60"/>
      <c r="M119" s="60"/>
      <c r="N119" s="60"/>
      <c r="O119" s="60"/>
      <c r="P119" s="155"/>
      <c r="Q119" s="60"/>
      <c r="R119" s="35"/>
    </row>
    <row customHeight="true" ht="139" r="120">
      <c r="A120" s="60"/>
      <c r="B120" s="6" t="str">
        <v>SYNC+_0122</v>
      </c>
      <c r="C120" s="6" t="str">
        <v>4-1.1.2机油寿命显示</v>
      </c>
      <c r="D120" s="38" t="str">
        <v>机油寿命良好-机油寿命显示-机油寿命6%</v>
      </c>
      <c r="E120" s="6" t="str">
        <v>P1</v>
      </c>
      <c r="F120" s="138" t="str">
        <v>1.车机供电正常;
2.配置字设置机油提醒可用（./yfdbus_send AI.lv.ipcl.out vip2gip_VehicleNetwork 0x02,0x21,0x40,0x33,0x5D,0x00,0x00,0x01）
3.连接CAN工具</v>
      </c>
      <c r="G120" s="35" t="str">
        <v>1.用CAN发送179h EngOilLife_Pc_Actl=6
2.进入车辆养护界面，查看车辆养护信息中的机油寿命显示</v>
      </c>
      <c r="H120" s="56" t="str">
        <v>2.显示机油寿命百分比，采用进度条方式显示，进度条显示为蓝色</v>
      </c>
      <c r="I120" s="60" t="str">
        <v>PASS</v>
      </c>
      <c r="J120" s="60"/>
      <c r="K120" s="60"/>
      <c r="L120" s="60"/>
      <c r="M120" s="60"/>
      <c r="N120" s="60"/>
      <c r="O120" s="60"/>
      <c r="P120" s="155"/>
      <c r="Q120" s="60"/>
      <c r="R120" s="35"/>
    </row>
    <row customHeight="true" ht="139" r="121">
      <c r="A121" s="60"/>
      <c r="B121" s="6" t="str">
        <v>SYNC+_0122</v>
      </c>
      <c r="C121" s="7" t="str">
        <v>4-1.1.3提示显示</v>
      </c>
      <c r="D121" s="35" t="str">
        <v>机油寿命良好-提示显示-机油寿命100%</v>
      </c>
      <c r="E121" s="6" t="str">
        <v>P1</v>
      </c>
      <c r="F121" s="56" t="str">
        <v>1.车机供电正常;
2.配置字设置机油提醒可用（./yfdbus_send AI.lv.ipcl.out vip2gip_VehicleNetwork 0x02,0x21,0x40,0x33,0x5D,0x00,0x00,0x01）
3.连接CAN工具</v>
      </c>
      <c r="G121" s="35" t="str">
        <v>1.用CAN发送179h EngOilLife_Pc_Actl=100
2.进入车辆养护界面，查看车辆养护信息中的提示显示</v>
      </c>
      <c r="H121" s="56" t="str">
        <v>2.显示”您当前机油寿命处于良好范围“</v>
      </c>
      <c r="I121" s="60" t="str">
        <v>PASS</v>
      </c>
      <c r="J121" s="60"/>
      <c r="K121" s="60"/>
      <c r="L121" s="60"/>
      <c r="M121" s="60"/>
      <c r="N121" s="60"/>
      <c r="O121" s="60"/>
      <c r="P121" s="155"/>
      <c r="Q121" s="60"/>
      <c r="R121" s="35"/>
    </row>
    <row customHeight="true" ht="139" r="122">
      <c r="A122" s="60"/>
      <c r="B122" s="6" t="str">
        <v>SYNC+_0122</v>
      </c>
      <c r="C122" s="6" t="str">
        <v>4-1.1.2机油寿命显示</v>
      </c>
      <c r="D122" s="35" t="str">
        <v>机油寿命良好-机油寿命显示-机油寿命40%</v>
      </c>
      <c r="E122" s="6" t="str">
        <v>P1</v>
      </c>
      <c r="F122" s="56" t="str">
        <v>1.车机供电正常;
2.配置字设置机油提醒可用（./yfdbus_send AI.lv.ipcl.out vip2gip_VehicleNetwork 0x02,0x21,0x40,0x33,0x5D,0x00,0x00,0x01）
3.连接CAN工具</v>
      </c>
      <c r="G122" s="35" t="str">
        <v>1.用CAN发送179h EngOilLife_Pc_Actl=40
2.进入车辆养护界面，查看车辆养护信息中的提示显示</v>
      </c>
      <c r="H122" s="56" t="str">
        <v>2.显示”您当前机油寿命处于良好范围“</v>
      </c>
      <c r="I122" s="60" t="str">
        <v>PASS</v>
      </c>
      <c r="J122" s="60"/>
      <c r="K122" s="60"/>
      <c r="L122" s="60"/>
      <c r="M122" s="60"/>
      <c r="N122" s="60"/>
      <c r="O122" s="60"/>
      <c r="P122" s="155"/>
      <c r="Q122" s="60"/>
      <c r="R122" s="35"/>
    </row>
    <row customHeight="true" ht="139" r="123">
      <c r="A123" s="60"/>
      <c r="B123" s="6" t="str">
        <v>SYNC+_0122</v>
      </c>
      <c r="C123" s="7" t="str">
        <v>4-1.1.3提示显示</v>
      </c>
      <c r="D123" s="35" t="str">
        <v>机油寿命良好-提示显示-机油寿命6%</v>
      </c>
      <c r="E123" s="6" t="str">
        <v>P1</v>
      </c>
      <c r="F123" s="56" t="str">
        <v>1.车机供电正常;
2.配置字设置机油提醒可用（./yfdbus_send AI.lv.ipcl.out vip2gip_VehicleNetwork 0x02,0x21,0x40,0x33,0x5D,0x00,0x00,0x01）
3.连接CAN工具</v>
      </c>
      <c r="G123" s="35" t="str">
        <v>1.用CAN发送179h EngOilLife_Pc_Actl=6
2.进入车辆养护界面，查看车辆养护信息中的提示显示</v>
      </c>
      <c r="H123" s="56" t="str">
        <v>2.显示”您当前机油寿命处于良好范围“</v>
      </c>
      <c r="I123" s="60" t="str">
        <v>PASS</v>
      </c>
      <c r="J123" s="60"/>
      <c r="K123" s="60"/>
      <c r="L123" s="60"/>
      <c r="M123" s="60"/>
      <c r="N123" s="60"/>
      <c r="O123" s="60"/>
      <c r="P123" s="155"/>
      <c r="Q123" s="60"/>
      <c r="R123" s="35"/>
    </row>
    <row customHeight="true" ht="175" r="124">
      <c r="A124" s="60"/>
      <c r="B124" s="6" t="str">
        <v>SYNC+_0122</v>
      </c>
      <c r="C124" s="7" t="str">
        <v>4-1.2.1车辆养护分页提醒显示</v>
      </c>
      <c r="D124" s="35" t="str">
        <v>机油寿命不足-车辆养护分页提醒显示</v>
      </c>
      <c r="E124" s="6" t="str">
        <v>P1</v>
      </c>
      <c r="F124" s="56" t="str">
        <v>1.车机供电正常;
2.配置字设置机油提醒可用（./yfdbus_send AI.lv.ipcl.out vip2gip_VehicleNetwork 0x02,0x21,0x40,0x33,0x5D,0x00,0x00,0x01）
3.连接CAN工具 
4.用CAN发送179h EngOilLife_Pc_Actl=0x5</v>
      </c>
      <c r="G124" s="56" t="str">
        <v>1.查看车辆养护分页提醒显示</v>
      </c>
      <c r="H124" s="56" t="str">
        <v>1.车辆养护分页上显示提醒图标</v>
      </c>
      <c r="I124" s="60" t="str">
        <v>PASS</v>
      </c>
      <c r="J124" s="60"/>
      <c r="K124" s="60"/>
      <c r="L124" s="60"/>
      <c r="M124" s="60"/>
      <c r="N124" s="60"/>
      <c r="O124" s="60"/>
      <c r="P124" s="155"/>
      <c r="Q124" s="60"/>
      <c r="R124" s="35"/>
    </row>
    <row customHeight="true" ht="157" r="125">
      <c r="A125" s="60"/>
      <c r="B125" s="6" t="str">
        <v>SYNC+_0122</v>
      </c>
      <c r="C125" s="7" t="str">
        <v>4-1.3.3机油寿命显示</v>
      </c>
      <c r="D125" s="35" t="str">
        <v>机油寿命耗尽-机油寿命显示-机油寿命5%</v>
      </c>
      <c r="E125" s="6" t="str">
        <v>P1</v>
      </c>
      <c r="F125" s="56" t="str">
        <v>1.车机供电正常;
2.配置字设置机油提醒可用（./yfdbus_send AI.lv.ipcl.out vip2gip_VehicleNetwork 0x02,0x21,0x40,0x33,0x5D,0x00,0x00,0x01）
3.连接CAN工具 
4.机油寿命不足</v>
      </c>
      <c r="G125" s="35" t="str">
        <v>1.用CAN发送179h EngOilLife_Pc_Actl=5%
2.进入车辆养护界面，查看车辆养护信息中的机油寿命显示</v>
      </c>
      <c r="H125" s="56" t="str">
        <v>2.显示机油寿命百分比，采用进度条方式显示，进度条显示为橙色</v>
      </c>
      <c r="I125" s="60" t="str">
        <v>PASS</v>
      </c>
      <c r="J125" s="60"/>
      <c r="K125" s="60"/>
      <c r="L125" s="60"/>
      <c r="M125" s="60"/>
      <c r="N125" s="60"/>
      <c r="O125" s="60"/>
      <c r="P125" s="155"/>
      <c r="Q125" s="60"/>
      <c r="R125" s="35"/>
    </row>
    <row customHeight="true" ht="157" r="126">
      <c r="A126" s="60"/>
      <c r="B126" s="6" t="str">
        <v>SYNC+_0122</v>
      </c>
      <c r="C126" s="7" t="str">
        <v>4-1.3.3机油寿命显示</v>
      </c>
      <c r="D126" s="35" t="str">
        <v>机油寿命耗尽-机油寿命显示-机油寿命5%</v>
      </c>
      <c r="E126" s="6" t="str">
        <v>P1</v>
      </c>
      <c r="F126" s="56" t="str">
        <v>1.车机供电正常;
2.配置字设置机油提醒可用（./yfdbus_send AI.lv.ipcl.out vip2gip_VehicleNetwork 0x02,0x21,0x40,0x33,0x5D,0x00,0x00,0x01）
3.连接CAN工具 
4.机油寿命不足</v>
      </c>
      <c r="G126" s="35" t="str">
        <v>1.用CAN发送179h EngOilLife_Pc_Actl=5%
2.进入车辆养护界面，查看车辆养护信息中的提示显示</v>
      </c>
      <c r="H126" s="56" t="str">
        <v>2.机油寿命已经不足5%，您可以提前预约经销商，选择合适 的时间去更换机油，如果您最近已经前往经销商处做过车辆保养并完成机油更换，请重置机油寿命</v>
      </c>
      <c r="I126" s="60" t="str">
        <v>PASS</v>
      </c>
      <c r="J126" s="60"/>
      <c r="K126" s="60"/>
      <c r="L126" s="60"/>
      <c r="M126" s="60"/>
      <c r="N126" s="60"/>
      <c r="O126" s="60"/>
      <c r="P126" s="155"/>
      <c r="Q126" s="60"/>
      <c r="R126" s="35"/>
    </row>
    <row customHeight="true" ht="157" r="127">
      <c r="A127" s="60"/>
      <c r="B127" s="6" t="str">
        <v>SYNC+_0122</v>
      </c>
      <c r="C127" s="7" t="str">
        <v>4-1.3.3机油寿命显示</v>
      </c>
      <c r="D127" s="35" t="str">
        <v>机油寿命耗尽-机油寿命显示-机油寿命3%</v>
      </c>
      <c r="E127" s="6" t="str">
        <v>P1</v>
      </c>
      <c r="F127" s="56" t="str">
        <v>1.车机供电正常;
2.配置字设置机油提醒可用（./yfdbus_send AI.lv.ipcl.out vip2gip_VehicleNetwork 0x02,0x21,0x40,0x33,0x5D,0x00,0x00,0x01）
3.连接CAN工具 
4.机油寿命不足</v>
      </c>
      <c r="G127" s="35" t="str">
        <v>1.用CAN发送179h EngOilLife_Pc_Actl=3%
2.进入车辆养护界面，查看车辆养护信息中的机油寿命显示</v>
      </c>
      <c r="H127" s="56" t="str">
        <v>2.显示机油寿命百分比，采用进度条方式显示，进度条显示为橙色</v>
      </c>
      <c r="I127" s="60" t="str">
        <v>PASS</v>
      </c>
      <c r="J127" s="60"/>
      <c r="K127" s="60"/>
      <c r="L127" s="60"/>
      <c r="M127" s="60"/>
      <c r="N127" s="60"/>
      <c r="O127" s="60"/>
      <c r="P127" s="155"/>
      <c r="Q127" s="60"/>
      <c r="R127" s="35"/>
    </row>
    <row customHeight="true" ht="157" r="128">
      <c r="A128" s="60"/>
      <c r="B128" s="6" t="str">
        <v>SYNC+_0122</v>
      </c>
      <c r="C128" s="7" t="str">
        <v>4-1.3.3机油寿命显示</v>
      </c>
      <c r="D128" s="35" t="str">
        <v>机油寿命耗尽-机油寿命显示-机油寿命3%</v>
      </c>
      <c r="E128" s="6" t="str">
        <v>P1</v>
      </c>
      <c r="F128" s="56" t="str">
        <v>1.车机供电正常;
2.配置字设置机油提醒可用（./yfdbus_send AI.lv.ipcl.out vip2gip_VehicleNetwork 0x02,0x21,0x40,0x33,0x5D,0x00,0x00,0x01）
3.连接CAN工具 
4.机油寿命不足</v>
      </c>
      <c r="G128" s="35" t="str">
        <v>1.用CAN发送179h EngOilLife_Pc_Actl=3%
2.进入车辆养护界面，查看车辆养护信息中的提示显示</v>
      </c>
      <c r="H128" s="56" t="str">
        <v>2.机油寿命已经不足5%，您可以提前预约经销商，选择合适 的时间去更换机油，如果您最近已经前往经销商处做过车辆保养并完成机油更换，请重置机油寿命</v>
      </c>
      <c r="I128" s="60" t="str">
        <v>PASS</v>
      </c>
      <c r="J128" s="60"/>
      <c r="K128" s="60"/>
      <c r="L128" s="60"/>
      <c r="M128" s="60"/>
      <c r="N128" s="60"/>
      <c r="O128" s="60"/>
      <c r="P128" s="155"/>
      <c r="Q128" s="60"/>
      <c r="R128" s="35"/>
    </row>
    <row customHeight="true" ht="157" r="129">
      <c r="A129" s="60"/>
      <c r="B129" s="6" t="str">
        <v>SYNC+_0122</v>
      </c>
      <c r="C129" s="7" t="str">
        <v>4-1.3.3机油寿命显示</v>
      </c>
      <c r="D129" s="35" t="str">
        <v>机油寿命耗尽-机油寿命显示-机油寿命0%</v>
      </c>
      <c r="E129" s="6" t="str">
        <v>P1</v>
      </c>
      <c r="F129" s="56" t="str">
        <v>1.车机供电正常;
2.配置字设置机油提醒可用（./yfdbus_send AI.lv.ipcl.out vip2gip_VehicleNetwork 0x02,0x21,0x40,0x33,0x5D,0x00,0x00,0x01）
3.连接CAN工具 
4.机油寿命耗尽</v>
      </c>
      <c r="G129" s="35" t="str">
        <v>1.用CAN发送179h EngOilLife_Pc_Actl=0
2.进入车辆养护界面，查看车辆养护信息中的机油寿命显示</v>
      </c>
      <c r="H129" s="56" t="str">
        <v>2.显示机油寿命百分比，采用进度条方式显示，进度条显示为红色</v>
      </c>
      <c r="I129" s="60" t="str">
        <v>PASS</v>
      </c>
      <c r="J129" s="60"/>
      <c r="K129" s="60"/>
      <c r="L129" s="60"/>
      <c r="M129" s="60"/>
      <c r="N129" s="60"/>
      <c r="O129" s="60"/>
      <c r="P129" s="155"/>
      <c r="Q129" s="60"/>
      <c r="R129" s="35"/>
    </row>
    <row customHeight="true" ht="157" r="130">
      <c r="A130" s="60"/>
      <c r="B130" s="6" t="str">
        <v>SYNC+_0122</v>
      </c>
      <c r="C130" s="7" t="str">
        <v>4-1.3.4提示显示</v>
      </c>
      <c r="D130" s="35" t="str">
        <v>机油寿命耗尽-提示显示-机油寿命0%</v>
      </c>
      <c r="E130" s="6" t="str">
        <v>P1</v>
      </c>
      <c r="F130" s="56" t="str">
        <v>1.车机供电正常;
2.配置字设置机油提醒可用（./yfdbus_send AI.lv.ipcl.out vip2gip_VehicleNetwork 0x02,0x21,0x40,0x33,0x5D,0x00,0x00,0x01）
3.连接CAN工具 
4.机油寿命耗尽</v>
      </c>
      <c r="G130" s="35" t="str">
        <v>1.用CAN发送179h EngOilLife_Pc_Actl=0
2.进入车辆养护界面，查看车辆养护信息中的提示显示</v>
      </c>
      <c r="H130" s="56" t="str">
        <v>2.提示用户机油寿命已经耗尽，需要尽快预约经销商
如果您最近已经前往经销商处做过车辆保养，可能机油寿命没有重置，您可以前往经销商处重置机油寿命。</v>
      </c>
      <c r="I130" s="60" t="str">
        <v>PASS</v>
      </c>
      <c r="J130" s="60"/>
      <c r="K130" s="60"/>
      <c r="L130" s="60"/>
      <c r="M130" s="60"/>
      <c r="N130" s="60"/>
      <c r="O130" s="60"/>
      <c r="P130" s="155"/>
      <c r="Q130" s="60"/>
      <c r="R130" s="35"/>
    </row>
    <row customHeight="true" ht="18" r="131">
      <c r="A131" s="60"/>
      <c r="B131" s="6" t="str">
        <v>SYNC+_0122</v>
      </c>
      <c r="C131" s="7" t="str">
        <v>5-1进入续航里程界面</v>
      </c>
      <c r="D131" s="35" t="str">
        <v>进入续航里程界面</v>
      </c>
      <c r="E131" s="6" t="str">
        <v>P0</v>
      </c>
      <c r="F131" s="56" t="str">
        <v>1.进入VHA界面</v>
      </c>
      <c r="G131" s="56" t="str">
        <v>1.点击续航里程分页</v>
      </c>
      <c r="H131" s="56" t="str">
        <v>1.进入续航里程界面</v>
      </c>
      <c r="I131" s="60" t="str">
        <v>PASS</v>
      </c>
      <c r="J131" s="60"/>
      <c r="K131" s="60"/>
      <c r="L131" s="60"/>
      <c r="M131" s="60"/>
      <c r="N131" s="60"/>
      <c r="O131" s="60"/>
      <c r="P131" s="155"/>
      <c r="Q131" s="60"/>
      <c r="R131" s="35"/>
    </row>
    <row customHeight="true" ht="36" r="132">
      <c r="A132" s="60"/>
      <c r="B132" s="6" t="str">
        <v>SYNC+_0122</v>
      </c>
      <c r="C132" s="7" t="str">
        <v>5-1进入续航里程界面</v>
      </c>
      <c r="D132" s="35" t="str">
        <v>发送机未启动时的显示</v>
      </c>
      <c r="E132" s="6" t="str">
        <v>P2</v>
      </c>
      <c r="F132" s="56" t="str">
        <v>1.车机供电正常;</v>
      </c>
      <c r="G132" s="56" t="str">
        <v>1.167  PwPckTq_D_Stat   =OFF
查看续航里程界面</v>
      </c>
      <c r="H132" s="35" t="str">
        <v>1.显示“请先启动发动机”，tab上不显示红点</v>
      </c>
      <c r="I132" s="60" t="str">
        <v>PASS</v>
      </c>
      <c r="J132" s="60"/>
      <c r="K132" s="60"/>
      <c r="L132" s="60"/>
      <c r="M132" s="60"/>
      <c r="N132" s="60"/>
      <c r="O132" s="60"/>
      <c r="P132" s="155"/>
      <c r="Q132" s="60"/>
      <c r="R132" s="35"/>
    </row>
    <row customHeight="true" ht="70" r="133">
      <c r="A133" s="60"/>
      <c r="B133" s="6" t="str">
        <v>SYNC+_0122</v>
      </c>
      <c r="C133" s="7" t="str">
        <v>5-1.1续航里程（较高水平）界面显示</v>
      </c>
      <c r="D133" s="35" t="str">
        <v>续航里程（较高水平）界面显示</v>
      </c>
      <c r="E133" s="6" t="str">
        <v>P1</v>
      </c>
      <c r="F133" s="56" t="str">
        <v>1.续航里程较高水平</v>
      </c>
      <c r="G133" s="56" t="str">
        <v>1.点击续航里程分页，查看续航里程界面显示</v>
      </c>
      <c r="H133" s="56" t="str">
        <v>1.显示绿色的续航里程状态图标、续航里程状态名称：续航里程（较高水平）和续航里程状态提示（续航里程处于较高水平）</v>
      </c>
      <c r="I133" s="159" t="str">
        <v>FAIL</v>
      </c>
      <c r="J133" s="140" t="str">
        <v>APIMCIM-31145【U718】【黑盒】【必现】【VHA】【实车】车辆油表油量为3/4时，车辆状态中续航里程就开始显示为“续航里程处于较低水平”</v>
      </c>
      <c r="K133" s="60"/>
      <c r="L133" s="60"/>
      <c r="M133" s="60"/>
      <c r="N133" s="60"/>
      <c r="O133" s="60"/>
      <c r="P133" s="155"/>
      <c r="Q133" s="60"/>
      <c r="R133" s="35"/>
    </row>
    <row customHeight="true" ht="70" r="134">
      <c r="A134" s="60"/>
      <c r="B134" s="6" t="str">
        <v>SYNC+_0122</v>
      </c>
      <c r="C134" s="7" t="str">
        <v>5-1.2续航里程（较低水平）界面显示</v>
      </c>
      <c r="D134" s="35" t="str">
        <v>续航里程（较低水平）界面显示</v>
      </c>
      <c r="E134" s="6" t="str">
        <v>P1</v>
      </c>
      <c r="F134" s="56" t="str">
        <v>1.续航里程较低水平( 续航里程&lt;=80  燃油信号&lt;10% )</v>
      </c>
      <c r="G134" s="56" t="str">
        <v>1.点击续航里程分页，查看续航里程界面显示</v>
      </c>
      <c r="H134" s="56" t="str">
        <v>1.显示感叹号橙色警示的续航里程状态图标、续航里程状态名称：续航里程（较低水平）和续航里程状态提示（燃油续航里程均处于较低水平）。</v>
      </c>
      <c r="I134" s="60" t="str">
        <v>PASS</v>
      </c>
      <c r="J134" s="60"/>
      <c r="K134" s="60"/>
      <c r="L134" s="60"/>
      <c r="M134" s="60"/>
      <c r="N134" s="60"/>
      <c r="O134" s="60"/>
      <c r="P134" s="155"/>
      <c r="Q134" s="60"/>
      <c r="R134" s="35"/>
    </row>
    <row customHeight="true" ht="36" r="135">
      <c r="A135" s="60"/>
      <c r="B135" s="6" t="str">
        <v>SYNC+_0122</v>
      </c>
      <c r="C135" s="7" t="str">
        <v>5-1.2续航里程（较低水平）界面显示</v>
      </c>
      <c r="D135" s="35" t="str">
        <v>续航里程（较低水平）界面-调用地图</v>
      </c>
      <c r="E135" s="6" t="str">
        <v>P1</v>
      </c>
      <c r="F135" s="56" t="str">
        <v>1.续航里程较低水平
2.进入续航里程界面显示</v>
      </c>
      <c r="G135" s="56" t="str">
        <v>1.点击附近加油站按钮</v>
      </c>
      <c r="H135" s="56" t="str">
        <v>1.调用地图应用，并搜索附近加油站，给出搜索结果</v>
      </c>
      <c r="I135" s="60" t="str">
        <v>PASS</v>
      </c>
      <c r="J135" s="60"/>
      <c r="K135" s="60"/>
      <c r="L135" s="60"/>
      <c r="M135" s="60"/>
      <c r="N135" s="60"/>
      <c r="O135" s="60"/>
      <c r="P135" s="155"/>
      <c r="Q135" s="60"/>
      <c r="R135" s="35"/>
    </row>
    <row customHeight="true" ht="18" r="136">
      <c r="A136" s="60"/>
      <c r="B136" s="6" t="str">
        <v>SYNC+_0122</v>
      </c>
      <c r="C136" s="7" t="str">
        <v>5-1.2续航里程（较低水平）界面显示</v>
      </c>
      <c r="D136" s="35" t="str">
        <v>续航里程（较低水平）-分页提醒</v>
      </c>
      <c r="E136" s="6" t="str">
        <v>P1</v>
      </c>
      <c r="F136" s="56" t="str">
        <v>1.续航里程较低水平</v>
      </c>
      <c r="G136" s="56" t="str">
        <v>1.查看续航里程分页显示</v>
      </c>
      <c r="H136" s="56" t="str">
        <v>1.续航里程分页显示提醒图标</v>
      </c>
      <c r="I136" s="60" t="str">
        <v>PASS</v>
      </c>
      <c r="J136" s="60"/>
      <c r="K136" s="60"/>
      <c r="L136" s="60"/>
      <c r="M136" s="60"/>
      <c r="N136" s="60"/>
      <c r="O136" s="60"/>
      <c r="P136" s="155"/>
      <c r="Q136" s="60"/>
      <c r="R136" s="35"/>
    </row>
    <row customHeight="true" ht="70" r="137">
      <c r="A137" s="60"/>
      <c r="B137" s="6" t="str">
        <v>SYNC+_0122</v>
      </c>
      <c r="C137" s="7" t="str">
        <v>5-1.1续航里程（较高水平）界面显示</v>
      </c>
      <c r="D137" s="35" t="str">
        <v>续航里程（较高水平）界面显示</v>
      </c>
      <c r="E137" s="6" t="str">
        <v>P2</v>
      </c>
      <c r="F137" s="56" t="str">
        <v>1.续航里程较低水平( 续航里程&lt;=80  燃油信号&gt;10% )</v>
      </c>
      <c r="G137" s="56" t="str">
        <v>1.点击续航里程分页，查看续航里程界面显示</v>
      </c>
      <c r="H137" s="56" t="str">
        <v>1.显示绿色的续航里程状态图标、续航里程状态名称：续航里程（较高水平）和续航里程状态提示（续航里程处于较高水平）</v>
      </c>
      <c r="I137" s="60" t="str">
        <v>PASS</v>
      </c>
      <c r="J137" s="60"/>
      <c r="K137" s="60"/>
      <c r="L137" s="60"/>
      <c r="M137" s="60"/>
      <c r="N137" s="60"/>
      <c r="O137" s="60"/>
      <c r="P137" s="155"/>
      <c r="Q137" s="60"/>
      <c r="R137" s="35"/>
    </row>
    <row customHeight="true" ht="70" r="138">
      <c r="A138" s="60"/>
      <c r="B138" s="6" t="str">
        <v>SYNC+_0122</v>
      </c>
      <c r="C138" s="7" t="str">
        <v>5-1.1续航里程（较高水平）界面显示</v>
      </c>
      <c r="D138" s="35" t="str">
        <v>续航里程（较高水平）界面显示</v>
      </c>
      <c r="E138" s="6" t="str">
        <v>P2</v>
      </c>
      <c r="F138" s="56" t="str">
        <v>1.续航里程较低水平( 续航里程&gt;80  燃油信号&lt;10% )</v>
      </c>
      <c r="G138" s="56" t="str">
        <v>1.点击续航里程分页，查看续航里程界面显示</v>
      </c>
      <c r="H138" s="56" t="str">
        <v>1.显示绿色的续航里程状态图标、续航里程状态名称：续航里程（较高水平）和续航里程状态提示（续航里程处于较高水平）</v>
      </c>
      <c r="I138" s="60" t="str">
        <v>PASS</v>
      </c>
      <c r="J138" s="60"/>
      <c r="K138" s="60"/>
      <c r="L138" s="60"/>
      <c r="M138" s="60"/>
      <c r="N138" s="60"/>
      <c r="O138" s="60"/>
      <c r="P138" s="155"/>
      <c r="Q138" s="60"/>
      <c r="R138" s="35"/>
    </row>
    <row customHeight="true" ht="70" r="139">
      <c r="A139" s="60"/>
      <c r="B139" s="6" t="str">
        <v>SYNC+_0122</v>
      </c>
      <c r="C139" s="7" t="str">
        <v>5-1.3续航里程不足界面显示</v>
      </c>
      <c r="D139" s="35" t="str">
        <v>续航里程不足界面显示</v>
      </c>
      <c r="E139" s="6" t="str">
        <v>P1</v>
      </c>
      <c r="F139" s="56" t="str">
        <v>1.续航里程较高水平，行程较远(100&gt;续航里程&gt;80  续航里程&lt;导航距离*105%)  例如：里程90 导航距离100</v>
      </c>
      <c r="G139" s="56" t="str">
        <v>1.点击续航里程分页，查看续航里程界面显示</v>
      </c>
      <c r="H139" s="56" t="str">
        <v>1.显示感叹号橙色警示的续航里程状态图标、续航里程状态名称：续航里程不足和续航里程状态提示（路途较远，建议途中补充燃油。</v>
      </c>
      <c r="I139" s="60" t="str">
        <v>PASS</v>
      </c>
      <c r="J139" s="140"/>
      <c r="K139" s="60"/>
      <c r="L139" s="60"/>
      <c r="M139" s="60"/>
      <c r="N139" s="60"/>
      <c r="O139" s="60"/>
      <c r="P139" s="155"/>
      <c r="Q139" s="60"/>
      <c r="R139" s="35"/>
    </row>
    <row customHeight="true" ht="53" r="140">
      <c r="A140" s="60"/>
      <c r="B140" s="6" t="str">
        <v>SYNC+_0122</v>
      </c>
      <c r="C140" s="7" t="str">
        <v>5-1.3续航里程不足界面显示</v>
      </c>
      <c r="D140" s="35" t="str">
        <v>续航里程不足界面-调用地图</v>
      </c>
      <c r="E140" s="6" t="str">
        <v>P1</v>
      </c>
      <c r="F140" s="56" t="str">
        <v>1.续航里程较高水平，行程较远
2.进入续航里程界面显示</v>
      </c>
      <c r="G140" s="56" t="str">
        <v>1.点击附近加油站按钮</v>
      </c>
      <c r="H140" s="56" t="str">
        <v>1.调用地图应用，并搜索附近加油站，给出搜索结果</v>
      </c>
      <c r="I140" s="60" t="str">
        <v>PASS</v>
      </c>
      <c r="J140" s="140"/>
      <c r="K140" s="60"/>
      <c r="L140" s="60"/>
      <c r="M140" s="60"/>
      <c r="N140" s="60"/>
      <c r="O140" s="60"/>
      <c r="P140" s="155"/>
      <c r="Q140" s="60"/>
      <c r="R140" s="35"/>
    </row>
    <row customHeight="true" ht="36" r="141">
      <c r="A141" s="60"/>
      <c r="B141" s="6" t="str">
        <v>SYNC+_0122</v>
      </c>
      <c r="C141" s="7" t="str">
        <v>5-1.3续航里程不足界面显示</v>
      </c>
      <c r="D141" s="35" t="str">
        <v>续航里程不足-分页提醒</v>
      </c>
      <c r="E141" s="6" t="str">
        <v>P1</v>
      </c>
      <c r="F141" s="56" t="str">
        <v>1.续航里程较高水平，行程较远</v>
      </c>
      <c r="G141" s="56" t="str">
        <v>1.查看续航里程分页显示</v>
      </c>
      <c r="H141" s="56" t="str">
        <v>1.续航里程分页显示提醒图标</v>
      </c>
      <c r="I141" s="60" t="str">
        <v>PASS</v>
      </c>
      <c r="J141" s="60"/>
      <c r="K141" s="60"/>
      <c r="L141" s="60"/>
      <c r="M141" s="60"/>
      <c r="N141" s="60"/>
      <c r="O141" s="60"/>
      <c r="P141" s="155"/>
      <c r="Q141" s="60"/>
      <c r="R141" s="35"/>
    </row>
    <row customHeight="true" ht="18" r="142">
      <c r="A142" s="60"/>
      <c r="B142" s="6" t="str">
        <v>SYNC+_0122</v>
      </c>
      <c r="C142" s="7" t="str">
        <v>7-1.0.1进入护航历史界面</v>
      </c>
      <c r="D142" s="35" t="str">
        <v>无护航记录-进入护航历史界面</v>
      </c>
      <c r="E142" s="6" t="str">
        <v>P0</v>
      </c>
      <c r="F142" s="56" t="str">
        <v>1.进入VHA界面</v>
      </c>
      <c r="G142" s="56" t="str">
        <v>1.选择护航历史Tab bar</v>
      </c>
      <c r="H142" s="35" t="str">
        <v>1.进入护航历史界面</v>
      </c>
      <c r="I142" s="60" t="str">
        <v>PASS</v>
      </c>
      <c r="J142" s="60"/>
      <c r="K142" s="60"/>
      <c r="L142" s="60"/>
      <c r="M142" s="60"/>
      <c r="N142" s="60"/>
      <c r="O142" s="60"/>
      <c r="P142" s="60"/>
      <c r="Q142" s="60"/>
      <c r="R142" s="60"/>
    </row>
    <row customHeight="true" ht="36" r="143">
      <c r="A143" s="60"/>
      <c r="B143" s="6" t="str">
        <v>SYNC+_0122</v>
      </c>
      <c r="C143" s="7" t="str">
        <v>7-1.0.2无护航记录界面显示条件</v>
      </c>
      <c r="D143" s="35" t="str">
        <v>无护航记录-无护航记录界面显示条件-首次出厂设置</v>
      </c>
      <c r="E143" s="6" t="str">
        <v>P2</v>
      </c>
      <c r="F143" s="56" t="str">
        <v>1.首次出厂设置</v>
      </c>
      <c r="G143" s="56" t="str">
        <v>1.查看护航历史分页显示</v>
      </c>
      <c r="H143" s="35" t="str">
        <v>1.显示暂无护航历史分页</v>
      </c>
      <c r="I143" s="60" t="str">
        <v>PASS</v>
      </c>
      <c r="J143" s="60"/>
      <c r="K143" s="60"/>
      <c r="L143" s="60"/>
      <c r="M143" s="60"/>
      <c r="N143" s="60"/>
      <c r="O143" s="60"/>
      <c r="P143" s="60"/>
      <c r="Q143" s="60"/>
      <c r="R143" s="60"/>
    </row>
    <row customHeight="true" ht="88" r="144">
      <c r="A144" s="60"/>
      <c r="B144" s="6" t="str">
        <v>SYNC+_0122</v>
      </c>
      <c r="C144" s="7" t="str">
        <v>7-1.0.2无护航记录界面显示条件</v>
      </c>
      <c r="D144" s="35" t="str">
        <v>无护航记录-无护航记录界面显示条件-无法获取到有效数据</v>
      </c>
      <c r="E144" s="6" t="str">
        <v>P2</v>
      </c>
      <c r="F144" s="56" t="str">
        <v>1.无法获取到有效数据</v>
      </c>
      <c r="G144" s="56" t="str">
        <v>1.查看护航历史分页显示(模拟方法删除FVS数据库：/data/user_de/0/com.ford.sync.fordvehicleservice/databases
)</v>
      </c>
      <c r="H144" s="35" t="str">
        <v>1.显示暂无护航历史分页</v>
      </c>
      <c r="I144" s="60" t="str">
        <v>PASS</v>
      </c>
      <c r="J144" s="60"/>
      <c r="K144" s="60"/>
      <c r="L144" s="60"/>
      <c r="M144" s="60"/>
      <c r="N144" s="60"/>
      <c r="O144" s="60"/>
      <c r="P144" s="60"/>
      <c r="Q144" s="60"/>
      <c r="R144" s="60"/>
    </row>
    <row customHeight="true" ht="18" r="145">
      <c r="A145" s="60"/>
      <c r="B145" s="6" t="str">
        <v>SYNC+_0122</v>
      </c>
      <c r="C145" s="7" t="str">
        <v>7-1.0.3进入无护航记录界面</v>
      </c>
      <c r="D145" s="35" t="str">
        <v>无护航记录-进入无护航记录界面</v>
      </c>
      <c r="E145" s="6" t="str">
        <v>P1</v>
      </c>
      <c r="F145" s="56" t="str">
        <v>1.选择护航历史Tab bar</v>
      </c>
      <c r="G145" s="56" t="str">
        <v>1.点击暂无护航历史分页</v>
      </c>
      <c r="H145" s="35" t="str">
        <v>1.进入无护航记录界面</v>
      </c>
      <c r="I145" s="60" t="str">
        <v>PASS</v>
      </c>
      <c r="J145" s="60"/>
      <c r="K145" s="60"/>
      <c r="L145" s="60"/>
      <c r="M145" s="60"/>
      <c r="N145" s="60"/>
      <c r="O145" s="60"/>
      <c r="P145" s="60"/>
      <c r="Q145" s="60"/>
      <c r="R145" s="60"/>
    </row>
    <row customHeight="true" ht="36" r="146">
      <c r="A146" s="60"/>
      <c r="B146" s="6" t="str">
        <v>SYNC+_0122</v>
      </c>
      <c r="C146" s="7" t="str">
        <v>7-1.0.3进入无护航记录界面</v>
      </c>
      <c r="D146" s="35" t="str">
        <v>无护航记录-无护航记录界面显示</v>
      </c>
      <c r="E146" s="6" t="str">
        <v>P2</v>
      </c>
      <c r="F146" s="35" t="str">
        <v>1.进入无护航记录界面</v>
      </c>
      <c r="G146" s="56" t="str">
        <v>1.查看无护航记录界面显示</v>
      </c>
      <c r="H146" s="35" t="str">
        <v>1.界面显示文本“开始你的行程吧~”</v>
      </c>
      <c r="I146" s="60" t="str">
        <v>PASS</v>
      </c>
      <c r="J146" s="60"/>
      <c r="K146" s="60"/>
      <c r="L146" s="60"/>
      <c r="M146" s="60"/>
      <c r="N146" s="60"/>
      <c r="O146" s="60"/>
      <c r="P146" s="60"/>
      <c r="Q146" s="60"/>
      <c r="R146" s="60"/>
    </row>
    <row customHeight="true" ht="36" r="147">
      <c r="A147" s="60"/>
      <c r="B147" s="6" t="str">
        <v>SYNC+_0122</v>
      </c>
      <c r="C147" s="7" t="str">
        <v>7-1.1.1进入检测故障界面</v>
      </c>
      <c r="D147" s="35" t="str">
        <v>正常界面-监测故障-进入检测故障界面</v>
      </c>
      <c r="E147" s="6" t="str">
        <v>P0</v>
      </c>
      <c r="F147" s="56" t="str">
        <v>1.监测到故障
2.选择护航历史Tab bar</v>
      </c>
      <c r="G147" s="35" t="str">
        <v>1.选择检测到故障的日期分页</v>
      </c>
      <c r="H147" s="35" t="str">
        <v>1.进入检测故障界面</v>
      </c>
      <c r="I147" s="60" t="str">
        <v>PASS</v>
      </c>
      <c r="J147" s="60"/>
      <c r="K147" s="60"/>
      <c r="L147" s="60"/>
      <c r="M147" s="60"/>
      <c r="N147" s="60"/>
      <c r="O147" s="60"/>
      <c r="P147" s="60"/>
      <c r="Q147" s="60"/>
      <c r="R147" s="60"/>
    </row>
    <row customHeight="true" ht="36" r="148">
      <c r="A148" s="60"/>
      <c r="B148" s="6" t="str">
        <v>SYNC+_0122</v>
      </c>
      <c r="C148" s="7" t="str">
        <v>7-1.1.2检测故障界面显示</v>
      </c>
      <c r="D148" s="35" t="str">
        <v>正常界面-监测故障-检测故障界面显示</v>
      </c>
      <c r="E148" s="6" t="str">
        <v>P1</v>
      </c>
      <c r="F148" s="56" t="str">
        <v>1.监测到故障
2.进入监测故障界面</v>
      </c>
      <c r="G148" s="35" t="str">
        <v>1.查看检测故障界面</v>
      </c>
      <c r="H148" s="35" t="str">
        <v>1.显示智能护航，故障信息，行程+用时，开始时间、结束时间；</v>
      </c>
      <c r="I148" s="60" t="str">
        <v>PASS</v>
      </c>
      <c r="J148" s="60"/>
      <c r="K148" s="60"/>
      <c r="L148" s="60"/>
      <c r="M148" s="60"/>
      <c r="N148" s="60"/>
      <c r="O148" s="60"/>
      <c r="P148" s="60"/>
      <c r="Q148" s="60"/>
      <c r="R148" s="60"/>
    </row>
    <row customHeight="true" ht="36" r="149">
      <c r="A149" s="60"/>
      <c r="B149" s="6" t="str">
        <v>SYNC+_0122</v>
      </c>
      <c r="C149" s="7" t="str">
        <v>7-1.1.2检测故障界面显示</v>
      </c>
      <c r="D149" s="35" t="str">
        <v>正常界面-监测故障-检测故障界面显示</v>
      </c>
      <c r="E149" s="6" t="str">
        <v>P1</v>
      </c>
      <c r="F149" s="56" t="str">
        <v>1.监测到故障
2.进入监测故障界面</v>
      </c>
      <c r="G149" s="35" t="str">
        <v>1.查看历史 中故障信息</v>
      </c>
      <c r="H149" s="35" t="str">
        <v>1.按照车辆养护，续航里程，胎压监测的顺序排序</v>
      </c>
      <c r="I149" s="60" t="str">
        <v>PASS</v>
      </c>
      <c r="J149" s="60"/>
      <c r="K149" s="60"/>
      <c r="L149" s="60"/>
      <c r="M149" s="60"/>
      <c r="N149" s="60"/>
      <c r="O149" s="60"/>
      <c r="P149" s="60"/>
      <c r="Q149" s="60"/>
      <c r="R149" s="60"/>
    </row>
    <row customHeight="true" ht="53" r="150">
      <c r="A150" s="60"/>
      <c r="B150" s="6" t="str">
        <v>SYNC+_0122</v>
      </c>
      <c r="C150" s="7" t="str">
        <v>7-1.1.2检测故障界面显示</v>
      </c>
      <c r="D150" s="35" t="str">
        <v>正常界面-监测故障-检测故障界面显示</v>
      </c>
      <c r="E150" s="6" t="str">
        <v>P1</v>
      </c>
      <c r="F150" s="56" t="str">
        <v>1.熄火状态</v>
      </c>
      <c r="G150" s="35" t="str">
        <v>1.30min后点火
2.熄火
3.切换护航历史分页</v>
      </c>
      <c r="H150" s="35" t="str">
        <v>3.生成新的历史记录</v>
      </c>
      <c r="I150" s="60" t="str">
        <v>PASS</v>
      </c>
      <c r="J150" s="60"/>
      <c r="K150" s="60"/>
      <c r="L150" s="60"/>
      <c r="M150" s="60"/>
      <c r="N150" s="60"/>
      <c r="O150" s="60"/>
      <c r="P150" s="60"/>
      <c r="Q150" s="60"/>
      <c r="R150" s="60"/>
    </row>
    <row customHeight="true" ht="53" r="151">
      <c r="A151" s="60"/>
      <c r="B151" s="6" t="str">
        <v>SYNC+_0122</v>
      </c>
      <c r="C151" s="7" t="str">
        <v>7-1.1.2检测故障界面显示</v>
      </c>
      <c r="D151" s="35" t="str">
        <v>正常界面-监测故障-检测故障界面显示</v>
      </c>
      <c r="E151" s="6" t="str">
        <v>P1</v>
      </c>
      <c r="F151" s="56" t="str">
        <v>1.熄火状态</v>
      </c>
      <c r="G151" s="35" t="str">
        <v>1.第二天点火
2.熄火
3.切换护航历史分页</v>
      </c>
      <c r="H151" s="35" t="str">
        <v>3.生成新的历史记录在最上面</v>
      </c>
      <c r="I151" s="60" t="str">
        <v>PASS</v>
      </c>
      <c r="J151" s="60"/>
      <c r="K151" s="60"/>
      <c r="L151" s="60"/>
      <c r="M151" s="60"/>
      <c r="N151" s="60"/>
      <c r="O151" s="60"/>
      <c r="P151" s="60"/>
      <c r="Q151" s="60"/>
      <c r="R151" s="60"/>
    </row>
    <row customHeight="true" ht="70" r="152">
      <c r="A152" s="60"/>
      <c r="B152" s="6" t="str">
        <v>SYNC+_0122</v>
      </c>
      <c r="C152" s="7" t="str">
        <v>7-1.1.2检测故障界面显示</v>
      </c>
      <c r="D152" s="35" t="str">
        <v>正常界面-监测故障-检测故障界面显示</v>
      </c>
      <c r="E152" s="6" t="str">
        <v>P1</v>
      </c>
      <c r="F152" s="56" t="str">
        <v>1.点火状态</v>
      </c>
      <c r="G152" s="38" t="str">
        <v>1.到第二天adb shell date 052111552022
2.熄火
3.切换护航历史分页</v>
      </c>
      <c r="H152" s="35" t="str">
        <v>3.结束时间后面标注（+1），（以此类推）</v>
      </c>
      <c r="I152" s="60" t="str">
        <v>PASS</v>
      </c>
      <c r="J152" s="60"/>
      <c r="K152" s="60"/>
      <c r="L152" s="60"/>
      <c r="M152" s="60"/>
      <c r="N152" s="60"/>
      <c r="O152" s="60"/>
      <c r="P152" s="60"/>
      <c r="Q152" s="60"/>
      <c r="R152" s="60"/>
    </row>
    <row customHeight="true" ht="53" r="153">
      <c r="A153" s="60"/>
      <c r="B153" s="6" t="str">
        <v>SYNC+_0122</v>
      </c>
      <c r="C153" s="7" t="str">
        <v>7-1.1.3分页显示</v>
      </c>
      <c r="D153" s="35" t="str">
        <v>正常界面-监测故障-分页显示</v>
      </c>
      <c r="E153" s="6" t="str">
        <v>P1</v>
      </c>
      <c r="F153" s="56" t="str">
        <v>1.监测到故障</v>
      </c>
      <c r="G153" s="56" t="str">
        <v>1.查看护航历史分页显示</v>
      </c>
      <c r="H153" s="35" t="str">
        <v>1.显示车辆状况有无异常图标+日期，以及箭头；以日期时间倒序排序，默认点击最新的详情</v>
      </c>
      <c r="I153" s="60" t="str">
        <v>PASS</v>
      </c>
      <c r="J153" s="60"/>
      <c r="K153" s="60"/>
      <c r="L153" s="60"/>
      <c r="M153" s="60"/>
      <c r="N153" s="60"/>
      <c r="O153" s="60"/>
      <c r="P153" s="60"/>
      <c r="Q153" s="60"/>
      <c r="R153" s="60"/>
    </row>
    <row customHeight="true" ht="36" r="154">
      <c r="A154" s="60"/>
      <c r="B154" s="6" t="str">
        <v>SYNC+_0122</v>
      </c>
      <c r="C154" s="7" t="str">
        <v>7-1.2.1进入未检测到故障界面</v>
      </c>
      <c r="D154" s="35" t="str">
        <v>正常界面-未监测到故障-进入未检测到故障界面</v>
      </c>
      <c r="E154" s="6" t="str">
        <v>P2</v>
      </c>
      <c r="F154" s="56" t="str">
        <v>1.未检测到故障
2.选择护航历史Tab bar</v>
      </c>
      <c r="G154" s="35" t="str">
        <v>1.选择未检测到故障的日期分页</v>
      </c>
      <c r="H154" s="35" t="str">
        <v>1.进入未检测到故障界面</v>
      </c>
      <c r="I154" s="60" t="str">
        <v>PASS</v>
      </c>
      <c r="J154" s="60"/>
      <c r="K154" s="60"/>
      <c r="L154" s="60"/>
      <c r="M154" s="60"/>
      <c r="N154" s="60"/>
      <c r="O154" s="60"/>
      <c r="P154" s="60"/>
      <c r="Q154" s="60"/>
      <c r="R154" s="60"/>
    </row>
    <row customHeight="true" ht="36" r="155">
      <c r="A155" s="60"/>
      <c r="B155" s="6" t="str">
        <v>SYNC+_0122</v>
      </c>
      <c r="C155" s="7" t="str">
        <v>7-1.2.2未检测到故障界面显示</v>
      </c>
      <c r="D155" s="35" t="str">
        <v>正常界面-未监测到故障-未检测到故障界面显示</v>
      </c>
      <c r="E155" s="6" t="str">
        <v>P1</v>
      </c>
      <c r="F155" s="56" t="str">
        <v>1.未检测到故障
2.进入未未检测故障界面</v>
      </c>
      <c r="G155" s="35" t="str">
        <v>1.查看未检测到故障界面</v>
      </c>
      <c r="H155" s="35" t="str">
        <v>1.显示“智能护航：未监测到异常”行程+用时，开始时间、结束时间</v>
      </c>
      <c r="I155" s="60" t="str">
        <v>PASS</v>
      </c>
      <c r="J155" s="60"/>
      <c r="K155" s="60"/>
      <c r="L155" s="60"/>
      <c r="M155" s="60"/>
      <c r="N155" s="60"/>
      <c r="O155" s="60"/>
      <c r="P155" s="60"/>
      <c r="Q155" s="60"/>
      <c r="R155" s="60"/>
    </row>
    <row customHeight="true" ht="53" r="156">
      <c r="A156" s="60"/>
      <c r="B156" s="6" t="str">
        <v>SYNC+_0122</v>
      </c>
      <c r="C156" s="7" t="str">
        <v>7-1.2.3分页显示</v>
      </c>
      <c r="D156" s="35" t="str">
        <v>正常界面-未监测到故障-分页显示</v>
      </c>
      <c r="E156" s="6" t="str">
        <v>P1</v>
      </c>
      <c r="F156" s="56" t="str">
        <v>1.未检测到故障</v>
      </c>
      <c r="G156" s="56" t="str">
        <v>1.查看护航历史分页显示</v>
      </c>
      <c r="H156" s="35" t="str">
        <v>1.显示车辆状况有无异常图标+日期，以及箭头；以日期时间倒序排序，默认点击最新的详情</v>
      </c>
      <c r="I156" s="60" t="str">
        <v>PASS</v>
      </c>
      <c r="J156" s="60"/>
      <c r="K156" s="60"/>
      <c r="L156" s="60"/>
      <c r="M156" s="60"/>
      <c r="N156" s="60"/>
      <c r="O156" s="60"/>
      <c r="P156" s="60"/>
      <c r="Q156" s="60"/>
      <c r="R156" s="60"/>
    </row>
    <row customHeight="true" ht="36" r="157">
      <c r="A157" s="60"/>
      <c r="B157" s="6" t="str">
        <v>SYNC+_0122</v>
      </c>
      <c r="C157" s="7" t="str">
        <v>7-1.3.1进入故障记录多条界面</v>
      </c>
      <c r="D157" s="35" t="str">
        <v>故障记录多条-进入故障记录多条界面</v>
      </c>
      <c r="E157" s="6" t="str">
        <v>P0</v>
      </c>
      <c r="F157" s="56" t="str">
        <v>1.监测到故障
2.选择护航历史Tab bar</v>
      </c>
      <c r="G157" s="35" t="str">
        <v>1.选择检测到故障的日期分页</v>
      </c>
      <c r="H157" s="35" t="str">
        <v>1.进入检测故障界面</v>
      </c>
      <c r="I157" s="60" t="str">
        <v>PASS</v>
      </c>
      <c r="J157" s="60"/>
      <c r="K157" s="60"/>
      <c r="L157" s="60"/>
      <c r="M157" s="60"/>
      <c r="N157" s="60"/>
      <c r="O157" s="60"/>
      <c r="P157" s="60"/>
      <c r="Q157" s="60"/>
      <c r="R157" s="60"/>
    </row>
    <row customHeight="true" ht="36" r="158">
      <c r="A158" s="60"/>
      <c r="B158" s="6" t="str">
        <v>SYNC+_0122</v>
      </c>
      <c r="C158" s="7" t="str">
        <v>7-1.3.2故障记录多条界面显示</v>
      </c>
      <c r="D158" s="35" t="str">
        <v>故障记录多条-故障记录多条界面显示</v>
      </c>
      <c r="E158" s="6" t="str">
        <v>P1</v>
      </c>
      <c r="F158" s="56" t="str">
        <v>1.监测到故障
2.进入监测故障界面</v>
      </c>
      <c r="G158" s="35" t="str">
        <v>1.查看检测故障界面</v>
      </c>
      <c r="H158" s="35" t="str">
        <v>1.显示智能护航，故障信息，行程+用时，开始时间、结束时间；</v>
      </c>
      <c r="I158" s="60" t="str">
        <v>PASS</v>
      </c>
      <c r="J158" s="60"/>
      <c r="K158" s="60"/>
      <c r="L158" s="60"/>
      <c r="M158" s="60"/>
      <c r="N158" s="60"/>
      <c r="O158" s="60"/>
      <c r="P158" s="60"/>
      <c r="Q158" s="60"/>
      <c r="R158" s="60"/>
    </row>
    <row customHeight="true" ht="53" r="159">
      <c r="A159" s="60"/>
      <c r="B159" s="6" t="str">
        <v>SYNC+_0122</v>
      </c>
      <c r="C159" s="7" t="str">
        <v>7-1.3.3分页显示</v>
      </c>
      <c r="D159" s="35" t="str">
        <v>故障记录多条-分页显示</v>
      </c>
      <c r="E159" s="6" t="str">
        <v>P1</v>
      </c>
      <c r="F159" s="56" t="str">
        <v>1.监测到故障</v>
      </c>
      <c r="G159" s="56" t="str">
        <v>1.查看护航历史分页显示</v>
      </c>
      <c r="H159" s="35" t="str">
        <v>1.显示车辆状况有无异常图标+日期，以及箭头；以日期时间倒序排序，默认点击最新的详情</v>
      </c>
      <c r="I159" s="60" t="str">
        <v>PASS</v>
      </c>
      <c r="J159" s="60"/>
      <c r="K159" s="60"/>
      <c r="L159" s="60"/>
      <c r="M159" s="60"/>
      <c r="N159" s="60"/>
      <c r="O159" s="60"/>
      <c r="P159" s="60"/>
      <c r="Q159" s="60"/>
      <c r="R159" s="60"/>
    </row>
    <row customHeight="true" ht="88" r="160">
      <c r="A160" s="60"/>
      <c r="B160" s="6" t="str">
        <v>SYNC+_0122</v>
      </c>
      <c r="C160" s="7" t="str">
        <v>7-1.3.3切换英里单位</v>
      </c>
      <c r="D160" s="35" t="str">
        <v>里程单位切换-km切mile</v>
      </c>
      <c r="E160" s="6" t="str">
        <v>P2</v>
      </c>
      <c r="F160" s="56" t="str">
        <v>1.已设置里程数
2.里程单位为km</v>
      </c>
      <c r="G160" s="56" t="str">
        <v>1,执行./yfdbus_send AI.lv.ipcl.out vip2gip_VehicleNetwork 0x02,0x21,0x40,0x04,0x50,0x00,0x00,0x00 / 0x01
2.进入护航历史查看里程单位</v>
      </c>
      <c r="H160" s="35" t="str">
        <v>2.里程单位为mile</v>
      </c>
      <c r="I160" s="60" t="str">
        <v>PASS</v>
      </c>
      <c r="J160" s="60"/>
      <c r="K160" s="60"/>
      <c r="L160" s="60"/>
      <c r="M160" s="60"/>
      <c r="N160" s="60"/>
      <c r="O160" s="60"/>
      <c r="P160" s="60"/>
      <c r="Q160" s="60"/>
      <c r="R160" s="60"/>
    </row>
    <row customHeight="true" ht="88" r="161">
      <c r="A161" s="60"/>
      <c r="B161" s="6" t="str">
        <v>SYNC+_0122</v>
      </c>
      <c r="C161" s="7" t="str">
        <v>7-1.3.3切换公里单位</v>
      </c>
      <c r="D161" s="35" t="str">
        <v>里程单位切换-mile切km</v>
      </c>
      <c r="E161" s="6" t="str">
        <v>P2</v>
      </c>
      <c r="F161" s="56" t="str">
        <v>1.已设置里程数
2.里程单位为mile</v>
      </c>
      <c r="G161" s="56" t="str">
        <v>1,执行./yfdbus_send AI.lv.ipcl.out vip2gip_VehicleNetwork 0x02,0x21,0x40,0x04,0x50,0x00,0x00,0x02 / 0x03
2.进入护航历史查看里程单位</v>
      </c>
      <c r="H161" s="35" t="str">
        <v>2.里程单位为km</v>
      </c>
      <c r="I161" s="60" t="str">
        <v>PASS</v>
      </c>
      <c r="J161" s="60"/>
      <c r="K161" s="60"/>
      <c r="L161" s="60"/>
      <c r="M161" s="60"/>
      <c r="N161" s="60"/>
      <c r="O161" s="60"/>
      <c r="P161" s="60"/>
      <c r="Q161" s="60"/>
      <c r="R161" s="60"/>
    </row>
    <row customHeight="true" ht="139" r="162">
      <c r="A162" s="60"/>
      <c r="B162" s="6" t="str">
        <v>SYNC+_0122</v>
      </c>
      <c r="C162" s="7" t="str">
        <v>7-1.3.3设置里程</v>
      </c>
      <c r="D162" s="35" t="str">
        <v>护航历史-里程检查-30min内</v>
      </c>
      <c r="E162" s="6" t="str">
        <v>P2</v>
      </c>
      <c r="F162" s="56" t="str">
        <v>1.当前里程为100</v>
      </c>
      <c r="G162" s="56" t="str">
        <v>1.点火设置里程数（yfdbus_send AI.lv.ipcl.out vip2gip_VehicleNetwork 0x02,0x21,0x40,0x04,0x95,0x00,0x00,0x64）熄火，查看护航历史中里程数
2.30min内点火，设置里程为110
3.熄火，查看护航历史中里程数</v>
      </c>
      <c r="H162" s="35" t="str">
        <v>2.里程为100
4.里程为110</v>
      </c>
      <c r="I162" s="60" t="str">
        <v>PASS</v>
      </c>
      <c r="J162" s="60"/>
      <c r="K162" s="60"/>
      <c r="L162" s="60"/>
      <c r="M162" s="60"/>
      <c r="N162" s="60"/>
      <c r="O162" s="60"/>
      <c r="P162" s="60"/>
      <c r="Q162" s="60"/>
      <c r="R162" s="60"/>
    </row>
    <row customHeight="true" ht="70" r="163">
      <c r="A163" s="60"/>
      <c r="B163" s="6" t="str">
        <v>SYNC+_0122</v>
      </c>
      <c r="C163" s="7" t="str">
        <v>7-1.3.3生成新的里程</v>
      </c>
      <c r="D163" s="35" t="str">
        <v>护航历史-里程检查-30min后</v>
      </c>
      <c r="E163" s="6" t="str">
        <v>P2</v>
      </c>
      <c r="F163" s="56" t="str">
        <v>1.当前里程为100</v>
      </c>
      <c r="G163" s="56" t="str">
        <v>1.熄火，查看护航历史中里程数
2.30min后（第二天）点火，设置里程为200
3.熄火，查看护航历史中里程数</v>
      </c>
      <c r="H163" s="35" t="str">
        <v>2.里程为100
3.生成新的历史，里程为100</v>
      </c>
      <c r="I163" s="60" t="str">
        <v>PASS</v>
      </c>
      <c r="J163" s="60"/>
      <c r="K163" s="60"/>
      <c r="L163" s="60"/>
      <c r="M163" s="60"/>
      <c r="N163" s="60"/>
      <c r="O163" s="60"/>
      <c r="P163" s="60"/>
      <c r="Q163" s="60"/>
      <c r="R163" s="60"/>
    </row>
    <row customHeight="true" ht="53" r="164">
      <c r="A164" s="60"/>
      <c r="B164" s="6" t="str">
        <v>SYNC+_0122</v>
      </c>
      <c r="C164" s="7" t="str">
        <v>7-1.3.3生成新的里程</v>
      </c>
      <c r="D164" s="35" t="str">
        <v>护航历史-里程检查-异常情况</v>
      </c>
      <c r="E164" s="6" t="str">
        <v>P2</v>
      </c>
      <c r="F164" s="56" t="str">
        <v>1.当前里程为100</v>
      </c>
      <c r="G164" s="56" t="str">
        <v>1.熄火，查看护航历史中里程数
2.30min内点火，设置里程为50
3.熄火，查看护航历史中里程数</v>
      </c>
      <c r="H164" s="35" t="s">
        <v>83</v>
      </c>
      <c r="I164" s="60" t="str">
        <v>PASS</v>
      </c>
      <c r="J164" s="60"/>
      <c r="K164" s="60"/>
      <c r="L164" s="60"/>
      <c r="M164" s="60"/>
      <c r="N164" s="60"/>
      <c r="O164" s="60"/>
      <c r="P164" s="60"/>
      <c r="Q164" s="60"/>
      <c r="R164" s="60"/>
    </row>
    <row customHeight="true" ht="53" r="165">
      <c r="A165" s="60"/>
      <c r="B165" s="6" t="str">
        <v>SYNC+_0122</v>
      </c>
      <c r="C165" s="7" t="str">
        <v>时间为24H</v>
      </c>
      <c r="D165" s="35" t="str">
        <v>时间制切换-12小时切24小时</v>
      </c>
      <c r="E165" s="6" t="str">
        <v>P2</v>
      </c>
      <c r="F165" s="56" t="str">
        <v>1.当前为12小时制</v>
      </c>
      <c r="G165" s="56" t="str">
        <v>1.进入常规设置-时间与日期
2.修改为24小时制
3.查看护航历史中时间</v>
      </c>
      <c r="H165" s="35" t="str">
        <v>3.是24小时制</v>
      </c>
      <c r="I165" s="60" t="str">
        <v>PASS</v>
      </c>
      <c r="J165" s="60"/>
      <c r="K165" s="60"/>
      <c r="L165" s="60"/>
      <c r="M165" s="60"/>
      <c r="N165" s="60"/>
      <c r="O165" s="60"/>
      <c r="P165" s="60"/>
      <c r="Q165" s="60"/>
      <c r="R165" s="60"/>
    </row>
    <row customHeight="true" ht="53" r="166">
      <c r="A166" s="60"/>
      <c r="B166" s="6" t="str">
        <v>SYNC+_0122</v>
      </c>
      <c r="C166" s="7" t="str">
        <v>时间为12H</v>
      </c>
      <c r="D166" s="35" t="str">
        <v>时间制切换-24小时切12小时</v>
      </c>
      <c r="E166" s="6" t="str">
        <v>P2</v>
      </c>
      <c r="F166" s="56" t="str">
        <v>1.当前为24小时制</v>
      </c>
      <c r="G166" s="56" t="str">
        <v>1.进入常规设置-时间与日期
2.修改为12小时制
3.查看护航历史中时间</v>
      </c>
      <c r="H166" s="35" t="str">
        <v>3.是12小时制</v>
      </c>
      <c r="I166" s="60" t="str">
        <v>PASS</v>
      </c>
      <c r="J166" s="60"/>
      <c r="K166" s="60"/>
      <c r="L166" s="60"/>
      <c r="M166" s="60"/>
      <c r="N166" s="60"/>
      <c r="O166" s="60"/>
      <c r="P166" s="60"/>
      <c r="Q166" s="60"/>
      <c r="R166" s="60"/>
    </row>
    <row customHeight="true" ht="53" r="167">
      <c r="A167" s="60"/>
      <c r="B167" s="6" t="str">
        <v>SYNC+_0122</v>
      </c>
      <c r="C167" s="6" t="str">
        <v>护航历史-时间检查</v>
      </c>
      <c r="D167" s="35" t="str">
        <v>护航历史-时间检查</v>
      </c>
      <c r="E167" s="6" t="str">
        <v>P2</v>
      </c>
      <c r="F167" s="56" t="str">
        <v>1.当前为点火状态</v>
      </c>
      <c r="G167" s="56" t="str">
        <v>1.正常行驶一段时间（30min内）后熄火
2.查看护航历史中时间</v>
      </c>
      <c r="H167" s="35" t="str">
        <v>2.开始时间为点火时间，结束时间为熄火时间</v>
      </c>
      <c r="I167" s="60" t="str">
        <v>PASS</v>
      </c>
      <c r="J167" s="60"/>
      <c r="K167" s="60"/>
      <c r="L167" s="60"/>
      <c r="M167" s="60"/>
      <c r="N167" s="60"/>
      <c r="O167" s="60"/>
      <c r="P167" s="60"/>
      <c r="Q167" s="60"/>
      <c r="R167" s="60"/>
    </row>
    <row customHeight="true" ht="53" r="168">
      <c r="A168" s="60"/>
      <c r="B168" s="6" t="str">
        <v>SYNC+_0122</v>
      </c>
      <c r="C168" s="6" t="str">
        <v>护航历史-时间+1</v>
      </c>
      <c r="D168" s="35" t="str">
        <v>护航历史-时间检查</v>
      </c>
      <c r="E168" s="6" t="str">
        <v>P2</v>
      </c>
      <c r="F168" s="56" t="str">
        <v>1.当前为点火状态</v>
      </c>
      <c r="G168" s="56" t="str">
        <v>1.正常行驶到第二天后熄火
2.查看护航历史中时间</v>
      </c>
      <c r="H168" s="35" t="str">
        <v>2.开始时间为点火时间，结束时间为熄火时间，结束时间后面标注（+1）</v>
      </c>
      <c r="I168" s="60" t="str">
        <v>PASS</v>
      </c>
      <c r="J168" s="60"/>
      <c r="K168" s="60"/>
      <c r="L168" s="60"/>
      <c r="M168" s="60"/>
      <c r="N168" s="60"/>
      <c r="O168" s="60"/>
      <c r="P168" s="60"/>
      <c r="Q168" s="60"/>
      <c r="R168" s="60"/>
    </row>
    <row customHeight="true" ht="36" r="169">
      <c r="A169" s="60"/>
      <c r="B169" s="6" t="str">
        <v>SYNC+_0122</v>
      </c>
      <c r="C169" s="7" t="str">
        <v>7-2.1.1进入护航设置界面</v>
      </c>
      <c r="D169" s="35" t="str">
        <v>历史保存-默认-进入护航设置界面</v>
      </c>
      <c r="E169" s="6" t="str">
        <v>P0</v>
      </c>
      <c r="F169" s="56" t="str">
        <v>1.进入VHA界面</v>
      </c>
      <c r="G169" s="35" t="str">
        <v>1.选择护航设置Tab bar</v>
      </c>
      <c r="H169" s="56" t="str">
        <v>1.进入护航设置界面</v>
      </c>
      <c r="I169" s="60" t="str">
        <v>PASS</v>
      </c>
      <c r="J169" s="60"/>
      <c r="K169" s="60"/>
      <c r="L169" s="60"/>
      <c r="M169" s="60"/>
      <c r="N169" s="60"/>
      <c r="O169" s="60"/>
      <c r="P169" s="60"/>
      <c r="Q169" s="60"/>
      <c r="R169" s="60"/>
    </row>
    <row customHeight="true" ht="36" r="170">
      <c r="A170" s="60"/>
      <c r="B170" s="6" t="str">
        <v>SYNC+_0122</v>
      </c>
      <c r="C170" s="7" t="str">
        <v>7-2.1.2进入护航历史保存界面</v>
      </c>
      <c r="D170" s="35" t="str">
        <v>历史保存-默认-进入护航历史保存界面</v>
      </c>
      <c r="E170" s="6" t="str">
        <v>P0</v>
      </c>
      <c r="F170" s="56" t="str">
        <v>1.进入护航设置界面</v>
      </c>
      <c r="G170" s="35" t="str">
        <v>1.选择护航历史保存分页</v>
      </c>
      <c r="H170" s="56" t="str">
        <v>1.进入护航历史保存界面</v>
      </c>
      <c r="I170" s="60" t="str">
        <v>PASS</v>
      </c>
      <c r="J170" s="60"/>
      <c r="K170" s="60"/>
      <c r="L170" s="60"/>
      <c r="M170" s="60"/>
      <c r="N170" s="60"/>
      <c r="O170" s="60"/>
      <c r="P170" s="60"/>
      <c r="Q170" s="60"/>
      <c r="R170" s="60"/>
    </row>
    <row customHeight="true" ht="105" r="171">
      <c r="A171" s="60"/>
      <c r="B171" s="6" t="str">
        <v>SYNC+_0122</v>
      </c>
      <c r="C171" s="7" t="str">
        <v>7-2.1.3护航历史保存界面显示</v>
      </c>
      <c r="D171" s="35" t="str">
        <v>历史保存-默认-护航历史保存界面显示</v>
      </c>
      <c r="E171" s="6" t="str">
        <v>P1</v>
      </c>
      <c r="F171" s="56" t="str">
        <v>1.进入护航历史保存界面</v>
      </c>
      <c r="G171" s="35" t="str">
        <v>1.查看护航历史保存界面显示</v>
      </c>
      <c r="H171" s="35" t="str">
        <v>1.显示三个选择按钮：保留所有记录+选择按钮、保留最近一年+选择按钮和保留最近30天+选择按钮；以及文本提示“更改后超出历史记录会被删除。”默认第一个按钮已是选中态。</v>
      </c>
      <c r="I171" s="60" t="str">
        <v>PASS</v>
      </c>
      <c r="J171" s="60"/>
      <c r="K171" s="60"/>
      <c r="L171" s="60"/>
      <c r="M171" s="60"/>
      <c r="N171" s="60"/>
      <c r="O171" s="60"/>
      <c r="P171" s="60"/>
      <c r="Q171" s="60"/>
      <c r="R171" s="60"/>
    </row>
    <row customHeight="true" ht="36" r="172">
      <c r="A172" s="60"/>
      <c r="B172" s="6" t="str">
        <v>SYNC+_0122</v>
      </c>
      <c r="C172" s="7" t="str">
        <v>7-2.2.1进入更改设置项</v>
      </c>
      <c r="D172" s="35" t="str">
        <v>更改设置项-进入更改设置项-选择保留最近一年</v>
      </c>
      <c r="E172" s="6" t="str">
        <v>P1</v>
      </c>
      <c r="F172" s="56" t="str">
        <v>1.进入护航历史保存界面</v>
      </c>
      <c r="G172" s="35" t="str">
        <v>1.选择保留最近一年按钮</v>
      </c>
      <c r="H172" s="56" t="str">
        <v>1.弹出更改设置项弹窗</v>
      </c>
      <c r="I172" s="60" t="str">
        <v>PASS</v>
      </c>
      <c r="J172" s="60"/>
      <c r="K172" s="60"/>
      <c r="L172" s="60"/>
      <c r="M172" s="60"/>
      <c r="N172" s="60"/>
      <c r="O172" s="60"/>
      <c r="P172" s="60"/>
      <c r="Q172" s="60"/>
      <c r="R172" s="60"/>
    </row>
    <row customHeight="true" ht="36" r="173">
      <c r="A173" s="60"/>
      <c r="B173" s="6" t="str">
        <v>SYNC+_0122</v>
      </c>
      <c r="C173" s="7" t="str">
        <v>7-2.2.1进入更改设置项</v>
      </c>
      <c r="D173" s="38" t="str">
        <v>更改设置项-进入更改设置项-选择保留最近30天</v>
      </c>
      <c r="E173" s="6" t="str">
        <v>P1</v>
      </c>
      <c r="F173" s="56" t="str">
        <v>1.进入护航历史保存界面</v>
      </c>
      <c r="G173" s="35" t="str">
        <v>1.选择保留最近30天按钮</v>
      </c>
      <c r="H173" s="56" t="str">
        <v>1.弹出更改设置项弹窗</v>
      </c>
      <c r="I173" s="60" t="str">
        <v>PASS</v>
      </c>
      <c r="J173" s="60"/>
      <c r="K173" s="60"/>
      <c r="L173" s="60"/>
      <c r="M173" s="60"/>
      <c r="N173" s="60"/>
      <c r="O173" s="60"/>
      <c r="P173" s="60"/>
      <c r="Q173" s="60"/>
      <c r="R173" s="60"/>
    </row>
    <row customHeight="true" ht="53" r="174">
      <c r="A174" s="60"/>
      <c r="B174" s="6" t="str">
        <v>SYNC+_0122</v>
      </c>
      <c r="C174" s="7" t="str">
        <v>7-2.2.2更改设置项弹窗显示</v>
      </c>
      <c r="D174" s="35" t="str">
        <v>更改设置项-更改设置项弹窗显示</v>
      </c>
      <c r="E174" s="6" t="str">
        <v>P1</v>
      </c>
      <c r="F174" s="56" t="str">
        <v>1.弹出更改设置项弹窗</v>
      </c>
      <c r="G174" s="35" t="str">
        <v>1.查看更改设置项弹窗显示</v>
      </c>
      <c r="H174" s="56" t="str">
        <v>1.文本提示“确定删除更早的护航历史记录么？”以及“取消”和“确定”两个按钮</v>
      </c>
      <c r="I174" s="60" t="str">
        <v>PASS</v>
      </c>
      <c r="J174" s="60"/>
      <c r="K174" s="60"/>
      <c r="L174" s="60"/>
      <c r="M174" s="60"/>
      <c r="N174" s="60"/>
      <c r="O174" s="60"/>
      <c r="P174" s="60"/>
      <c r="Q174" s="60"/>
      <c r="R174" s="60"/>
    </row>
    <row customHeight="true" ht="36" r="175">
      <c r="A175" s="60"/>
      <c r="B175" s="6" t="str">
        <v>SYNC+_0122</v>
      </c>
      <c r="C175" s="7" t="str">
        <v>7-2.2.3退出更改设置项弹窗</v>
      </c>
      <c r="D175" s="35" t="str">
        <v>默认设置项-退出更改设置项弹窗-选择保留最近一年-取消</v>
      </c>
      <c r="E175" s="6" t="str">
        <v>P2</v>
      </c>
      <c r="F175" s="56" t="str">
        <v>1.进入护航历史保存界面，默认第一个按钮已是选中态</v>
      </c>
      <c r="G175" s="35" t="str">
        <v>1.选择保留最近一年按钮
2.点击“取消”按钮</v>
      </c>
      <c r="H175" s="56" t="str">
        <v>2.后台执行相应的操作，界面返回护航历史保存界面；按钮状态不变</v>
      </c>
      <c r="I175" s="60" t="str">
        <v>PASS</v>
      </c>
      <c r="J175" s="60"/>
      <c r="K175" s="60"/>
      <c r="L175" s="60"/>
      <c r="M175" s="60"/>
      <c r="N175" s="60"/>
      <c r="O175" s="60"/>
      <c r="P175" s="60"/>
      <c r="Q175" s="60"/>
      <c r="R175" s="60"/>
    </row>
    <row customHeight="true" ht="36" r="176">
      <c r="A176" s="60"/>
      <c r="B176" s="6" t="str">
        <v>SYNC+_0122</v>
      </c>
      <c r="C176" s="7" t="str">
        <v>7-2.2.3退出更改设置项弹窗</v>
      </c>
      <c r="D176" s="35" t="str">
        <v>默认设置项-退出更改设置项弹窗-选择保留最近一年-确定</v>
      </c>
      <c r="E176" s="6" t="str">
        <v>P2</v>
      </c>
      <c r="F176" s="56" t="str">
        <v>1.进入护航历史保存界面，默认第一个按钮已是选中态</v>
      </c>
      <c r="G176" s="35" t="str">
        <v>1.选择保留最近一年按钮
2.点击“确定”按钮</v>
      </c>
      <c r="H176" s="56" t="str">
        <v>2.删除一年前的历史数据；已切换第二个按钮为选中态</v>
      </c>
      <c r="I176" s="60" t="str">
        <v>PASS</v>
      </c>
      <c r="J176" s="60"/>
      <c r="K176" s="60"/>
      <c r="L176" s="60"/>
      <c r="M176" s="60"/>
      <c r="N176" s="60"/>
      <c r="O176" s="60"/>
      <c r="P176" s="60"/>
      <c r="Q176" s="60"/>
      <c r="R176" s="60"/>
    </row>
    <row customHeight="true" ht="36" r="177">
      <c r="A177" s="60"/>
      <c r="B177" s="6" t="str">
        <v>SYNC+_0122</v>
      </c>
      <c r="C177" s="7" t="str">
        <v>7-2.2.3退出更改设置项弹窗</v>
      </c>
      <c r="D177" s="35" t="str">
        <v>默认设置项-退出更改设置项弹窗-选择保留最近一年-确定</v>
      </c>
      <c r="E177" s="6" t="str">
        <v>P2</v>
      </c>
      <c r="F177" s="56" t="str">
        <v>1.已选择保留一年</v>
      </c>
      <c r="G177" s="35" t="str">
        <v>1.生成新的历史记录
2.查看护航历史</v>
      </c>
      <c r="H177" s="56" t="str">
        <v>2.一年前的历史被删除</v>
      </c>
      <c r="I177" s="60" t="str">
        <v>PASS</v>
      </c>
      <c r="J177" s="60"/>
      <c r="K177" s="60"/>
      <c r="L177" s="60"/>
      <c r="M177" s="60"/>
      <c r="N177" s="60"/>
      <c r="O177" s="60"/>
      <c r="P177" s="60"/>
      <c r="Q177" s="60"/>
      <c r="R177" s="60"/>
    </row>
    <row customHeight="true" ht="36" r="178">
      <c r="A178" s="60"/>
      <c r="B178" s="6" t="str">
        <v>SYNC+_0122</v>
      </c>
      <c r="C178" s="7" t="str">
        <v>7-2.2.3退出更改设置项弹窗</v>
      </c>
      <c r="D178" s="35" t="str">
        <v>默认设置项-退出更改设置项弹窗-选择保留最近30天-取消</v>
      </c>
      <c r="E178" s="6" t="str">
        <v>P2</v>
      </c>
      <c r="F178" s="56" t="str">
        <v>1.进入护航历史保存界面，默认第一个按钮已是选中态</v>
      </c>
      <c r="G178" s="35" t="str">
        <v>1.选择保留最近30天按钮
2.点击“取消”按钮</v>
      </c>
      <c r="H178" s="56" t="str">
        <v>2.后台执行相应的操作，界面返回护航历史保存界面；按钮状态不变</v>
      </c>
      <c r="I178" s="60" t="str">
        <v>PASS</v>
      </c>
      <c r="J178" s="60"/>
      <c r="K178" s="60"/>
      <c r="L178" s="60"/>
      <c r="M178" s="60"/>
      <c r="N178" s="60"/>
      <c r="O178" s="60"/>
      <c r="P178" s="60"/>
      <c r="Q178" s="60"/>
      <c r="R178" s="60"/>
    </row>
    <row customHeight="true" ht="36" r="179">
      <c r="A179" s="60"/>
      <c r="B179" s="6" t="str">
        <v>SYNC+_0122</v>
      </c>
      <c r="C179" s="7" t="str">
        <v>7-2.2.3退出更改设置项弹窗</v>
      </c>
      <c r="D179" s="35" t="str">
        <v>默认设置项-退出更改设置项弹窗-选择保留最近30天-确定</v>
      </c>
      <c r="E179" s="6" t="str">
        <v>P2</v>
      </c>
      <c r="F179" s="56" t="str">
        <v>1.进入护航历史保存界面，默认第一个按钮已是选中态</v>
      </c>
      <c r="G179" s="35" t="str">
        <v>1.选择保留最近30天按钮
2.点击“确定”按钮</v>
      </c>
      <c r="H179" s="56" t="str">
        <v>2.删除30天前的历史数据；已切换第三个按钮为选中态</v>
      </c>
      <c r="I179" s="60" t="str">
        <v>PASS</v>
      </c>
      <c r="J179" s="60"/>
      <c r="K179" s="60"/>
      <c r="L179" s="60"/>
      <c r="M179" s="60"/>
      <c r="N179" s="60"/>
      <c r="O179" s="60"/>
      <c r="P179" s="60"/>
      <c r="Q179" s="60"/>
      <c r="R179" s="60"/>
    </row>
    <row customHeight="true" ht="36" r="180">
      <c r="A180" s="60"/>
      <c r="B180" s="6" t="str">
        <v>SYNC+_0122</v>
      </c>
      <c r="C180" s="7" t="str">
        <v>7-2.2.3退出更改设置项弹窗</v>
      </c>
      <c r="D180" s="35" t="str">
        <v>默认设置项-退出更改设置项弹窗-选择保留最近30天-确定</v>
      </c>
      <c r="E180" s="6" t="str">
        <v>P2</v>
      </c>
      <c r="F180" s="56" t="str">
        <v>1.已选择保留30天</v>
      </c>
      <c r="G180" s="35" t="str">
        <v>1.生成新的历史记录
2.查看护航历史</v>
      </c>
      <c r="H180" s="56" t="str">
        <v>2.30天前的历史被删除</v>
      </c>
      <c r="I180" s="60" t="str">
        <v>PASS</v>
      </c>
      <c r="J180" s="60"/>
      <c r="K180" s="60"/>
      <c r="L180" s="60"/>
      <c r="M180" s="60"/>
      <c r="N180" s="60"/>
      <c r="O180" s="60"/>
      <c r="P180" s="60"/>
      <c r="Q180" s="60"/>
      <c r="R180" s="60"/>
    </row>
    <row customHeight="true" ht="70" r="181">
      <c r="A181" s="60"/>
      <c r="B181" s="6" t="str">
        <v>SYNC+_0122</v>
      </c>
      <c r="C181" s="7" t="str">
        <v>7-2.2.3退出更改设置项弹窗</v>
      </c>
      <c r="D181" s="35" t="str">
        <v>更改默认设置项-退出更改设置项弹窗-选择保留最近一年-取消-查看护航历史</v>
      </c>
      <c r="E181" s="6" t="str">
        <v>P3</v>
      </c>
      <c r="F181" s="56" t="str">
        <v>1.进入护航历史保存界面，默认第一个按钮已是选中态</v>
      </c>
      <c r="G181" s="35" t="str">
        <v>1.选择保留最近一年按钮
2.点击“取消”按钮 
3.选择护航历史Tab bar，查看护航历史分页显示</v>
      </c>
      <c r="H181" s="56" t="str">
        <v>3.显示所有护航历史记录</v>
      </c>
      <c r="I181" s="60" t="str">
        <v>PASS</v>
      </c>
      <c r="J181" s="60"/>
      <c r="K181" s="60"/>
      <c r="L181" s="60"/>
      <c r="M181" s="60"/>
      <c r="N181" s="60"/>
      <c r="O181" s="60"/>
      <c r="P181" s="60"/>
      <c r="Q181" s="60"/>
      <c r="R181" s="60"/>
    </row>
    <row customHeight="true" ht="70" r="182">
      <c r="A182" s="60"/>
      <c r="B182" s="6" t="str">
        <v>SYNC+_0122</v>
      </c>
      <c r="C182" s="7" t="str">
        <v>7-2.2.3退出更改设置项弹窗</v>
      </c>
      <c r="D182" s="35" t="str">
        <v>更改默认设置项-退出更改设置项弹窗-选择保留最近一年-确定-查看护航历史</v>
      </c>
      <c r="E182" s="6" t="str">
        <v>P3</v>
      </c>
      <c r="F182" s="56" t="str">
        <v>1.进入护航历史保存界面，默认第一个按钮已是选中态</v>
      </c>
      <c r="G182" s="35" t="str">
        <v>1.选择保留最近一年按钮
2.点击“确定”按钮 
3.选择护航历史Tab bar，查看护航历史分页显示</v>
      </c>
      <c r="H182" s="56" t="str">
        <v>3.显示最近一年的护航历史记录</v>
      </c>
      <c r="I182" s="60" t="str">
        <v>PASS</v>
      </c>
      <c r="J182" s="60"/>
      <c r="K182" s="60"/>
      <c r="L182" s="60"/>
      <c r="M182" s="60"/>
      <c r="N182" s="60"/>
      <c r="O182" s="60"/>
      <c r="P182" s="60"/>
      <c r="Q182" s="60"/>
      <c r="R182" s="60"/>
    </row>
    <row customHeight="true" ht="70" r="183">
      <c r="A183" s="60"/>
      <c r="B183" s="6" t="str">
        <v>SYNC+_0122</v>
      </c>
      <c r="C183" s="7" t="str">
        <v>7-2.2.3退出更改设置项弹窗</v>
      </c>
      <c r="D183" s="35" t="str">
        <v>更改默认设置项-退出更改设置项弹窗-选择保留最近30天-取消-查看护航历史</v>
      </c>
      <c r="E183" s="6" t="str">
        <v>P3</v>
      </c>
      <c r="F183" s="56" t="str">
        <v>1.进入护航历史保存界面，默认第一个按钮已是选中态</v>
      </c>
      <c r="G183" s="35" t="str">
        <v>1.选择保留最近30天按钮
2.点击“取消”按钮 
3.选择护航历史Tab bar，查看护航历史分页显示</v>
      </c>
      <c r="H183" s="56" t="str">
        <v>3.显示所有护航历史记录</v>
      </c>
      <c r="I183" s="60" t="str">
        <v>PASS</v>
      </c>
      <c r="J183" s="60"/>
      <c r="K183" s="60"/>
      <c r="L183" s="60"/>
      <c r="M183" s="60"/>
      <c r="N183" s="60"/>
      <c r="O183" s="60"/>
      <c r="P183" s="60"/>
      <c r="Q183" s="60"/>
      <c r="R183" s="60"/>
    </row>
    <row customHeight="true" ht="70" r="184">
      <c r="A184" s="60"/>
      <c r="B184" s="6" t="str">
        <v>SYNC+_0122</v>
      </c>
      <c r="C184" s="7" t="str">
        <v>7-2.2.3退出更改设置项弹窗</v>
      </c>
      <c r="D184" s="35" t="str">
        <v>更改默认设置项-退出更改设置项弹窗-选择保留最近30天-确定-查看护航历史</v>
      </c>
      <c r="E184" s="6" t="str">
        <v>P3</v>
      </c>
      <c r="F184" s="56" t="str">
        <v>1.进入护航历史保存界面，默认第一个按钮已是选中态</v>
      </c>
      <c r="G184" s="35" t="str">
        <v>1.选择保留最近30天按钮
2.点击“确定”按钮 
3.选择护航历史Tab bar，查看护航历史分页显示</v>
      </c>
      <c r="H184" s="56" t="str">
        <v>3.显示最近30天的护航历史记录</v>
      </c>
      <c r="I184" s="60" t="str">
        <v>PASS</v>
      </c>
      <c r="J184" s="60"/>
      <c r="K184" s="60"/>
      <c r="L184" s="60"/>
      <c r="M184" s="60"/>
      <c r="N184" s="60"/>
      <c r="O184" s="60"/>
      <c r="P184" s="60"/>
      <c r="Q184" s="60"/>
      <c r="R184" s="60"/>
    </row>
    <row customHeight="true" ht="36" r="185">
      <c r="A185" s="60"/>
      <c r="B185" s="6" t="str">
        <v>SYNC+_0122</v>
      </c>
      <c r="C185" s="7" t="str">
        <v>7-2.2.3退出更改设置项弹窗</v>
      </c>
      <c r="D185" s="35" t="str">
        <v>保留最近一年设置项-退出更改设置项弹窗-选择保留所有</v>
      </c>
      <c r="E185" s="6" t="str">
        <v>P2</v>
      </c>
      <c r="F185" s="56" t="str">
        <v>1.进入护航历史保存界面，第二个按钮已是选中态</v>
      </c>
      <c r="G185" s="35" t="str">
        <v>1.选择保留所有按钮</v>
      </c>
      <c r="H185" s="56" t="str">
        <v>1.不会弹出确认弹窗，直接选中第一个按钮</v>
      </c>
      <c r="I185" s="60" t="str">
        <v>PASS</v>
      </c>
      <c r="J185" s="60"/>
      <c r="K185" s="60"/>
      <c r="L185" s="60"/>
      <c r="M185" s="60"/>
      <c r="N185" s="60"/>
      <c r="O185" s="60"/>
      <c r="P185" s="60"/>
      <c r="Q185" s="60"/>
      <c r="R185" s="60"/>
    </row>
    <row customHeight="true" ht="53" r="186">
      <c r="A186" s="60"/>
      <c r="B186" s="6" t="str">
        <v>SYNC+_0122</v>
      </c>
      <c r="C186" s="7" t="str">
        <v>7-2.2.3退出更改设置项弹窗</v>
      </c>
      <c r="D186" s="35" t="str">
        <v>保留最近一年设置项-退出更改设置项弹窗-选择保留最近30天-取消</v>
      </c>
      <c r="E186" s="6" t="str">
        <v>P2</v>
      </c>
      <c r="F186" s="56" t="str">
        <v>1.进入护航历史保存界面，第二个按钮已是选中态</v>
      </c>
      <c r="G186" s="35" t="str">
        <v>1.选择保留最近30天按钮
2.点击“取消”按钮</v>
      </c>
      <c r="H186" s="56" t="str">
        <v>2.后台执行相应的操作，界面返回护航历史保存界面；按钮状态不变</v>
      </c>
      <c r="I186" s="60" t="str">
        <v>PASS</v>
      </c>
      <c r="J186" s="60"/>
      <c r="K186" s="60"/>
      <c r="L186" s="60"/>
      <c r="M186" s="60"/>
      <c r="N186" s="60"/>
      <c r="O186" s="60"/>
      <c r="P186" s="60"/>
      <c r="Q186" s="60"/>
      <c r="R186" s="60"/>
    </row>
    <row customHeight="true" ht="53" r="187">
      <c r="A187" s="60"/>
      <c r="B187" s="6" t="str">
        <v>SYNC+_0122</v>
      </c>
      <c r="C187" s="7" t="str">
        <v>7-2.2.3退出更改设置项弹窗</v>
      </c>
      <c r="D187" s="35" t="str">
        <v>保留最近一年设置项-退出更改设置项弹窗-选择保留最近30天-确定</v>
      </c>
      <c r="E187" s="6" t="str">
        <v>P2</v>
      </c>
      <c r="F187" s="56" t="str">
        <v>1.进入护航历史保存界面，第二个按钮已是选中态</v>
      </c>
      <c r="G187" s="35" t="str">
        <v>1.选择保留最近30天按钮
2.点击“确定”按钮</v>
      </c>
      <c r="H187" s="56" t="str">
        <v>2.后台执行相应的操作，界面返回护航历史保存界面；已切换第三个按钮为选中态</v>
      </c>
      <c r="I187" s="60" t="str">
        <v>PASS</v>
      </c>
      <c r="J187" s="60"/>
      <c r="K187" s="60"/>
      <c r="L187" s="60"/>
      <c r="M187" s="60"/>
      <c r="N187" s="60"/>
      <c r="O187" s="60"/>
      <c r="P187" s="60"/>
      <c r="Q187" s="60"/>
      <c r="R187" s="60"/>
    </row>
    <row customHeight="true" ht="53" r="188">
      <c r="A188" s="60"/>
      <c r="B188" s="6" t="str">
        <v>SYNC+_0122</v>
      </c>
      <c r="C188" s="7" t="str">
        <v>7-2.2.3退出更改设置项弹窗</v>
      </c>
      <c r="D188" s="35" t="str">
        <v>更改保留最近一年设置项-退出更改设置项弹窗-选择保留所有-查看护航历史</v>
      </c>
      <c r="E188" s="6" t="str">
        <v>P3</v>
      </c>
      <c r="F188" s="56" t="str">
        <v>1.进入护航历史保存界面，第二个按钮已是选中态</v>
      </c>
      <c r="G188" s="35" t="str">
        <v>1.选择保留所有按钮</v>
      </c>
      <c r="H188" s="56" t="str">
        <v>1.显示所有护航历史记录</v>
      </c>
      <c r="I188" s="60" t="str">
        <v>PASS</v>
      </c>
      <c r="J188" s="60"/>
      <c r="K188" s="60"/>
      <c r="L188" s="60"/>
      <c r="M188" s="60"/>
      <c r="N188" s="60"/>
      <c r="O188" s="60"/>
      <c r="P188" s="60"/>
      <c r="Q188" s="60"/>
      <c r="R188" s="60"/>
    </row>
    <row customHeight="true" ht="70" r="189">
      <c r="A189" s="60"/>
      <c r="B189" s="6" t="str">
        <v>SYNC+_0122</v>
      </c>
      <c r="C189" s="7" t="str">
        <v>7-2.2.3退出更改设置项弹窗</v>
      </c>
      <c r="D189" s="35" t="str">
        <v>更改保留最近一年设置项-退出更改设置项弹窗-选择保留最近30天-取消-查看护航历史</v>
      </c>
      <c r="E189" s="6" t="str">
        <v>P3</v>
      </c>
      <c r="F189" s="56" t="str">
        <v>1.进入护航历史保存界面，第二个按钮已是选中态</v>
      </c>
      <c r="G189" s="35" t="str">
        <v>1.选择保留最近30天按钮
2.点击“取消”按钮 
3.选择护航历史Tab bar，查看护航历史分页显示</v>
      </c>
      <c r="H189" s="56" t="str">
        <v>3.显示最近一年的护航历史记录</v>
      </c>
      <c r="I189" s="60" t="str">
        <v>PASS</v>
      </c>
      <c r="J189" s="60"/>
      <c r="K189" s="60"/>
      <c r="L189" s="60"/>
      <c r="M189" s="60"/>
      <c r="N189" s="60"/>
      <c r="O189" s="60"/>
      <c r="P189" s="60"/>
      <c r="Q189" s="60"/>
      <c r="R189" s="60"/>
    </row>
    <row customHeight="true" ht="70" r="190">
      <c r="A190" s="60"/>
      <c r="B190" s="6" t="str">
        <v>SYNC+_0122</v>
      </c>
      <c r="C190" s="7" t="str">
        <v>7-2.2.3退出更改设置项弹窗</v>
      </c>
      <c r="D190" s="35" t="str">
        <v>更改保留最近一年设置项-退出更改设置项弹窗-选择保留最近30天-确定-查看护航历史</v>
      </c>
      <c r="E190" s="6" t="str">
        <v>P3</v>
      </c>
      <c r="F190" s="56" t="str">
        <v>1.进入护航历史保存界面，第二个按钮已是选中态</v>
      </c>
      <c r="G190" s="35" t="str">
        <v>1.选择保留最近30天按钮
2.点击“确定”按钮 
3.选择护航历史Tab bar，查看护航历史分页显示</v>
      </c>
      <c r="H190" s="56" t="str">
        <v>3.显示最近30天的护航历史记录</v>
      </c>
      <c r="I190" s="60" t="str">
        <v>PASS</v>
      </c>
      <c r="J190" s="60"/>
      <c r="K190" s="60"/>
      <c r="L190" s="60"/>
      <c r="M190" s="60"/>
      <c r="N190" s="60"/>
      <c r="O190" s="60"/>
      <c r="P190" s="60"/>
      <c r="Q190" s="60"/>
      <c r="R190" s="60"/>
    </row>
    <row customHeight="true" ht="36" r="191">
      <c r="A191" s="60"/>
      <c r="B191" s="6" t="str">
        <v>SYNC+_0122</v>
      </c>
      <c r="C191" s="7" t="str">
        <v>7-2.2.3退出更改设置项弹窗</v>
      </c>
      <c r="D191" s="35" t="str">
        <v>最近30天设置项-退出更改设置项弹窗-选择保留最近一年</v>
      </c>
      <c r="E191" s="6" t="str">
        <v>P2</v>
      </c>
      <c r="F191" s="56" t="str">
        <v>1.进入护航历史保存界面，默认第三个按钮已是选中态</v>
      </c>
      <c r="G191" s="35" t="str">
        <v>1.选择保留最近一年按钮</v>
      </c>
      <c r="H191" s="56" t="str">
        <v>1.不会弹出确认弹窗，直接选中第二个按钮</v>
      </c>
      <c r="I191" s="60" t="str">
        <v>PASS</v>
      </c>
      <c r="J191" s="60"/>
      <c r="K191" s="60"/>
      <c r="L191" s="60"/>
      <c r="M191" s="60"/>
      <c r="N191" s="60"/>
      <c r="O191" s="60"/>
      <c r="P191" s="60"/>
      <c r="Q191" s="60"/>
      <c r="R191" s="60"/>
    </row>
    <row customHeight="true" ht="36" r="192">
      <c r="A192" s="60"/>
      <c r="B192" s="6" t="str">
        <v>SYNC+_0122</v>
      </c>
      <c r="C192" s="7" t="str">
        <v>7-2.2.3退出更改设置项弹窗</v>
      </c>
      <c r="D192" s="35" t="str">
        <v>最近30天设置项-退出更改设置项弹窗-选择保留所有</v>
      </c>
      <c r="E192" s="6" t="str">
        <v>P2</v>
      </c>
      <c r="F192" s="56" t="str">
        <v>1.进入护航历史保存界面，默认第三个按钮已是选中态</v>
      </c>
      <c r="G192" s="35" t="str">
        <v>1.选择保留所有按钮</v>
      </c>
      <c r="H192" s="56" t="str">
        <v>1.不会弹出确认弹窗，直接选中第一个按钮</v>
      </c>
      <c r="I192" s="60" t="str">
        <v>PASS</v>
      </c>
      <c r="J192" s="60"/>
      <c r="K192" s="60"/>
      <c r="L192" s="60"/>
      <c r="M192" s="60"/>
      <c r="N192" s="60"/>
      <c r="O192" s="60"/>
      <c r="P192" s="60"/>
      <c r="Q192" s="60"/>
      <c r="R192" s="60"/>
    </row>
    <row customHeight="true" ht="53" r="193">
      <c r="A193" s="60"/>
      <c r="B193" s="6" t="str">
        <v>SYNC+_0122</v>
      </c>
      <c r="C193" s="7" t="str">
        <v>7-2.2.3退出更改设置项弹窗</v>
      </c>
      <c r="D193" s="35" t="str">
        <v>更改最近30天设置项-退出更改设置项弹窗-选择保留最近一年-查看护航历史</v>
      </c>
      <c r="E193" s="6" t="str">
        <v>P3</v>
      </c>
      <c r="F193" s="56" t="str">
        <v>1.进入护航历史保存界面，默认第三个按钮已是选中态</v>
      </c>
      <c r="G193" s="35" t="str">
        <v>1.选择保留最近一年按钮</v>
      </c>
      <c r="H193" s="56" t="str">
        <v>1.显示最近一年的护航历史记录</v>
      </c>
      <c r="I193" s="60" t="str">
        <v>PASS</v>
      </c>
      <c r="J193" s="60"/>
      <c r="K193" s="60"/>
      <c r="L193" s="60"/>
      <c r="M193" s="60"/>
      <c r="N193" s="60"/>
      <c r="O193" s="60"/>
      <c r="P193" s="60"/>
      <c r="Q193" s="60"/>
      <c r="R193" s="60"/>
    </row>
    <row customHeight="true" ht="53" r="194">
      <c r="A194" s="60"/>
      <c r="B194" s="6" t="str">
        <v>SYNC+_0122</v>
      </c>
      <c r="C194" s="7" t="str">
        <v>7-2.2.3退出更改设置项弹窗</v>
      </c>
      <c r="D194" s="35" t="str">
        <v>更改最近30天设置项-退出更改设置项弹窗-选择保留所有-查看护航历史</v>
      </c>
      <c r="E194" s="6" t="str">
        <v>P3</v>
      </c>
      <c r="F194" s="56" t="str">
        <v>1.进入护航历史保存界面，默认第三个按钮已是选中态</v>
      </c>
      <c r="G194" s="35" t="str">
        <v>1.选择保留所有按钮</v>
      </c>
      <c r="H194" s="56" t="str">
        <v>1.显示所有护航历史记录</v>
      </c>
      <c r="I194" s="60" t="str">
        <v>PASS</v>
      </c>
      <c r="J194" s="60"/>
      <c r="K194" s="60"/>
      <c r="L194" s="60"/>
      <c r="M194" s="60"/>
      <c r="N194" s="60"/>
      <c r="O194" s="60"/>
      <c r="P194" s="60"/>
      <c r="Q194" s="60"/>
      <c r="R194" s="60"/>
    </row>
    <row customHeight="true" ht="88" r="195">
      <c r="A195" s="161"/>
      <c r="B195" s="160" t="str">
        <v>SYNC+_0122</v>
      </c>
      <c r="C195" s="162" t="str">
        <v>7-2.3护航历史-无法保存记录提示</v>
      </c>
      <c r="D195" s="70" t="str">
        <v>无法保存记录提示</v>
      </c>
      <c r="E195" s="6" t="str">
        <v>P2</v>
      </c>
      <c r="F195" s="56" t="str">
        <v>1.存储空间已满（dd if=/dev/zero of=/data/aa.bin bs=1073741824 count=30）</v>
      </c>
      <c r="G195" s="56" t="str">
        <v>1.熄火</v>
      </c>
      <c r="H195" s="163" t="str">
        <v>1.提示“存储空间已满，护航行程保存失败！”</v>
      </c>
      <c r="I195" s="60" t="str">
        <v>PASS</v>
      </c>
      <c r="J195" s="161"/>
      <c r="K195" s="161"/>
      <c r="L195" s="161"/>
      <c r="M195" s="161"/>
      <c r="N195" s="161"/>
      <c r="O195" s="161"/>
      <c r="P195" s="161"/>
      <c r="Q195" s="161"/>
      <c r="R195" s="161"/>
    </row>
    <row customHeight="true" ht="88" r="196">
      <c r="A196" s="60"/>
      <c r="B196" s="160" t="str">
        <v>SYNC+_0122</v>
      </c>
      <c r="C196" s="6" t="str">
        <v>7-2.3护航历史-存储空间已满自动删除五条历史记录</v>
      </c>
      <c r="D196" s="35" t="str">
        <v>无法保存记录提示</v>
      </c>
      <c r="E196" s="90" t="str">
        <v>P2</v>
      </c>
      <c r="F196" s="56" t="str">
        <v>1.存储空间已满（dd if=/dev/zero of=/data/aa.bin bs=1073741824 count=30）</v>
      </c>
      <c r="G196" s="73" t="str">
        <v>1.熄火，查看护航历史</v>
      </c>
      <c r="H196" s="56" t="str">
        <v>1.自动删除五条历史记录</v>
      </c>
      <c r="I196" s="60" t="str">
        <v>PASS</v>
      </c>
      <c r="J196" s="60"/>
      <c r="K196" s="60"/>
      <c r="L196" s="60"/>
      <c r="M196" s="60"/>
      <c r="N196" s="60"/>
      <c r="O196" s="60"/>
      <c r="P196" s="60"/>
      <c r="Q196" s="60"/>
      <c r="R196" s="60"/>
    </row>
    <row customHeight="true" ht="18" r="197">
      <c r="A197" s="60"/>
      <c r="B197" s="158" t="str">
        <v>SYNC+_0122</v>
      </c>
      <c r="C197" s="72" t="str">
        <v>语音-车辆状态</v>
      </c>
      <c r="D197" s="157" t="str">
        <v>语音打开车辆状态</v>
      </c>
      <c r="E197" s="6" t="str">
        <v>P1</v>
      </c>
      <c r="F197" s="79" t="str">
        <v>1.车机供电正常</v>
      </c>
      <c r="G197" s="157" t="str">
        <v>1.语音输入”打开车辆状态“</v>
      </c>
      <c r="H197" s="56" t="str">
        <v>1.界面跳转到vha界面，tts：好的</v>
      </c>
      <c r="I197" s="60" t="str">
        <v>PASS</v>
      </c>
      <c r="J197" s="60"/>
      <c r="K197" s="60"/>
      <c r="L197" s="60"/>
      <c r="M197" s="60"/>
      <c r="N197" s="60"/>
      <c r="O197" s="60"/>
      <c r="P197" s="60"/>
      <c r="Q197" s="60"/>
      <c r="R197" s="60"/>
    </row>
    <row customHeight="true" ht="70" r="198">
      <c r="A198" s="60"/>
      <c r="B198" s="158" t="str">
        <v>SYNC+_0122</v>
      </c>
      <c r="C198" s="72" t="str">
        <v>语音-续航里程</v>
      </c>
      <c r="D198" s="35" t="str">
        <v>语音查看续航里程</v>
      </c>
      <c r="E198" s="156" t="str">
        <v>P1</v>
      </c>
      <c r="F198" s="72" t="str">
        <v>1.车机供电正常</v>
      </c>
      <c r="G198" s="35" t="str">
        <v>1.语音输入”续航里程“</v>
      </c>
      <c r="H198" s="56" t="str">
        <v>1.tts：你可以在仪表上查看续航里程/
当前剩余续航里程为XXX单位（km/英里）</v>
      </c>
      <c r="I198" s="60" t="str">
        <v>PASS</v>
      </c>
      <c r="J198" s="60"/>
      <c r="K198" s="60"/>
      <c r="L198" s="60"/>
      <c r="M198" s="60"/>
      <c r="N198" s="60"/>
      <c r="O198" s="60"/>
      <c r="P198" s="60"/>
      <c r="Q198" s="60"/>
      <c r="R198" s="60"/>
    </row>
    <row customHeight="true" ht="70" r="199">
      <c r="A199" s="60"/>
      <c r="B199" s="6" t="str">
        <v>SYNC+_0122</v>
      </c>
      <c r="C199" s="72" t="str">
        <v>语音-汽车油量</v>
      </c>
      <c r="D199" s="35" t="str">
        <v>语音查看汽车油量</v>
      </c>
      <c r="E199" s="156" t="str">
        <v>P1</v>
      </c>
      <c r="F199" s="72" t="str">
        <v>1.车机供电正常</v>
      </c>
      <c r="G199" s="35" t="str">
        <v>1.语音输入”汽车油量/电量是多少”</v>
      </c>
      <c r="H199" s="56" t="str">
        <v>1.tts：你可以在仪表上查看电池电量和剩余油量/
当前油量为xx%，电量为xx%，剩余续航里程为XXX单位（km/英里）</v>
      </c>
      <c r="I199" s="60" t="str">
        <v>PASS</v>
      </c>
      <c r="J199" s="60"/>
      <c r="K199" s="60"/>
      <c r="L199" s="60"/>
      <c r="M199" s="60"/>
      <c r="N199" s="60"/>
      <c r="O199" s="60"/>
      <c r="P199" s="60"/>
      <c r="Q199" s="60"/>
      <c r="R199" s="60"/>
    </row>
  </sheetData>
  <dataValidations count="1">
    <dataValidation allowBlank="true" errorStyle="stop" showErrorMessage="true" sqref="I2:I199" type="list">
      <formula1>"PASS,FAIL,BLOCK,NT"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9" t="str" xml:space="preserve">
        <v> 测试报告</v>
      </c>
      <c r="B1" s="29"/>
      <c r="C1" s="29"/>
      <c r="D1" s="29"/>
      <c r="E1" s="29"/>
      <c r="F1" s="29"/>
      <c r="G1" s="29"/>
      <c r="H1" s="29"/>
      <c r="I1" s="29"/>
      <c r="J1" s="29"/>
      <c r="K1" s="8"/>
      <c r="L1" s="8"/>
      <c r="M1" s="8"/>
      <c r="N1" s="8"/>
      <c r="O1" s="8"/>
      <c r="P1" s="8"/>
      <c r="Q1" s="8"/>
      <c r="R1" s="8"/>
      <c r="S1" s="8"/>
      <c r="T1" s="8"/>
    </row>
    <row customHeight="true" ht="16" r="2">
      <c r="A2" s="22" t="str">
        <v>General Information</v>
      </c>
      <c r="B2" s="22"/>
      <c r="C2" s="22"/>
      <c r="D2" s="22"/>
      <c r="E2" s="22"/>
      <c r="F2" s="22"/>
      <c r="G2" s="22"/>
      <c r="H2" s="22"/>
      <c r="I2" s="22"/>
      <c r="J2" s="22"/>
      <c r="K2" s="8"/>
      <c r="L2" s="8"/>
      <c r="M2" s="8"/>
      <c r="N2" s="8"/>
      <c r="O2" s="8"/>
      <c r="P2" s="8"/>
      <c r="Q2" s="8"/>
      <c r="R2" s="8"/>
      <c r="S2" s="8"/>
      <c r="T2" s="8"/>
    </row>
    <row customHeight="true" ht="18" r="3">
      <c r="A3" s="19" t="str">
        <v>MCU Version</v>
      </c>
      <c r="B3" s="18" t="str">
        <v>20230920_LB_R05_ENG00</v>
      </c>
      <c r="C3" s="18"/>
      <c r="D3" s="18"/>
      <c r="E3" s="18"/>
      <c r="F3" s="21" t="str">
        <v>Test Date</v>
      </c>
      <c r="G3" s="20"/>
      <c r="H3" s="20"/>
      <c r="I3" s="20"/>
      <c r="J3" s="20"/>
      <c r="K3" s="8"/>
      <c r="L3" s="8"/>
      <c r="M3" s="8"/>
      <c r="N3" s="8"/>
      <c r="O3" s="8"/>
      <c r="P3" s="8"/>
      <c r="Q3" s="8"/>
      <c r="R3" s="8"/>
      <c r="S3" s="8"/>
      <c r="T3" s="8"/>
    </row>
    <row customHeight="true" ht="18" r="4">
      <c r="A4" s="19" t="str">
        <v>SW Version</v>
      </c>
      <c r="B4" s="18" t="str">
        <v>20230920_LB_R05_ENG00</v>
      </c>
      <c r="C4" s="18"/>
      <c r="D4" s="18"/>
      <c r="E4" s="18"/>
      <c r="F4" s="21" t="str">
        <v>Tester</v>
      </c>
      <c r="G4" s="20"/>
      <c r="H4" s="20"/>
      <c r="I4" s="20"/>
      <c r="J4" s="20"/>
      <c r="K4" s="8"/>
      <c r="L4" s="8"/>
      <c r="M4" s="8"/>
      <c r="N4" s="8"/>
      <c r="O4" s="8"/>
      <c r="P4" s="8"/>
      <c r="Q4" s="8"/>
      <c r="R4" s="8"/>
      <c r="S4" s="8"/>
      <c r="T4" s="8"/>
    </row>
    <row customHeight="true" ht="18" r="5">
      <c r="A5" s="19" t="str">
        <v>HW Version</v>
      </c>
      <c r="B5" s="18" t="str">
        <v>B&amp;C</v>
      </c>
      <c r="C5" s="18"/>
      <c r="D5" s="18"/>
      <c r="E5" s="18"/>
      <c r="F5" s="21" t="str">
        <v>Version Date</v>
      </c>
      <c r="G5" s="20"/>
      <c r="H5" s="20"/>
      <c r="I5" s="20"/>
      <c r="J5" s="20"/>
      <c r="K5" s="8"/>
      <c r="L5" s="8"/>
      <c r="M5" s="8"/>
      <c r="N5" s="8"/>
      <c r="O5" s="8"/>
      <c r="P5" s="8"/>
      <c r="Q5" s="8"/>
      <c r="R5" s="8"/>
      <c r="S5" s="8"/>
      <c r="T5" s="8"/>
    </row>
    <row customHeight="true" ht="18" r="6">
      <c r="A6" s="19" t="str">
        <v>Test Environment</v>
      </c>
      <c r="B6" s="18" t="str">
        <v>台架</v>
      </c>
      <c r="C6" s="18"/>
      <c r="D6" s="18"/>
      <c r="E6" s="18"/>
      <c r="F6" s="21" t="str">
        <v>Test Method</v>
      </c>
      <c r="G6" s="20" t="str">
        <v>手工测试</v>
      </c>
      <c r="H6" s="20"/>
      <c r="I6" s="20"/>
      <c r="J6" s="20"/>
      <c r="K6" s="8"/>
      <c r="L6" s="8"/>
      <c r="M6" s="8"/>
      <c r="N6" s="8"/>
      <c r="O6" s="8"/>
      <c r="P6" s="8"/>
      <c r="Q6" s="8"/>
      <c r="R6" s="8"/>
      <c r="S6" s="8"/>
      <c r="T6" s="8"/>
    </row>
    <row customHeight="true" ht="19" r="7">
      <c r="A7" s="29" t="str">
        <v>Test Results</v>
      </c>
      <c r="B7" s="29"/>
      <c r="C7" s="29"/>
      <c r="D7" s="29"/>
      <c r="E7" s="29"/>
      <c r="F7" s="29"/>
      <c r="G7" s="29"/>
      <c r="H7" s="29"/>
      <c r="I7" s="29"/>
      <c r="J7" s="29"/>
      <c r="K7" s="8"/>
      <c r="L7" s="8"/>
      <c r="M7" s="8"/>
      <c r="N7" s="8"/>
      <c r="O7" s="8"/>
      <c r="P7" s="8"/>
      <c r="Q7" s="8"/>
      <c r="R7" s="8"/>
      <c r="S7" s="8"/>
      <c r="T7" s="8"/>
    </row>
    <row customHeight="true" ht="18" r="8">
      <c r="A8" s="26" t="str">
        <v>FeatureID</v>
      </c>
      <c r="B8" s="26" t="str">
        <v>模块</v>
      </c>
      <c r="C8" s="26" t="str">
        <v>Total Cases</v>
      </c>
      <c r="D8" s="26" t="str">
        <v>Pass</v>
      </c>
      <c r="E8" s="26" t="str">
        <v>Fail</v>
      </c>
      <c r="F8" s="26" t="str">
        <v>Block</v>
      </c>
      <c r="G8" s="26" t="str">
        <v>NT</v>
      </c>
      <c r="H8" s="26" t="str">
        <v>Pass Rate</v>
      </c>
      <c r="I8" s="26" t="str">
        <v>Run Rate</v>
      </c>
      <c r="J8" s="26" t="str">
        <v>执行人员</v>
      </c>
      <c r="K8" s="25"/>
      <c r="L8" s="25"/>
      <c r="M8" s="25"/>
      <c r="N8" s="25"/>
      <c r="O8" s="25"/>
      <c r="P8" s="25"/>
      <c r="Q8" s="25"/>
      <c r="R8" s="25"/>
      <c r="S8" s="25"/>
      <c r="T8" s="25"/>
    </row>
    <row customHeight="true" ht="25" r="9">
      <c r="A9" s="6" t="str">
        <v>SYNC+_Z0050</v>
      </c>
      <c r="B9" s="9" t="s">
        <v>2</v>
      </c>
      <c r="C9" s="6">
        <f>COUNTIF('无线充电'!H:H,"P0")+COUNTIF('无线充电'!H:H,"P1")+COUNTIF('无线充电'!H:H,"P2")+COUNTIF('无线充电'!H:H,"P3")</f>
      </c>
      <c r="D9" s="6">
        <f>COUNTIF('无线充电'!K:K,"PASS")</f>
      </c>
      <c r="E9" s="6">
        <f>COUNTIF('无线充电'!K:K,"FAIL")</f>
      </c>
      <c r="F9" s="6">
        <f>COUNTIF('无线充电'!K:K,"BLOCK")</f>
      </c>
      <c r="G9" s="6">
        <f>COUNTIF('无线充电'!K:K,"NT")</f>
      </c>
      <c r="H9" s="10">
        <f>D9/C9</f>
      </c>
      <c r="I9" s="11">
        <f>(D9+E9+F9+G9)/C9</f>
      </c>
      <c r="J9" s="7" t="str">
        <v>俞乾</v>
      </c>
      <c r="K9" s="8"/>
      <c r="L9" s="8"/>
      <c r="M9" s="8"/>
      <c r="N9" s="8"/>
      <c r="O9" s="8"/>
      <c r="P9" s="8"/>
      <c r="Q9" s="8"/>
      <c r="R9" s="8"/>
      <c r="S9" s="8"/>
      <c r="T9" s="8"/>
    </row>
    <row customHeight="true" ht="18" r="10">
      <c r="A10" s="7" t="str">
        <v>SYNC+_Z0026</v>
      </c>
      <c r="B10" s="9" t="s">
        <v>4</v>
      </c>
      <c r="C10" s="6">
        <f>COUNTIF('蓝牙电话'!H:H,"P0")+COUNTIF('蓝牙电话'!H:H,"P1")+COUNTIF('蓝牙电话'!H:H,"P2")+COUNTIF('蓝牙电话'!H:H,"P3")</f>
      </c>
      <c r="D10" s="6">
        <f>COUNTIF('蓝牙电话'!K:K,"PASS")</f>
      </c>
      <c r="E10" s="6">
        <f>COUNTIF('蓝牙电话'!K:K,"FAIL")</f>
      </c>
      <c r="F10" s="6">
        <f>COUNTIF('蓝牙电话'!K:K,"BLOCK")</f>
      </c>
      <c r="G10" s="6">
        <f>COUNTIF('蓝牙电话'!K:K,"NT")</f>
      </c>
      <c r="H10" s="10">
        <f>D10/C10</f>
      </c>
      <c r="I10" s="11">
        <f>(D10+E10+F10+G10)/C10</f>
      </c>
      <c r="J10" s="7" t="str">
        <v>程文峰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customHeight="true" ht="18" r="11">
      <c r="A11" s="7" t="str">
        <v>SYNC+_0134</v>
      </c>
      <c r="B11" s="24" t="str">
        <v>林肯香氛</v>
      </c>
      <c r="C11" s="6">
        <v>90</v>
      </c>
      <c r="D11" s="6">
        <f>COUNTIF('林肯香氛'!H:H,"PASS")</f>
      </c>
      <c r="E11" s="6">
        <f>COUNTIF('林肯香氛'!H:H,"FAIL")</f>
      </c>
      <c r="F11" s="6">
        <f>COUNTIF('林肯香氛'!H:H,"BLOCK")</f>
      </c>
      <c r="G11" s="6">
        <f>COUNTIF('林肯香氛'!H:H,"NT")</f>
      </c>
      <c r="H11" s="10">
        <f>D11/C11</f>
      </c>
      <c r="I11" s="11">
        <f>(D11+E11+F11+G11)/C11</f>
      </c>
      <c r="J11" s="7" t="str">
        <v>俞乾</v>
      </c>
      <c r="K11" s="8"/>
      <c r="L11" s="8"/>
      <c r="M11" s="8"/>
      <c r="N11" s="8"/>
      <c r="O11" s="8"/>
      <c r="P11" s="8"/>
      <c r="Q11" s="8"/>
      <c r="R11" s="8"/>
      <c r="S11" s="8"/>
      <c r="T11" s="8"/>
    </row>
    <row customHeight="true" ht="36" r="12">
      <c r="A12" s="7" t="str">
        <v>SYNC+_0129</v>
      </c>
      <c r="B12" s="9" t="s">
        <v>3</v>
      </c>
      <c r="C12" s="6">
        <f>COUNTIF('儿童座椅'!H:H,"P0")+COUNTIF('儿童座椅'!H:H,"P1")+COUNTIF('儿童座椅'!H:H,"P2")+COUNTIF('儿童座椅'!H:H,"P3")</f>
      </c>
      <c r="D12" s="6">
        <f>COUNTIF('儿童座椅'!I:I,"PASS")</f>
      </c>
      <c r="E12" s="6">
        <f>COUNTIF('儿童座椅'!I:I,"FAIL")</f>
      </c>
      <c r="F12" s="6">
        <f>COUNTIF('儿童座椅'!I:I,"BLOCK")</f>
      </c>
      <c r="G12" s="6">
        <f>COUNTIF('儿童座椅'!I:I,"NT")</f>
      </c>
      <c r="H12" s="10">
        <f>D12/C12</f>
      </c>
      <c r="I12" s="11">
        <f>(D12+E12+F12+G12)/C12</f>
      </c>
      <c r="J12" s="7" t="str">
        <v>姜云腾</v>
      </c>
      <c r="K12" s="8"/>
      <c r="L12" s="8"/>
      <c r="M12" s="8"/>
      <c r="N12" s="8"/>
      <c r="O12" s="8"/>
      <c r="P12" s="8"/>
      <c r="Q12" s="8"/>
      <c r="R12" s="8"/>
      <c r="S12" s="8"/>
      <c r="T12" s="8"/>
    </row>
    <row customHeight="true" ht="18" r="13">
      <c r="A13" s="7" t="str">
        <v>SYNC+_0106</v>
      </c>
      <c r="B13" s="9" t="s">
        <v>9</v>
      </c>
      <c r="C13" s="6">
        <f>COUNTIF(PAAK!E:E,"P0")+COUNTIF(PAAK!E:E,"P1")+COUNTIF(PAAK!E:E,"P2")+COUNTIF(PAAK!E:E,"P3")-COUNTIF(PAAK!I:I,"NA")</f>
      </c>
      <c r="D13" s="6">
        <f>COUNTIF(PAAK!I:I,"PASS")</f>
      </c>
      <c r="E13" s="6">
        <f>COUNTIF(PAAK!I:I,"FAIL")</f>
      </c>
      <c r="F13" s="6">
        <f>COUNTIF(PAAK!I:I,"BLOCK")</f>
      </c>
      <c r="G13" s="6">
        <f>COUNTIF(PAAK!I:I,"NT")</f>
      </c>
      <c r="H13" s="10">
        <f>D13/C13</f>
      </c>
      <c r="I13" s="11">
        <f>(D13+E13+F13+G13)/C13</f>
      </c>
      <c r="J13" s="7" t="str">
        <v>赵雅非</v>
      </c>
      <c r="K13" s="8"/>
      <c r="L13" s="8"/>
      <c r="M13" s="8"/>
      <c r="N13" s="8"/>
      <c r="O13" s="8"/>
      <c r="P13" s="8"/>
      <c r="Q13" s="8"/>
      <c r="R13" s="8"/>
      <c r="S13" s="8"/>
      <c r="T13" s="8"/>
    </row>
    <row customHeight="true" ht="18" r="14">
      <c r="A14" s="7" t="str">
        <v>SYNC+_0265</v>
      </c>
      <c r="B14" s="9" t="s">
        <v>5</v>
      </c>
      <c r="C14" s="6">
        <f>COUNTIF('V2I'!E:E,"P0")+COUNTIF('V2I'!E:E,"P1")+COUNTIF('V2I'!E:E,"P2")+COUNTIF('V2I'!E:E,"P3")</f>
      </c>
      <c r="D14" s="6">
        <f>COUNTIF('V2I'!I:I,"PASS")</f>
      </c>
      <c r="E14" s="6">
        <f>COUNTIF('V2I'!I:I,"FAIL")</f>
      </c>
      <c r="F14" s="6">
        <f>COUNTIF('V2I'!I:I,"BLOCK")</f>
      </c>
      <c r="G14" s="6">
        <f>COUNTIF('V2I'!I:I,"NT")</f>
      </c>
      <c r="H14" s="10">
        <f>D14/C14</f>
      </c>
      <c r="I14" s="11">
        <f>(D14+E14+F14+G14)/C14</f>
      </c>
      <c r="J14" s="7" t="str">
        <v>杨惟婧</v>
      </c>
      <c r="K14" s="8"/>
      <c r="L14" s="8"/>
      <c r="M14" s="8"/>
      <c r="N14" s="8"/>
      <c r="O14" s="8"/>
      <c r="P14" s="8"/>
      <c r="Q14" s="8"/>
      <c r="R14" s="8"/>
      <c r="S14" s="8"/>
      <c r="T14" s="8"/>
    </row>
    <row customHeight="true" ht="18" r="15">
      <c r="A15" s="7" t="str">
        <v>SYNC+_0266</v>
      </c>
      <c r="B15" s="9" t="s">
        <v>1</v>
      </c>
      <c r="C15" s="6">
        <f>COUNTIF('3D车模'!E:E,"P0")+COUNTIF('3D车模'!E:E,"P1")+COUNTIF('3D车模'!E:E,"P2")+COUNTIF('3D车模'!E:E,"P3")</f>
      </c>
      <c r="D15" s="6">
        <f>COUNTIF('3D车模'!I:I,D8)</f>
      </c>
      <c r="E15" s="6">
        <f>COUNTIF('3D车模'!I:I,E8)</f>
      </c>
      <c r="F15" s="6">
        <f>COUNTIF('3D车模'!I:I,F8)</f>
      </c>
      <c r="G15" s="6">
        <f>COUNTIF('3D车模'!I:I,G8)</f>
      </c>
      <c r="H15" s="10">
        <f>D15/C15</f>
      </c>
      <c r="I15" s="11">
        <f>(D15+E15+F15+G15)/C15</f>
      </c>
      <c r="J15" s="7" t="str">
        <v>俞乾</v>
      </c>
      <c r="K15" s="8"/>
      <c r="L15" s="8"/>
      <c r="M15" s="8"/>
      <c r="N15" s="8"/>
      <c r="O15" s="8"/>
      <c r="P15" s="8"/>
      <c r="Q15" s="8"/>
      <c r="R15" s="8"/>
      <c r="S15" s="8"/>
      <c r="T15" s="8"/>
    </row>
    <row customHeight="true" ht="18" r="16">
      <c r="A16" s="7" t="str">
        <v>SYNC+_0122</v>
      </c>
      <c r="B16" s="9" t="s">
        <v>8</v>
      </c>
      <c r="C16" s="6">
        <f>COUNTIF(VHA!E:E,"P0")+COUNTIF(VHA!E:E,"P1")+COUNTIF(VHA!E:E,"P2")+COUNTIF(VHA!E:E,"P3")</f>
      </c>
      <c r="D16" s="6">
        <f>COUNTIF(VHA!I:I,D8)</f>
      </c>
      <c r="E16" s="6">
        <f>COUNTIF(VHA!I:I,E8)</f>
      </c>
      <c r="F16" s="6">
        <f>COUNTIF(VHA!I:I,F8)</f>
      </c>
      <c r="G16" s="6">
        <f>COUNTIF(VHA!I:I,G8)</f>
      </c>
      <c r="H16" s="10">
        <f>D16/C16</f>
      </c>
      <c r="I16" s="11">
        <f>(D16+E16+F16+G16)/C16</f>
      </c>
      <c r="J16" s="7" t="str">
        <v>俞乾</v>
      </c>
      <c r="K16" s="8"/>
      <c r="L16" s="8"/>
      <c r="M16" s="8"/>
      <c r="N16" s="8"/>
      <c r="O16" s="8"/>
      <c r="P16" s="8"/>
      <c r="Q16" s="8"/>
      <c r="R16" s="8"/>
      <c r="S16" s="8"/>
      <c r="T16" s="8"/>
    </row>
    <row customHeight="true" ht="19" r="17">
      <c r="A17" s="28" t="str">
        <v>Highlight State Description</v>
      </c>
      <c r="B17" s="27"/>
      <c r="C17" s="27"/>
      <c r="D17" s="27"/>
      <c r="E17" s="27"/>
      <c r="F17" s="27"/>
      <c r="G17" s="27"/>
      <c r="H17" s="27"/>
      <c r="I17" s="27"/>
      <c r="J17" s="27"/>
      <c r="K17" s="8"/>
      <c r="L17" s="8"/>
      <c r="M17" s="8"/>
      <c r="N17" s="8"/>
      <c r="O17" s="8"/>
      <c r="P17" s="8"/>
      <c r="Q17" s="15"/>
      <c r="R17" s="15"/>
      <c r="S17" s="15"/>
      <c r="T17" s="15"/>
    </row>
    <row customHeight="true" ht="33" r="18">
      <c r="A18" s="13" t="str">
        <v>Block项：
NT项：</v>
      </c>
      <c r="B18" s="12"/>
      <c r="C18" s="12"/>
      <c r="D18" s="12"/>
      <c r="E18" s="12"/>
      <c r="F18" s="12"/>
      <c r="G18" s="12"/>
      <c r="H18" s="12"/>
      <c r="I18" s="12"/>
      <c r="J18" s="12"/>
      <c r="K18" s="8"/>
      <c r="L18" s="8"/>
      <c r="M18" s="8"/>
      <c r="N18" s="8"/>
      <c r="O18" s="8"/>
      <c r="P18" s="8"/>
      <c r="Q18" s="8"/>
      <c r="R18" s="8"/>
      <c r="S18" s="8"/>
      <c r="T18" s="8"/>
    </row>
    <row customHeight="true" ht="19" r="19">
      <c r="A19" s="16" t="str">
        <v>Highlight Defects</v>
      </c>
      <c r="B19" s="14"/>
      <c r="C19" s="14"/>
      <c r="D19" s="14"/>
      <c r="E19" s="14"/>
      <c r="F19" s="14"/>
      <c r="G19" s="14"/>
      <c r="H19" s="14"/>
      <c r="I19" s="14"/>
      <c r="J19" s="14"/>
      <c r="K19" s="8"/>
      <c r="L19" s="8"/>
      <c r="M19" s="8"/>
      <c r="N19" s="8"/>
      <c r="O19" s="8"/>
      <c r="P19" s="8"/>
      <c r="Q19" s="15"/>
      <c r="R19" s="15"/>
      <c r="S19" s="15"/>
      <c r="T19" s="15"/>
    </row>
    <row customHeight="true" ht="25" r="20">
      <c r="A20" s="30" t="str">
        <v>模块</v>
      </c>
      <c r="B20" s="30" t="str">
        <v>影响Case数</v>
      </c>
      <c r="C20" s="30" t="str">
        <v>BugID</v>
      </c>
      <c r="D20" s="33" t="str">
        <v>标题</v>
      </c>
      <c r="E20" s="31"/>
      <c r="F20" s="32"/>
      <c r="G20" s="30" t="str">
        <v>严重程度</v>
      </c>
      <c r="H20" s="30" t="str">
        <v>状态</v>
      </c>
      <c r="I20" s="30" t="str">
        <v>归属</v>
      </c>
      <c r="J20" s="30" t="str">
        <v>分析</v>
      </c>
      <c r="K20" s="4"/>
      <c r="L20" s="5"/>
      <c r="M20" s="5"/>
      <c r="N20" s="5"/>
    </row>
    <row customHeight="true" ht="33" r="21">
      <c r="A21" s="6" t="str">
        <v>林肯香氛</v>
      </c>
      <c r="B21" s="6">
        <v>3</v>
      </c>
      <c r="C21" s="6" t="str">
        <v>FCIVIOS-17036</v>
      </c>
      <c r="D21" s="17" t="str">
        <v>【U718】【黑盒】【必现】【林肯香氛】打开香氛罐，选中“未知”/“未授权”通道时，语音”调高香氛浓度“，回复与显示不一致</v>
      </c>
      <c r="E21" s="17"/>
      <c r="F21" s="17"/>
      <c r="G21" s="6" t="str">
        <v>P2</v>
      </c>
      <c r="H21" s="6" t="str">
        <v>TO DO</v>
      </c>
      <c r="I21" s="6" t="str">
        <v>TS</v>
      </c>
      <c r="J21" s="6"/>
      <c r="K21" s="4"/>
      <c r="L21" s="5"/>
      <c r="M21" s="5"/>
      <c r="N21" s="5"/>
    </row>
    <row r="22">
      <c r="A22" s="6" t="str">
        <v>3D车模</v>
      </c>
      <c r="B22" s="6">
        <v>4</v>
      </c>
      <c r="C22" s="6" t="str" xml:space="preserve">
        <v>APIMCIM-25267 </v>
      </c>
      <c r="D22" s="17" t="str">
        <v>Phase 5：【必现】后备箱控制界面，点击上部后备箱盖和全部后备箱盖，均无反</v>
      </c>
      <c r="E22" s="17"/>
      <c r="F22" s="17"/>
      <c r="G22" s="6" t="str">
        <v>P2</v>
      </c>
      <c r="H22" s="6" t="str">
        <v>TO DO</v>
      </c>
      <c r="I22" s="6" t="str">
        <v>YFVE</v>
      </c>
      <c r="J22" s="6"/>
      <c r="K22" s="4"/>
      <c r="L22" s="5"/>
      <c r="M22" s="5"/>
      <c r="N22" s="5"/>
    </row>
    <row r="23">
      <c r="A23" s="6"/>
      <c r="B23" s="6">
        <v>1</v>
      </c>
      <c r="C23" s="6" t="str">
        <v>FCIVIOS-16768</v>
      </c>
      <c r="D23" s="17" t="str">
        <v>【U718】【黑盒】【必现】【林肯香氛】香氛关闭后，未显示香氛置灰选中状态</v>
      </c>
      <c r="E23" s="17"/>
      <c r="F23" s="17"/>
      <c r="G23" s="6" t="str">
        <v>P2</v>
      </c>
      <c r="H23" s="6" t="str">
        <v>TO DO</v>
      </c>
      <c r="I23" s="6" t="str">
        <v>TS</v>
      </c>
      <c r="J23" s="6"/>
      <c r="K23" s="4"/>
      <c r="L23" s="5"/>
      <c r="M23" s="5"/>
      <c r="N23" s="5"/>
    </row>
    <row r="24">
      <c r="A24" s="6"/>
      <c r="B24" s="6">
        <v>1</v>
      </c>
      <c r="C24" s="6" t="str" xml:space="preserve">
        <v>FCIVIOS-16912 </v>
      </c>
      <c r="D24" s="17" t="str">
        <v>【U718】【黑盒】【必现】【林肯香氛】车模内过期香氛的余量条显示未适配主题</v>
      </c>
      <c r="E24" s="17"/>
      <c r="F24" s="17"/>
      <c r="G24" s="6" t="str">
        <v>P2</v>
      </c>
      <c r="H24" s="6" t="str">
        <v>TO DO</v>
      </c>
      <c r="I24" s="6" t="str">
        <v>TS</v>
      </c>
      <c r="J24" s="6"/>
      <c r="K24" s="4"/>
      <c r="L24" s="5"/>
      <c r="M24" s="5"/>
      <c r="N24" s="5"/>
    </row>
    <row r="25">
      <c r="A25" s="6"/>
      <c r="B25" s="6">
        <v>1</v>
      </c>
      <c r="C25" s="6" t="str" xml:space="preserve">
        <v>FCIVIOS-16858 </v>
      </c>
      <c r="D25" s="17" t="str">
        <v>【U718】【黑盒】【必现】【3D车模&amp;车设】车设与3D车模界面调节氛围灯亮度的展示形式不一致</v>
      </c>
      <c r="E25" s="17"/>
      <c r="F25" s="17"/>
      <c r="G25" s="6" t="str">
        <v>P2</v>
      </c>
      <c r="H25" s="6" t="str">
        <v>TO DO</v>
      </c>
      <c r="I25" s="6" t="str">
        <v>TS</v>
      </c>
      <c r="J25" s="6"/>
      <c r="K25" s="4"/>
      <c r="L25" s="5"/>
      <c r="M25" s="5"/>
      <c r="N25" s="5"/>
    </row>
    <row r="26">
      <c r="A26" s="6" t="str">
        <v>VHA</v>
      </c>
      <c r="B26" s="6">
        <v>1</v>
      </c>
      <c r="C26" s="6" t="str">
        <v>APIMCIM-31145</v>
      </c>
      <c r="D26" s="17" t="str">
        <v>【U718】【黑盒】【必现】【VHA】【实车】车辆油表油量为3/4时，车辆状态中续航里程就开始显示为“续航里程处于较低水平”</v>
      </c>
      <c r="E26" s="17"/>
      <c r="F26" s="17"/>
      <c r="G26" s="6" t="str">
        <v>P2</v>
      </c>
      <c r="H26" s="6" t="str">
        <v>TO DO</v>
      </c>
      <c r="I26" s="6" t="str">
        <v>TS</v>
      </c>
      <c r="J26" s="6"/>
      <c r="K26" s="4"/>
      <c r="L26" s="5"/>
      <c r="M26" s="5"/>
      <c r="N26" s="5"/>
    </row>
    <row r="27">
      <c r="A27" s="6" t="str">
        <v>PAAK</v>
      </c>
      <c r="B27" s="6">
        <v>1</v>
      </c>
      <c r="C27" s="6" t="str">
        <v>FCIVIOS-16837</v>
      </c>
      <c r="D27" s="2" t="str">
        <v>【U718】【黑盒】【必现】【keypad】添加车门解锁密码界面，点击返回&lt;按扭，返回的页面不正确</v>
      </c>
      <c r="E27" s="2"/>
      <c r="F27" s="2"/>
      <c r="G27" s="1" t="str">
        <v>P2</v>
      </c>
      <c r="H27" s="1" t="str">
        <v>Tested</v>
      </c>
      <c r="I27" s="3" t="str">
        <v>TS</v>
      </c>
      <c r="J27" s="3" t="str">
        <v>R05.1修复</v>
      </c>
      <c r="K27" s="4"/>
      <c r="L27" s="5"/>
      <c r="M27" s="5"/>
      <c r="N27" s="5"/>
    </row>
    <row customHeight="true" ht="20" r="28">
      <c r="A28" s="6"/>
      <c r="B28" s="3">
        <v>1</v>
      </c>
      <c r="C28" s="1" t="str">
        <v>FCIVIOS-16914</v>
      </c>
      <c r="D28" s="2" t="str">
        <v>【U718】【黑盒】【必现】【实车】【Keypad】车门解锁密码重复时，提示：该密码已被使用，请使用其他，提示不全</v>
      </c>
      <c r="E28" s="2"/>
      <c r="F28" s="2"/>
      <c r="G28" s="1" t="str">
        <v>P2</v>
      </c>
      <c r="H28" s="1" t="str">
        <v>Tested</v>
      </c>
      <c r="I28" s="3" t="str">
        <v>TS</v>
      </c>
      <c r="J28" s="3" t="str">
        <v>R05.1修复</v>
      </c>
      <c r="K28" s="4"/>
      <c r="L28" s="5"/>
      <c r="M28" s="5"/>
      <c r="N28" s="5"/>
    </row>
    <row r="29">
      <c r="A29" s="6"/>
      <c r="B29" s="3">
        <v>1</v>
      </c>
      <c r="C29" s="1" t="str">
        <v>FCIVIOS-16915</v>
      </c>
      <c r="D29" s="2" t="str">
        <v>【U718】【黑盒】【偶现】【BSP】智能备用密钥，车门解锁密码流程，出现弹窗“该密码已被使用”，时发送IG=off，出现进行已中止的弹窗时，点击关闭出现crash</v>
      </c>
      <c r="E29" s="2"/>
      <c r="F29" s="2"/>
      <c r="G29" s="1" t="str">
        <v>P2</v>
      </c>
      <c r="H29" s="1" t="str">
        <v>Tested</v>
      </c>
      <c r="I29" s="3" t="str">
        <v>TS</v>
      </c>
      <c r="J29" s="3"/>
      <c r="K29" s="4"/>
      <c r="L29" s="5"/>
      <c r="M29" s="5"/>
      <c r="N29" s="5"/>
    </row>
    <row r="30">
      <c r="A30" s="6"/>
      <c r="B30" s="3">
        <v>1</v>
      </c>
      <c r="C30" s="1" t="str">
        <v>APIMCIM-31269</v>
      </c>
      <c r="D30" s="2" t="str">
        <v>【U718】【黑盒】【偶现】【实车】【BSP】开关了一下车门，弹出来了创建智能备用密钥的弹窗</v>
      </c>
      <c r="E30" s="2"/>
      <c r="F30" s="2"/>
      <c r="G30" s="1" t="str">
        <v>P2</v>
      </c>
      <c r="H30" s="1" t="str">
        <v>To Do</v>
      </c>
      <c r="I30" s="3" t="str">
        <v>Ford</v>
      </c>
      <c r="J30" s="3"/>
      <c r="K30" s="4"/>
      <c r="L30" s="5"/>
      <c r="M30" s="5"/>
      <c r="N30" s="5"/>
    </row>
    <row r="31">
      <c r="A31" s="6"/>
      <c r="B31" s="3">
        <v>1</v>
      </c>
      <c r="C31" s="1" t="str">
        <v>APIMCIM-31273</v>
      </c>
      <c r="D31" s="2" t="str">
        <v>【U718】【黑盒】【必现】【实车】【BSP】新建智能备用密钥，点击保存时异常中断，再次启动以后，新建、重置、删除都无法正常启动 （重启后恢复）</v>
      </c>
      <c r="E31" s="2"/>
      <c r="F31" s="2"/>
      <c r="G31" s="1" t="str">
        <v>P2</v>
      </c>
      <c r="H31" s="1" t="str">
        <v>To Do</v>
      </c>
      <c r="I31" s="3" t="str">
        <v>Ford</v>
      </c>
      <c r="J31" s="3"/>
      <c r="K31" s="4"/>
      <c r="L31" s="5"/>
      <c r="M31" s="5"/>
      <c r="N31" s="5"/>
    </row>
    <row r="32">
      <c r="A32" s="6"/>
      <c r="B32" s="3">
        <v>1</v>
      </c>
      <c r="C32" s="1" t="str">
        <v>APIMCIM-31272</v>
      </c>
      <c r="D32" s="2" t="str">
        <v>【U718】【黑盒】【必现】【实车】【BSP】重置BSP过程中，到车门解锁密码保存时断开手机蓝牙，预期提示未找到智能手机钥匙，实际弹出超时toast</v>
      </c>
      <c r="E32" s="2"/>
      <c r="F32" s="2"/>
      <c r="G32" s="1" t="str">
        <v>P2</v>
      </c>
      <c r="H32" s="1" t="str">
        <v>To Do</v>
      </c>
      <c r="I32" s="3" t="str">
        <v>Ford</v>
      </c>
      <c r="J32" s="3"/>
      <c r="K32" s="4"/>
      <c r="L32" s="5"/>
      <c r="M32" s="5"/>
      <c r="N32" s="5"/>
    </row>
    <row r="33">
      <c r="A33" s="6"/>
      <c r="B33" s="3">
        <v>1</v>
      </c>
      <c r="C33" s="1" t="str">
        <v>APIMCIM-31271</v>
      </c>
      <c r="D33" s="2" t="str">
        <v>【U718】【黑盒】【必现】【实车】【BSP】删除智能备用密钥过程中，点击删除时熄火，再次点火时，会弹出来检查到钥匙的弹窗</v>
      </c>
      <c r="E33" s="2"/>
      <c r="F33" s="2"/>
      <c r="G33" s="1" t="str">
        <v>P2</v>
      </c>
      <c r="H33" s="1" t="str">
        <v>To Do</v>
      </c>
      <c r="I33" s="3" t="str">
        <v>Ford</v>
      </c>
      <c r="J33" s="3"/>
      <c r="K33" s="4"/>
      <c r="L33" s="5"/>
      <c r="M33" s="5"/>
      <c r="N33" s="5"/>
    </row>
    <row r="34">
      <c r="A34" s="6"/>
      <c r="B34" s="3">
        <v>1</v>
      </c>
      <c r="C34" s="1" t="str">
        <v>FCIVIOS-16902</v>
      </c>
      <c r="D34" s="2" t="str">
        <v>【U718】【黑盒】【必现】【实车】【BSP】重置保存时车机熄火，重置流程失败，再次点火后仍然是保存弹窗，且超时后弹超时toast</v>
      </c>
      <c r="E34" s="2"/>
      <c r="F34" s="2"/>
      <c r="G34" s="1" t="str">
        <v>P2</v>
      </c>
      <c r="H34" s="1" t="str">
        <v>Tested</v>
      </c>
      <c r="I34" s="3" t="str">
        <v>TS</v>
      </c>
      <c r="J34" s="3" t="str">
        <v>R05.1修复</v>
      </c>
      <c r="K34" s="4"/>
      <c r="L34" s="5"/>
      <c r="M34" s="5"/>
      <c r="N34" s="5"/>
    </row>
    <row r="35">
      <c r="A35" s="6"/>
      <c r="B35" s="3">
        <v>5</v>
      </c>
      <c r="C35" s="1" t="str">
        <v>APIMCIM-31134</v>
      </c>
      <c r="D35" s="2" t="str">
        <v>【U718】【黑盒】【偶现】【实车】【BSP】重置或使用BSP密码次数超过5次时，屏幕锁定后熄火，手机钥匙或机械钥匙在车内启动后，会出现五分钟锁定和密码输入框交替出现</v>
      </c>
      <c r="E35" s="2"/>
      <c r="F35" s="2"/>
      <c r="G35" s="1" t="str">
        <v>P1</v>
      </c>
      <c r="H35" s="1" t="str">
        <v>In Progress</v>
      </c>
      <c r="I35" s="3" t="str">
        <v>Ford</v>
      </c>
      <c r="J35" s="3"/>
      <c r="K35" s="4"/>
      <c r="L35" s="5"/>
      <c r="M35" s="5"/>
      <c r="N35" s="5"/>
    </row>
    <row r="36">
      <c r="A36" s="6"/>
      <c r="B36" s="3">
        <v>1</v>
      </c>
      <c r="C36" s="1" t="str">
        <v>FCIVIOS-16898</v>
      </c>
      <c r="D36" s="2" t="str">
        <v>【U718】【黑盒】【必现】【实车】【BSP】在删除BSP的过程当中，将手机蓝牙关闭，此时删除弹窗消失，删除失败但是也没有任何提示</v>
      </c>
      <c r="E36" s="2"/>
      <c r="F36" s="2"/>
      <c r="G36" s="1" t="str">
        <v>P2</v>
      </c>
      <c r="H36" s="1" t="str">
        <v>Tested</v>
      </c>
      <c r="I36" s="3" t="str">
        <v>TS</v>
      </c>
      <c r="J36" s="3" t="str">
        <v>R05.1修复</v>
      </c>
      <c r="K36" s="4"/>
      <c r="L36" s="5"/>
      <c r="M36" s="5"/>
      <c r="N36" s="5"/>
    </row>
    <row r="37">
      <c r="A37" s="6"/>
      <c r="B37" s="3">
        <v>1</v>
      </c>
      <c r="C37" s="1" t="str">
        <v>FCIVIOS-16842</v>
      </c>
      <c r="D37" s="2" t="str">
        <v>【U718】【黑盒】【必现】【BSP】当前不在P档，搜索智能备用密钥点击后跳转到智能备用密钥的创建界面，无法点击继续，也无法返回</v>
      </c>
      <c r="E37" s="2"/>
      <c r="F37" s="2"/>
      <c r="G37" s="1" t="str">
        <v>P3</v>
      </c>
      <c r="H37" s="1" t="str">
        <v>Tested</v>
      </c>
      <c r="I37" s="3" t="str">
        <v>TS</v>
      </c>
      <c r="J37" s="3" t="str">
        <v>R05.1修复</v>
      </c>
      <c r="K37" s="4"/>
      <c r="L37" s="5"/>
      <c r="M37" s="5"/>
      <c r="N37" s="5"/>
    </row>
    <row r="38">
      <c r="A38" s="6"/>
      <c r="B38" s="3">
        <v>1</v>
      </c>
      <c r="C38" s="1" t="str">
        <v>APIMCIM-30507</v>
      </c>
      <c r="D38" s="2" t="str">
        <v>【U718】【黑盒】【必现】【实车】【BSP】创建/重置智能备用密钥-车门解锁密码时输入13579会报密码已被使用（其他已使用过的密码不会报错）</v>
      </c>
      <c r="E38" s="2"/>
      <c r="F38" s="2"/>
      <c r="G38" s="1" t="str">
        <v>P2</v>
      </c>
      <c r="H38" s="1" t="str">
        <v>To Do</v>
      </c>
      <c r="I38" s="3" t="str">
        <v>Ford</v>
      </c>
      <c r="J38" s="3"/>
      <c r="K38" s="4"/>
      <c r="L38" s="5"/>
      <c r="M38" s="5"/>
      <c r="N38" s="5"/>
    </row>
    <row r="39">
      <c r="A39" s="6"/>
      <c r="B39" s="3">
        <v>1</v>
      </c>
      <c r="C39" s="1" t="str">
        <v>APIMCIM-28737</v>
      </c>
      <c r="D39" s="2" t="str">
        <v>【U718】【黑盒】【偶现】【实车】【BSP】使用智能备用密钥启动车辆后，再次熄火调用密码启动车辆后，无法正常调起，但几分钟以后，屏幕自动亮屏</v>
      </c>
      <c r="E39" s="2"/>
      <c r="F39" s="2"/>
      <c r="G39" s="1" t="str">
        <v>P2</v>
      </c>
      <c r="H39" s="1" t="str">
        <v>Test</v>
      </c>
      <c r="I39" s="3" t="str">
        <v>TS</v>
      </c>
      <c r="J39" s="3" t="str">
        <v>R05.1修复</v>
      </c>
      <c r="K39" s="4"/>
      <c r="L39" s="5"/>
      <c r="M39" s="5"/>
      <c r="N39" s="5"/>
    </row>
    <row r="40">
      <c r="A40" s="6"/>
      <c r="B40" s="3">
        <v>1</v>
      </c>
      <c r="C40" s="1" t="str">
        <v>APIMCIM-28519</v>
      </c>
      <c r="D40" s="2" t="str">
        <v>【U718】【黑盒】【偶现】【实车】【BSP】创建和重置智能备用密钥-新建车门解锁密码的时候，弹超时toast</v>
      </c>
      <c r="E40" s="2"/>
      <c r="F40" s="2"/>
      <c r="G40" s="1" t="str">
        <v>P2</v>
      </c>
      <c r="H40" s="1" t="str">
        <v>To Do</v>
      </c>
      <c r="I40" s="3" t="str">
        <v>Ford</v>
      </c>
      <c r="J40" s="3"/>
      <c r="K40" s="4"/>
      <c r="L40" s="5"/>
      <c r="M40" s="5"/>
      <c r="N40" s="5"/>
    </row>
    <row r="41">
      <c r="A41" s="6"/>
      <c r="B41" s="23">
        <v>1</v>
      </c>
      <c r="C41" s="1" t="str">
        <v>FCIVIOS-16485</v>
      </c>
      <c r="D41" s="2" t="str">
        <v>【U718】【黑盒】【必现】【实车】【BSP】输入错误密码提示剩余次数的逻辑不对，如果黑屏过一次会仍然提示剩余4次</v>
      </c>
      <c r="E41" s="2"/>
      <c r="F41" s="2"/>
      <c r="G41" s="1" t="str">
        <v>P2</v>
      </c>
      <c r="H41" s="1" t="str">
        <v>To Do</v>
      </c>
      <c r="I41" s="23" t="str">
        <v>TS</v>
      </c>
      <c r="J41" s="23"/>
    </row>
    <row r="42">
      <c r="A42" s="6"/>
      <c r="B42" s="23">
        <v>1</v>
      </c>
      <c r="C42" s="1" t="str">
        <v>APIMCIM-28962</v>
      </c>
      <c r="D42" s="2" t="str">
        <v>【U718】【黑盒】【必现】【实车】【BSP】未找到所需设备点击“重试”以后跳转到“正在搜索所需设备”弹窗时会有闪动</v>
      </c>
      <c r="E42" s="2"/>
      <c r="F42" s="2"/>
      <c r="G42" s="1" t="str">
        <v>P2</v>
      </c>
      <c r="H42" s="1" t="str">
        <v>To Do</v>
      </c>
      <c r="I42" s="23" t="str">
        <v>FO</v>
      </c>
      <c r="J42" s="23"/>
    </row>
    <row customHeight="true" ht="46" r="43">
      <c r="A43" s="6" t="str">
        <v>V2I</v>
      </c>
      <c r="B43" s="23">
        <v>1</v>
      </c>
      <c r="C43" s="1" t="s">
        <v>7</v>
      </c>
      <c r="D43" s="2" t="str">
        <v>【U718】【V2I】【必现】从其他页面进入车路协同，页面会闪一下</v>
      </c>
      <c r="E43" s="2"/>
      <c r="F43" s="2"/>
      <c r="G43" s="1" t="str">
        <v>P2</v>
      </c>
      <c r="H43" s="1" t="str">
        <v>To Do</v>
      </c>
      <c r="I43" s="23" t="str">
        <v>TS</v>
      </c>
      <c r="J43" s="23"/>
    </row>
    <row customHeight="true" ht="46" r="44">
      <c r="A44" s="6"/>
      <c r="B44" s="23">
        <v>1</v>
      </c>
      <c r="C44" s="1" t="s">
        <v>6</v>
      </c>
      <c r="D44" s="2" t="str">
        <v>【U718】【V2I】【必现】重复打开授权时间设置值不始终在6个月</v>
      </c>
      <c r="E44" s="2"/>
      <c r="F44" s="2"/>
      <c r="G44" s="1" t="str">
        <v>P2</v>
      </c>
      <c r="H44" s="1" t="str">
        <v>To Do</v>
      </c>
      <c r="I44" s="23" t="str">
        <v>TS</v>
      </c>
      <c r="J44" s="23"/>
    </row>
  </sheetData>
  <mergeCells>
    <mergeCell ref="D21:F21"/>
    <mergeCell ref="A27:A42"/>
    <mergeCell ref="D27:F27"/>
    <mergeCell ref="D22:F22"/>
    <mergeCell ref="D23:F23"/>
    <mergeCell ref="D24:F24"/>
    <mergeCell ref="D25:F25"/>
    <mergeCell ref="A22:A25"/>
    <mergeCell ref="D26:F26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A43:A44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7:J17"/>
    <mergeCell ref="A18:J18"/>
    <mergeCell ref="A19:J19"/>
    <mergeCell ref="D20:F20"/>
  </mergeCells>
  <conditionalFormatting sqref="C1:C1048576">
    <cfRule dxfId="0" priority="2" stopIfTrue="true" type="duplicateValues"/>
  </conditionalFormatting>
  <hyperlinks>
    <hyperlink ref="B15" location="'3D车模'!A1" display="3D车模-测试报告"/>
    <hyperlink ref="B12" location="'儿童座椅'!A1" display="蓝牙儿童安全座椅-测试报告"/>
    <hyperlink ref="B14" location="'V2I'!A1" display="V2I-测试报告"/>
    <hyperlink ref="B9" location="'无线充电'!A1" display="无线充电-测试报告"/>
    <hyperlink ref="C43" display="FCIVIOS-16872" r:id="rId1"/>
    <hyperlink ref="C44" display="FCIVIOS-16871" r:id="rId2"/>
    <hyperlink ref="B16" location="'VHA'!A1" display="VHA-测试报告"/>
    <hyperlink ref="B13" location="'PAAK'!A1" display="PAAK-测试报告"/>
    <hyperlink ref="B10" location="'蓝牙电话'!A1" display="蓝牙电话-测试报告"/>
  </hyperlinks>
  <picture r:id="rId3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38"/>
    <col collapsed="false" customWidth="true" hidden="false" max="5" min="5" style="0" width="23"/>
    <col collapsed="false" customWidth="true" hidden="false" max="6" min="6" style="0" width="39"/>
    <col collapsed="false" customWidth="true" hidden="false" max="7" min="7" style="0" width="2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81" r="1">
      <c r="A1" s="44" t="str">
        <v>No.</v>
      </c>
      <c r="B1" s="40" t="str">
        <v>需求ID</v>
      </c>
      <c r="C1" s="40" t="str">
        <v>Case ID</v>
      </c>
      <c r="D1" s="40" t="str">
        <v>标题</v>
      </c>
      <c r="E1" s="40" t="str">
        <v>前提条件</v>
      </c>
      <c r="F1" s="40" t="str">
        <v>操作步骤</v>
      </c>
      <c r="G1" s="40" t="str">
        <v>预期结果</v>
      </c>
      <c r="H1" s="41" t="str">
        <v>优先级</v>
      </c>
      <c r="I1" s="40" t="str">
        <v>用例类型</v>
      </c>
      <c r="J1" s="40" t="str">
        <v>测试方式</v>
      </c>
      <c r="K1" s="40" t="str">
        <v>测试结果</v>
      </c>
      <c r="L1" s="40" t="str">
        <v>备注</v>
      </c>
      <c r="M1" s="42" t="str">
        <v>测试版本</v>
      </c>
      <c r="N1" s="42" t="str">
        <v>测试日期</v>
      </c>
      <c r="O1" s="43" t="str">
        <v>测试人员</v>
      </c>
    </row>
    <row customHeight="true" ht="81" r="2">
      <c r="A2" s="37"/>
      <c r="B2" s="35" t="str">
        <v>SYNC+_Z0050</v>
      </c>
      <c r="C2" s="35" t="str">
        <v>Phone Wireless Charging notification</v>
      </c>
      <c r="D2" s="35" t="str">
        <v>不配置无线充电</v>
      </c>
      <c r="E2" s="35" t="str">
        <v>1.车机供电正常
2.信号正常</v>
      </c>
      <c r="F2" s="35" t="str">
        <v>1.配置无线充电开关
DE01 9 0 WACM Interface=0/1/2</v>
      </c>
      <c r="G2" s="35" t="str">
        <v>1.不显示无线充电开关</v>
      </c>
      <c r="H2" s="36" t="str">
        <v>P0</v>
      </c>
      <c r="I2" s="35" t="str">
        <v>功能</v>
      </c>
      <c r="J2" s="35" t="str">
        <v>手动测试</v>
      </c>
      <c r="K2" s="35" t="str">
        <v>PASS</v>
      </c>
      <c r="L2" s="38"/>
      <c r="M2" s="38"/>
      <c r="N2" s="38"/>
      <c r="O2" s="39"/>
    </row>
    <row customHeight="true" ht="81" r="3">
      <c r="A3" s="46"/>
      <c r="B3" s="35" t="str">
        <v>SYNC+_Z0050</v>
      </c>
      <c r="C3" s="35" t="str">
        <v>Phone Wireless Charging notification</v>
      </c>
      <c r="D3" s="35" t="str">
        <v>不配置无线充电情况下，发送相关信号，界面无反应</v>
      </c>
      <c r="E3" s="35" t="str">
        <v>1.车机供电正常
2.信号正常
3.配置无线充电
DE01 9 0 WACM Interface=0</v>
      </c>
      <c r="F3" s="35" t="str">
        <v>1.发送相关信号
3F6，WrlssAcsyChrgr_D_Stat = 2/4/6</v>
      </c>
      <c r="G3" s="35" t="str">
        <v>1.界面无反应</v>
      </c>
      <c r="H3" s="36" t="str">
        <v>P0</v>
      </c>
      <c r="I3" s="35" t="str">
        <v>功能</v>
      </c>
      <c r="J3" s="35" t="str">
        <v>手动测试</v>
      </c>
      <c r="K3" s="35" t="str">
        <v>PASS</v>
      </c>
      <c r="L3" s="47"/>
      <c r="M3" s="45"/>
      <c r="N3" s="45"/>
      <c r="O3" s="48"/>
    </row>
    <row customHeight="true" ht="81" r="4">
      <c r="A4" s="46"/>
      <c r="B4" s="35" t="str">
        <v>SYNC+_Z0050</v>
      </c>
      <c r="C4" s="35" t="str">
        <v>Phone Wireless Charging notification</v>
      </c>
      <c r="D4" s="35" t="str">
        <v>发送信号，无线充电已启用</v>
      </c>
      <c r="E4" s="35" t="str">
        <v>1.车机供电正常
2.信号正常
3.配置无线充电开关
DE01 9 0 WACM Interface=1</v>
      </c>
      <c r="F4" s="35" t="str">
        <v>1.输入信号：3F6，WrlssAcsyChrgr_D_Stat = 2</v>
      </c>
      <c r="G4" s="35" t="str">
        <v>1.车机界面显示toast”无线充电已启用“，.状态栏显示状态图标，动画显示充电状态</v>
      </c>
      <c r="H4" s="36" t="str">
        <v>P0</v>
      </c>
      <c r="I4" s="35" t="str">
        <v>功能</v>
      </c>
      <c r="J4" s="35" t="str">
        <v>手动测试</v>
      </c>
      <c r="K4" s="35" t="str">
        <v>PASS</v>
      </c>
      <c r="L4" s="47"/>
      <c r="M4" s="45"/>
      <c r="N4" s="45"/>
      <c r="O4" s="48"/>
    </row>
    <row customHeight="true" ht="81" r="5">
      <c r="A5" s="46"/>
      <c r="B5" s="35" t="str">
        <v>SYNC+_Z0050</v>
      </c>
      <c r="C5" s="35" t="str">
        <v>Phone Wireless Charging notification</v>
      </c>
      <c r="D5" s="35" t="str">
        <v>发送信号，充电终止（金属物体阻隔或错位）</v>
      </c>
      <c r="E5" s="35" t="str">
        <v>1.车机供电正常
2.信号正常</v>
      </c>
      <c r="F5" s="35" t="str">
        <v>1输入信号：3F6，WrlssAcsyChrgr_D_Stat = 4/6
</v>
      </c>
      <c r="G5" s="35" t="str">
        <v>1.弹窗提示“检测到手机与充电器之间错位或有物体阻隔，导致充电失败。请检查充电位置，并将手机放在正确位置上恢复充电”
2.退出弹窗
3.无法退出弹窗</v>
      </c>
      <c r="H5" s="36" t="str">
        <v>P0</v>
      </c>
      <c r="I5" s="35" t="str">
        <v>功能</v>
      </c>
      <c r="J5" s="35" t="str">
        <v>手动测试</v>
      </c>
      <c r="K5" s="35" t="str">
        <v>PASS</v>
      </c>
      <c r="L5" s="47"/>
      <c r="M5" s="45"/>
      <c r="N5" s="45"/>
      <c r="O5" s="48"/>
    </row>
    <row customHeight="true" ht="81" r="6">
      <c r="A6" s="37">
        <v>7</v>
      </c>
      <c r="B6" s="35" t="str">
        <v>SYNC+_Z0050</v>
      </c>
      <c r="C6" s="35" t="str">
        <v>Phone Wireless Charging notification</v>
      </c>
      <c r="D6" s="35" t="str">
        <v>发送信号，无线充电关闭图标显示在状态栏</v>
      </c>
      <c r="E6" s="35" t="str">
        <v>1.车机供电正常
2.信号正常</v>
      </c>
      <c r="F6" s="35" t="str">
        <v>1.输入信号：3F6，WrlssAcsyChrgr_D_Stat = 2</v>
      </c>
      <c r="G6" s="35" t="str">
        <v>1.无线充电关闭图标显示在状态栏</v>
      </c>
      <c r="H6" s="36" t="str">
        <v>P0</v>
      </c>
      <c r="I6" s="35" t="str">
        <v>功能</v>
      </c>
      <c r="J6" s="35" t="str">
        <v>手动测试</v>
      </c>
      <c r="K6" s="35" t="str">
        <v>PASS</v>
      </c>
      <c r="L6" s="35"/>
      <c r="M6" s="35"/>
      <c r="N6" s="35"/>
      <c r="O6" s="35"/>
    </row>
    <row customHeight="true" ht="81" r="7">
      <c r="A7" s="37">
        <v>10</v>
      </c>
      <c r="B7" s="35" t="str">
        <v>SYNC+_Z0050</v>
      </c>
      <c r="C7" s="35" t="str">
        <v>Phone Wireless Charging notification-1</v>
      </c>
      <c r="D7" s="35" t="str">
        <v>无线充电打开时，发送信号，充电进行中</v>
      </c>
      <c r="E7" s="35" t="str">
        <v>1.车机供电正常
2.信号正常</v>
      </c>
      <c r="F7" s="35" t="str">
        <v>1.输入信号：3F6，WrlssAcsyChrgr_D_Stat = 2
</v>
      </c>
      <c r="G7" s="35" t="str">
        <v>1.车机界面显示toast”无线充电已启用“，.状态栏显示状态图标，动画显示充电状态（只要显示就可以）</v>
      </c>
      <c r="H7" s="36" t="str">
        <v>P0</v>
      </c>
      <c r="I7" s="35" t="str">
        <v>功能</v>
      </c>
      <c r="J7" s="35" t="str">
        <v>手动测试</v>
      </c>
      <c r="K7" s="35" t="str">
        <v>PASS</v>
      </c>
      <c r="L7" s="35"/>
      <c r="M7" s="35"/>
      <c r="N7" s="35"/>
      <c r="O7" s="35"/>
    </row>
    <row customHeight="true" ht="81" r="8">
      <c r="A8" s="37">
        <v>11</v>
      </c>
      <c r="B8" s="35" t="str">
        <v>SYNC+_Z0050</v>
      </c>
      <c r="C8" s="35" t="str">
        <v>Phone Wireless Charging notification-2</v>
      </c>
      <c r="D8" s="35" t="str">
        <v>充电进行中toast消失时间</v>
      </c>
      <c r="E8" s="35" t="str">
        <v>1.车机供电正常
2.信号正常</v>
      </c>
      <c r="F8" s="35" t="str">
        <v>1.输入信号：3F6，WrlssAcsyChrgr_D_Stat = 2，出现“充电已启用”toast</v>
      </c>
      <c r="G8" s="35" t="str">
        <v>1.3s后消失</v>
      </c>
      <c r="H8" s="36" t="str">
        <v>P2</v>
      </c>
      <c r="I8" s="35" t="str">
        <v>功能</v>
      </c>
      <c r="J8" s="35" t="str">
        <v>手动测试</v>
      </c>
      <c r="K8" s="35" t="str">
        <v>PASS</v>
      </c>
      <c r="L8" s="35"/>
      <c r="M8" s="35"/>
      <c r="N8" s="35"/>
      <c r="O8" s="35"/>
    </row>
    <row customHeight="true" ht="81" r="9">
      <c r="A9" s="37">
        <v>12</v>
      </c>
      <c r="B9" s="35" t="str">
        <v>SYNC+_Z0050</v>
      </c>
      <c r="C9" s="35" t="str">
        <v>Phone Wireless Charging notification-3</v>
      </c>
      <c r="D9" s="35" t="str">
        <v>无线充电打开时，发送信号，充电终止（金属物体阻隔或错位）</v>
      </c>
      <c r="E9" s="35" t="str">
        <v>1.车机供电正常
2.信号正常</v>
      </c>
      <c r="F9" s="35" t="str">
        <v>1输入信号：3F6，WrlssAcsyChrgr_D_Stat = 4/6
</v>
      </c>
      <c r="G9" s="35" t="str">
        <v>1.充电终止，出现弹窗提示</v>
      </c>
      <c r="H9" s="36" t="str">
        <v>P0</v>
      </c>
      <c r="I9" s="35" t="str">
        <v>功能</v>
      </c>
      <c r="J9" s="35" t="str">
        <v>手动测试</v>
      </c>
      <c r="K9" s="35" t="str">
        <v>PASS</v>
      </c>
      <c r="L9" s="35"/>
      <c r="M9" s="35"/>
      <c r="N9" s="35"/>
      <c r="O9" s="35"/>
    </row>
    <row customHeight="true" ht="81" r="10">
      <c r="A10" s="37">
        <v>15</v>
      </c>
      <c r="B10" s="35" t="str">
        <v>SYNC+_Z0050</v>
      </c>
      <c r="C10" s="35" t="str">
        <v>Phone Wireless Charging notification-4</v>
      </c>
      <c r="D10" s="35" t="str">
        <v>充电终止弹窗</v>
      </c>
      <c r="E10" s="35" t="str">
        <v>1.车机供电正常
2.信号正常</v>
      </c>
      <c r="F10" s="35" t="str">
        <v>1.出现充电终止弹窗
2.点击弹窗或点击忽略
3.点击空白处</v>
      </c>
      <c r="G10" s="35" t="str">
        <v>1.弹窗提示“检测到手机与充电器之间错位或有物体阻隔，导致充电失败。请检查充电位置，并将手机放在正确位置上恢复充电”
2.退出弹窗
3.无法退出弹窗</v>
      </c>
      <c r="H10" s="36" t="str">
        <v>P2</v>
      </c>
      <c r="I10" s="35" t="str">
        <v>功能</v>
      </c>
      <c r="J10" s="35" t="str">
        <v>手动测试</v>
      </c>
      <c r="K10" s="35" t="str">
        <v>PASS</v>
      </c>
      <c r="L10" s="35"/>
      <c r="M10" s="35"/>
      <c r="N10" s="35"/>
      <c r="O10" s="35"/>
    </row>
    <row customHeight="true" ht="81" r="11">
      <c r="A11" s="37"/>
      <c r="B11" s="35" t="str">
        <v>SYNC+_Z0050</v>
      </c>
      <c r="C11" s="35" t="str">
        <v>Phone Wireless Charging notification-6</v>
      </c>
      <c r="D11" s="35" t="str">
        <v>处于倒车影像安全界面，不弹窗（仅718）</v>
      </c>
      <c r="E11" s="35" t="str">
        <v>1.车机供电正常
2.信号正常</v>
      </c>
      <c r="F11" s="35" t="str">
        <v>1.安全界面：
DE03 Byte1 Bit4-2 Camera !=0x0(Disable)
230，GearLvrPos_D_Actl=1
176，GearPos_D_Trg=0x14
2.再发信号：3F6，WrlssAcsyChrgr_D_Stat = 2/4/6
</v>
      </c>
      <c r="G11" s="35" t="str">
        <v>2.均不出现无线充电状态显示
</v>
      </c>
      <c r="H11" s="36" t="str">
        <v>P0</v>
      </c>
      <c r="I11" s="35" t="str">
        <v>功能</v>
      </c>
      <c r="J11" s="35" t="str">
        <v>手动测试</v>
      </c>
      <c r="K11" s="35" t="str">
        <v>PASS</v>
      </c>
      <c r="L11" s="35"/>
      <c r="M11" s="35"/>
      <c r="N11" s="35"/>
      <c r="O11" s="35"/>
    </row>
    <row customHeight="true" ht="81" r="12">
      <c r="A12" s="37"/>
      <c r="B12" s="35" t="str">
        <v>SYNC+_Z0050</v>
      </c>
      <c r="C12" s="35" t="str">
        <v>Phone Wireless Charging notification-7</v>
      </c>
      <c r="D12" s="35" t="str">
        <v>处于360全息影像安全界面，不弹窗（仅718）</v>
      </c>
      <c r="E12" s="35" t="str">
        <v>1.车机供电正常
2.信号正常</v>
      </c>
      <c r="F12" s="35" t="str">
        <v>1.安全界面：
DE03, Byte 1, Bit 4 Camera =0x4: 360 Digital(HD)
230，GearLvrPos_D_Actl=1
176，GearPos_D_Trg=0xE
2.再发信号：3F6，WrlssAcsyChrgr_D_Stat = 2/4/6
</v>
      </c>
      <c r="G12" s="35" t="str">
        <v>2.均不出现无线充电状态显示
</v>
      </c>
      <c r="H12" s="36" t="str">
        <v>P0</v>
      </c>
      <c r="I12" s="35" t="str">
        <v>功能</v>
      </c>
      <c r="J12" s="35" t="str">
        <v>手动测试</v>
      </c>
      <c r="K12" s="35" t="str">
        <v>PASS</v>
      </c>
      <c r="L12" s="35"/>
      <c r="M12" s="35"/>
      <c r="N12" s="35"/>
      <c r="O12" s="35"/>
    </row>
    <row customHeight="true" ht="81" r="13">
      <c r="A13" s="37">
        <v>16</v>
      </c>
      <c r="B13" s="35" t="str">
        <v>SYNC+_Z0050</v>
      </c>
      <c r="C13" s="35" t="str">
        <v>Phone Wireless Charging notification-6</v>
      </c>
      <c r="D13" s="35" t="str">
        <v>处于倒车影像安全界面，不弹窗</v>
      </c>
      <c r="E13" s="35" t="str">
        <v>1.车机供电正常
2.信号正常</v>
      </c>
      <c r="F13" s="35" t="str">
        <v>1.安全界面：
DE03 Byte1 Bit4-2 Camera !=0x0(Disable)
230，GearLvrPos_D_Actl=1
176，GearPos_D_Trg=0x14
2.再发信号：3F6，WrlssAcsyChrgr_D_Stat = 2/4/6
3.退出安全界面</v>
      </c>
      <c r="G13" s="35" t="str">
        <v>2.均不出现无线充电状态显示
3.有toast提示</v>
      </c>
      <c r="H13" s="36" t="str">
        <v>P0</v>
      </c>
      <c r="I13" s="35" t="str">
        <v>功能</v>
      </c>
      <c r="J13" s="35" t="str">
        <v>手动测试</v>
      </c>
      <c r="K13" s="35" t="str">
        <v>PASS</v>
      </c>
      <c r="L13" s="35"/>
      <c r="M13" s="35"/>
      <c r="N13" s="35"/>
      <c r="O13" s="35"/>
    </row>
    <row customHeight="true" ht="81" r="14">
      <c r="A14" s="37">
        <v>17</v>
      </c>
      <c r="B14" s="35" t="str">
        <v>SYNC+_Z0050</v>
      </c>
      <c r="C14" s="35" t="str">
        <v>Phone Wireless Charging notification-7</v>
      </c>
      <c r="D14" s="35" t="str">
        <v>处于360全息影像安全界面，不弹窗</v>
      </c>
      <c r="E14" s="35" t="str">
        <v>1.车机供电正常
2.信号正常</v>
      </c>
      <c r="F14" s="35" t="str">
        <v>1.安全界面：
DE03, Byte 1, Bit 4 Camera =0x4: 360 Digital(HD)
230，GearLvrPos_D_Actl=1
176，GearPos_D_Trg=0xE
2.再发信号：3F6，WrlssAcsyChrgr_D_Stat = 2/4/6
3.退出安全界面</v>
      </c>
      <c r="G14" s="35" t="str">
        <v>2.均不出现无线充电状态显示
3.有toast提示</v>
      </c>
      <c r="H14" s="36" t="str">
        <v>P0</v>
      </c>
      <c r="I14" s="35" t="str">
        <v>功能</v>
      </c>
      <c r="J14" s="35" t="str">
        <v>手动测试</v>
      </c>
      <c r="K14" s="35" t="str">
        <v>PASS</v>
      </c>
      <c r="L14" s="35"/>
      <c r="M14" s="35"/>
      <c r="N14" s="35"/>
      <c r="O14" s="35"/>
    </row>
    <row customHeight="true" ht="81" r="15">
      <c r="A15" s="37">
        <v>18</v>
      </c>
      <c r="B15" s="35" t="str">
        <v>SYNC+_Z0050</v>
      </c>
      <c r="C15" s="35" t="str">
        <v>Phone Wireless Charging notification-8</v>
      </c>
      <c r="D15" s="35" t="str">
        <v>AI电台播放时无线提示</v>
      </c>
      <c r="E15" s="35" t="str">
        <v>1.车机供电正常
2.信号正常</v>
      </c>
      <c r="F15" s="35" t="str">
        <v>1.AI电台播放中
2.再发信号：3F6，WrlssAcsyChrgr_D_Stat = 2
3.再发信号：3F6，WrlssAcsyChrgr_D_Stat =4/6</v>
      </c>
      <c r="G15" s="35" t="str">
        <v>2.车机界面显示toast”无线充电已启用“
3.4.充电终止，出现弹窗提示</v>
      </c>
      <c r="H15" s="36" t="str">
        <v>P2</v>
      </c>
      <c r="I15" s="35" t="str">
        <v>功能</v>
      </c>
      <c r="J15" s="35" t="str">
        <v>手动测试</v>
      </c>
      <c r="K15" s="35" t="str">
        <v>PASS</v>
      </c>
      <c r="L15" s="35"/>
      <c r="M15" s="35"/>
      <c r="N15" s="35"/>
      <c r="O15" s="35"/>
    </row>
    <row customHeight="true" ht="81" r="16">
      <c r="A16" s="37">
        <v>19</v>
      </c>
      <c r="B16" s="35" t="str">
        <v>SYNC+_Z0050</v>
      </c>
      <c r="C16" s="35" t="str">
        <v>Phone Wireless Charging notification-9</v>
      </c>
      <c r="D16" s="35" t="str">
        <v>QQ音乐播放时无线提示</v>
      </c>
      <c r="E16" s="35" t="str">
        <v>1.车机供电正常
2.信号正常</v>
      </c>
      <c r="F16" s="35" t="str">
        <v>1.QQ音乐播放中
2.再发信号：3F6，WrlssAcsyChrgr_D_Stat = 2
3.再发信号：3F6，WrlssAcsyChrgr_D_Stat =4/6</v>
      </c>
      <c r="G16" s="35" t="str">
        <v>2.车机界面显示toast”无线充电已启用“
3.4.充电终止，出现弹窗提示</v>
      </c>
      <c r="H16" s="36" t="str">
        <v>P2</v>
      </c>
      <c r="I16" s="35" t="str">
        <v>功能</v>
      </c>
      <c r="J16" s="35" t="str">
        <v>手动测试</v>
      </c>
      <c r="K16" s="35" t="str">
        <v>PASS</v>
      </c>
      <c r="L16" s="35"/>
      <c r="M16" s="35"/>
      <c r="N16" s="35"/>
      <c r="O16" s="35"/>
    </row>
    <row customHeight="true" ht="81" r="17">
      <c r="A17" s="37">
        <v>20</v>
      </c>
      <c r="B17" s="35" t="str">
        <v>SYNC+_Z0050</v>
      </c>
      <c r="C17" s="35" t="str">
        <v>Phone Wireless Charging notification-10</v>
      </c>
      <c r="D17" s="35" t="str">
        <v>喜马拉雅播放时无线提示</v>
      </c>
      <c r="E17" s="35" t="str">
        <v>1.车机供电正常
2.信号正常</v>
      </c>
      <c r="F17" s="35" t="str">
        <v>1.喜马拉雅播放中
2.再发信号：3F6，WrlssAcsyChrgr_D_Stat = 2
3.再发信号：3F6，WrlssAcsyChrgr_D_Stat =4/6</v>
      </c>
      <c r="G17" s="35" t="str">
        <v>2.车机界面显示toast”无线充电已启用“
3.4.充电终止，出现弹窗提示</v>
      </c>
      <c r="H17" s="36" t="str">
        <v>P2</v>
      </c>
      <c r="I17" s="35" t="str">
        <v>功能</v>
      </c>
      <c r="J17" s="35" t="str">
        <v>手动测试</v>
      </c>
      <c r="K17" s="35" t="str">
        <v>PASS</v>
      </c>
      <c r="L17" s="35"/>
      <c r="M17" s="35"/>
      <c r="N17" s="35"/>
      <c r="O17" s="35"/>
    </row>
    <row customHeight="true" ht="81" r="18">
      <c r="A18" s="37">
        <v>21</v>
      </c>
      <c r="B18" s="35" t="str">
        <v>SYNC+_Z0050</v>
      </c>
      <c r="C18" s="35" t="str">
        <v>Phone Wireless Charging notification-11</v>
      </c>
      <c r="D18" s="35" t="str">
        <v>新闻播放时无线提示</v>
      </c>
      <c r="E18" s="35" t="str">
        <v>1.车机供电正常
2.信号正常</v>
      </c>
      <c r="F18" s="35" t="str">
        <v>1.新闻播放中
2.再发信号：3F6，WrlssAcsyChrgr_D_Stat = 2
3.再发信号：3F6，WrlssAcsyChrgr_D_Stat =4/6</v>
      </c>
      <c r="G18" s="35" t="str">
        <v>2.车机界面显示toast”无线充电已启用“
3.4.充电终止，出现弹窗提示</v>
      </c>
      <c r="H18" s="36" t="str">
        <v>P2</v>
      </c>
      <c r="I18" s="35" t="str">
        <v>功能</v>
      </c>
      <c r="J18" s="35" t="str">
        <v>手动测试</v>
      </c>
      <c r="K18" s="35" t="str">
        <v>PASS</v>
      </c>
      <c r="L18" s="35"/>
      <c r="M18" s="35"/>
      <c r="N18" s="35"/>
      <c r="O18" s="35"/>
    </row>
    <row customHeight="true" ht="81" r="19">
      <c r="A19" s="37">
        <v>22</v>
      </c>
      <c r="B19" s="35" t="str">
        <v>SYNC+_Z0050</v>
      </c>
      <c r="C19" s="35" t="str">
        <v>Phone Wireless Charging notification-12</v>
      </c>
      <c r="D19" s="35" t="str">
        <v>蓝牙音乐播放时无线提示</v>
      </c>
      <c r="E19" s="35" t="str">
        <v>1.车机供电正常
2.信号正常</v>
      </c>
      <c r="F19" s="35" t="str">
        <v>1.蓝牙音乐播放中
2.再发信号：3F6，WrlssAcsyChrgr_D_Stat = 2
3.再发信号：3F6，WrlssAcsyChrgr_D_Stat =4/6</v>
      </c>
      <c r="G19" s="35" t="str">
        <v>2.车机界面显示toast”无线充电已启用“
3.4.充电终止，出现弹窗提示</v>
      </c>
      <c r="H19" s="36" t="str">
        <v>P2</v>
      </c>
      <c r="I19" s="35" t="str">
        <v>功能</v>
      </c>
      <c r="J19" s="35" t="str">
        <v>手动测试</v>
      </c>
      <c r="K19" s="35" t="str">
        <v>PASS</v>
      </c>
      <c r="L19" s="35"/>
      <c r="M19" s="35"/>
      <c r="N19" s="35"/>
      <c r="O19" s="35"/>
    </row>
    <row customHeight="true" ht="81" r="20">
      <c r="A20" s="37">
        <v>23</v>
      </c>
      <c r="B20" s="35" t="str">
        <v>SYNC+_Z0050</v>
      </c>
      <c r="C20" s="35" t="str">
        <v>Phone Wireless Charging notification-15</v>
      </c>
      <c r="D20" s="35" t="str">
        <v>USB 音乐播放时无线提示</v>
      </c>
      <c r="E20" s="35" t="str">
        <v>1.车机供电正常
2.信号正常</v>
      </c>
      <c r="F20" s="35" t="str">
        <v>1.USB音乐播放中（需要在工程模式中，关闭掉USB模式才可识别）
2.再发信号：3F6，WrlssAcsyChrgr_D_Stat = 2
3.再发信号：3F6，WrlssAcsyChrgr_D_Stat =4/6</v>
      </c>
      <c r="G20" s="35" t="str">
        <v>2.车机界面显示toast”无线充电已启用“
3.4.充电终止，出现弹窗提示</v>
      </c>
      <c r="H20" s="36" t="str">
        <v>P2</v>
      </c>
      <c r="I20" s="35" t="str">
        <v>功能</v>
      </c>
      <c r="J20" s="35" t="str">
        <v>手动测试</v>
      </c>
      <c r="K20" s="35" t="str">
        <v>PASS</v>
      </c>
      <c r="L20" s="35"/>
      <c r="M20" s="35"/>
      <c r="N20" s="35"/>
      <c r="O20" s="35"/>
    </row>
    <row customHeight="true" ht="81" r="21">
      <c r="A21" s="37"/>
      <c r="B21" s="35" t="str">
        <v>SYNC+_Z0050</v>
      </c>
      <c r="C21" s="35" t="str">
        <v>Phone Wireless Charging notification-16</v>
      </c>
      <c r="D21" s="35" t="str">
        <v>导航语音播放时无线提示</v>
      </c>
      <c r="E21" s="35" t="str">
        <v>1.车机供电正常
2.信号正常</v>
      </c>
      <c r="F21" s="35" t="str">
        <v>1.导航语音播放中
2.再发信号：3F6，WrlssAcsyChrgr_D_Stat = 2
3.再发信号：3F6，WrlssAcsyChrgr_D_Stat =4/6</v>
      </c>
      <c r="G21" s="35" t="str">
        <v>2.车机界面显示toast”无线充电已启用“
3.4.充电终止，出现弹窗提示</v>
      </c>
      <c r="H21" s="36" t="str">
        <v>P2</v>
      </c>
      <c r="I21" s="35" t="str">
        <v>功能</v>
      </c>
      <c r="J21" s="35" t="str">
        <v>手动测试</v>
      </c>
      <c r="K21" s="35" t="str">
        <v>PASS</v>
      </c>
      <c r="L21" s="35"/>
      <c r="M21" s="35"/>
      <c r="N21" s="35"/>
      <c r="O21" s="35"/>
    </row>
    <row customHeight="true" ht="81" r="22">
      <c r="A22" s="50"/>
      <c r="B22" s="35" t="str">
        <v>SYNC+_Z0050</v>
      </c>
      <c r="C22" s="35" t="str">
        <v>Phone Wireless Charging notification-17</v>
      </c>
      <c r="D22" s="35" t="str">
        <v>蓝牙电话播放时无线提示</v>
      </c>
      <c r="E22" s="35" t="str">
        <v>1.车机供电正常
2.信号正常</v>
      </c>
      <c r="F22" s="35" t="str">
        <v>1.蓝牙电话播放中
2.再发信号：3F6，WrlssAcsyChrgr_D_Stat = 2
3.再发信号：3F6，WrlssAcsyChrgr_D_Stat =4/6</v>
      </c>
      <c r="G22" s="35" t="str">
        <v>2.车机界面显示toast”无线充电已启用“
3.4.充电终止，出现弹窗提示</v>
      </c>
      <c r="H22" s="51" t="str">
        <v>P2</v>
      </c>
      <c r="I22" s="49" t="str">
        <v>功能</v>
      </c>
      <c r="J22" s="49" t="str">
        <v>手动测试</v>
      </c>
      <c r="K22" s="35" t="str">
        <v>PASS</v>
      </c>
      <c r="L22" s="35"/>
      <c r="M22" s="35"/>
      <c r="N22" s="35"/>
      <c r="O22" s="35"/>
    </row>
    <row customHeight="true" ht="81" r="23">
      <c r="A23" s="37"/>
      <c r="B23" s="35" t="str">
        <v>SYNC+_Z0050</v>
      </c>
      <c r="C23" s="35" t="str">
        <v>Phone Wireless Charging notification-18</v>
      </c>
      <c r="D23" s="35" t="str">
        <v>本地视频播放时无线提示</v>
      </c>
      <c r="E23" s="35" t="str">
        <v>1.车机供电正常
2.信号正常</v>
      </c>
      <c r="F23" s="35" t="str">
        <v>1.本地视频播放中（非投屏模式）
2.再发信号：3F6，WrlssAcsyChrgr_D_Stat = 2
3.再发信号：3F6，WrlssAcsyChrgr_D_Stat =4/6</v>
      </c>
      <c r="G23" s="35" t="str">
        <v>2.车机界面显示toast”无线充电已启用“
3.4.充电终止，出现弹窗提示</v>
      </c>
      <c r="H23" s="36" t="str">
        <v>P2</v>
      </c>
      <c r="I23" s="35" t="str">
        <v>功能</v>
      </c>
      <c r="J23" s="35" t="str">
        <v>手动测试</v>
      </c>
      <c r="K23" s="35" t="str">
        <v>PASS</v>
      </c>
      <c r="L23" s="35"/>
      <c r="M23" s="35"/>
      <c r="N23" s="35"/>
      <c r="O23" s="35"/>
    </row>
    <row customHeight="true" ht="81" r="24">
      <c r="A24" s="37"/>
      <c r="B24" s="35" t="str">
        <v>SYNC+_Z0050</v>
      </c>
      <c r="C24" s="35" t="str">
        <v>Phone Wireless Charging notification-19</v>
      </c>
      <c r="D24" s="35" t="str">
        <v>在线视频播放时无线提示</v>
      </c>
      <c r="E24" s="35" t="str">
        <v>1.车机供电正常
2.信号正常</v>
      </c>
      <c r="F24" s="35" t="str">
        <v>1.在线视频播放中
2.再发信号：3F6，WrlssAcsyChrgr_D_Stat = 2
3.再发信号：3F6，WrlssAcsyChrgr_D_Stat =4/6</v>
      </c>
      <c r="G24" s="35" t="str">
        <v>2.车机界面显示toast”无线充电已启用“
3.4.充电终止，出现弹窗提示</v>
      </c>
      <c r="H24" s="36" t="str">
        <v>P2</v>
      </c>
      <c r="I24" s="35" t="str">
        <v>功能</v>
      </c>
      <c r="J24" s="35" t="str">
        <v>手动测试</v>
      </c>
      <c r="K24" s="35" t="str">
        <v>PASS</v>
      </c>
      <c r="L24" s="35"/>
      <c r="M24" s="35"/>
      <c r="N24" s="35"/>
      <c r="O24" s="35"/>
    </row>
    <row customHeight="true" ht="81" r="25">
      <c r="A25" s="37"/>
      <c r="B25" s="35" t="str">
        <v>SYNC+_Z0050</v>
      </c>
      <c r="C25" s="35" t="str">
        <v>Phone Wireless Charging notification-20</v>
      </c>
      <c r="D25" s="35" t="str">
        <v>VR播放中无线提示</v>
      </c>
      <c r="E25" s="35" t="str">
        <v>1.车机供电正常
2.信号正常</v>
      </c>
      <c r="F25" s="35" t="str">
        <v>1.VR播放中（小度播报一个笑话）
2.再发信号：3F6，WrlssAcsyChrgr_D_Stat = 2
3.再发信号：3F6，WrlssAcsyChrgr_D_Stat =4/6</v>
      </c>
      <c r="G25" s="35" t="str">
        <v>2.车机界面显示toast”无线充电已启用“
3.4.充电终止，出现弹窗提示</v>
      </c>
      <c r="H25" s="36" t="str">
        <v>P2</v>
      </c>
      <c r="I25" s="35" t="str">
        <v>功能</v>
      </c>
      <c r="J25" s="35" t="str">
        <v>手动测试</v>
      </c>
      <c r="K25" s="35" t="str">
        <v>PASS</v>
      </c>
      <c r="L25" s="35"/>
      <c r="M25" s="35"/>
      <c r="N25" s="35"/>
      <c r="O25" s="35"/>
    </row>
    <row customHeight="true" ht="81" r="26">
      <c r="B26" s="35" t="str">
        <v>SYNC+_Z0050</v>
      </c>
      <c r="C26" s="35" t="str">
        <v>Phone Wireless Charging notification-21</v>
      </c>
      <c r="D26" s="35" t="str">
        <v>手机充电中，车机重启后会有手机充电中toast提示</v>
      </c>
      <c r="E26" s="35" t="str">
        <v>1.车机供电正常
2.信号正常</v>
      </c>
      <c r="F26" s="35" t="str">
        <v>1.输入信号：3F6，WrlssAcsyChrgr_D_Stat = 2
2.车机重启后，再看toast状态</v>
      </c>
      <c r="G26" s="35" t="str">
        <v>2-1.车机界面显示toast”无线充电已启用“
2-2.状态栏显示状态图标，动画显示充电状态（只要显示就可以）</v>
      </c>
      <c r="H26" s="36" t="str">
        <v>P2</v>
      </c>
      <c r="I26" s="35" t="str">
        <v>功能</v>
      </c>
      <c r="J26" s="35" t="str">
        <v>手动测试</v>
      </c>
      <c r="K26" s="35" t="str">
        <v>PASS</v>
      </c>
    </row>
    <row customHeight="true" ht="81" r="27">
      <c r="B27" s="35" t="str">
        <v>SYNC+_Z0050</v>
      </c>
      <c r="C27" s="35" t="str">
        <v>Phone Wireless Charging notification-23</v>
      </c>
      <c r="D27" s="35" t="str">
        <v>充电终止（金属物体阻隔）弹窗显示时，车机重启，开机后会有弹窗显示</v>
      </c>
      <c r="E27" s="35" t="str">
        <v>1.车机供电正常
2.信号正常</v>
      </c>
      <c r="F27" s="35" t="str">
        <v>1输入信号：3F6，WrlssAcsyChrgr_D_Stat = 4
./yfdbus_send AI.lv.ipcl.out vip2gip_VehicleNetwork 0x02,0x21,0x40,0x11,0x40,0x00,0x00,0x04(
2-charging in progress,
4-metal object detected
6-misalignment
)
2.弹窗未消失前，车机断电，再启动后查看界面</v>
      </c>
      <c r="G27" s="35" t="str">
        <v>2-1.充电终止，出现弹窗提示
2-2.状态栏不显示图标</v>
      </c>
      <c r="H27" s="36" t="str">
        <v>P2</v>
      </c>
      <c r="I27" s="35" t="str">
        <v>功能</v>
      </c>
      <c r="J27" s="35" t="str">
        <v>手动测试</v>
      </c>
      <c r="K27" s="35" t="str">
        <v>PASS</v>
      </c>
    </row>
    <row customHeight="true" ht="81" r="28">
      <c r="B28" s="35" t="str">
        <v>SYNC+_Z0050</v>
      </c>
      <c r="C28" s="35" t="str">
        <v>Phone Wireless Charging notification-24</v>
      </c>
      <c r="D28" s="35" t="str">
        <v>充电终止弹窗显示时，车机重启，开机后会有弹窗显示</v>
      </c>
      <c r="E28" s="35" t="str">
        <v>1.车机供电正常
2.信号正常</v>
      </c>
      <c r="F28" s="35" t="str">
        <v>1.出现充电终止弹窗
2.弹窗未消失时，车机重启后，显示弹窗</v>
      </c>
      <c r="G28" s="35" t="str">
        <v>2-1.充电终止，出现弹窗提示
2-2.状态栏不显示图标</v>
      </c>
      <c r="H28" s="53" t="str">
        <v>P2</v>
      </c>
      <c r="I28" s="52" t="str">
        <v>功能</v>
      </c>
      <c r="J28" s="52" t="str">
        <v>手动测试</v>
      </c>
      <c r="K28" s="35" t="str">
        <v>PASS</v>
      </c>
    </row>
    <row customHeight="true" ht="81" r="29">
      <c r="B29" s="35" t="str">
        <v>SYNC+_Z0050</v>
      </c>
      <c r="C29" s="35" t="str">
        <v>Phone Wireless Charging notification</v>
      </c>
      <c r="D29" s="35" t="str">
        <v>切换主题后，查看无线充电的弹窗边框颜色</v>
      </c>
      <c r="E29" s="35" t="str">
        <v>1.车机供电正常
2.信号正常</v>
      </c>
      <c r="F29" s="35" t="str">
        <v>1.切换主题
2.输入信号：3F6，WrlssAcsyChrgr_D_Stat = 4/6
3.查看弹窗边框颜色
</v>
      </c>
      <c r="G29" s="35" t="str">
        <v>3.弹窗边框颜色与主题一致</v>
      </c>
      <c r="H29" s="54" t="str">
        <v>P2</v>
      </c>
      <c r="I29" s="55" t="str">
        <v>功能</v>
      </c>
      <c r="J29" s="55" t="str">
        <v>手动测试</v>
      </c>
      <c r="K29" s="35" t="str">
        <v>PASS</v>
      </c>
    </row>
    <row customHeight="true" ht="88" r="30">
      <c r="A30" s="56"/>
      <c r="B30" s="35" t="str">
        <v>SYNC+_Z0050</v>
      </c>
      <c r="C30" s="60" t="str">
        <v>精简模式</v>
      </c>
      <c r="D30" s="56" t="str">
        <v>切换为精简模式以后功能不受影响</v>
      </c>
      <c r="E30" s="56" t="str">
        <v>1.车机供电正常
2.3B2 IGN = Run</v>
      </c>
      <c r="F30" s="56" t="str">
        <v>1.切换为精简模式再切换为普通模式</v>
      </c>
      <c r="G30" s="56" t="str">
        <v>1.功能不受影响</v>
      </c>
      <c r="H30" s="56" t="str">
        <v>P1</v>
      </c>
      <c r="I30" s="56" t="str">
        <v>功能</v>
      </c>
      <c r="J30" s="56" t="str">
        <v>手动测试</v>
      </c>
      <c r="K30" s="35" t="str">
        <v>PASS</v>
      </c>
      <c r="L30" s="57"/>
      <c r="M30" s="58"/>
      <c r="N30" s="58"/>
      <c r="O30" s="56"/>
      <c r="P30" s="59"/>
      <c r="Q30" s="56"/>
      <c r="R30" s="61"/>
    </row>
  </sheetData>
  <dataValidations count="2">
    <dataValidation allowBlank="true" errorStyle="stop" showErrorMessage="true" sqref="K1:K30 J30" type="list">
      <formula1>"PASS,FAIL,BLOCK,NT"</formula1>
    </dataValidation>
    <dataValidation allowBlank="true" errorStyle="stop" showErrorMessage="true" sqref="H1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true" max="2" min="2" style="0" width="14"/>
    <col collapsed="false" customWidth="true" hidden="false" max="3" min="3" style="0" width="14"/>
    <col collapsed="false" customWidth="true" hidden="true" max="3" min="3" style="0" width="14"/>
    <col collapsed="false" customWidth="true" hidden="false" max="4" min="4" style="0" width="19"/>
    <col collapsed="false" customWidth="true" hidden="false" max="5" min="5" style="0" width="23"/>
    <col collapsed="false" customWidth="true" hidden="false" max="6" min="6" style="0" width="29"/>
    <col collapsed="false" customWidth="true" hidden="false" max="7" min="7" style="0" width="26"/>
    <col collapsed="false" customWidth="true" hidden="false" max="8" min="8" style="0" width="14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2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9" r="1">
      <c r="A1" s="40" t="str">
        <v>No.</v>
      </c>
      <c r="B1" s="40" t="str">
        <v>需求ID</v>
      </c>
      <c r="C1" s="40" t="str">
        <v>Case ID</v>
      </c>
      <c r="D1" s="40" t="str">
        <v>标题</v>
      </c>
      <c r="E1" s="40" t="str">
        <v>前提条件</v>
      </c>
      <c r="F1" s="40" t="str">
        <v>操作步骤</v>
      </c>
      <c r="G1" s="40" t="str">
        <v>预期结果</v>
      </c>
      <c r="H1" s="40" t="str">
        <v>优先级</v>
      </c>
      <c r="I1" s="40" t="str">
        <v>用例类型</v>
      </c>
      <c r="J1" s="40" t="str">
        <v>测试方式</v>
      </c>
      <c r="K1" s="40" t="str">
        <v>测试结果</v>
      </c>
      <c r="L1" s="40" t="str" xml:space="preserve">
        <v>BUG ID </v>
      </c>
      <c r="M1" s="40" t="str">
        <v>BUG 等级</v>
      </c>
      <c r="N1" s="40" t="str">
        <v>备注</v>
      </c>
      <c r="O1" s="40" t="str">
        <v>测试版本</v>
      </c>
      <c r="P1" s="40" t="str">
        <v>测试日期</v>
      </c>
      <c r="Q1" s="40" t="str">
        <v>测试人员</v>
      </c>
      <c r="R1" s="71" t="str">
        <v>测试环境</v>
      </c>
    </row>
    <row r="2">
      <c r="A2" s="35">
        <v>1</v>
      </c>
      <c r="B2" s="35" t="str">
        <v>7--1</v>
      </c>
      <c r="C2" s="35" t="str">
        <v>Bluephone-1</v>
      </c>
      <c r="D2" s="35" t="str">
        <v>蓝牙电话pano屏显示位置</v>
      </c>
      <c r="E2" s="35" t="str">
        <v>1.拨打蓝牙电话
2.车机供电</v>
      </c>
      <c r="F2" s="35" t="str">
        <v>1.查看pano左屏
（如果仪表屏上有问题，可以使用081的信号，SteWhlSwtchOk_B_Stat和SteWhlSwtchUp_B_Stat，在Pressed和Not_Pressed之间来回切换，直到界面故障消失了）</v>
      </c>
      <c r="G2" s="35" t="str">
        <v>1.蓝牙电话话相关的Pano弹窗仅显示在Pano左屏pop up（非常显）区域</v>
      </c>
      <c r="H2" s="35" t="str">
        <v>P0</v>
      </c>
      <c r="I2" s="35" t="str">
        <v>功能</v>
      </c>
      <c r="J2" s="35" t="str">
        <v>手动测试</v>
      </c>
      <c r="K2" s="35" t="str">
        <v>PASS</v>
      </c>
      <c r="L2" s="35"/>
      <c r="M2" s="35"/>
      <c r="N2" s="35"/>
      <c r="O2" s="35" t="str">
        <v>SOC：20230920_LB_R05_ENG00
MCU：20230919_LB_R05_ENG00</v>
      </c>
      <c r="P2" s="63">
        <v>45189</v>
      </c>
      <c r="Q2" s="37" t="str">
        <v>程文峰</v>
      </c>
      <c r="R2" s="62" t="str">
        <v>台架</v>
      </c>
    </row>
    <row customHeight="true" ht="38" r="3">
      <c r="A3" s="35">
        <v>2</v>
      </c>
      <c r="B3" s="35" t="str">
        <v>7--1</v>
      </c>
      <c r="C3" s="35" t="str">
        <v>Bluephone-2</v>
      </c>
      <c r="D3" s="35" t="str">
        <v>正在呼叫中-设备名称</v>
      </c>
      <c r="E3" s="35" t="str">
        <v>1.蓝牙电话已连接
2.车机供电</v>
      </c>
      <c r="F3" s="35" t="str">
        <v>1.拨打蓝牙电话
2.正在呼叫中</v>
      </c>
      <c r="G3" s="35" t="str">
        <v>2.popup区域左上角显示当前设备名称</v>
      </c>
      <c r="H3" s="35" t="str">
        <v>P1</v>
      </c>
      <c r="I3" s="35" t="str">
        <v>功能</v>
      </c>
      <c r="J3" s="35" t="str">
        <v>手动测试</v>
      </c>
      <c r="K3" s="35" t="str">
        <v>PASS</v>
      </c>
      <c r="L3" s="35"/>
      <c r="M3" s="35"/>
      <c r="N3" s="35"/>
      <c r="O3" s="35" t="str">
        <v>SOC：20230920_LB_R05_ENG00
MCU：20230919_LB_R05_ENG00</v>
      </c>
      <c r="P3" s="63">
        <v>45189</v>
      </c>
      <c r="Q3" s="37" t="str">
        <v>程文峰</v>
      </c>
      <c r="R3" s="62" t="str">
        <v>台架</v>
      </c>
    </row>
    <row customHeight="true" ht="38" r="4">
      <c r="A4" s="35">
        <v>3</v>
      </c>
      <c r="B4" s="35" t="str">
        <v>7--1</v>
      </c>
      <c r="C4" s="35" t="str">
        <v>Bluephone-3</v>
      </c>
      <c r="D4" s="35" t="str">
        <v>正在呼叫中-已保存号码</v>
      </c>
      <c r="E4" s="35" t="str">
        <v>1.蓝牙电话已连接
2.车机供电</v>
      </c>
      <c r="F4" s="35" t="str">
        <v>1.蓝牙电话正在呼叫中
2.呼叫号码为已保存联系人</v>
      </c>
      <c r="G4" s="35" t="str">
        <v>2.popup区域显示联系人名称，名称无误</v>
      </c>
      <c r="H4" s="35" t="str">
        <v>P1</v>
      </c>
      <c r="I4" s="35" t="str">
        <v>功能</v>
      </c>
      <c r="J4" s="35" t="str">
        <v>手动测试</v>
      </c>
      <c r="K4" s="35" t="str">
        <v>PASS</v>
      </c>
      <c r="L4" s="35"/>
      <c r="M4" s="35"/>
      <c r="N4" s="35"/>
      <c r="O4" s="35" t="str">
        <v>SOC：20230920_LB_R05_ENG00
MCU：20230919_LB_R05_ENG00</v>
      </c>
      <c r="P4" s="63">
        <v>45189</v>
      </c>
      <c r="Q4" s="37" t="str">
        <v>程文峰</v>
      </c>
      <c r="R4" s="62" t="str">
        <v>台架</v>
      </c>
    </row>
    <row customHeight="true" ht="38" r="5">
      <c r="A5" s="35">
        <v>4</v>
      </c>
      <c r="B5" s="35" t="str">
        <v>7--1</v>
      </c>
      <c r="C5" s="35" t="str">
        <v>Bluephone-4</v>
      </c>
      <c r="D5" s="35" t="str">
        <v>正在呼叫中-未保存号码</v>
      </c>
      <c r="E5" s="35" t="str">
        <v>1.蓝牙电话已连接
2.车机供电</v>
      </c>
      <c r="F5" s="35" t="str">
        <v>1.蓝牙电话正在呼叫中
2.呼叫号码为未保存号码</v>
      </c>
      <c r="G5" s="35" t="str">
        <v>2.显示具体号码，号码无误</v>
      </c>
      <c r="H5" s="35" t="str">
        <v>P2</v>
      </c>
      <c r="I5" s="35" t="str">
        <v>功能</v>
      </c>
      <c r="J5" s="35" t="str">
        <v>手动测试</v>
      </c>
      <c r="K5" s="35" t="str">
        <v>PASS</v>
      </c>
      <c r="L5" s="35"/>
      <c r="M5" s="35"/>
      <c r="N5" s="35"/>
      <c r="O5" s="35" t="str">
        <v>SOC：20230920_LB_R05_ENG00
MCU：20230919_LB_R05_ENG00</v>
      </c>
      <c r="P5" s="63">
        <v>45189</v>
      </c>
      <c r="Q5" s="37" t="str">
        <v>程文峰</v>
      </c>
      <c r="R5" s="62" t="str">
        <v>台架</v>
      </c>
    </row>
    <row customHeight="true" ht="38" r="6">
      <c r="A6" s="35">
        <v>5</v>
      </c>
      <c r="B6" s="35" t="str">
        <v>7--1</v>
      </c>
      <c r="C6" s="35" t="str">
        <v>Bluephone-5</v>
      </c>
      <c r="D6" s="35" t="str">
        <v>正在呼叫中-文字显示</v>
      </c>
      <c r="E6" s="35" t="str">
        <v>1.蓝牙电话已连接
2.车机供电</v>
      </c>
      <c r="F6" s="35" t="str">
        <v>1.蓝牙电话正在呼叫中</v>
      </c>
      <c r="G6" s="35" t="str">
        <v>1.popup区域号码下方显示“正在呼叫...”，同时下方显示地区名</v>
      </c>
      <c r="H6" s="35" t="str">
        <v>P2</v>
      </c>
      <c r="I6" s="35" t="str">
        <v>功能</v>
      </c>
      <c r="J6" s="35" t="str">
        <v>手动测试</v>
      </c>
      <c r="K6" s="35" t="str">
        <v>PASS</v>
      </c>
      <c r="L6" s="35"/>
      <c r="M6" s="35"/>
      <c r="N6" s="35"/>
      <c r="O6" s="35" t="str">
        <v>SOC：20230920_LB_R05_ENG00
MCU：20230919_LB_R05_ENG00</v>
      </c>
      <c r="P6" s="63">
        <v>45189</v>
      </c>
      <c r="Q6" s="37" t="str">
        <v>程文峰</v>
      </c>
      <c r="R6" s="62" t="str">
        <v>台架</v>
      </c>
    </row>
    <row customHeight="true" ht="38" r="7">
      <c r="A7" s="35">
        <v>6</v>
      </c>
      <c r="B7" s="35" t="str">
        <v>7--2</v>
      </c>
      <c r="C7" s="35" t="str">
        <v>Bluephone-6</v>
      </c>
      <c r="D7" s="35" t="str">
        <v>正在通话中-设备名称</v>
      </c>
      <c r="E7" s="35" t="str">
        <v>1.蓝牙电话已连接
2.车机供电</v>
      </c>
      <c r="F7" s="35" t="str">
        <v>1.正在通话中</v>
      </c>
      <c r="G7" s="35" t="str">
        <v>1.popup区域左上角显示当前设备名称</v>
      </c>
      <c r="H7" s="35" t="str">
        <v>P1</v>
      </c>
      <c r="I7" s="35" t="str">
        <v>功能</v>
      </c>
      <c r="J7" s="35" t="str">
        <v>手动测试</v>
      </c>
      <c r="K7" s="35" t="str">
        <v>PASS</v>
      </c>
      <c r="L7" s="35"/>
      <c r="M7" s="35"/>
      <c r="N7" s="35"/>
      <c r="O7" s="35" t="str">
        <v>SOC：20230920_LB_R05_ENG00
MCU：20230919_LB_R05_ENG00</v>
      </c>
      <c r="P7" s="63">
        <v>45189</v>
      </c>
      <c r="Q7" s="37" t="str">
        <v>程文峰</v>
      </c>
      <c r="R7" s="62" t="str">
        <v>台架</v>
      </c>
    </row>
    <row customHeight="true" ht="38" r="8">
      <c r="A8" s="35">
        <v>7</v>
      </c>
      <c r="B8" s="35" t="str">
        <v>7--2</v>
      </c>
      <c r="C8" s="35" t="str">
        <v>Bluephone-7</v>
      </c>
      <c r="D8" s="35" t="str">
        <v>正在通话中-已保存号码</v>
      </c>
      <c r="E8" s="35" t="str">
        <v>1.蓝牙电话已连接
2.车机供电</v>
      </c>
      <c r="F8" s="35" t="str">
        <v>1.蓝牙电话正在通话中
2.呼叫号码为已保存联系人</v>
      </c>
      <c r="G8" s="35" t="str">
        <v>2.popup区域显示联系人名称，名称无误</v>
      </c>
      <c r="H8" s="35" t="str">
        <v>P1</v>
      </c>
      <c r="I8" s="35" t="str">
        <v>功能</v>
      </c>
      <c r="J8" s="35" t="str">
        <v>手动测试</v>
      </c>
      <c r="K8" s="35" t="str">
        <v>PASS</v>
      </c>
      <c r="L8" s="35"/>
      <c r="M8" s="35"/>
      <c r="N8" s="35"/>
      <c r="O8" s="35" t="str">
        <v>SOC：20230920_LB_R05_ENG00
MCU：20230919_LB_R05_ENG00</v>
      </c>
      <c r="P8" s="63">
        <v>45189</v>
      </c>
      <c r="Q8" s="37" t="str">
        <v>程文峰</v>
      </c>
      <c r="R8" s="62" t="str">
        <v>台架</v>
      </c>
    </row>
    <row customHeight="true" ht="38" r="9">
      <c r="A9" s="35">
        <v>8</v>
      </c>
      <c r="B9" s="35" t="str">
        <v>7--2</v>
      </c>
      <c r="C9" s="35" t="str">
        <v>Bluephone-8</v>
      </c>
      <c r="D9" s="35" t="str">
        <v>正在通话中-未保存号码</v>
      </c>
      <c r="E9" s="35" t="str">
        <v>1.蓝牙电话已连接
2.车机供电</v>
      </c>
      <c r="F9" s="35" t="str">
        <v>1.蓝牙电话正在通话中
2.呼叫号码为未保存号码</v>
      </c>
      <c r="G9" s="35" t="str">
        <v>2.显示具体号码，号码无误</v>
      </c>
      <c r="H9" s="35" t="str">
        <v>P1</v>
      </c>
      <c r="I9" s="35" t="str">
        <v>功能</v>
      </c>
      <c r="J9" s="35" t="str">
        <v>手动测试</v>
      </c>
      <c r="K9" s="35" t="str">
        <v>PASS</v>
      </c>
      <c r="L9" s="35"/>
      <c r="M9" s="35"/>
      <c r="N9" s="35"/>
      <c r="O9" s="35" t="str">
        <v>SOC：20230920_LB_R05_ENG00
MCU：20230919_LB_R05_ENG00</v>
      </c>
      <c r="P9" s="63">
        <v>45189</v>
      </c>
      <c r="Q9" s="37" t="str">
        <v>程文峰</v>
      </c>
      <c r="R9" s="62" t="str">
        <v>台架</v>
      </c>
    </row>
    <row customHeight="true" ht="38" r="10">
      <c r="A10" s="35">
        <v>9</v>
      </c>
      <c r="B10" s="35" t="str">
        <v>7--2</v>
      </c>
      <c r="C10" s="35" t="str">
        <v>Bluephone-9</v>
      </c>
      <c r="D10" s="35" t="str">
        <v>正在通话中-文字显示</v>
      </c>
      <c r="E10" s="35" t="str">
        <v>1.蓝牙电话已连接
2.车机供电</v>
      </c>
      <c r="F10" s="35" t="str">
        <v>1.蓝牙电话正在通话中</v>
      </c>
      <c r="G10" s="35" t="str">
        <v>1.popup区域号码下方显示通话时间</v>
      </c>
      <c r="H10" s="35" t="str">
        <v>P1</v>
      </c>
      <c r="I10" s="35" t="str">
        <v>功能</v>
      </c>
      <c r="J10" s="35" t="str">
        <v>手动测试</v>
      </c>
      <c r="K10" s="35" t="str">
        <v>PASS</v>
      </c>
      <c r="L10" s="35"/>
      <c r="M10" s="35"/>
      <c r="N10" s="35"/>
      <c r="O10" s="35" t="str">
        <v>SOC：20230920_LB_R05_ENG00
MCU：20230919_LB_R05_ENG00</v>
      </c>
      <c r="P10" s="63">
        <v>45189</v>
      </c>
      <c r="Q10" s="37" t="str">
        <v>程文峰</v>
      </c>
      <c r="R10" s="62" t="str">
        <v>台架</v>
      </c>
    </row>
    <row customHeight="true" ht="38" r="11">
      <c r="A11" s="35">
        <v>10</v>
      </c>
      <c r="B11" s="35" t="str">
        <v>7--3</v>
      </c>
      <c r="C11" s="35" t="str">
        <v>Bluephone-10</v>
      </c>
      <c r="D11" s="35" t="str">
        <v>通话结束-设备名称</v>
      </c>
      <c r="E11" s="35" t="str">
        <v>1.蓝牙电话已连接
2.车机供电</v>
      </c>
      <c r="F11" s="35" t="str">
        <v>1.蓝牙电话通话结束</v>
      </c>
      <c r="G11" s="35" t="str">
        <v>1.popup区域左上角显示当前设备名称</v>
      </c>
      <c r="H11" s="35" t="str">
        <v>P3</v>
      </c>
      <c r="I11" s="35" t="str">
        <v>功能</v>
      </c>
      <c r="J11" s="35" t="str">
        <v>手动测试</v>
      </c>
      <c r="K11" s="35" t="str">
        <v>PASS</v>
      </c>
      <c r="L11" s="35"/>
      <c r="M11" s="35"/>
      <c r="N11" s="35"/>
      <c r="O11" s="35" t="str">
        <v>SOC：20230920_LB_R05_ENG00
MCU：20230919_LB_R05_ENG00</v>
      </c>
      <c r="P11" s="63">
        <v>45189</v>
      </c>
      <c r="Q11" s="37" t="str">
        <v>程文峰</v>
      </c>
      <c r="R11" s="62" t="str">
        <v>台架</v>
      </c>
    </row>
    <row customHeight="true" ht="38" r="12">
      <c r="A12" s="35">
        <v>11</v>
      </c>
      <c r="B12" s="35" t="str">
        <v>7--3</v>
      </c>
      <c r="C12" s="35" t="str">
        <v>Bluephone-11</v>
      </c>
      <c r="D12" s="35" t="str">
        <v>通话结束-已保存号码</v>
      </c>
      <c r="E12" s="35" t="str">
        <v>1.蓝牙电话已连接
2.车机供电</v>
      </c>
      <c r="F12" s="35" t="str">
        <v>1.蓝牙电话通话结束
2.呼叫号码为已保存联系人</v>
      </c>
      <c r="G12" s="35" t="str">
        <v>2.popup区域显示联系人名称，名称无误</v>
      </c>
      <c r="H12" s="35" t="str">
        <v>P3</v>
      </c>
      <c r="I12" s="35" t="str">
        <v>功能</v>
      </c>
      <c r="J12" s="35" t="str">
        <v>手动测试</v>
      </c>
      <c r="K12" s="35" t="str">
        <v>PASS</v>
      </c>
      <c r="L12" s="35"/>
      <c r="M12" s="35"/>
      <c r="N12" s="35"/>
      <c r="O12" s="35" t="str">
        <v>SOC：20230920_LB_R05_ENG00
MCU：20230919_LB_R05_ENG00</v>
      </c>
      <c r="P12" s="63">
        <v>45189</v>
      </c>
      <c r="Q12" s="37" t="str">
        <v>程文峰</v>
      </c>
      <c r="R12" s="62" t="str">
        <v>台架</v>
      </c>
    </row>
    <row customHeight="true" ht="38" r="13">
      <c r="A13" s="35">
        <v>12</v>
      </c>
      <c r="B13" s="35" t="str">
        <v>7--3</v>
      </c>
      <c r="C13" s="35" t="str">
        <v>Bluephone-12</v>
      </c>
      <c r="D13" s="35" t="str">
        <v>通话结束-未保存号码</v>
      </c>
      <c r="E13" s="35" t="str">
        <v>1.蓝牙电话已连接
2.车机供电</v>
      </c>
      <c r="F13" s="35" t="str">
        <v>1.蓝牙电话正在呼叫中
2.呼叫号码为未保存号码</v>
      </c>
      <c r="G13" s="35" t="str">
        <v>2.显示具体号码，号码无误</v>
      </c>
      <c r="H13" s="35" t="str">
        <v>P3</v>
      </c>
      <c r="I13" s="35" t="str">
        <v>功能</v>
      </c>
      <c r="J13" s="35" t="str">
        <v>手动测试</v>
      </c>
      <c r="K13" s="35" t="str">
        <v>PASS</v>
      </c>
      <c r="L13" s="35"/>
      <c r="M13" s="35"/>
      <c r="N13" s="35"/>
      <c r="O13" s="35" t="str">
        <v>SOC：20230920_LB_R05_ENG00
MCU：20230919_LB_R05_ENG00</v>
      </c>
      <c r="P13" s="63">
        <v>45189</v>
      </c>
      <c r="Q13" s="37" t="str">
        <v>程文峰</v>
      </c>
      <c r="R13" s="62" t="str">
        <v>台架</v>
      </c>
    </row>
    <row customHeight="true" ht="38" r="14">
      <c r="A14" s="35">
        <v>13</v>
      </c>
      <c r="B14" s="35" t="str">
        <v>7--3</v>
      </c>
      <c r="C14" s="35" t="str">
        <v>Bluephone-13</v>
      </c>
      <c r="D14" s="35" t="str">
        <v>通话结束-文字显示</v>
      </c>
      <c r="E14" s="35" t="str">
        <v>1.蓝牙电话已连接
2.车机供电</v>
      </c>
      <c r="F14" s="35" t="str">
        <v>1.蓝牙电话通话结束</v>
      </c>
      <c r="G14" s="35" t="str">
        <v>1.popup区域号码下方显示“通话结束'</v>
      </c>
      <c r="H14" s="35" t="str">
        <v>P1</v>
      </c>
      <c r="I14" s="35" t="str">
        <v>功能</v>
      </c>
      <c r="J14" s="35" t="str">
        <v>手动测试</v>
      </c>
      <c r="K14" s="35" t="str">
        <v>PASS</v>
      </c>
      <c r="L14" s="35"/>
      <c r="M14" s="35"/>
      <c r="N14" s="35"/>
      <c r="O14" s="35" t="str">
        <v>SOC：20230920_LB_R05_ENG00
MCU：20230919_LB_R05_ENG00</v>
      </c>
      <c r="P14" s="63">
        <v>45189</v>
      </c>
      <c r="Q14" s="37" t="str">
        <v>程文峰</v>
      </c>
      <c r="R14" s="62" t="str">
        <v>台架</v>
      </c>
    </row>
    <row customHeight="true" ht="38" r="15">
      <c r="A15" s="35">
        <v>14</v>
      </c>
      <c r="B15" s="35" t="str">
        <v>7--4</v>
      </c>
      <c r="C15" s="35" t="str">
        <v>Bluephone-14</v>
      </c>
      <c r="D15" s="35" t="str">
        <v>来电中-设备名称</v>
      </c>
      <c r="E15" s="35" t="str">
        <v>1.蓝牙电话已连接
2.车机供电</v>
      </c>
      <c r="F15" s="35" t="str">
        <v>1.蓝牙电话为来电中状态</v>
      </c>
      <c r="G15" s="35" t="str">
        <v>1.popup区域左上角显示当前设备名称</v>
      </c>
      <c r="H15" s="35" t="str">
        <v>P0</v>
      </c>
      <c r="I15" s="35" t="str">
        <v>功能</v>
      </c>
      <c r="J15" s="35" t="str">
        <v>手动测试</v>
      </c>
      <c r="K15" s="35" t="str">
        <v>PASS</v>
      </c>
      <c r="L15" s="35"/>
      <c r="M15" s="35"/>
      <c r="N15" s="35"/>
      <c r="O15" s="35" t="str">
        <v>SOC：20230920_LB_R05_ENG00
MCU：20230919_LB_R05_ENG00</v>
      </c>
      <c r="P15" s="63">
        <v>45189</v>
      </c>
      <c r="Q15" s="37" t="str">
        <v>程文峰</v>
      </c>
      <c r="R15" s="62" t="str">
        <v>台架</v>
      </c>
    </row>
    <row customHeight="true" ht="38" r="16">
      <c r="A16" s="35">
        <v>15</v>
      </c>
      <c r="B16" s="35" t="str">
        <v>7--4</v>
      </c>
      <c r="C16" s="35" t="str">
        <v>Bluephone-15</v>
      </c>
      <c r="D16" s="35" t="str">
        <v>来电中-已保存号码</v>
      </c>
      <c r="E16" s="35" t="str">
        <v>1.蓝牙电话已连接
2.车机供电</v>
      </c>
      <c r="F16" s="35" t="str">
        <v>1.蓝牙电话为来电中状态
2.呼叫号码为已保存联系人</v>
      </c>
      <c r="G16" s="35" t="str">
        <v>2.popup区域显示联系人名称，名称无误</v>
      </c>
      <c r="H16" s="35" t="str">
        <v>P0</v>
      </c>
      <c r="I16" s="35" t="str">
        <v>功能</v>
      </c>
      <c r="J16" s="35" t="str">
        <v>手动测试</v>
      </c>
      <c r="K16" s="35" t="str">
        <v>PASS</v>
      </c>
      <c r="L16" s="35"/>
      <c r="M16" s="35"/>
      <c r="N16" s="35"/>
      <c r="O16" s="35" t="str">
        <v>SOC：20230920_LB_R05_ENG00
MCU：20230919_LB_R05_ENG00</v>
      </c>
      <c r="P16" s="63">
        <v>45189</v>
      </c>
      <c r="Q16" s="37" t="str">
        <v>程文峰</v>
      </c>
      <c r="R16" s="62" t="str">
        <v>台架</v>
      </c>
    </row>
    <row customHeight="true" ht="38" r="17">
      <c r="A17" s="35">
        <v>16</v>
      </c>
      <c r="B17" s="35" t="str">
        <v>7--4</v>
      </c>
      <c r="C17" s="35" t="str">
        <v>Bluephone-16</v>
      </c>
      <c r="D17" s="35" t="str">
        <v>来电中-未保存号码</v>
      </c>
      <c r="E17" s="35" t="str">
        <v>1.蓝牙电话已连接
2.车机供电</v>
      </c>
      <c r="F17" s="35" t="str">
        <v>1.蓝牙电话为来电中状态
2.呼叫号码为未保存号码</v>
      </c>
      <c r="G17" s="35" t="str">
        <v>2.显示具体号码，号码无误</v>
      </c>
      <c r="H17" s="35" t="str">
        <v>P0</v>
      </c>
      <c r="I17" s="35" t="str">
        <v>功能</v>
      </c>
      <c r="J17" s="35" t="str">
        <v>手动测试</v>
      </c>
      <c r="K17" s="35" t="str">
        <v>PASS</v>
      </c>
      <c r="L17" s="35"/>
      <c r="M17" s="35"/>
      <c r="N17" s="35"/>
      <c r="O17" s="35" t="str">
        <v>SOC：20230920_LB_R05_ENG00
MCU：20230919_LB_R05_ENG00</v>
      </c>
      <c r="P17" s="63">
        <v>45189</v>
      </c>
      <c r="Q17" s="37" t="str">
        <v>程文峰</v>
      </c>
      <c r="R17" s="62" t="str">
        <v>台架</v>
      </c>
    </row>
    <row customHeight="true" ht="38" r="18">
      <c r="A18" s="35">
        <v>17</v>
      </c>
      <c r="B18" s="35" t="str">
        <v>7--4</v>
      </c>
      <c r="C18" s="35" t="str">
        <v>Bluephone-17</v>
      </c>
      <c r="D18" s="35" t="str">
        <v>来电中-文字显示</v>
      </c>
      <c r="E18" s="35" t="str">
        <v>1.蓝牙电话已连接
2.车机供电</v>
      </c>
      <c r="F18" s="35" t="str">
        <v>1.蓝牙电话为来电中状态</v>
      </c>
      <c r="G18" s="35" t="str">
        <v>1.popup区域号码下方显示“来电中...”，同时下方显示地区名</v>
      </c>
      <c r="H18" s="35" t="str">
        <v>P0</v>
      </c>
      <c r="I18" s="35" t="str">
        <v>功能</v>
      </c>
      <c r="J18" s="35" t="str">
        <v>手动测试</v>
      </c>
      <c r="K18" s="35" t="str">
        <v>PASS</v>
      </c>
      <c r="L18" s="35"/>
      <c r="M18" s="35"/>
      <c r="N18" s="35"/>
      <c r="O18" s="35" t="str">
        <v>SOC：20230920_LB_R05_ENG00
MCU：20230919_LB_R05_ENG00</v>
      </c>
      <c r="P18" s="63">
        <v>45189</v>
      </c>
      <c r="Q18" s="37" t="str">
        <v>程文峰</v>
      </c>
      <c r="R18" s="62" t="str">
        <v>台架</v>
      </c>
    </row>
    <row customHeight="true" ht="38" r="19">
      <c r="A19" s="35">
        <v>18</v>
      </c>
      <c r="B19" s="35" t="str">
        <v>7--5</v>
      </c>
      <c r="C19" s="35" t="str">
        <v>Bluephone-18</v>
      </c>
      <c r="D19" s="35" t="str">
        <v>最小化来电-不显示设备名称</v>
      </c>
      <c r="E19" s="35" t="str">
        <v>1.蓝牙电话已连接
2.车机供电</v>
      </c>
      <c r="F19" s="35" t="str">
        <v>1.蓝牙电话最小化
2.呼叫号码为已保存联系人</v>
      </c>
      <c r="G19" s="35" t="str">
        <v>2.最小化区域有呼叫时长，状态显示</v>
      </c>
      <c r="H19" s="35" t="str">
        <v>P1</v>
      </c>
      <c r="I19" s="35" t="str">
        <v>功能</v>
      </c>
      <c r="J19" s="35" t="str">
        <v>手动测试</v>
      </c>
      <c r="K19" s="35" t="str">
        <v>PASS</v>
      </c>
      <c r="L19" s="35"/>
      <c r="M19" s="35"/>
      <c r="N19" s="35"/>
      <c r="O19" s="35" t="str">
        <v>SOC：20230920_LB_R05_ENG00
MCU：20230919_LB_R05_ENG00</v>
      </c>
      <c r="P19" s="63">
        <v>45189</v>
      </c>
      <c r="Q19" s="37" t="str">
        <v>程文峰</v>
      </c>
      <c r="R19" s="62" t="str">
        <v>台架</v>
      </c>
    </row>
    <row customHeight="true" ht="38" r="20">
      <c r="A20" s="35">
        <v>19</v>
      </c>
      <c r="B20" s="35" t="str">
        <v>7--5</v>
      </c>
      <c r="C20" s="35" t="str">
        <v>Bluephone-19</v>
      </c>
      <c r="D20" s="35" t="str">
        <v>最小化来电-已保存号码</v>
      </c>
      <c r="E20" s="35" t="str">
        <v>1.蓝牙电话已连接
2.车机供电</v>
      </c>
      <c r="F20" s="35" t="str">
        <v>1.蓝牙电话最小化
2.呼叫号码为已保存联系人</v>
      </c>
      <c r="G20" s="35" t="str">
        <v>2.最小化区域不显示已保存号码，只显示呼叫时长，状态显示</v>
      </c>
      <c r="H20" s="35" t="str">
        <v>P1</v>
      </c>
      <c r="I20" s="35" t="str">
        <v>功能</v>
      </c>
      <c r="J20" s="35" t="str">
        <v>手动测试</v>
      </c>
      <c r="K20" s="35" t="str">
        <v>PASS</v>
      </c>
      <c r="L20" s="35"/>
      <c r="M20" s="35"/>
      <c r="N20" s="35"/>
      <c r="O20" s="35" t="str">
        <v>SOC：20230920_LB_R05_ENG00
MCU：20230919_LB_R05_ENG00</v>
      </c>
      <c r="P20" s="63">
        <v>45189</v>
      </c>
      <c r="Q20" s="37" t="str">
        <v>程文峰</v>
      </c>
      <c r="R20" s="62" t="str">
        <v>台架</v>
      </c>
    </row>
    <row customHeight="true" ht="38" r="21">
      <c r="A21" s="35">
        <v>20</v>
      </c>
      <c r="B21" s="35" t="str">
        <v>7--5</v>
      </c>
      <c r="C21" s="35" t="str">
        <v>Bluephone-20</v>
      </c>
      <c r="D21" s="35" t="str">
        <v>最小化来电-未保存号码</v>
      </c>
      <c r="E21" s="35" t="str">
        <v>1.蓝牙电话已连接
2.车机供电</v>
      </c>
      <c r="F21" s="35" t="str">
        <v>1.蓝牙电话最小化状态
2.呼叫号码为未保存号码</v>
      </c>
      <c r="G21" s="35" t="str">
        <v>2.最小化区域不显示已保存号码，只显示呼叫时长，状态显示</v>
      </c>
      <c r="H21" s="35" t="str">
        <v>P1</v>
      </c>
      <c r="I21" s="35" t="str">
        <v>功能</v>
      </c>
      <c r="J21" s="35" t="str">
        <v>手动测试</v>
      </c>
      <c r="K21" s="35" t="str">
        <v>PASS</v>
      </c>
      <c r="L21" s="35"/>
      <c r="M21" s="35"/>
      <c r="N21" s="35"/>
      <c r="O21" s="35" t="str">
        <v>SOC：20230920_LB_R05_ENG00
MCU：20230919_LB_R05_ENG00</v>
      </c>
      <c r="P21" s="63">
        <v>45189</v>
      </c>
      <c r="Q21" s="37" t="str">
        <v>程文峰</v>
      </c>
      <c r="R21" s="62" t="str">
        <v>台架</v>
      </c>
    </row>
    <row customHeight="true" ht="38" r="22">
      <c r="A22" s="35">
        <v>21</v>
      </c>
      <c r="B22" s="35" t="str">
        <v>7--5</v>
      </c>
      <c r="C22" s="35" t="str">
        <v>Bluephone-21</v>
      </c>
      <c r="D22" s="35" t="str">
        <v>最小化来电-文字显示</v>
      </c>
      <c r="E22" s="35" t="str">
        <v>1.蓝牙电话已连接
2.车机供电</v>
      </c>
      <c r="F22" s="35" t="str">
        <v>1.蓝牙电话最小化</v>
      </c>
      <c r="G22" s="35" t="str">
        <v>1.popup区域号码下方根据不同通话状态显示对应文字，最小化时pano屏显示不变</v>
      </c>
      <c r="H22" s="35" t="str">
        <v>P1</v>
      </c>
      <c r="I22" s="35" t="str">
        <v>功能</v>
      </c>
      <c r="J22" s="35" t="str">
        <v>手动测试</v>
      </c>
      <c r="K22" s="35" t="str">
        <v>PASS</v>
      </c>
      <c r="L22" s="35"/>
      <c r="M22" s="35"/>
      <c r="N22" s="35"/>
      <c r="O22" s="35" t="str">
        <v>SOC：20230920_LB_R05_ENG00
MCU：20230919_LB_R05_ENG00</v>
      </c>
      <c r="P22" s="63">
        <v>45189</v>
      </c>
      <c r="Q22" s="37" t="str">
        <v>程文峰</v>
      </c>
      <c r="R22" s="62" t="str">
        <v>台架</v>
      </c>
    </row>
    <row customHeight="true" ht="38" r="23">
      <c r="A23" s="35">
        <v>22</v>
      </c>
      <c r="B23" s="35" t="str">
        <v>7--6</v>
      </c>
      <c r="C23" s="35" t="str">
        <v>Bluephone-22</v>
      </c>
      <c r="D23" s="35" t="str">
        <v>第三方呼叫中-设备名称不显示</v>
      </c>
      <c r="E23" s="35" t="str">
        <v>1.蓝牙电话已连接
2.车机供电</v>
      </c>
      <c r="F23" s="35" t="str">
        <v>1.当前正在通话
2.第三方来电</v>
      </c>
      <c r="G23" s="35" t="str">
        <v>2.弹窗区域左上方无设备名称显示</v>
      </c>
      <c r="H23" s="35" t="str">
        <v>P2</v>
      </c>
      <c r="I23" s="35" t="str">
        <v>功能</v>
      </c>
      <c r="J23" s="35" t="str">
        <v>手动测试</v>
      </c>
      <c r="K23" s="35" t="str">
        <v>PASS</v>
      </c>
      <c r="L23" s="35"/>
      <c r="M23" s="35"/>
      <c r="N23" s="35"/>
      <c r="O23" s="35" t="str">
        <v>SOC：20230920_LB_R05_ENG00
MCU：20230919_LB_R05_ENG00</v>
      </c>
      <c r="P23" s="63">
        <v>45189</v>
      </c>
      <c r="Q23" s="37" t="str">
        <v>程文峰</v>
      </c>
      <c r="R23" s="62" t="str">
        <v>台架</v>
      </c>
    </row>
    <row customHeight="true" ht="57" r="24">
      <c r="A24" s="35">
        <v>23</v>
      </c>
      <c r="B24" s="35" t="str">
        <v>7--6</v>
      </c>
      <c r="C24" s="35" t="str">
        <v>Bluephone-23</v>
      </c>
      <c r="D24" s="35" t="str">
        <v>已存联系人作为第三方来电，呼叫中显示正确</v>
      </c>
      <c r="E24" s="35" t="str">
        <v>1.蓝牙电话已连接
2.车机供电</v>
      </c>
      <c r="F24" s="35" t="str">
        <v>1.当前正在通话
2.第三方来电
3.呼叫号码为已保存联系人</v>
      </c>
      <c r="G24" s="35" t="str">
        <v>3.popup区域左侧显示联系人名称，名称无误</v>
      </c>
      <c r="H24" s="35" t="str">
        <v>P2</v>
      </c>
      <c r="I24" s="35" t="str">
        <v>功能</v>
      </c>
      <c r="J24" s="35" t="str">
        <v>手动测试</v>
      </c>
      <c r="K24" s="35" t="str">
        <v>PASS</v>
      </c>
      <c r="L24" s="35"/>
      <c r="M24" s="35"/>
      <c r="N24" s="35"/>
      <c r="O24" s="35" t="str">
        <v>SOC：20230920_LB_R05_ENG00
MCU：20230919_LB_R05_ENG00</v>
      </c>
      <c r="P24" s="63">
        <v>45189</v>
      </c>
      <c r="Q24" s="37" t="str">
        <v>程文峰</v>
      </c>
      <c r="R24" s="62" t="str">
        <v>台架</v>
      </c>
    </row>
    <row customHeight="true" ht="57" r="25">
      <c r="A25" s="35">
        <v>24</v>
      </c>
      <c r="B25" s="35" t="str">
        <v>7--6</v>
      </c>
      <c r="C25" s="35" t="str">
        <v>Bluephone-24</v>
      </c>
      <c r="D25" s="35" t="str">
        <v>已存联系人作为第三方来电，呼叫中第二方显示正确</v>
      </c>
      <c r="E25" s="35" t="str">
        <v>1.蓝牙电话已连接
2.车机供电</v>
      </c>
      <c r="F25" s="35" t="str">
        <v>1.当前正在通话
2.第三方来电
3.呼叫号码为已保存联系人</v>
      </c>
      <c r="G25" s="35" t="str">
        <v>3.右侧显示第二方联系人名称，名称无误</v>
      </c>
      <c r="H25" s="35" t="str">
        <v>P2</v>
      </c>
      <c r="I25" s="35" t="str">
        <v>功能</v>
      </c>
      <c r="J25" s="35" t="str">
        <v>手动测试</v>
      </c>
      <c r="K25" s="35" t="str">
        <v>PASS</v>
      </c>
      <c r="L25" s="35"/>
      <c r="M25" s="35"/>
      <c r="N25" s="35"/>
      <c r="O25" s="35" t="str">
        <v>SOC：20230920_LB_R05_ENG00
MCU：20230919_LB_R05_ENG00</v>
      </c>
      <c r="P25" s="63">
        <v>45189</v>
      </c>
      <c r="Q25" s="37" t="str">
        <v>程文峰</v>
      </c>
      <c r="R25" s="62" t="str">
        <v>台架</v>
      </c>
    </row>
    <row customHeight="true" ht="57" r="26">
      <c r="A26" s="35">
        <v>25</v>
      </c>
      <c r="B26" s="35" t="str">
        <v>7--6</v>
      </c>
      <c r="C26" s="35" t="str">
        <v>Bluephone-25</v>
      </c>
      <c r="D26" s="35" t="str">
        <v>未存联系人作为第三方来电，呼叫中显示正确</v>
      </c>
      <c r="E26" s="35" t="str">
        <v>1.蓝牙电话已连接
2.车机供电</v>
      </c>
      <c r="F26" s="35" t="str">
        <v>1.当前正在通话
2.第三方来电
3.呼叫号码为未保存号码</v>
      </c>
      <c r="G26" s="35" t="str">
        <v>3.popup区域左侧显示具体号码，号码无误</v>
      </c>
      <c r="H26" s="35" t="str">
        <v>P3</v>
      </c>
      <c r="I26" s="35" t="str">
        <v>功能</v>
      </c>
      <c r="J26" s="35" t="str">
        <v>手动测试</v>
      </c>
      <c r="K26" s="35" t="str">
        <v>PASS</v>
      </c>
      <c r="L26" s="35"/>
      <c r="M26" s="35"/>
      <c r="N26" s="35"/>
      <c r="O26" s="35" t="str">
        <v>SOC：20230920_LB_R05_ENG00
MCU：20230919_LB_R05_ENG00</v>
      </c>
      <c r="P26" s="63">
        <v>45189</v>
      </c>
      <c r="Q26" s="37" t="str">
        <v>程文峰</v>
      </c>
      <c r="R26" s="62" t="str">
        <v>台架</v>
      </c>
    </row>
    <row customHeight="true" ht="57" r="27">
      <c r="A27" s="35">
        <v>26</v>
      </c>
      <c r="B27" s="35" t="str">
        <v>7--6</v>
      </c>
      <c r="C27" s="35" t="str">
        <v>Bluephone-26</v>
      </c>
      <c r="D27" s="35" t="str">
        <v>未存联系人作为第三方来电，呼叫中第二方显示正确</v>
      </c>
      <c r="E27" s="35" t="str">
        <v>1.蓝牙电话已连接
2.车机供电</v>
      </c>
      <c r="F27" s="35" t="str">
        <v>1.当前正在通话
2.第三方来电
3.呼叫号码为未保存号码</v>
      </c>
      <c r="G27" s="35" t="str">
        <v>3.右侧显示第二方具体的电话号码，号码无误</v>
      </c>
      <c r="H27" s="35" t="str">
        <v>P3</v>
      </c>
      <c r="I27" s="35" t="str">
        <v>功能</v>
      </c>
      <c r="J27" s="35" t="str">
        <v>手动测试</v>
      </c>
      <c r="K27" s="35" t="str">
        <v>PASS</v>
      </c>
      <c r="L27" s="35"/>
      <c r="M27" s="35"/>
      <c r="N27" s="35"/>
      <c r="O27" s="35" t="str">
        <v>SOC：20230920_LB_R05_ENG00
MCU：20230919_LB_R05_ENG00</v>
      </c>
      <c r="P27" s="63">
        <v>45189</v>
      </c>
      <c r="Q27" s="37" t="str">
        <v>程文峰</v>
      </c>
      <c r="R27" s="62" t="str">
        <v>台架</v>
      </c>
    </row>
    <row customHeight="true" ht="38" r="28">
      <c r="A28" s="35">
        <v>27</v>
      </c>
      <c r="B28" s="35" t="str">
        <v>7--6</v>
      </c>
      <c r="C28" s="35" t="str">
        <v>Bluephone-27</v>
      </c>
      <c r="D28" s="35" t="str">
        <v>第三方来呼叫时，通话文字显示</v>
      </c>
      <c r="E28" s="35" t="str">
        <v>1.蓝牙电话已连接
2.车机供电</v>
      </c>
      <c r="F28" s="35" t="str">
        <v>1.当前正在通话
2.第三方来电</v>
      </c>
      <c r="G28" s="35" t="str">
        <v>3.popup区域左侧显下方显示“来电中...”，下方显示具体地区名称</v>
      </c>
      <c r="H28" s="35" t="str">
        <v>P3</v>
      </c>
      <c r="I28" s="35" t="str">
        <v>功能</v>
      </c>
      <c r="J28" s="35" t="str">
        <v>手动测试</v>
      </c>
      <c r="K28" s="35" t="str">
        <v>PASS</v>
      </c>
      <c r="L28" s="35"/>
      <c r="M28" s="35"/>
      <c r="N28" s="35"/>
      <c r="O28" s="35" t="str">
        <v>SOC：20230920_LB_R05_ENG00
MCU：20230919_LB_R05_ENG00</v>
      </c>
      <c r="P28" s="63">
        <v>45189</v>
      </c>
      <c r="Q28" s="37" t="str">
        <v>程文峰</v>
      </c>
      <c r="R28" s="62" t="str">
        <v>台架</v>
      </c>
    </row>
    <row customHeight="true" ht="38" r="29">
      <c r="A29" s="35">
        <v>28</v>
      </c>
      <c r="B29" s="35" t="str">
        <v>7--6</v>
      </c>
      <c r="C29" s="35" t="str">
        <v>Bluephone-28</v>
      </c>
      <c r="D29" s="35" t="str">
        <v>第三方呼叫时第二方通话显示</v>
      </c>
      <c r="E29" s="35" t="str">
        <v>1.蓝牙电话已连接
2.车机供电</v>
      </c>
      <c r="F29" s="35" t="str">
        <v>1.当前正在和第二方通话
2.第三方来电</v>
      </c>
      <c r="G29" s="35" t="str">
        <v>3.popup区域右侧显示第二方通话时间</v>
      </c>
      <c r="H29" s="35" t="str">
        <v>P3</v>
      </c>
      <c r="I29" s="35" t="str">
        <v>功能</v>
      </c>
      <c r="J29" s="35" t="str">
        <v>手动测试</v>
      </c>
      <c r="K29" s="35" t="str">
        <v>PASS</v>
      </c>
      <c r="L29" s="35"/>
      <c r="M29" s="35"/>
      <c r="N29" s="35"/>
      <c r="O29" s="35" t="str">
        <v>SOC：20230920_LB_R05_ENG00
MCU：20230919_LB_R05_ENG00</v>
      </c>
      <c r="P29" s="63">
        <v>45189</v>
      </c>
      <c r="Q29" s="37" t="str">
        <v>程文峰</v>
      </c>
      <c r="R29" s="62" t="str">
        <v>台架</v>
      </c>
    </row>
    <row customHeight="true" ht="38" r="30">
      <c r="A30" s="35">
        <v>29</v>
      </c>
      <c r="B30" s="35" t="str">
        <v>7--7</v>
      </c>
      <c r="C30" s="35" t="str">
        <v>Bluephone-29</v>
      </c>
      <c r="D30" s="35" t="str">
        <v>三方通话中-设备名称</v>
      </c>
      <c r="E30" s="35" t="str">
        <v>1.蓝牙电话已连接
2.车机供电</v>
      </c>
      <c r="F30" s="35" t="str">
        <v>1.当前正在通话
2.第三方来电并接通，第三方通话中</v>
      </c>
      <c r="G30" s="35" t="str">
        <v>2.popup区域左上方显示设备名称，名称无误</v>
      </c>
      <c r="H30" s="35" t="str">
        <v>P2</v>
      </c>
      <c r="I30" s="35" t="str">
        <v>功能</v>
      </c>
      <c r="J30" s="35" t="str">
        <v>手动测试</v>
      </c>
      <c r="K30" s="35" t="str">
        <v>PASS</v>
      </c>
      <c r="L30" s="35"/>
      <c r="M30" s="35"/>
      <c r="N30" s="35"/>
      <c r="O30" s="35" t="str">
        <v>SOC：20230920_LB_R05_ENG00
MCU：20230919_LB_R05_ENG00</v>
      </c>
      <c r="P30" s="63">
        <v>45189</v>
      </c>
      <c r="Q30" s="37" t="str">
        <v>程文峰</v>
      </c>
      <c r="R30" s="62" t="str">
        <v>台架</v>
      </c>
    </row>
    <row customHeight="true" ht="57" r="31">
      <c r="A31" s="35">
        <v>30</v>
      </c>
      <c r="B31" s="35" t="str">
        <v>7--7</v>
      </c>
      <c r="C31" s="35" t="str">
        <v>Bluephone-30</v>
      </c>
      <c r="D31" s="35" t="str">
        <v>已存联系人作为第三方来电，接通中第三方显示</v>
      </c>
      <c r="E31" s="35" t="str">
        <v>1.蓝牙电话已连接
2.车机供电</v>
      </c>
      <c r="F31" s="35" t="str">
        <v>1.当前正在通话
2.第三方来电并接通，第三方通话中
3.呼叫号码为已保存联系人</v>
      </c>
      <c r="G31" s="35" t="str">
        <v>3.popup区域左侧显示联系人名称，名称无误</v>
      </c>
      <c r="H31" s="35" t="str">
        <v>P2</v>
      </c>
      <c r="I31" s="35" t="str">
        <v>功能</v>
      </c>
      <c r="J31" s="35" t="str">
        <v>手动测试</v>
      </c>
      <c r="K31" s="35" t="str">
        <v>PASS</v>
      </c>
      <c r="L31" s="35"/>
      <c r="M31" s="35"/>
      <c r="N31" s="35"/>
      <c r="O31" s="35" t="str">
        <v>SOC：20230920_LB_R05_ENG00
MCU：20230919_LB_R05_ENG00</v>
      </c>
      <c r="P31" s="63">
        <v>45189</v>
      </c>
      <c r="Q31" s="37" t="str">
        <v>程文峰</v>
      </c>
      <c r="R31" s="62" t="str">
        <v>台架</v>
      </c>
    </row>
    <row customHeight="true" ht="57" r="32">
      <c r="A32" s="35">
        <v>31</v>
      </c>
      <c r="B32" s="35" t="str">
        <v>7--7</v>
      </c>
      <c r="C32" s="35" t="str">
        <v>Bluephone-31</v>
      </c>
      <c r="D32" s="35" t="str">
        <v>已存联系人作为第三方来电，接通中第二方已存联系人显示</v>
      </c>
      <c r="E32" s="35" t="str">
        <v>1.蓝牙电话已连接
2.车机供电</v>
      </c>
      <c r="F32" s="35" t="str">
        <v>1.当前正在通话，且与已存联系人通话
2.第三方来电并接通，第三方通话中
3.呼叫号码为已保存联系</v>
      </c>
      <c r="G32" s="35" t="str">
        <v>3.右侧显示第二方联系人名称，名称无误</v>
      </c>
      <c r="H32" s="35" t="str">
        <v>P2</v>
      </c>
      <c r="I32" s="35" t="str">
        <v>功能</v>
      </c>
      <c r="J32" s="35" t="str">
        <v>手动测试</v>
      </c>
      <c r="K32" s="35" t="str">
        <v>PASS</v>
      </c>
      <c r="L32" s="35"/>
      <c r="M32" s="35"/>
      <c r="N32" s="35"/>
      <c r="O32" s="35" t="str">
        <v>SOC：20230920_LB_R05_ENG00
MCU：20230919_LB_R05_ENG00</v>
      </c>
      <c r="P32" s="63">
        <v>45189</v>
      </c>
      <c r="Q32" s="37" t="str">
        <v>程文峰</v>
      </c>
      <c r="R32" s="62" t="str">
        <v>台架</v>
      </c>
    </row>
    <row customHeight="true" ht="57" r="33">
      <c r="A33" s="35">
        <v>32</v>
      </c>
      <c r="B33" s="35" t="str">
        <v>7--7</v>
      </c>
      <c r="C33" s="35" t="str">
        <v>Bluephone-32</v>
      </c>
      <c r="D33" s="35" t="str">
        <v>未存联系人作为第三方来电，接通中第三方显示</v>
      </c>
      <c r="E33" s="35" t="str">
        <v>1.蓝牙电话已连接
2.车机供电</v>
      </c>
      <c r="F33" s="35" t="str">
        <v>1.当前正在通话
2.第三方通话中
3.呼叫号码为未保存号码</v>
      </c>
      <c r="G33" s="35" t="str">
        <v>3.popup区域左侧显示具体号码，号码无误</v>
      </c>
      <c r="H33" s="35" t="str">
        <v>P2</v>
      </c>
      <c r="I33" s="35" t="str">
        <v>功能</v>
      </c>
      <c r="J33" s="35" t="str">
        <v>手动测试</v>
      </c>
      <c r="K33" s="35" t="str">
        <v>PASS</v>
      </c>
      <c r="L33" s="35"/>
      <c r="M33" s="35"/>
      <c r="N33" s="35"/>
      <c r="O33" s="35" t="str">
        <v>SOC：20230920_LB_R05_ENG00
MCU：20230919_LB_R05_ENG00</v>
      </c>
      <c r="P33" s="63">
        <v>45189</v>
      </c>
      <c r="Q33" s="37" t="str">
        <v>程文峰</v>
      </c>
      <c r="R33" s="62" t="str">
        <v>台架</v>
      </c>
    </row>
    <row customHeight="true" ht="57" r="34">
      <c r="A34" s="35">
        <v>33</v>
      </c>
      <c r="B34" s="35" t="str">
        <v>7--7</v>
      </c>
      <c r="C34" s="35" t="str">
        <v>Bluephone-33</v>
      </c>
      <c r="D34" s="35" t="str">
        <v>未存联系人作为第三方来电，接通中第二方未存联系人显示</v>
      </c>
      <c r="E34" s="35" t="str">
        <v>1.蓝牙电话已连接
2.车机供电</v>
      </c>
      <c r="F34" s="35" t="str">
        <v>1.当前正在和第二方通话
2.第三方呼叫且接通
3.2个呼叫号码均为未保存号码</v>
      </c>
      <c r="G34" s="35" t="str">
        <v>3.右侧显示第二方具体的电话号码，号码无误</v>
      </c>
      <c r="H34" s="35" t="str">
        <v>P2</v>
      </c>
      <c r="I34" s="35" t="str">
        <v>功能</v>
      </c>
      <c r="J34" s="35" t="str">
        <v>手动测试</v>
      </c>
      <c r="K34" s="35" t="str">
        <v>PASS</v>
      </c>
      <c r="L34" s="35"/>
      <c r="M34" s="35"/>
      <c r="N34" s="35"/>
      <c r="O34" s="35" t="str">
        <v>SOC：20230920_LB_R05_ENG00
MCU：20230919_LB_R05_ENG00</v>
      </c>
      <c r="P34" s="63">
        <v>45189</v>
      </c>
      <c r="Q34" s="37" t="str">
        <v>程文峰</v>
      </c>
      <c r="R34" s="62" t="str">
        <v>台架</v>
      </c>
    </row>
    <row customHeight="true" ht="38" r="35">
      <c r="A35" s="35">
        <v>34</v>
      </c>
      <c r="B35" s="35" t="str">
        <v>7--7</v>
      </c>
      <c r="C35" s="35" t="str">
        <v>Bluephone-34</v>
      </c>
      <c r="D35" s="35" t="str">
        <v>第三方通话中-第三方通话状态文字显示</v>
      </c>
      <c r="E35" s="35" t="str">
        <v>1.蓝牙电话已连接
2.车机供电</v>
      </c>
      <c r="F35" s="35" t="str">
        <v>1.当前正在通话
2.第三方通话中</v>
      </c>
      <c r="G35" s="35" t="str">
        <v>3.popup区域左侧下方显示通话时间</v>
      </c>
      <c r="H35" s="35" t="str">
        <v>P2</v>
      </c>
      <c r="I35" s="35" t="str">
        <v>功能</v>
      </c>
      <c r="J35" s="35" t="str">
        <v>手动测试</v>
      </c>
      <c r="K35" s="35" t="str">
        <v>PASS</v>
      </c>
      <c r="L35" s="35"/>
      <c r="M35" s="35"/>
      <c r="N35" s="35"/>
      <c r="O35" s="35" t="str">
        <v>SOC：20230920_LB_R05_ENG00
MCU：20230919_LB_R05_ENG00</v>
      </c>
      <c r="P35" s="63">
        <v>45189</v>
      </c>
      <c r="Q35" s="37" t="str">
        <v>程文峰</v>
      </c>
      <c r="R35" s="62" t="str">
        <v>台架</v>
      </c>
    </row>
    <row customHeight="true" ht="38" r="36">
      <c r="A36" s="35">
        <v>35</v>
      </c>
      <c r="B36" s="35" t="str">
        <v>7--7</v>
      </c>
      <c r="C36" s="35" t="str">
        <v>Bluephone-35</v>
      </c>
      <c r="D36" s="35" t="str">
        <v>三方来电后，第三方和第二方切换保持通话状态</v>
      </c>
      <c r="E36" s="35" t="str">
        <v>1.蓝牙电话已连接
2.车机供电</v>
      </c>
      <c r="F36" s="35" t="str">
        <v>1.当前正在和第二方通话
2.第三方通话中，接听后查看第二方显示
3.点击切换通话，接听第二方电话，查看第三方显示</v>
      </c>
      <c r="G36" s="35" t="str">
        <v>2.popup区域右侧下方显示“保持中”
3.第三方显示为“保持中”</v>
      </c>
      <c r="H36" s="35" t="str">
        <v>P2</v>
      </c>
      <c r="I36" s="35" t="str">
        <v>功能</v>
      </c>
      <c r="J36" s="35" t="str">
        <v>手动测试</v>
      </c>
      <c r="K36" s="35" t="str">
        <v>PASS</v>
      </c>
      <c r="L36" s="35"/>
      <c r="M36" s="35"/>
      <c r="N36" s="35"/>
      <c r="O36" s="35" t="str">
        <v>SOC：20230920_LB_R05_ENG00
MCU：20230919_LB_R05_ENG00</v>
      </c>
      <c r="P36" s="63">
        <v>45189</v>
      </c>
      <c r="Q36" s="37" t="str">
        <v>程文峰</v>
      </c>
      <c r="R36" s="62" t="str">
        <v>台架</v>
      </c>
    </row>
    <row customHeight="true" ht="38" r="37">
      <c r="A37" s="35">
        <v>36</v>
      </c>
      <c r="B37" s="35" t="str">
        <v>/</v>
      </c>
      <c r="C37" s="35" t="str">
        <v>Bluephone-45</v>
      </c>
      <c r="D37" s="35" t="str">
        <v>调节card位置（只适应于U7）</v>
      </c>
      <c r="E37" s="35" t="str">
        <v>1.蓝牙电话已连接
2.车机供电</v>
      </c>
      <c r="F37" s="35" t="str">
        <v>1.拨打蓝牙电话
2.调节card2至pano左屏</v>
      </c>
      <c r="G37" s="35" t="str">
        <v>2.popup区域显示不变</v>
      </c>
      <c r="H37" s="35" t="str">
        <v>P3</v>
      </c>
      <c r="I37" s="35" t="str">
        <v>功能</v>
      </c>
      <c r="J37" s="35" t="str">
        <v>手动测试</v>
      </c>
      <c r="K37" s="35" t="str">
        <v>PASS</v>
      </c>
      <c r="L37" s="35"/>
      <c r="M37" s="35"/>
      <c r="N37" s="35"/>
      <c r="O37" s="35" t="str">
        <v>SOC：20230920_LB_R05_ENG00
MCU：20230919_LB_R05_ENG00</v>
      </c>
      <c r="P37" s="63">
        <v>45189</v>
      </c>
      <c r="Q37" s="37" t="str">
        <v>程文峰</v>
      </c>
      <c r="R37" s="62" t="str">
        <v>台架</v>
      </c>
    </row>
    <row customHeight="true" ht="57" r="38">
      <c r="A38" s="35">
        <v>37</v>
      </c>
      <c r="B38" s="35" t="str">
        <v>/</v>
      </c>
      <c r="C38" s="35" t="str">
        <v>Bluephone-46</v>
      </c>
      <c r="D38" s="35" t="str">
        <v>调节card位置（只适应于U7）</v>
      </c>
      <c r="E38" s="35" t="str">
        <v>1.蓝牙电话已连接
2.车机供电</v>
      </c>
      <c r="F38" s="35" t="str">
        <v>1.拨打蓝牙电话
2.调节card3至pano左屏</v>
      </c>
      <c r="G38" s="35" t="str">
        <v>2.popup区域显示不变</v>
      </c>
      <c r="H38" s="35" t="str">
        <v>P3</v>
      </c>
      <c r="I38" s="35" t="str">
        <v>功能</v>
      </c>
      <c r="J38" s="35" t="str">
        <v>手动测试</v>
      </c>
      <c r="K38" s="35" t="str">
        <v>PASS</v>
      </c>
      <c r="L38" s="35"/>
      <c r="M38" s="35"/>
      <c r="N38" s="35"/>
      <c r="O38" s="35" t="str">
        <v>SOC：20230920_LB_R05_ENG00
MCU：20230919_LB_R05_ENG00</v>
      </c>
      <c r="P38" s="63">
        <v>45189</v>
      </c>
      <c r="Q38" s="37" t="str">
        <v>程文峰</v>
      </c>
      <c r="R38" s="62" t="str">
        <v>台架</v>
      </c>
    </row>
    <row customHeight="true" ht="57" r="39">
      <c r="A39" s="70">
        <v>38</v>
      </c>
      <c r="B39" s="70" t="str">
        <v>/</v>
      </c>
      <c r="C39" s="70" t="str">
        <v>Bluephone-47</v>
      </c>
      <c r="D39" s="70" t="str">
        <v>调节card位置（只适应于U7）</v>
      </c>
      <c r="E39" s="70" t="str">
        <v>1.蓝牙电话已连接
2.车机供电</v>
      </c>
      <c r="F39" s="70" t="str">
        <v>1.拨打蓝牙电话
2.调节card4至pano左屏</v>
      </c>
      <c r="G39" s="70" t="str">
        <v>2.popup区域显示不变</v>
      </c>
      <c r="H39" s="70" t="str">
        <v>P3</v>
      </c>
      <c r="I39" s="70" t="str">
        <v>功能</v>
      </c>
      <c r="J39" s="70" t="str">
        <v>手动测试</v>
      </c>
      <c r="K39" s="35" t="str">
        <v>PASS</v>
      </c>
      <c r="L39" s="70"/>
      <c r="M39" s="70"/>
      <c r="N39" s="70"/>
      <c r="O39" s="35" t="str">
        <v>SOC：20230920_LB_R05_ENG00
MCU：20230919_LB_R05_ENG00</v>
      </c>
      <c r="P39" s="63">
        <v>45189</v>
      </c>
      <c r="Q39" s="37" t="str">
        <v>程文峰</v>
      </c>
      <c r="R39" s="62" t="str">
        <v>台架</v>
      </c>
    </row>
    <row customHeight="true" ht="53" r="40">
      <c r="A40" s="67"/>
      <c r="B40" s="67"/>
      <c r="C40" s="64" t="str">
        <v>Bluephone-48</v>
      </c>
      <c r="D40" s="64" t="str">
        <v>蓝牙电话通话过程中，断开车机蓝牙</v>
      </c>
      <c r="E40" s="64" t="str">
        <v>1.蓝牙电话已连接
2.车机供电
3.通话中</v>
      </c>
      <c r="F40" s="64" t="str">
        <v>1.断开车机蓝牙</v>
      </c>
      <c r="G40" s="64" t="str">
        <v>1.通话转移到手机</v>
      </c>
      <c r="H40" s="64" t="str">
        <v>P2</v>
      </c>
      <c r="I40" s="64" t="str">
        <v>功能</v>
      </c>
      <c r="J40" s="64" t="str">
        <v>手动测试</v>
      </c>
      <c r="K40" s="64" t="str">
        <v>PASS</v>
      </c>
      <c r="L40" s="67"/>
      <c r="M40" s="67"/>
      <c r="N40" s="67"/>
      <c r="O40" s="67" t="str">
        <v>SOC：20230920_LB_R05_ENG00
MCU：20230919_LB_R05_ENG00</v>
      </c>
      <c r="P40" s="69">
        <v>45189</v>
      </c>
      <c r="Q40" s="66" t="str">
        <v>程文峰</v>
      </c>
      <c r="R40" s="68" t="str">
        <v>台架</v>
      </c>
    </row>
    <row customHeight="true" ht="53" r="41">
      <c r="A41" s="65"/>
      <c r="B41" s="65"/>
      <c r="C41" s="64" t="str">
        <v>Bluephone-49</v>
      </c>
      <c r="D41" s="64" t="str">
        <v>通话过程中，连接车机蓝牙</v>
      </c>
      <c r="E41" s="64" t="str">
        <v>1.蓝牙电话已断开
2.车机供电
3.通话中</v>
      </c>
      <c r="F41" s="64" t="str">
        <v>1.连接车机蓝牙</v>
      </c>
      <c r="G41" s="64" t="str">
        <v>1.通话转移到车机</v>
      </c>
      <c r="H41" s="64" t="str">
        <v>P2</v>
      </c>
      <c r="I41" s="64" t="str">
        <v>功能</v>
      </c>
      <c r="J41" s="64" t="str">
        <v>手动测试</v>
      </c>
      <c r="K41" s="64" t="str">
        <v>PASS</v>
      </c>
      <c r="L41" s="65"/>
      <c r="M41" s="65"/>
      <c r="N41" s="65"/>
      <c r="O41" s="67" t="str">
        <v>SOC：20230920_LB_R05_ENG00
MCU：20230919_LB_R05_ENG00</v>
      </c>
      <c r="P41" s="69">
        <v>45189</v>
      </c>
      <c r="Q41" s="66" t="str">
        <v>程文峰</v>
      </c>
      <c r="R41" s="68" t="str">
        <v>台架</v>
      </c>
    </row>
    <row customHeight="true" ht="53" r="42">
      <c r="A42" s="67"/>
      <c r="B42" s="67"/>
      <c r="C42" s="64" t="str">
        <v>Bluephone-50</v>
      </c>
      <c r="D42" s="64" t="str">
        <v>蓝牙电话通话过程中，断开手机蓝牙</v>
      </c>
      <c r="E42" s="64" t="str">
        <v>1.蓝牙电话已连接
2.车机供电
3.通话中</v>
      </c>
      <c r="F42" s="64" t="str">
        <v>1.断开手机蓝牙</v>
      </c>
      <c r="G42" s="64" t="str">
        <v>1.通话转移到手机</v>
      </c>
      <c r="H42" s="64" t="str">
        <v>P2</v>
      </c>
      <c r="I42" s="64" t="str">
        <v>功能</v>
      </c>
      <c r="J42" s="64" t="str">
        <v>手动测试</v>
      </c>
      <c r="K42" s="64" t="str">
        <v>PASS</v>
      </c>
      <c r="L42" s="67"/>
      <c r="M42" s="67"/>
      <c r="N42" s="67"/>
      <c r="O42" s="67" t="str">
        <v>SOC：20230920_LB_R05_ENG00
MCU：20230919_LB_R05_ENG00</v>
      </c>
      <c r="P42" s="69">
        <v>45189</v>
      </c>
      <c r="Q42" s="66" t="str">
        <v>程文峰</v>
      </c>
      <c r="R42" s="68" t="str">
        <v>台架</v>
      </c>
    </row>
    <row customHeight="true" ht="53" r="43">
      <c r="A43" s="65"/>
      <c r="B43" s="65"/>
      <c r="C43" s="64" t="str">
        <v>Bluephone-51</v>
      </c>
      <c r="D43" s="64" t="str">
        <v>通话过程中，连接手机蓝牙</v>
      </c>
      <c r="E43" s="64" t="str">
        <v>1.蓝牙电话已断开
2.车机供电
3.通话中</v>
      </c>
      <c r="F43" s="64" t="str">
        <v>1.连接手机蓝牙</v>
      </c>
      <c r="G43" s="64" t="str">
        <v>1.通话转移到车机</v>
      </c>
      <c r="H43" s="64" t="str">
        <v>P2</v>
      </c>
      <c r="I43" s="64" t="str">
        <v>功能</v>
      </c>
      <c r="J43" s="64" t="str">
        <v>手动测试</v>
      </c>
      <c r="K43" s="64" t="str">
        <v>PASS</v>
      </c>
      <c r="L43" s="65"/>
      <c r="M43" s="65"/>
      <c r="N43" s="65"/>
      <c r="O43" s="67" t="str">
        <v>SOC：20230920_LB_R05_ENG00
MCU：20230919_LB_R05_ENG00</v>
      </c>
      <c r="P43" s="69">
        <v>45189</v>
      </c>
      <c r="Q43" s="66" t="str">
        <v>程文峰</v>
      </c>
      <c r="R43" s="68" t="str">
        <v>台架</v>
      </c>
    </row>
    <row customHeight="true" ht="88" r="44">
      <c r="A44" s="56"/>
      <c r="B44" s="35"/>
      <c r="C44" s="60" t="str">
        <v>精简模式</v>
      </c>
      <c r="D44" s="56" t="str">
        <v>切换为精简模式以后功能不受影响</v>
      </c>
      <c r="E44" s="56" t="str">
        <v>1.车机供电正常
2.3B2 IGN = Run</v>
      </c>
      <c r="F44" s="56" t="str">
        <v>1.切换为精简模式再切换为普通模式</v>
      </c>
      <c r="G44" s="56" t="str">
        <v>1.功能不受影响</v>
      </c>
      <c r="H44" s="56" t="str">
        <v>P1</v>
      </c>
      <c r="I44" s="56" t="str">
        <v>功能</v>
      </c>
      <c r="J44" s="64" t="str">
        <v>手动测试</v>
      </c>
      <c r="K44" s="56" t="str">
        <v>PASS</v>
      </c>
      <c r="L44" s="72"/>
      <c r="M44" s="58"/>
      <c r="N44" s="58"/>
      <c r="O44" s="35" t="str">
        <v>SOC：20230920_LB_R05_ENG00
MCU：20230919_LB_R05_ENG00</v>
      </c>
      <c r="P44" s="63">
        <v>45189</v>
      </c>
      <c r="Q44" s="73" t="str">
        <v>程文峰</v>
      </c>
      <c r="R44" s="74" t="str">
        <v>台架</v>
      </c>
    </row>
  </sheetData>
  <dataValidations count="3">
    <dataValidation allowBlank="true" errorStyle="stop" showErrorMessage="true" sqref="K1:K43" type="list">
      <formula1>"PASS,FAIL,BLOCK,NT"</formula1>
    </dataValidation>
    <dataValidation allowBlank="true" errorStyle="stop" showErrorMessage="true" sqref="I2:I43" type="list">
      <formula1>"PASS,FAIL,BLOCK,NT"</formula1>
    </dataValidation>
    <dataValidation allowBlank="true" errorStyle="stop" showErrorMessage="true" sqref="M2:M43 L2:L43 N2:N43" type="list">
      <formula1>"是,否"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28"/>
    <col collapsed="false" customWidth="true" hidden="false" max="4" min="4" style="0" width="17"/>
    <col collapsed="false" customWidth="true" hidden="false" max="5" min="5" style="0" width="37"/>
    <col collapsed="false" customWidth="true" hidden="false" max="6" min="6" style="0" width="20"/>
    <col collapsed="false" customWidth="true" hidden="false" max="7" min="7" style="0" width="7"/>
    <col collapsed="false" customWidth="true" hidden="false" max="8" min="8" style="0" width="10"/>
    <col collapsed="false" customWidth="true" hidden="false" max="9" min="9" style="0" width="22"/>
    <col collapsed="false" customWidth="true" hidden="false" max="10" min="10" style="0" width="14"/>
    <col collapsed="false" customWidth="true" hidden="false" max="11" min="11" style="0" width="16"/>
    <col collapsed="false" customWidth="true" hidden="false" max="12" min="12" style="0" width="12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9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82" t="str">
        <v>Case ID</v>
      </c>
      <c r="B1" s="82" t="str">
        <v>需求ID</v>
      </c>
      <c r="C1" s="82" t="str">
        <v>标题</v>
      </c>
      <c r="D1" s="86" t="str">
        <v>前提条件</v>
      </c>
      <c r="E1" s="83" t="str">
        <v>操作步骤</v>
      </c>
      <c r="F1" s="83" t="str">
        <v>预期结果</v>
      </c>
      <c r="G1" s="82" t="str">
        <v>优先级</v>
      </c>
      <c r="H1" s="84" t="str">
        <v>验证结果</v>
      </c>
      <c r="I1" s="84" t="str">
        <v>非PASS原因</v>
      </c>
      <c r="J1" s="84" t="str">
        <v>适用车型707</v>
      </c>
      <c r="K1" s="84" t="str">
        <v>适用车型718</v>
      </c>
      <c r="L1" s="84" t="str">
        <v>适用车型U6</v>
      </c>
      <c r="M1" s="81" t="str">
        <v>测试版本</v>
      </c>
      <c r="N1" s="85" t="str">
        <v>测试日期</v>
      </c>
      <c r="O1" s="81" t="str">
        <v>测试人员</v>
      </c>
      <c r="P1" s="81" t="str">
        <v>测试环境</v>
      </c>
    </row>
    <row customHeight="true" ht="111" r="2">
      <c r="A2" s="6" t="str">
        <v>数字香氛_1</v>
      </c>
      <c r="B2" s="6" t="str">
        <v>1-1 主界面入口</v>
      </c>
      <c r="C2" t="str">
        <v>快捷控制入口</v>
      </c>
      <c r="D2" s="73" t="str">
        <v>1.车机供电正常;</v>
      </c>
      <c r="E2" s="89" t="str">
        <v>点击车机右下方快捷键</v>
      </c>
      <c r="F2" s="89" t="str">
        <v>进入车辆控制，上方为快捷控制，车辆设置，系统设置三项</v>
      </c>
      <c r="G2" s="90" t="str">
        <v>P3</v>
      </c>
      <c r="H2" s="77" t="str">
        <v>PASS</v>
      </c>
      <c r="J2" s="6" t="str">
        <v>√</v>
      </c>
      <c r="K2" s="91"/>
      <c r="L2" s="91"/>
      <c r="M2" s="6" t="str" xml:space="preserve">
        <v>SOC:20230920_LB_R05_ENG00             MCU:20230920_LB_R05_ENG00 </v>
      </c>
      <c r="N2" s="75"/>
      <c r="O2" s="6" t="str">
        <v>俞乾</v>
      </c>
      <c r="P2" s="76" t="str">
        <v>台架</v>
      </c>
    </row>
    <row customHeight="true" ht="111" r="3">
      <c r="A3" s="6" t="str">
        <v>数字香氛_2</v>
      </c>
      <c r="B3" s="6" t="str">
        <v>1-1 主界面入口</v>
      </c>
      <c r="C3" s="56" t="str">
        <v>林肯香氛 显示配置项</v>
      </c>
      <c r="D3" s="56" t="str">
        <v>1.车机供电正常;</v>
      </c>
      <c r="E3" s="92" t="str">
        <v>1.配置 数字香氛DE06 01
./yfdbus_send AI.lv.ipcl.out vip2gip_diag 0x01,0x01,0xDE,0x06,0x03,0x02,0x00,0x00
2.查看车辆控制有无数字香氛选项</v>
      </c>
      <c r="F3" s="49" t="str">
        <v>2.显示电动无数字香氛选项;</v>
      </c>
      <c r="G3" s="6" t="str">
        <v>P0</v>
      </c>
      <c r="H3" s="77" t="str">
        <v>PASS</v>
      </c>
      <c r="I3" s="88"/>
      <c r="J3" s="6" t="str">
        <v>√</v>
      </c>
      <c r="K3" s="78"/>
      <c r="L3" s="78"/>
      <c r="M3" s="6" t="str" xml:space="preserve">
        <v>SOC:20230920_LB_R05_ENG00             MCU:20230920_LB_R05_ENG00 </v>
      </c>
      <c r="N3" s="75"/>
      <c r="O3" s="6" t="str">
        <v>俞乾</v>
      </c>
      <c r="P3" s="76" t="str">
        <v>台架</v>
      </c>
    </row>
    <row customHeight="true" ht="111" r="4">
      <c r="A4" s="6" t="str">
        <v>数字香氛_3</v>
      </c>
      <c r="B4" s="6" t="str">
        <v>1-1 主界面入口</v>
      </c>
      <c r="C4" s="56" t="str">
        <v>林肯香氛 不显示配置项</v>
      </c>
      <c r="D4" s="56" t="str">
        <v>1.车机供电正常;</v>
      </c>
      <c r="E4" s="56" t="str">
        <v>1.配置 数字香氛DE06 00
 ./yfdbus_send AI.lv.ipcl.out vip2gip_diag 0x01,0x01,0xDE,0x06,0x03,0x00,0x00,0x00
2.查看车辆控制有无数字香氛选项</v>
      </c>
      <c r="F4" s="35" t="str">
        <v>2.不显示无数字香氛选项;</v>
      </c>
      <c r="G4" s="6" t="str">
        <v>P3</v>
      </c>
      <c r="H4" s="77" t="str">
        <v>PASS</v>
      </c>
      <c r="I4" s="88"/>
      <c r="J4" s="6" t="str">
        <v>√</v>
      </c>
      <c r="K4" s="78"/>
      <c r="L4" s="78"/>
      <c r="M4" s="6" t="str" xml:space="preserve">
        <v>SOC:20230920_LB_R05_ENG00             MCU:20230920_LB_R05_ENG00 </v>
      </c>
      <c r="N4" s="75"/>
      <c r="O4" s="6" t="str">
        <v>俞乾</v>
      </c>
      <c r="P4" s="76" t="str">
        <v>台架</v>
      </c>
    </row>
    <row customHeight="true" ht="111" r="5">
      <c r="A5" s="6" t="str">
        <v>数字香氛_4</v>
      </c>
      <c r="B5" s="6" t="str">
        <v>1-1 主界面入口</v>
      </c>
      <c r="C5" s="56" t="str">
        <v>林肯香氛菜单显示</v>
      </c>
      <c r="D5" s="56" t="str">
        <v>1.车机供电正常;
2.支持配置</v>
      </c>
      <c r="E5" s="56" t="str">
        <v>1.车辆控制-&gt;车辆设置-&gt;林肯香氛查看页面
2.点击返回</v>
      </c>
      <c r="F5" s="35" t="str">
        <v>1.进入林肯香氛页面，显示香氛系统开关/默认香氛类型：煦日、悦然、恋海及对应香型默认图片/香氛强度调节（默认是中）
2.从林肯香氛页面返回车辆控制-&gt;车辆设置</v>
      </c>
      <c r="G5" s="6" t="str">
        <v>P0</v>
      </c>
      <c r="H5" s="77" t="str">
        <v>PASS</v>
      </c>
      <c r="I5" s="37"/>
      <c r="J5" s="6" t="str">
        <v>√</v>
      </c>
      <c r="K5" s="78"/>
      <c r="L5" s="78"/>
      <c r="M5" s="6" t="str" xml:space="preserve">
        <v>SOC:20230920_LB_R05_ENG00             MCU:20230920_LB_R05_ENG00 </v>
      </c>
      <c r="N5" s="75"/>
      <c r="O5" s="6" t="str">
        <v>俞乾</v>
      </c>
      <c r="P5" s="76" t="str">
        <v>台架</v>
      </c>
    </row>
    <row customHeight="true" ht="111" r="6">
      <c r="A6" s="6" t="str">
        <v>数字香氛_5</v>
      </c>
      <c r="B6" s="6" t="str" xml:space="preserve">
        <v>1-4 info book </v>
      </c>
      <c r="C6" s="56" t="str">
        <v>林肯香氛info book</v>
      </c>
      <c r="D6" s="56" t="str">
        <v>1.车机供电正常;
2.支持配置</v>
      </c>
      <c r="E6" s="56" t="str">
        <v>1.车辆控制-&gt;车辆设置-&gt;林肯香氛，
点击林肯香氛info按钮
2.点击确定</v>
      </c>
      <c r="F6" s="35" t="str">
        <v>1.点击林肯香氛info页面，且伴随弹窗“允许你设置香型和浓郁程度等”
2.返回车辆控制-&gt;车辆设置-&gt;林肯香氛</v>
      </c>
      <c r="G6" s="6" t="str">
        <v>P3</v>
      </c>
      <c r="H6" s="77" t="str">
        <v>PASS</v>
      </c>
      <c r="I6" s="35"/>
      <c r="J6" s="6" t="str">
        <v>√</v>
      </c>
      <c r="K6" s="78"/>
      <c r="L6" s="78"/>
      <c r="M6" s="6" t="str" xml:space="preserve">
        <v>SOC:20230920_LB_R05_ENG00             MCU:20230920_LB_R05_ENG00 </v>
      </c>
      <c r="N6" s="75"/>
      <c r="O6" s="6" t="str">
        <v>俞乾</v>
      </c>
      <c r="P6" s="76" t="str">
        <v>台架</v>
      </c>
    </row>
    <row customHeight="true" ht="111" r="7">
      <c r="A7" s="6" t="str">
        <v>数字香氛_6</v>
      </c>
      <c r="B7" s="6" t="str">
        <v>1-5 收藏/取消收藏”常用类“toast</v>
      </c>
      <c r="C7" s="56" t="str">
        <v>林肯香氛收藏</v>
      </c>
      <c r="D7" s="56" t="str">
        <v>1.车机供电正常;
2.支持配置</v>
      </c>
      <c r="E7" s="56" t="str">
        <v>1.车辆控制-&gt;车辆设置-&gt;林肯香氛，
点击林肯香氛收藏按钮查看页面
2.进入常用设置查看</v>
      </c>
      <c r="F7" s="35" t="str">
        <v>1.林肯香氛收藏按钮高亮显示.有Toast提示“收藏成功，可在“常用类”页面查看”
2.常用设置中存在林肯香氛且状态与车辆设置中保持一致</v>
      </c>
      <c r="G7" s="6" t="str">
        <v>P3</v>
      </c>
      <c r="H7" s="77" t="str">
        <v>PASS</v>
      </c>
      <c r="I7" s="37"/>
      <c r="J7" s="6" t="str">
        <v>√</v>
      </c>
      <c r="K7" s="78"/>
      <c r="L7" s="78"/>
      <c r="M7" s="6" t="str" xml:space="preserve">
        <v>SOC:20230920_LB_R05_ENG00             MCU:20230920_LB_R05_ENG00 </v>
      </c>
      <c r="N7" s="75"/>
      <c r="O7" s="6" t="str">
        <v>俞乾</v>
      </c>
      <c r="P7" s="76" t="str">
        <v>台架</v>
      </c>
    </row>
    <row customHeight="true" ht="111" r="8">
      <c r="A8" s="6" t="str">
        <v>数字香氛_7</v>
      </c>
      <c r="B8" s="6" t="str">
        <v>1-5 收藏/取消收藏”常用类“toast</v>
      </c>
      <c r="C8" s="56" t="str">
        <v>林肯香氛取消收藏</v>
      </c>
      <c r="D8" s="56" t="str">
        <v>1.车机供电正常;
2.支持配置</v>
      </c>
      <c r="E8" s="56" t="str">
        <v>1.车辆控制-&gt;车辆设置-&gt;林肯香氛，
点击林肯香氛取消收藏按钮查看页面
2.进入常用设置查看</v>
      </c>
      <c r="F8" s="35" t="str">
        <v>1.林肯香氛收藏按钮置灰显示.有Toast提示“已取消收藏”
2.常用设置中不存在林肯香氛</v>
      </c>
      <c r="G8" s="6" t="str">
        <v>P3</v>
      </c>
      <c r="H8" s="77" t="str">
        <v>PASS</v>
      </c>
      <c r="I8" s="37"/>
      <c r="J8" s="6" t="str">
        <v>√</v>
      </c>
      <c r="K8" s="78"/>
      <c r="L8" s="78"/>
      <c r="M8" s="6" t="str" xml:space="preserve">
        <v>SOC:20230920_LB_R05_ENG00             MCU:20230920_LB_R05_ENG00 </v>
      </c>
      <c r="N8" s="75"/>
      <c r="O8" s="6" t="str">
        <v>俞乾</v>
      </c>
      <c r="P8" s="76" t="str">
        <v>台架</v>
      </c>
    </row>
    <row customHeight="true" ht="111" r="9">
      <c r="A9" s="6" t="str">
        <v>数字香氛_8</v>
      </c>
      <c r="B9" s="6" t="str">
        <v>1-6 收藏/取消收藏”常用类“toast</v>
      </c>
      <c r="C9" s="56" t="str">
        <v>林肯香氛随主题变化</v>
      </c>
      <c r="D9" s="56" t="str">
        <v>1.车机供电正常;
2.支持配置</v>
      </c>
      <c r="E9" s="56" t="str">
        <v>1.分别切换车机不同主题
2.进入香氛页面</v>
      </c>
      <c r="F9" s="35" t="str">
        <v>2.页面显示随主题变化</v>
      </c>
      <c r="G9" s="6" t="str">
        <v>P1</v>
      </c>
      <c r="H9" s="77" t="str">
        <v>PASS</v>
      </c>
      <c r="I9" s="37"/>
      <c r="J9" s="6" t="str">
        <v>√</v>
      </c>
      <c r="K9" s="78"/>
      <c r="L9" s="78"/>
      <c r="M9" s="6" t="str" xml:space="preserve">
        <v>SOC:20230920_LB_R05_ENG00             MCU:20230920_LB_R05_ENG00 </v>
      </c>
      <c r="N9" s="75"/>
      <c r="O9" s="6" t="str">
        <v>俞乾</v>
      </c>
      <c r="P9" s="76" t="str">
        <v>台架</v>
      </c>
    </row>
    <row customHeight="true" ht="111" r="10">
      <c r="A10" s="6"/>
      <c r="B10" s="6" t="str">
        <v>精简模式</v>
      </c>
      <c r="C10" s="56" t="str">
        <v>切换为精简模式以后功能不受影响</v>
      </c>
      <c r="D10" s="56" t="str">
        <v>1.车机供电正常
2.3B2 IGN = Run</v>
      </c>
      <c r="E10" s="56" t="str">
        <v>1.切换为精简模式再切换为普通模式</v>
      </c>
      <c r="F10" s="56" t="str">
        <v>1.搜索功能不受影响</v>
      </c>
      <c r="G10" s="6" t="str">
        <v>P1</v>
      </c>
      <c r="H10" s="77" t="str">
        <v>PASS</v>
      </c>
      <c r="I10" s="37"/>
      <c r="J10" s="6"/>
      <c r="K10" s="78"/>
      <c r="L10" s="78"/>
      <c r="M10" s="6" t="str" xml:space="preserve">
        <v>SOC:20230920_LB_R05_ENG00             MCU:20230920_LB_R05_ENG00 </v>
      </c>
      <c r="N10" s="75"/>
      <c r="O10" s="6" t="str">
        <v>俞乾</v>
      </c>
      <c r="P10" s="76" t="str">
        <v>台架</v>
      </c>
    </row>
    <row customHeight="true" ht="111" r="11">
      <c r="A11" s="6" t="str">
        <v>数字香氛_9</v>
      </c>
      <c r="B11" s="6" t="str">
        <v>1-3 林肯香氛-香氛开启</v>
      </c>
      <c r="C11" s="56" t="str">
        <v>开启林肯香氛 Rx逻辑</v>
      </c>
      <c r="D11" s="56" t="str">
        <v>1.车机供电正常
2.信号正常</v>
      </c>
      <c r="E11" s="56" t="str">
        <v>
1.车辆控制-&gt;车辆设置-&gt;林肯香氛，
2.发送0x22 FGA_3_FGACurrentWorkCh 0x1
</v>
      </c>
      <c r="F11" s="35" t="str">
        <v>2.香氛开关显示开启，选择通道1，有Toast提示“建议你关闭门窗，保持空调在内循环状态（内循环icon）以获取最佳体验”，toast显示3s后显示，且下方有香氛名称以及香氛余量、香氛强度，均可点击</v>
      </c>
      <c r="G11" s="6" t="str">
        <v>P0</v>
      </c>
      <c r="H11" s="77" t="str">
        <v>PASS</v>
      </c>
      <c r="I11" s="37"/>
      <c r="J11" s="6" t="str">
        <v>√</v>
      </c>
      <c r="K11" s="78"/>
      <c r="L11" s="78"/>
      <c r="M11" s="6" t="str" xml:space="preserve">
        <v>SOC:20230920_LB_R05_ENG00             MCU:20230920_LB_R05_ENG00 </v>
      </c>
      <c r="N11" s="75"/>
      <c r="O11" s="6" t="str">
        <v>俞乾</v>
      </c>
      <c r="P11" s="76" t="str">
        <v>台架</v>
      </c>
    </row>
    <row customHeight="true" ht="111" r="12">
      <c r="A12" s="6" t="str">
        <v>数字香氛_10</v>
      </c>
      <c r="B12" s="6" t="str">
        <v>1-3 林肯香氛-香氛开启</v>
      </c>
      <c r="C12" s="56" t="str">
        <v>关闭林肯香氛 Rx逻辑</v>
      </c>
      <c r="D12" s="56" t="str">
        <v>1.车机供电正常
2.信号正常</v>
      </c>
      <c r="E12" s="56" t="str">
        <v>
1.车辆控制-&gt;车辆设置-&gt;林肯香氛，
2.发送0x22 FGA_3_FGACurrentWorkCh 0x0
</v>
      </c>
      <c r="F12" s="35" t="str">
        <v>2.香氛开关显示关闭，且下方有香氛名称以及香氛余量、香氛强度，均置灰不可点击</v>
      </c>
      <c r="G12" s="6" t="str">
        <v>P1</v>
      </c>
      <c r="H12" s="77" t="str">
        <v>PASS</v>
      </c>
      <c r="I12" s="37"/>
      <c r="J12" s="6" t="str">
        <v>√</v>
      </c>
      <c r="K12" s="78"/>
      <c r="L12" s="78"/>
      <c r="M12" s="6" t="str" xml:space="preserve">
        <v>SOC:20230920_LB_R05_ENG00             MCU:20230920_LB_R05_ENG00 </v>
      </c>
      <c r="N12" s="75"/>
      <c r="O12" s="6" t="str">
        <v>俞乾</v>
      </c>
      <c r="P12" s="76" t="str">
        <v>台架</v>
      </c>
    </row>
    <row customHeight="true" ht="111" r="13">
      <c r="A13" s="6" t="str">
        <v>数字香氛_11</v>
      </c>
      <c r="B13" s="6" t="str">
        <v>1-3 林肯香氛-香氛开启</v>
      </c>
      <c r="C13" s="56" t="str">
        <v>开启林肯香氛 Tx逻辑</v>
      </c>
      <c r="D13" s="56" t="str">
        <v>1.车机供电正常
2.信号正常
</v>
      </c>
      <c r="E13" s="56" t="str" xml:space="preserve">
        <v>1.开关为关时, 点击开启
2.查看车机发出的请求信号0x1E AC_1_FGA_OperationReq </v>
      </c>
      <c r="F13" s="35" t="str">
        <v>2.信号下发正确</v>
      </c>
      <c r="G13" s="6" t="str">
        <v>P0</v>
      </c>
      <c r="H13" s="77" t="str">
        <v>PASS</v>
      </c>
      <c r="I13" s="37"/>
      <c r="J13" s="6" t="str">
        <v>√</v>
      </c>
      <c r="K13" s="78"/>
      <c r="L13" s="78"/>
      <c r="M13" s="6" t="str" xml:space="preserve">
        <v>SOC:20230920_LB_R05_ENG00             MCU:20230920_LB_R05_ENG00 </v>
      </c>
      <c r="N13" s="75"/>
      <c r="O13" s="6" t="str">
        <v>俞乾</v>
      </c>
      <c r="P13" s="76" t="str">
        <v>台架</v>
      </c>
    </row>
    <row customHeight="true" ht="111" r="14">
      <c r="A14" s="6" t="str">
        <v>数字香氛_12</v>
      </c>
      <c r="B14" s="6" t="str">
        <v>2-1 林肯香氛-香氛关闭</v>
      </c>
      <c r="C14" s="56" t="str">
        <v>关闭林肯香氛 Tx逻辑</v>
      </c>
      <c r="D14" s="56" t="str">
        <v>1.车机供电正常
2.信号正常</v>
      </c>
      <c r="E14" s="56" t="str" xml:space="preserve">
        <v>1.开关为关时, 点击关闭
2.查看车机发出的请求信号0x1E AC_1_FGA_OperationReq </v>
      </c>
      <c r="F14" s="35" t="str">
        <v>2.信号下发正确</v>
      </c>
      <c r="G14" s="6" t="str">
        <v>P1</v>
      </c>
      <c r="H14" s="77" t="str">
        <v>PASS</v>
      </c>
      <c r="I14" s="37"/>
      <c r="J14" s="6" t="str">
        <v>√</v>
      </c>
      <c r="K14" s="78"/>
      <c r="L14" s="78"/>
      <c r="M14" s="6" t="str" xml:space="preserve">
        <v>SOC:20230920_LB_R05_ENG00             MCU:20230920_LB_R05_ENG00 </v>
      </c>
      <c r="N14" s="75"/>
      <c r="O14" s="6" t="str">
        <v>俞乾</v>
      </c>
      <c r="P14" s="76" t="str">
        <v>台架</v>
      </c>
    </row>
    <row customHeight="true" ht="111" r="15">
      <c r="A15" s="6" t="str">
        <v>数字香氛_13</v>
      </c>
      <c r="B15" s="6" t="str">
        <v>1-3 林肯香氛-香氛开启</v>
      </c>
      <c r="C15" s="56" t="str">
        <v>首次打开香氛开关，默认香氛名称及强度</v>
      </c>
      <c r="D15" s="56" t="str">
        <v>1.车机供电正常</v>
      </c>
      <c r="E15" s="56" t="str">
        <v>1.车机开机后，首次进入车辆控制-&gt;车辆设置-&gt;林肯香氛页面
查看香氛选项名称，及默认香氛强度</v>
      </c>
      <c r="F15" s="35" t="str">
        <v>1.默认高亮选中第一个香氛，且香氛强度为中等</v>
      </c>
      <c r="G15" s="6" t="str">
        <v>P1</v>
      </c>
      <c r="H15" s="77" t="str">
        <v>PASS</v>
      </c>
      <c r="I15" s="37"/>
      <c r="J15" s="6" t="str">
        <v>√</v>
      </c>
      <c r="K15" s="78"/>
      <c r="L15" s="78"/>
      <c r="M15" s="6" t="str" xml:space="preserve">
        <v>SOC:20230920_LB_R05_ENG00             MCU:20230920_LB_R05_ENG00 </v>
      </c>
      <c r="N15" s="75"/>
      <c r="O15" s="6" t="str">
        <v>俞乾</v>
      </c>
      <c r="P15" s="76" t="str">
        <v>台架</v>
      </c>
    </row>
    <row customHeight="true" ht="111" r="16">
      <c r="A16" s="6" t="str">
        <v>数字香氛_14</v>
      </c>
      <c r="B16" s="6" t="str">
        <v>1-3 林肯香氛-香氛开启</v>
      </c>
      <c r="C16" s="56" t="str">
        <v>第二次及以后打开香氛，香氛类型及强度</v>
      </c>
      <c r="D16" s="56" t="str">
        <v>1.车机供电正常</v>
      </c>
      <c r="E16" s="56" t="str">
        <v>1.非首次打开车辆控制-&gt;车辆设置-&gt;林肯香氛页面，选中橙花/蔚蓝/煦日
2.按返回键
3.再次点击车辆控制-&gt;车辆设置-&gt;林肯香氛查看页面查看香氛显示</v>
      </c>
      <c r="F16" s="35" t="str">
        <v>3.显示为上一次选中的橙花/蔚蓝/煦日</v>
      </c>
      <c r="G16" s="6" t="str">
        <v>P1</v>
      </c>
      <c r="H16" s="77" t="str">
        <v>PASS</v>
      </c>
      <c r="I16" s="37"/>
      <c r="J16" s="6" t="str">
        <v>√</v>
      </c>
      <c r="K16" s="78"/>
      <c r="L16" s="78"/>
      <c r="M16" s="6" t="str" xml:space="preserve">
        <v>SOC:20230920_LB_R05_ENG00             MCU:20230920_LB_R05_ENG00 </v>
      </c>
      <c r="N16" s="75"/>
      <c r="O16" s="6" t="str">
        <v>俞乾</v>
      </c>
      <c r="P16" s="76" t="str">
        <v>台架</v>
      </c>
    </row>
    <row customHeight="true" ht="111" r="17">
      <c r="A17" s="6" t="str">
        <v>数字香氛_15</v>
      </c>
      <c r="B17" s="6" t="str">
        <v>2-2 林肯香氛-Toast提示</v>
      </c>
      <c r="C17" s="56" t="str">
        <v>打开香氛开关查看Toast提示</v>
      </c>
      <c r="D17" s="56" t="str">
        <v>1.车机供电正常</v>
      </c>
      <c r="E17" s="56" t="str">
        <v>1.香氛开关关闭时将开关调节为开启，查看有无Toast提示</v>
      </c>
      <c r="F17" s="35" t="str">
        <v>1.弹出Toast提醒“建议你关闭门窗，保持空调在内循环状态（内循环icon）以获取最佳体验”，3S后消失</v>
      </c>
      <c r="G17" s="6" t="str">
        <v>P2</v>
      </c>
      <c r="H17" s="77" t="str">
        <v>PASS</v>
      </c>
      <c r="I17" s="37"/>
      <c r="J17" s="6" t="str">
        <v>√</v>
      </c>
      <c r="K17" s="78"/>
      <c r="L17" s="78"/>
      <c r="M17" s="6" t="str" xml:space="preserve">
        <v>SOC:20230920_LB_R05_ENG00             MCU:20230920_LB_R05_ENG00 </v>
      </c>
      <c r="N17" s="75"/>
      <c r="O17" s="6" t="str">
        <v>俞乾</v>
      </c>
      <c r="P17" s="76" t="str">
        <v>台架</v>
      </c>
    </row>
    <row customHeight="true" ht="166" r="18">
      <c r="A18" s="6" t="str">
        <v>数字香氛_16</v>
      </c>
      <c r="B18" s="6" t="str">
        <v>2-2 林肯香氛-Toast提示</v>
      </c>
      <c r="C18" s="56" t="str">
        <v>香氛设置香型</v>
      </c>
      <c r="D18" s="56" t="str">
        <v>1.车机供电正常
2.信号正常</v>
      </c>
      <c r="E18" s="56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F18" s="56" t="str">
        <v>显示对应的香型</v>
      </c>
      <c r="G18" s="6" t="str">
        <v>P1</v>
      </c>
      <c r="H18" s="77" t="str">
        <v>PASS</v>
      </c>
      <c r="I18" s="37"/>
      <c r="J18" s="6" t="str">
        <v>√</v>
      </c>
      <c r="K18" s="78"/>
      <c r="L18" s="78"/>
      <c r="M18" s="6" t="str" xml:space="preserve">
        <v>SOC:20230920_LB_R05_ENG00             MCU:20230920_LB_R05_ENG00 </v>
      </c>
      <c r="N18" s="75"/>
      <c r="O18" s="6" t="str">
        <v>俞乾</v>
      </c>
      <c r="P18" s="76" t="str">
        <v>台架</v>
      </c>
    </row>
    <row customHeight="true" ht="111" r="19">
      <c r="A19" s="6" t="str">
        <v>数字香氛_17</v>
      </c>
      <c r="B19" s="6" t="str">
        <v>2-2 林肯香氛-Toast提示</v>
      </c>
      <c r="C19" s="56" t="str">
        <v>未授权的显示</v>
      </c>
      <c r="D19" s="56" t="str">
        <v>1.车机供电正常
2.信号正常</v>
      </c>
      <c r="E19" s="56" t="str">
        <v>设置通道1香型
0x1F FGA_1_FG_Chan1Typ 254
设置通道2香型
0x1F FGA_2_FG_Chan1Typ 254
设置通道3香型
0x1F FGA_3_FG_Chan1Typ 254</v>
      </c>
      <c r="F19" s="56" t="str">
        <v>香氛置灰，显示“未授权”</v>
      </c>
      <c r="G19" s="6" t="str">
        <v>P1</v>
      </c>
      <c r="H19" s="77" t="str">
        <v>PASS</v>
      </c>
      <c r="I19" s="37"/>
      <c r="J19" s="6" t="str">
        <v>√</v>
      </c>
      <c r="K19" s="78"/>
      <c r="L19" s="78"/>
      <c r="M19" s="6" t="str" xml:space="preserve">
        <v>SOC:20230920_LB_R05_ENG00             MCU:20230920_LB_R05_ENG00 </v>
      </c>
      <c r="N19" s="75"/>
      <c r="O19" s="6" t="str">
        <v>俞乾</v>
      </c>
      <c r="P19" s="76" t="str">
        <v>台架</v>
      </c>
    </row>
    <row customHeight="true" ht="111" r="20">
      <c r="A20" s="6" t="str">
        <v>数字香氛_18</v>
      </c>
      <c r="B20" s="6" t="str">
        <v>2-2 林肯香氛-Toast提示</v>
      </c>
      <c r="C20" s="56" t="str">
        <v>未授权的有图片，点击未授权的香氛会有未授权香弹的提示信息</v>
      </c>
      <c r="D20" s="56" t="str">
        <v>1.车机供电正常
2.信号正常</v>
      </c>
      <c r="E20" s="56" t="str">
        <v>设置通道1香型
0x1F FGA_1_FG_Chan1Typ 254
设置通道2香型
0x1F FGA_2_FG_Chan1Typ 254
设置通道3香型
0x1F FGA_3_FG_Chan1Typ 254</v>
      </c>
      <c r="F20" s="56" t="str">
        <v>出现弹窗：X号香氛罐为非林肯认证的产品，林肯
公司无法保证其安全性，为了你的身体
健康与使用体验，推荐你使用原厂香氛
罐</v>
      </c>
      <c r="G20" s="6" t="str">
        <v>P1</v>
      </c>
      <c r="H20" s="77" t="str">
        <v>PASS</v>
      </c>
      <c r="I20" s="37"/>
      <c r="J20" s="6" t="str">
        <v>√</v>
      </c>
      <c r="K20" s="78"/>
      <c r="L20" s="78"/>
      <c r="M20" s="6" t="str" xml:space="preserve">
        <v>SOC:20230920_LB_R05_ENG00             MCU:20230920_LB_R05_ENG00 </v>
      </c>
      <c r="N20" s="75"/>
      <c r="O20" s="6" t="str">
        <v>俞乾</v>
      </c>
      <c r="P20" s="76" t="str">
        <v>台架</v>
      </c>
    </row>
    <row customHeight="true" ht="111" r="21">
      <c r="A21" s="6" t="str">
        <v>数字香氛_19</v>
      </c>
      <c r="B21" s="6" t="str">
        <v>2-2 林肯香氛-Toast提示</v>
      </c>
      <c r="C21" s="56" t="str">
        <v>未知/未安装的香氛，名字显示“未知”，显示默认图片</v>
      </c>
      <c r="D21" s="56" t="str">
        <v>1.车机供电正常
2.信号正常</v>
      </c>
      <c r="E21" s="56" t="str">
        <v>设置通道1香型
0x1F FGA_1_FG_Chan1Typ 00
设置通道2香型
0x1F FGA_2_FG_Chan1Typ 00
设置通道3香型
0x1F FGA_3_FG_Chan1Typ 00</v>
      </c>
      <c r="F21" s="56" t="str">
        <v>名字显示“未知”，显示默认图片</v>
      </c>
      <c r="G21" s="6" t="str">
        <v>P1</v>
      </c>
      <c r="H21" s="77" t="str">
        <v>PASS</v>
      </c>
      <c r="I21" s="37"/>
      <c r="J21" s="6" t="str">
        <v>√</v>
      </c>
      <c r="K21" s="78"/>
      <c r="L21" s="78"/>
      <c r="M21" s="6" t="str" xml:space="preserve">
        <v>SOC:20230920_LB_R05_ENG00             MCU:20230920_LB_R05_ENG00 </v>
      </c>
      <c r="N21" s="75"/>
      <c r="O21" s="6" t="str">
        <v>俞乾</v>
      </c>
      <c r="P21" s="76" t="str">
        <v>台架</v>
      </c>
    </row>
    <row customHeight="true" ht="111" r="22">
      <c r="A22" s="6" t="str">
        <v>数字香氛_20</v>
      </c>
      <c r="B22" s="6" t="str">
        <v>2-2 林肯香氛-Toast提示</v>
      </c>
      <c r="C22" s="56" t="str">
        <v>点击未知/未安装的香氛后会有香氛异常通知</v>
      </c>
      <c r="D22" s="56" t="str">
        <v>1.车机供电正常
2.信号正常</v>
      </c>
      <c r="E22" s="56" t="str">
        <v>设置通道1香型
0x1F FGA_1_FG_Chan1Typ 00
设置通道2香型
0x1F FGA_2_FG_Chan1Typ 00
设置通道3香型
0x1F FGA_3_FG_Chan1Typ 00</v>
      </c>
      <c r="F22" s="56" t="str">
        <v>出现toast：x号口当前未监测到香氛罐，同时伴随语音播报。延迟2s播放，如果2s内香氛类型成功获取或安装则不提示</v>
      </c>
      <c r="G22" s="6" t="str">
        <v>P1</v>
      </c>
      <c r="H22" s="77" t="str">
        <v>PASS</v>
      </c>
      <c r="I22" s="37"/>
      <c r="J22" s="6" t="str">
        <v>√</v>
      </c>
      <c r="K22" s="78"/>
      <c r="L22" s="78"/>
      <c r="M22" s="6" t="str" xml:space="preserve">
        <v>SOC:20230920_LB_R05_ENG00             MCU:20230920_LB_R05_ENG00 </v>
      </c>
      <c r="N22" s="75"/>
      <c r="O22" s="6" t="str">
        <v>俞乾</v>
      </c>
      <c r="P22" s="76" t="str">
        <v>台架</v>
      </c>
    </row>
    <row customHeight="true" ht="111" r="23">
      <c r="A23" s="6" t="str">
        <v>数字香氛_21</v>
      </c>
      <c r="B23" s="6" t="str">
        <v>2-2 林肯香氛-Toast提示</v>
      </c>
      <c r="C23" s="56" t="str">
        <v>只有未知/未授权的香氛无进度条显示</v>
      </c>
      <c r="D23" s="56" t="str">
        <v>1.车机供电正常
2.信号正常</v>
      </c>
      <c r="E23" s="56" t="str">
        <v>1.将香氛设为未知/未授权/过期/正常状态</v>
      </c>
      <c r="F23" s="56" t="str">
        <v>1.只有未知/未授权的香氛无进度条显示，其他均有</v>
      </c>
      <c r="G23" s="6" t="str">
        <v>P1</v>
      </c>
      <c r="H23" s="77" t="str">
        <v>PASS</v>
      </c>
      <c r="I23" s="37"/>
      <c r="J23" s="6" t="str">
        <v>√</v>
      </c>
      <c r="K23" s="78"/>
      <c r="L23" s="78"/>
      <c r="M23" s="6" t="str" xml:space="preserve">
        <v>SOC:20230920_LB_R05_ENG00             MCU:20230920_LB_R05_ENG00 </v>
      </c>
      <c r="N23" s="75"/>
      <c r="O23" s="6" t="str">
        <v>俞乾</v>
      </c>
      <c r="P23" s="76" t="str">
        <v>台架</v>
      </c>
    </row>
    <row customHeight="true" ht="111" r="24">
      <c r="A24" s="6" t="str">
        <v>数字香氛_22</v>
      </c>
      <c r="B24" s="6" t="str">
        <v>2-2 林肯香氛-Toast提示</v>
      </c>
      <c r="C24" s="56" t="str">
        <v>只有正常状态和已过期的状态才会显示百分比</v>
      </c>
      <c r="D24" s="56" t="str">
        <v>1.车机供电正常
2.信号正常</v>
      </c>
      <c r="E24" s="56" t="str">
        <v>将香氛设为正常/过期/未知/未授权，且香氛余量大于0</v>
      </c>
      <c r="F24" s="56" t="str">
        <v>只有正常/已过期显示百分比</v>
      </c>
      <c r="G24" s="6" t="str">
        <v>P2</v>
      </c>
      <c r="H24" s="77" t="str">
        <v>PASS</v>
      </c>
      <c r="I24" s="37"/>
      <c r="J24" s="6" t="str">
        <v>√</v>
      </c>
      <c r="K24" s="78"/>
      <c r="L24" s="78"/>
      <c r="M24" s="6" t="str" xml:space="preserve">
        <v>SOC:20230920_LB_R05_ENG00             MCU:20230920_LB_R05_ENG00 </v>
      </c>
      <c r="N24" s="75"/>
      <c r="O24" s="6" t="str">
        <v>俞乾</v>
      </c>
      <c r="P24" s="76" t="str">
        <v>台架</v>
      </c>
    </row>
    <row customHeight="true" ht="111" r="25">
      <c r="A25" s="6" t="str">
        <v>数字香氛_23</v>
      </c>
      <c r="B25" s="6" t="str">
        <v>2-2 林肯香氛-Toast提示</v>
      </c>
      <c r="C25" s="56" t="str">
        <v>未知状态香氛强度置为关</v>
      </c>
      <c r="D25" s="56" t="str">
        <v>1.车机供电正常
2.信号正常</v>
      </c>
      <c r="E25" s="56" t="str">
        <v>1.当前香型强度非关
2.模拟香氛为未知状态</v>
      </c>
      <c r="F25" s="56" t="str">
        <v>2.香氛强度变为关</v>
      </c>
      <c r="G25" s="6"/>
      <c r="H25" s="77" t="str">
        <v>PASS</v>
      </c>
      <c r="I25" s="37"/>
      <c r="J25" s="6"/>
      <c r="K25" s="78"/>
      <c r="L25" s="78"/>
      <c r="M25" s="6" t="str" xml:space="preserve">
        <v>SOC:20230920_LB_R05_ENG00             MCU:20230920_LB_R05_ENG00 </v>
      </c>
      <c r="N25" s="75"/>
      <c r="O25" s="6" t="str">
        <v>俞乾</v>
      </c>
      <c r="P25" s="76" t="str">
        <v>台架</v>
      </c>
    </row>
    <row customHeight="true" ht="111" r="26">
      <c r="A26" s="6" t="str">
        <v>数字香氛_23</v>
      </c>
      <c r="B26" s="6" t="str">
        <v>2-2 林肯香氛-Toast提示</v>
      </c>
      <c r="C26" s="56" t="str">
        <v>切换到未知香氛强度置为关</v>
      </c>
      <c r="D26" s="56" t="str">
        <v>1.车机供电正常
2.信号正常</v>
      </c>
      <c r="E26" s="56" t="str">
        <v>1.当前未知香氛强度调为非关
2.切换到另一个未知香氛</v>
      </c>
      <c r="F26" s="56" t="str">
        <v>2.香氛强度变为关</v>
      </c>
      <c r="G26" s="6"/>
      <c r="H26" s="77" t="str">
        <v>PASS</v>
      </c>
      <c r="I26" s="37"/>
      <c r="J26" s="6"/>
      <c r="K26" s="78"/>
      <c r="L26" s="78"/>
      <c r="M26" s="6" t="str" xml:space="preserve">
        <v>SOC:20230920_LB_R05_ENG00             MCU:20230920_LB_R05_ENG00 </v>
      </c>
      <c r="N26" s="75"/>
      <c r="O26" s="6" t="str">
        <v>俞乾</v>
      </c>
      <c r="P26" s="76" t="str">
        <v>台架</v>
      </c>
    </row>
    <row customHeight="true" ht="111" r="27">
      <c r="A27" s="6" t="str">
        <v>数字香氛_23</v>
      </c>
      <c r="B27" s="6" t="str">
        <v>2-2 林肯香氛-Toast提示</v>
      </c>
      <c r="C27" s="56" t="str">
        <v>数字香氛设置通道选择RX</v>
      </c>
      <c r="D27" s="56" t="str">
        <v>1.车机供电正常
2.信号正常</v>
      </c>
      <c r="E27" s="56" t="str" xml:space="preserve">
        <v>设置通道选择
0x22 FGA_3_FGACurrentWorkCh </v>
      </c>
      <c r="F27" s="35" t="str">
        <v>选中对应通道，外侧高亮显示</v>
      </c>
      <c r="G27" s="6" t="str">
        <v>P1</v>
      </c>
      <c r="H27" s="77" t="str">
        <v>PASS</v>
      </c>
      <c r="I27" s="37"/>
      <c r="J27" s="6" t="str">
        <v>√</v>
      </c>
      <c r="K27" s="78"/>
      <c r="L27" s="78"/>
      <c r="M27" s="6" t="str" xml:space="preserve">
        <v>SOC:20230920_LB_R05_ENG00             MCU:20230920_LB_R05_ENG00 </v>
      </c>
      <c r="N27" s="75"/>
      <c r="O27" s="6" t="str">
        <v>俞乾</v>
      </c>
      <c r="P27" s="76" t="str">
        <v>台架</v>
      </c>
    </row>
    <row customHeight="true" ht="111" r="28">
      <c r="A28" s="6" t="str">
        <v>数字香氛_24</v>
      </c>
      <c r="B28" s="6" t="str">
        <v>2-2 林肯香氛-Toast提示</v>
      </c>
      <c r="C28" s="56" t="str">
        <v>数字香氛设置通道选择TX</v>
      </c>
      <c r="D28" s="56" t="str">
        <v>1.车机供电正常
2.信号正常</v>
      </c>
      <c r="E28" s="56" t="str">
        <v>1.点击选择通道
2.0x1E AC_1_FGAChanTypSelect</v>
      </c>
      <c r="F28" s="35" t="str">
        <v>2.信号正常下发</v>
      </c>
      <c r="G28" s="6" t="str">
        <v>P1</v>
      </c>
      <c r="H28" s="77" t="str">
        <v>PASS</v>
      </c>
      <c r="I28" s="37"/>
      <c r="J28" s="6" t="str">
        <v>√</v>
      </c>
      <c r="K28" s="78"/>
      <c r="L28" s="78"/>
      <c r="M28" s="6" t="str" xml:space="preserve">
        <v>SOC:20230920_LB_R05_ENG00             MCU:20230920_LB_R05_ENG00 </v>
      </c>
      <c r="N28" s="75"/>
      <c r="O28" s="6" t="str">
        <v>俞乾</v>
      </c>
      <c r="P28" s="76" t="str">
        <v>台架</v>
      </c>
    </row>
    <row customHeight="true" ht="111" r="29">
      <c r="A29" s="6" t="str">
        <v>数字香氛_25</v>
      </c>
      <c r="B29" s="6" t="str">
        <v>2-3 香氛余量</v>
      </c>
      <c r="C29" s="56" t="str">
        <v>香氛余量为（10%~100%）香氛页面显示</v>
      </c>
      <c r="D29" s="56" t="str">
        <v>1.车机供电正常;
2.支持配置</v>
      </c>
      <c r="E29" s="56" t="str">
        <v>设置通道1余量:
0x1F FGA_1_FG_LifeRemainingChan1
设置通道2余量:
0x1F FGA_2_FG_LifeRemainingChan2
设置通道3余量:
0x1F FGA_3_FG_LifeRemainingChan3</v>
      </c>
      <c r="F29" s="35" t="str">
        <v>1.香氛框对应显示百分比以及灰色余量对应香氛背景显示</v>
      </c>
      <c r="G29" s="6" t="str">
        <v>P1</v>
      </c>
      <c r="H29" s="77" t="str">
        <v>PASS</v>
      </c>
      <c r="I29" s="37"/>
      <c r="J29" s="6" t="str">
        <v>√</v>
      </c>
      <c r="K29" s="78"/>
      <c r="L29" s="78"/>
      <c r="M29" s="6" t="str" xml:space="preserve">
        <v>SOC:20230920_LB_R05_ENG00             MCU:20230920_LB_R05_ENG00 </v>
      </c>
      <c r="N29" s="75"/>
      <c r="O29" s="6" t="str">
        <v>俞乾</v>
      </c>
      <c r="P29" s="76" t="str">
        <v>台架</v>
      </c>
    </row>
    <row customHeight="true" ht="111" r="30">
      <c r="A30" s="6" t="str">
        <v>数字香氛_26</v>
      </c>
      <c r="B30" s="6" t="str">
        <v>2-3 香氛余量</v>
      </c>
      <c r="C30" s="56" t="str">
        <v>香氛余量为10%香氛页面显示</v>
      </c>
      <c r="D30" s="56" t="str">
        <v>1.车机供电正常;
2.支持配置DE06 Digital scent=0x1: Enable</v>
      </c>
      <c r="E30" s="56" t="str">
        <v>设置通道1余量:
0x1F FGA_1_FG_LifeRemainingChan1
设置通道2余量:
0x1F FGA_2_FG_LifeRemainingChan2
设置通道3余量:
0x1F FGA_3_FG_LifeRemainingChan3</v>
      </c>
      <c r="F30" s="35" t="str">
        <v>1.香氛框对应显示10%以及灰色余量10%对应香氛背景显示</v>
      </c>
      <c r="G30" s="6" t="str">
        <v>P2</v>
      </c>
      <c r="H30" s="77" t="str">
        <v>PASS</v>
      </c>
      <c r="I30" s="37"/>
      <c r="J30" s="6" t="str">
        <v>√</v>
      </c>
      <c r="K30" s="78"/>
      <c r="L30" s="78"/>
      <c r="M30" s="6" t="str" xml:space="preserve">
        <v>SOC:20230920_LB_R05_ENG00             MCU:20230920_LB_R05_ENG00 </v>
      </c>
      <c r="N30" s="75"/>
      <c r="O30" s="6" t="str">
        <v>俞乾</v>
      </c>
      <c r="P30" s="76" t="str">
        <v>台架</v>
      </c>
    </row>
    <row customHeight="true" ht="111" r="31">
      <c r="A31" s="6" t="str">
        <v>数字香氛_27</v>
      </c>
      <c r="B31" s="6" t="str">
        <v>2-3 香氛余量</v>
      </c>
      <c r="C31" s="56" t="str">
        <v>香氛余量大于等于5小于10香氛页面显示</v>
      </c>
      <c r="D31" s="56" t="str">
        <v>1.车机供电正常;
2.支持配置DE06 Digital scent=0x1: Enable
3.使用正常香氛</v>
      </c>
      <c r="E31" s="56" t="str">
        <v>设置通道1余量:
0x1F FGA_1_FG_LifeRemainingChan1
设置通道2余量:
0x1F FGA_2_FG_LifeRemainingChan2
设置通道3余量:
0x1F FGA_3_FG_LifeRemainingChan3</v>
      </c>
      <c r="F31" s="35" t="str">
        <v>1.香氛框对应显示LOW深色不显示具体数字以及香氛背景显示，出现香氛余量不足弹窗</v>
      </c>
      <c r="G31" s="6" t="str">
        <v>P2</v>
      </c>
      <c r="H31" s="77" t="str">
        <v>PASS</v>
      </c>
      <c r="I31" s="37"/>
      <c r="J31" s="6" t="str">
        <v>√</v>
      </c>
      <c r="K31" s="78"/>
      <c r="L31" s="78"/>
      <c r="M31" s="6" t="str" xml:space="preserve">
        <v>SOC:20230920_LB_R05_ENG00             MCU:20230920_LB_R05_ENG00 </v>
      </c>
      <c r="N31" s="75"/>
      <c r="O31" s="6" t="str">
        <v>俞乾</v>
      </c>
      <c r="P31" s="76" t="str">
        <v>台架</v>
      </c>
    </row>
    <row customHeight="true" ht="111" r="32">
      <c r="A32" s="6" t="str">
        <v>数字香氛_28</v>
      </c>
      <c r="B32" s="6" t="str">
        <v>2-3 香氛余量</v>
      </c>
      <c r="C32" s="56" t="str">
        <v>香氛余量为5%香氛页面显示</v>
      </c>
      <c r="D32" s="56" t="str">
        <v>1.车机供电正常;
2.支持配置DE06 Digital scent=0x1: Enable
3.使用正常香氛</v>
      </c>
      <c r="E32" s="56" t="str">
        <v>设置通道1余量:
0x1F FGA_1_FG_LifeRemainingChan1
设置通道2余量:
0x1F FGA_2_FG_LifeRemainingChan2
设置通道3余量:
0x1F FGA_3_FG_LifeRemainingChan3</v>
      </c>
      <c r="F32" s="35" t="str">
        <v>1.香氛框对应显示LOW深色不显示具体数字以及香氛背景显示，出现香氛余量不足弹窗</v>
      </c>
      <c r="G32" s="6" t="str">
        <v>P1</v>
      </c>
      <c r="H32" s="77" t="str">
        <v>PASS</v>
      </c>
      <c r="I32" s="37"/>
      <c r="J32" s="6" t="str">
        <v>√</v>
      </c>
      <c r="K32" s="78"/>
      <c r="L32" s="78"/>
      <c r="M32" s="6" t="str" xml:space="preserve">
        <v>SOC:20230920_LB_R05_ENG00             MCU:20230920_LB_R05_ENG00 </v>
      </c>
      <c r="N32" s="75"/>
      <c r="O32" s="6" t="str">
        <v>俞乾</v>
      </c>
      <c r="P32" s="76" t="str">
        <v>台架</v>
      </c>
    </row>
    <row customHeight="true" ht="111" r="33">
      <c r="A33" s="6" t="str">
        <v>数字香氛_29</v>
      </c>
      <c r="B33" s="6" t="str">
        <v>2-3 香氛余量</v>
      </c>
      <c r="C33" s="56" t="str">
        <v>香氛余量为（0%~5%）香氛页面显示</v>
      </c>
      <c r="D33" s="56" t="str">
        <v>1.车机供电正常;
2.支持配置DE06 Digital scent=0x1: Enable
3.使用正常香氛</v>
      </c>
      <c r="E33" s="56" t="str">
        <v>设置通道1余量:
0x1F FGA_1_FG_LifeRemainingChan1
设置通道2余量:
0x1F FGA_2_FG_LifeRemainingChan2
设置通道3余量:
0x1F FGA_3_FG_LifeRemainingChan3</v>
      </c>
      <c r="F33" s="35" t="str">
        <v>1.香氛框对应显示LOW深色不显示具体数字以及香氛背景显示，出现余量耗尽弹窗</v>
      </c>
      <c r="G33" s="6" t="str">
        <v>P1</v>
      </c>
      <c r="H33" s="77" t="str">
        <v>PASS</v>
      </c>
      <c r="I33" s="37"/>
      <c r="J33" s="6" t="str">
        <v>√</v>
      </c>
      <c r="K33" s="78"/>
      <c r="L33" s="78"/>
      <c r="M33" s="6" t="str" xml:space="preserve">
        <v>SOC:20230920_LB_R05_ENG00             MCU:20230920_LB_R05_ENG00 </v>
      </c>
      <c r="N33" s="75"/>
      <c r="O33" s="6" t="str">
        <v>俞乾</v>
      </c>
      <c r="P33" s="76" t="str">
        <v>台架</v>
      </c>
    </row>
    <row customHeight="true" ht="111" r="34">
      <c r="A34" s="6" t="str">
        <v>数字香氛_30</v>
      </c>
      <c r="B34" s="6" t="str">
        <v>2-3 香氛余量</v>
      </c>
      <c r="C34" s="56" t="str">
        <v>香氛余量大于等于5%小于20%香氛页面显示，用户操作</v>
      </c>
      <c r="D34" s="56" t="str">
        <v>1.车机供电正常;
2.支持配置DE04 Digital scent=0x1: Enable
3.使用正常香氛</v>
      </c>
      <c r="E34" s="56" t="str">
        <v>设置通道1余量:
0x1F FGA_1_FG_LifeRemainingChan1
设置通道2余量:
0x1F FGA_2_FG_LifeRemainingChan2
设置通道3余量:
0x1F FGA_3_FG_LifeRemainingChan3</v>
      </c>
      <c r="F34" s="35" t="str">
        <v>1.提示信息为“林肯香氛香氛余量不足
当前使用的xxx（香氛名）香氛即将用尽，请注意及时更换”
</v>
      </c>
      <c r="G34" s="6" t="str">
        <v>P1</v>
      </c>
      <c r="H34" s="77" t="str">
        <v>PASS</v>
      </c>
      <c r="I34" s="37"/>
      <c r="J34" s="6" t="str">
        <v>√</v>
      </c>
      <c r="K34" s="78"/>
      <c r="L34" s="78"/>
      <c r="M34" s="6" t="str" xml:space="preserve">
        <v>SOC:20230920_LB_R05_ENG00             MCU:20230920_LB_R05_ENG00 </v>
      </c>
      <c r="N34" s="75"/>
      <c r="O34" s="6" t="str">
        <v>俞乾</v>
      </c>
      <c r="P34" s="76" t="str">
        <v>台架</v>
      </c>
    </row>
    <row customHeight="true" ht="130" r="35">
      <c r="A35" s="6" t="str">
        <v>数字香氛_31</v>
      </c>
      <c r="B35" s="6" t="str">
        <v>2-3 香氛余量</v>
      </c>
      <c r="C35" s="56" t="str">
        <v>香氛余量大于等于5%小于20%香氛页面显示，用户操作</v>
      </c>
      <c r="D35" s="56" t="str">
        <v>1.车机供电正常;
2.支持配置DE04 Digital scent=0x1: Enable
3.使用正常香氛</v>
      </c>
      <c r="E35" s="56" t="str">
        <v>设置通道1余量:
0x1F FGA_1_FG_LifeRemainingChan1
设置通道2余量:
0x1F FGA_2_FG_LifeRemainingChan2
设置通道3余量:
0x1F FGA_3_FG_LifeRemainingChan3</v>
      </c>
      <c r="F35" s="35" t="str">
        <v>1.提示信息为“林肯香氛香氛余量不足
当前使用的xxx（香氛名）香氛即将用尽，请注意及时更换”
2.进入香氛设置显示界面
3.显示香氛百分比</v>
      </c>
      <c r="G35" s="6" t="str">
        <v>P1</v>
      </c>
      <c r="H35" s="77" t="str">
        <v>PASS</v>
      </c>
      <c r="I35" s="37"/>
      <c r="J35" s="6" t="str">
        <v>√</v>
      </c>
      <c r="K35" s="78"/>
      <c r="L35" s="78"/>
      <c r="M35" s="6" t="str" xml:space="preserve">
        <v>SOC:20230920_LB_R05_ENG00             MCU:20230920_LB_R05_ENG00 </v>
      </c>
      <c r="N35" s="75"/>
      <c r="O35" s="6" t="str">
        <v>俞乾</v>
      </c>
      <c r="P35" s="76" t="str">
        <v>台架</v>
      </c>
    </row>
    <row customHeight="true" ht="111" r="36">
      <c r="A36" s="6" t="str">
        <v>数字香氛_32</v>
      </c>
      <c r="B36" s="6" t="str">
        <v>2-4 香弹用完，提醒购买提示</v>
      </c>
      <c r="C36" s="56" t="str">
        <v>香氛余量为小于5%香氛页面显示</v>
      </c>
      <c r="D36" s="56" t="str">
        <v>1.车机供电正常;
2.支持配置DE04 Digital scent=0x1: Enable
3.使用正常香氛</v>
      </c>
      <c r="E36" s="56" t="str">
        <v>设置通道1余量:
0x1F FGA_1_FG_LifeRemainingChan1
设置通道2余量:
0x1F FGA_2_FG_LifeRemainingChan2
设置通道3余量:
0x1F FGA_3_FG_LifeRemainingChan3</v>
      </c>
      <c r="F36" s="35" t="s">
        <v>11</v>
      </c>
      <c r="G36" s="6" t="str">
        <v>P1</v>
      </c>
      <c r="H36" s="77" t="str">
        <v>PASS</v>
      </c>
      <c r="I36" s="37"/>
      <c r="J36" s="6" t="str">
        <v>√</v>
      </c>
      <c r="K36" s="78"/>
      <c r="L36" s="78"/>
      <c r="M36" s="6" t="str" xml:space="preserve">
        <v>SOC:20230920_LB_R05_ENG00             MCU:20230920_LB_R05_ENG00 </v>
      </c>
      <c r="N36" s="75"/>
      <c r="O36" s="6" t="str">
        <v>俞乾</v>
      </c>
      <c r="P36" s="76" t="str">
        <v>台架</v>
      </c>
    </row>
    <row customHeight="true" ht="111" r="37">
      <c r="A37" s="6" t="str">
        <v>数字香氛_33</v>
      </c>
      <c r="B37" s="6" t="str">
        <v>2-4 香弹用完，提醒购买提示</v>
      </c>
      <c r="C37" s="56" t="str">
        <v>香氛余量为小于5%香氛页面显示，用户操作</v>
      </c>
      <c r="D37" s="56" t="str">
        <v>1.车机供电正常;
2.支持配置DE04 Digital scent=0x1: Enable
3.使用正常香氛</v>
      </c>
      <c r="E37" s="56" t="str">
        <v>设置通道1余量:
0x1F FGA_1_FG_LifeRemainingChan1
设置通道2余量:
0x1F FGA_2_FG_LifeRemainingChan2
设置通道3余量:
0x1F FGA_3_FG_LifeRemainingChan3</v>
      </c>
      <c r="F37" s="35" t="s">
        <v>10</v>
      </c>
      <c r="G37" s="6" t="str">
        <v>P2</v>
      </c>
      <c r="H37" s="77" t="str">
        <v>PASS</v>
      </c>
      <c r="I37" s="37"/>
      <c r="J37" s="6" t="str">
        <v>√</v>
      </c>
      <c r="K37" s="78"/>
      <c r="L37" s="78"/>
      <c r="M37" s="6" t="str" xml:space="preserve">
        <v>SOC:20230920_LB_R05_ENG00             MCU:20230920_LB_R05_ENG00 </v>
      </c>
      <c r="N37" s="75"/>
      <c r="O37" s="6" t="str">
        <v>俞乾</v>
      </c>
      <c r="P37" s="76" t="str">
        <v>台架</v>
      </c>
    </row>
    <row customHeight="true" ht="130" r="38">
      <c r="A38" s="6" t="str">
        <v>数字香氛_34</v>
      </c>
      <c r="B38" s="6" t="str">
        <v>2-4 香弹用完，提醒购买提示</v>
      </c>
      <c r="C38" s="56" t="str">
        <v>当前选中的香氛罐才会出现余量提示弹窗</v>
      </c>
      <c r="D38" s="56" t="str">
        <v>1.车机供电正常;
2.香氛已配置
</v>
      </c>
      <c r="E38" s="56" t="str">
        <v>1.模拟非当前选中香氛余量不足/耗尽状态
2.选中余量不足/耗尽状态香氛</v>
      </c>
      <c r="F38" s="35" t="str">
        <v>1.不出现余量提示弹窗
2.出现余量提示弹窗</v>
      </c>
      <c r="G38" s="6" t="str">
        <v>P1</v>
      </c>
      <c r="H38" s="77" t="str">
        <v>PASS</v>
      </c>
      <c r="I38" s="37"/>
      <c r="J38" s="6"/>
      <c r="K38" s="78"/>
      <c r="L38" s="78"/>
      <c r="M38" s="6" t="str" xml:space="preserve">
        <v>SOC:20230920_LB_R05_ENG00             MCU:20230920_LB_R05_ENG00 </v>
      </c>
      <c r="N38" s="75"/>
      <c r="O38" s="6" t="str">
        <v>俞乾</v>
      </c>
      <c r="P38" s="76" t="str">
        <v>台架</v>
      </c>
    </row>
    <row customHeight="true" ht="130" r="39">
      <c r="A39" s="6" t="str">
        <v>数字香氛_35</v>
      </c>
      <c r="B39" s="6" t="str">
        <v>2-4 香弹用完，提醒购买提示</v>
      </c>
      <c r="C39" s="56" t="str">
        <v>香氛余量提示弹窗点击进入香氛页面</v>
      </c>
      <c r="D39" s="56" t="str">
        <v>1.车机供电正常;
2.香氛已配置
</v>
      </c>
      <c r="E39" s="56" t="str">
        <v>1.当前在非香氛页面，模拟出现香氛余量提示弹窗
2.点击弹窗</v>
      </c>
      <c r="F39" s="35" t="str">
        <v>2.进入香氛页面</v>
      </c>
      <c r="G39" s="6" t="str">
        <v>P2</v>
      </c>
      <c r="H39" s="77" t="str">
        <v>PASS</v>
      </c>
      <c r="I39" s="37"/>
      <c r="J39" s="6" t="str">
        <v>√</v>
      </c>
      <c r="K39" s="78"/>
      <c r="L39" s="78"/>
      <c r="M39" s="6" t="str" xml:space="preserve">
        <v>SOC:20230920_LB_R05_ENG00             MCU:20230920_LB_R05_ENG00 </v>
      </c>
      <c r="N39" s="75"/>
      <c r="O39" s="6" t="str">
        <v>俞乾</v>
      </c>
      <c r="P39" s="76" t="str">
        <v>台架</v>
      </c>
    </row>
    <row customHeight="true" ht="130" r="40">
      <c r="A40" s="6" t="str">
        <v>数字香氛_36</v>
      </c>
      <c r="B40" s="6" t="str">
        <v>2-5 过期香弹的信息提示</v>
      </c>
      <c r="C40" s="56" t="str">
        <v>香氛距离31天过期信息提示</v>
      </c>
      <c r="D40" s="56" t="str">
        <v>1.车机供电正常;
2.支持配置DE04 Digital scent=0x1: Enable
3.使用香氛还有31天过期</v>
      </c>
      <c r="E40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0" s="35" t="str">
        <v>1.无提示信息</v>
      </c>
      <c r="G40" s="6" t="str">
        <v>P2</v>
      </c>
      <c r="H40" s="77" t="str">
        <v>PASS</v>
      </c>
      <c r="I40" s="37"/>
      <c r="J40" s="6" t="str">
        <v>√</v>
      </c>
      <c r="K40" s="78"/>
      <c r="L40" s="78"/>
      <c r="M40" s="6" t="str" xml:space="preserve">
        <v>SOC:20230920_LB_R05_ENG00             MCU:20230920_LB_R05_ENG00 </v>
      </c>
      <c r="N40" s="75"/>
      <c r="O40" s="6" t="str">
        <v>俞乾</v>
      </c>
      <c r="P40" s="76" t="str">
        <v>台架</v>
      </c>
    </row>
    <row customHeight="true" ht="130" r="41">
      <c r="A41" s="6" t="str">
        <v>数字香氛_37</v>
      </c>
      <c r="B41" s="6" t="str">
        <v>2-5 过期香弹的信息提示</v>
      </c>
      <c r="C41" s="56" t="str">
        <v>香氛距离30天过期信息提示</v>
      </c>
      <c r="D41" s="56" t="str">
        <v>1.车机供电正常;
2.支持配置DE04 Digital scent=0x1: Enable
3.使用香氛还有30天过期</v>
      </c>
      <c r="E41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1" s="35" t="str">
        <v>1.有提示信息为“林肯香氛香氛过期
当前使用的xxx（香氛名）香氛罐还有30天过期，请注意及时更换”</v>
      </c>
      <c r="G41" s="6" t="str">
        <v>P1</v>
      </c>
      <c r="H41" s="77" t="str">
        <v>PASS</v>
      </c>
      <c r="I41" s="37"/>
      <c r="J41" s="6" t="str">
        <v>√</v>
      </c>
      <c r="K41" s="78"/>
      <c r="L41" s="78"/>
      <c r="M41" s="6" t="str" xml:space="preserve">
        <v>SOC:20230920_LB_R05_ENG00             MCU:20230920_LB_R05_ENG00 </v>
      </c>
      <c r="N41" s="75"/>
      <c r="O41" s="6" t="str">
        <v>俞乾</v>
      </c>
      <c r="P41" s="76" t="str">
        <v>台架</v>
      </c>
    </row>
    <row customHeight="true" ht="130" r="42">
      <c r="A42" s="6" t="str">
        <v>数字香氛_38</v>
      </c>
      <c r="B42" s="6" t="str">
        <v>2-5 过期香弹的信息提示</v>
      </c>
      <c r="C42" s="56" t="str">
        <v>香氛距离（2~29）天过期信息提示</v>
      </c>
      <c r="D42" s="56" t="str">
        <v>1.车机供电正常;
2.支持配置DE04 Digital scent=0x1: Enable
3.使用香氛还有（2~29）天过期</v>
      </c>
      <c r="E42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2" s="35" t="str">
        <v>1.有提示信息为“林肯香氛香氛过期
当前使用的xxx（香氛名）香氛罐还有（2~29）天过期，请注意及时更换”</v>
      </c>
      <c r="G42" s="6" t="str">
        <v>P2</v>
      </c>
      <c r="H42" s="77" t="str">
        <v>PASS</v>
      </c>
      <c r="I42" s="37"/>
      <c r="J42" s="6" t="str">
        <v>√</v>
      </c>
      <c r="K42" s="78"/>
      <c r="L42" s="78"/>
      <c r="M42" s="6" t="str" xml:space="preserve">
        <v>SOC:20230920_LB_R05_ENG00             MCU:20230920_LB_R05_ENG00 </v>
      </c>
      <c r="N42" s="75"/>
      <c r="O42" s="6" t="str">
        <v>俞乾</v>
      </c>
      <c r="P42" s="76" t="str">
        <v>台架</v>
      </c>
    </row>
    <row customHeight="true" ht="111" r="43">
      <c r="A43" s="6" t="str">
        <v>数字香氛_39</v>
      </c>
      <c r="B43" s="6" t="str">
        <v>2-5 过期香弹的信息提示</v>
      </c>
      <c r="C43" s="56" t="str">
        <v>香氛距离1天过期信息提示</v>
      </c>
      <c r="D43" s="56" t="str">
        <v>1.车机供电正常;
2.支持配置DE04 Digital scent=0x1: Enable
3.使用香氛还有1天过期</v>
      </c>
      <c r="E43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3" s="35" t="str">
        <v>1.有提示信息为“林肯香氛香氛过期
当前使用的xxx（香氛名）香氛罐还有1天过期，请注意及时更换”</v>
      </c>
      <c r="G43" s="6" t="str">
        <v>P2</v>
      </c>
      <c r="H43" s="77" t="str">
        <v>PASS</v>
      </c>
      <c r="I43" s="37"/>
      <c r="J43" s="6" t="str">
        <v>√</v>
      </c>
      <c r="K43" s="78"/>
      <c r="L43" s="78"/>
      <c r="M43" s="6" t="str" xml:space="preserve">
        <v>SOC:20230920_LB_R05_ENG00             MCU:20230920_LB_R05_ENG00 </v>
      </c>
      <c r="N43" s="75"/>
      <c r="O43" s="6" t="str">
        <v>俞乾</v>
      </c>
      <c r="P43" s="76" t="str">
        <v>台架</v>
      </c>
    </row>
    <row customHeight="true" ht="130" r="44">
      <c r="A44" s="6" t="str">
        <v>数字香氛_40</v>
      </c>
      <c r="B44" s="6" t="str">
        <v>2-5 过期香弹的信息提示</v>
      </c>
      <c r="C44" s="56" t="str">
        <v>香氛过期香氛页面显示，用户操作</v>
      </c>
      <c r="D44" s="56" t="str">
        <v>1.车机供电正常;
2.支持配置DE04 Digital scent=0x1: Enable
3.香氛还有1天过期</v>
      </c>
      <c r="E44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4" s="35" t="str">
        <v>1.提示信息为““林肯香氛香氛过期
当前使用的xxx（香氛名）香氛罐还有1天过期，请注意及时更换”
2.进入香氛设置显示界面，对应香氛显示余量百分比</v>
      </c>
      <c r="G44" s="6" t="str">
        <v>P2</v>
      </c>
      <c r="H44" s="77" t="str">
        <v>PASS</v>
      </c>
      <c r="I44" s="37"/>
      <c r="J44" s="6" t="str">
        <v>√</v>
      </c>
      <c r="K44" s="78"/>
      <c r="L44" s="78"/>
      <c r="M44" s="6" t="str" xml:space="preserve">
        <v>SOC:20230920_LB_R05_ENG00             MCU:20230920_LB_R05_ENG00 </v>
      </c>
      <c r="N44" s="75"/>
      <c r="O44" s="6" t="str">
        <v>俞乾</v>
      </c>
      <c r="P44" s="76" t="str">
        <v>台架</v>
      </c>
    </row>
    <row customHeight="true" ht="111" r="45">
      <c r="A45" s="6" t="str">
        <v>数字香氛_41</v>
      </c>
      <c r="B45" s="6" t="str">
        <v>2-5 过期香弹的信息提示</v>
      </c>
      <c r="C45" s="56" t="str">
        <v>过期提示弹窗点击进入香氛页面</v>
      </c>
      <c r="D45" s="56" t="str">
        <v>1.车机供电正常;
2.香氛已配置
</v>
      </c>
      <c r="E45" s="56" t="str">
        <v>1.当前在非香氛页面，模拟出现香氛还有。。天过期弹窗
2.点击弹窗</v>
      </c>
      <c r="F45" s="35" t="str">
        <v>2.进入香氛页面</v>
      </c>
      <c r="G45" s="6" t="str">
        <v>P2</v>
      </c>
      <c r="H45" s="77" t="str">
        <v>PASS</v>
      </c>
      <c r="I45" s="37"/>
      <c r="J45" s="6"/>
      <c r="K45" s="78"/>
      <c r="L45" s="78"/>
      <c r="M45" s="6" t="str" xml:space="preserve">
        <v>SOC:20230920_LB_R05_ENG00             MCU:20230920_LB_R05_ENG00 </v>
      </c>
      <c r="N45" s="75"/>
      <c r="O45" s="6" t="str">
        <v>俞乾</v>
      </c>
      <c r="P45" s="76"/>
    </row>
    <row customHeight="true" ht="111" r="46">
      <c r="A46" s="6" t="str">
        <v>数字香氛_42</v>
      </c>
      <c r="B46" s="6" t="str">
        <v>2-5 过期香弹的信息提示</v>
      </c>
      <c r="C46" s="56" t="str">
        <v>过期的香氛，名字正常显示，图片标记已过期</v>
      </c>
      <c r="D46" s="56" t="str">
        <v>1.车机供电正常;
2.支持配置
</v>
      </c>
      <c r="E46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6" s="35" t="str">
        <v>出现过期图标，名字正常显示</v>
      </c>
      <c r="G46" s="6" t="str">
        <v>P1</v>
      </c>
      <c r="H46" s="77" t="str">
        <v>PASS</v>
      </c>
      <c r="I46" s="37"/>
      <c r="J46" s="6" t="str">
        <v>√</v>
      </c>
      <c r="K46" s="78"/>
      <c r="L46" s="78"/>
      <c r="M46" s="6" t="str" xml:space="preserve">
        <v>SOC:20230920_LB_R05_ENG00             MCU:20230920_LB_R05_ENG00 </v>
      </c>
      <c r="N46" s="75"/>
      <c r="O46" s="6" t="str">
        <v>俞乾</v>
      </c>
      <c r="P46" s="76" t="str">
        <v>台架</v>
      </c>
    </row>
    <row customHeight="true" ht="111" r="47">
      <c r="A47" s="6" t="str">
        <v>数字香氛_43</v>
      </c>
      <c r="B47" s="6" t="str">
        <v>2-5 过期香弹的信息提示</v>
      </c>
      <c r="C47" s="56" t="str">
        <v>当前选中的香氛罐才会出现过期弹窗</v>
      </c>
      <c r="D47" s="56" t="str">
        <v>1.车机供电正常;
2.支持配置
</v>
      </c>
      <c r="E47" s="56" t="str">
        <v>1.模拟非当前选中香氛快过期状态
2.选中快过期状态香氛</v>
      </c>
      <c r="F47" s="35" t="str">
        <v>1.不出现过期提示弹窗
2.出现快过期提示弹窗</v>
      </c>
      <c r="G47" s="6" t="str">
        <v>P1</v>
      </c>
      <c r="H47" s="77" t="str">
        <v>PASS</v>
      </c>
      <c r="I47" s="37"/>
      <c r="J47" s="6" t="str">
        <v>√</v>
      </c>
      <c r="K47" s="78"/>
      <c r="L47" s="78"/>
      <c r="M47" s="6" t="str" xml:space="preserve">
        <v>SOC:20230920_LB_R05_ENG00             MCU:20230920_LB_R05_ENG00 </v>
      </c>
      <c r="N47" s="75"/>
      <c r="O47" s="6" t="str">
        <v>俞乾</v>
      </c>
      <c r="P47" s="76"/>
    </row>
    <row customHeight="true" ht="111" r="48">
      <c r="A48" s="6" t="str">
        <v>数字香氛_44</v>
      </c>
      <c r="B48" s="6" t="str">
        <v>2-5 香氛浓度</v>
      </c>
      <c r="C48" s="56" t="str">
        <v>调节香氛浓度RX</v>
      </c>
      <c r="D48" s="56" t="str">
        <v>1.车机供电正常;
2.支持配置
</v>
      </c>
      <c r="E48" s="56" t="str">
        <v>1.0x22 FGA_3_FGACurrentdensity</v>
      </c>
      <c r="F48" s="35" t="str">
        <v>1.香氛浓度调到对应浓度（高/中/低/关）</v>
      </c>
      <c r="G48" s="6" t="str">
        <v>P1</v>
      </c>
      <c r="H48" s="77" t="str">
        <v>PASS</v>
      </c>
      <c r="I48" s="37"/>
      <c r="J48" s="6" t="str">
        <v>√</v>
      </c>
      <c r="K48" s="78"/>
      <c r="L48" s="78"/>
      <c r="M48" s="6" t="str" xml:space="preserve">
        <v>SOC:20230920_LB_R05_ENG00             MCU:20230920_LB_R05_ENG00 </v>
      </c>
      <c r="N48" s="75"/>
      <c r="O48" s="6" t="str">
        <v>俞乾</v>
      </c>
      <c r="P48" s="76" t="str">
        <v>台架</v>
      </c>
    </row>
    <row customHeight="true" ht="111" r="49">
      <c r="A49" s="6" t="str">
        <v>数字香氛_45</v>
      </c>
      <c r="B49" s="6" t="str">
        <v>2-5 香氛浓度</v>
      </c>
      <c r="C49" s="56" t="str">
        <v>调节香氛浓度TX</v>
      </c>
      <c r="D49" s="56" t="str">
        <v>1.车机供电正常;
2.支持配置
</v>
      </c>
      <c r="E49" s="56" t="str">
        <v>1.滑动香氛强度调节条
2.查看0x1E AC_1_FGAIntensityReq</v>
      </c>
      <c r="F49" s="35" t="str">
        <v>2.信号下发正常</v>
      </c>
      <c r="G49" s="6" t="str">
        <v>P1</v>
      </c>
      <c r="H49" s="77" t="str">
        <v>PASS</v>
      </c>
      <c r="I49" s="37"/>
      <c r="J49" s="6" t="str">
        <v>√</v>
      </c>
      <c r="K49" s="78"/>
      <c r="L49" s="78"/>
      <c r="M49" s="6" t="str" xml:space="preserve">
        <v>SOC:20230920_LB_R05_ENG00             MCU:20230920_LB_R05_ENG00 </v>
      </c>
      <c r="N49" s="75"/>
      <c r="O49" s="6" t="str">
        <v>俞乾</v>
      </c>
      <c r="P49" s="76" t="str">
        <v>台架</v>
      </c>
    </row>
    <row customHeight="true" ht="111" r="50">
      <c r="A50" s="6" t="str">
        <v>数字香氛_46</v>
      </c>
      <c r="B50" s="6" t="str">
        <v>2-5 过期香弹的信息提示</v>
      </c>
      <c r="C50" s="56" t="str">
        <v>过期香氛提示</v>
      </c>
      <c r="D50" s="56" t="str">
        <v>1.车机供电正常;
2.支持配置
</v>
      </c>
      <c r="E50" s="56" t="str">
        <v>点击已过期的香氛</v>
      </c>
      <c r="F50" s="35" t="str">
        <v>出现弹窗“为了保证你的健康与最佳体验，请避免使用过期及未获林肯中国认证的香氛产品”</v>
      </c>
      <c r="G50" s="6" t="str">
        <v>P1</v>
      </c>
      <c r="H50" s="77" t="str">
        <v>PASS</v>
      </c>
      <c r="I50" s="37"/>
      <c r="J50" s="6" t="str">
        <v>√</v>
      </c>
      <c r="K50" s="78"/>
      <c r="L50" s="78"/>
      <c r="M50" s="6" t="str" xml:space="preserve">
        <v>SOC:20230920_LB_R05_ENG00             MCU:20230920_LB_R05_ENG00 </v>
      </c>
      <c r="N50" s="75"/>
      <c r="O50" s="6" t="str">
        <v>俞乾</v>
      </c>
      <c r="P50" s="76" t="str">
        <v>台架</v>
      </c>
    </row>
    <row customHeight="true" ht="111" r="51">
      <c r="A51" s="6" t="str">
        <v>数字香氛_47</v>
      </c>
      <c r="B51" s="6" t="str">
        <v>2-6 香氛异常通知</v>
      </c>
      <c r="C51" s="56" t="str">
        <v>高温香氛异常提示</v>
      </c>
      <c r="D51" s="56" t="str">
        <v>1.车机供电正常;
2.支持配置DE04 Digital scent=0x1: Enable
3.车内温度超过可使用香氛系统温度上限</v>
      </c>
      <c r="E51" s="56" t="str">
        <v>1.模拟发送温度超过xx信号，查看提示toast
0x22 FGA_3_FRAGTempSts (01过高，02过低)
2.检查是否有语音提示</v>
      </c>
      <c r="F51" s="35" t="str">
        <v>1.显示Toast“当前车内温度过高，香氛系统暂不可用”3S后消失
2.语音同时播报</v>
      </c>
      <c r="G51" s="6" t="str">
        <v>P2</v>
      </c>
      <c r="H51" s="77" t="str">
        <v>PASS</v>
      </c>
      <c r="I51" s="37"/>
      <c r="J51" s="6" t="str">
        <v>√</v>
      </c>
      <c r="K51" s="78"/>
      <c r="L51" s="78"/>
      <c r="M51" s="6" t="str" xml:space="preserve">
        <v>SOC:20230920_LB_R05_ENG00             MCU:20230920_LB_R05_ENG00 </v>
      </c>
      <c r="N51" s="75"/>
      <c r="O51" s="6" t="str">
        <v>俞乾</v>
      </c>
      <c r="P51" s="76" t="str">
        <v>台架</v>
      </c>
    </row>
    <row customHeight="true" ht="111" r="52">
      <c r="A52" s="6" t="str">
        <v>数字香氛_48</v>
      </c>
      <c r="B52" s="6" t="str">
        <v>2-6 香氛异常通知</v>
      </c>
      <c r="C52" s="56" t="str">
        <v>低温香氛异常提示</v>
      </c>
      <c r="D52" s="56" t="str">
        <v>1.车机供电正常;
2.支持配置DE04 Digital scent=0x1: Enable
3.车内温度低于可使用香氛系统温度下限</v>
      </c>
      <c r="E52" s="56" t="str">
        <v>1.模拟发送温度超过xx信号，查看提示toast
0x22 FGA_3_FRAGTempSts (01过高，02过低)
2.检查是否有语音提示</v>
      </c>
      <c r="F52" s="35" t="str">
        <v>1.显示Toast“当前车内温度过低，香氛散香较慢”3S后消失
2.语音同时播报</v>
      </c>
      <c r="G52" s="6" t="str">
        <v>P2</v>
      </c>
      <c r="H52" s="77" t="str">
        <v>PASS</v>
      </c>
      <c r="I52" s="37"/>
      <c r="J52" s="6" t="str">
        <v>√</v>
      </c>
      <c r="K52" s="78"/>
      <c r="L52" s="78"/>
      <c r="M52" s="6" t="str" xml:space="preserve">
        <v>SOC:20230920_LB_R05_ENG00             MCU:20230920_LB_R05_ENG00 </v>
      </c>
      <c r="N52" s="75"/>
      <c r="O52" s="6" t="str">
        <v>俞乾</v>
      </c>
      <c r="P52" s="76" t="str">
        <v>台架</v>
      </c>
    </row>
    <row customHeight="true" ht="111" r="53">
      <c r="A53" s="6" t="str">
        <v>数字香氛_49</v>
      </c>
      <c r="B53" s="6" t="str">
        <v>2-6 香氛异常通知</v>
      </c>
      <c r="C53" s="56" t="str">
        <v>电机异常香氛异常提示</v>
      </c>
      <c r="D53" s="56" t="str">
        <v>1.车机供电正常;
2.支持配置DE04 Digital scent=0x1: Enable</v>
      </c>
      <c r="E53" s="56" t="str">
        <v>1.模拟发送电机异常信号，查看提示toast
0x22 FGA_3_FRAGFanSts (00正常，01为异常)
2.检查是否有语音提示</v>
      </c>
      <c r="F53" s="35" t="str">
        <v>1.显示Toast“当前电机异常，香氛系统暂不可用”3S后消失
2.语音同时播报</v>
      </c>
      <c r="G53" s="6" t="str">
        <v>P2</v>
      </c>
      <c r="H53" s="77" t="str">
        <v>PASS</v>
      </c>
      <c r="I53" s="37"/>
      <c r="J53" s="6" t="str">
        <v>√</v>
      </c>
      <c r="K53" s="78"/>
      <c r="L53" s="78"/>
      <c r="M53" s="6" t="str" xml:space="preserve">
        <v>SOC:20230920_LB_R05_ENG00             MCU:20230920_LB_R05_ENG00 </v>
      </c>
      <c r="N53" s="75"/>
      <c r="O53" s="6" t="str">
        <v>俞乾</v>
      </c>
      <c r="P53" s="76" t="str">
        <v>台架</v>
      </c>
    </row>
    <row customHeight="true" ht="111" r="54">
      <c r="A54" s="6" t="str">
        <v>数字香氛_50</v>
      </c>
      <c r="B54" s="6" t="str">
        <v>2-6 香氛异常通知</v>
      </c>
      <c r="C54" s="56" t="str">
        <v>风扇异常香氛异常提示</v>
      </c>
      <c r="D54" s="56" t="str">
        <v>1.车机供电正常;
2.支持配置DE04 Digital scent=0x1: Enable</v>
      </c>
      <c r="E54" s="56" t="str">
        <v>1.模拟发送风扇异常xx信号，查看提示toast
0x22 FGA_3_FRAGUnKnownErr
2.检查是否有语音提示</v>
      </c>
      <c r="F54" s="35" t="str">
        <v>1.显示Toast“当前风扇异常，香氛系统暂不可用”3S后消失
2.语音同时播报</v>
      </c>
      <c r="G54" s="6" t="str">
        <v>P2</v>
      </c>
      <c r="H54" s="77" t="str">
        <v>PASS</v>
      </c>
      <c r="I54" s="37"/>
      <c r="J54" s="6" t="str">
        <v>√</v>
      </c>
      <c r="K54" s="78"/>
      <c r="L54" s="78"/>
      <c r="M54" s="6" t="str" xml:space="preserve">
        <v>SOC:20230920_LB_R05_ENG00             MCU:20230920_LB_R05_ENG00 </v>
      </c>
      <c r="N54" s="75"/>
      <c r="O54" s="6" t="str">
        <v>俞乾</v>
      </c>
      <c r="P54" s="76" t="str">
        <v>台架</v>
      </c>
    </row>
    <row customHeight="true" ht="111" r="55">
      <c r="A55" s="6" t="str">
        <v>数字香氛_51</v>
      </c>
      <c r="B55" s="6" t="str">
        <v>2-6 香氛异常通知</v>
      </c>
      <c r="C55" s="56" t="str">
        <v>电源异常香氛异常提示</v>
      </c>
      <c r="D55" s="56" t="str">
        <v>1.车机供电正常;
2.支持配置DE04 Digital scent=0x1: Enable</v>
      </c>
      <c r="E55" s="56" t="str">
        <v>1.模拟发送风扇异常xx信号，查看提示toast
0x22 FGA_3_FRAGPowerSupplySts
2.检查是否有语音提示</v>
      </c>
      <c r="F55" s="35" t="str">
        <v>1.显示Toast“当前电源欠压/过压，香氛系统暂不可用”3S后消失
2.语音同时播报</v>
      </c>
      <c r="G55" s="6" t="str">
        <v>P2</v>
      </c>
      <c r="H55" s="77" t="str">
        <v>PASS</v>
      </c>
      <c r="I55" s="37"/>
      <c r="J55" s="6" t="str">
        <v>√</v>
      </c>
      <c r="K55" s="78"/>
      <c r="L55" s="78"/>
      <c r="M55" s="6" t="str" xml:space="preserve">
        <v>SOC:20230920_LB_R05_ENG00             MCU:20230920_LB_R05_ENG00 </v>
      </c>
      <c r="N55" s="75"/>
      <c r="O55" s="6" t="str">
        <v>俞乾</v>
      </c>
      <c r="P55" s="76" t="str">
        <v>台架</v>
      </c>
    </row>
    <row customHeight="true" ht="111" r="56">
      <c r="A56" s="6" t="str">
        <v>数字香氛_52</v>
      </c>
      <c r="B56" s="6" t="str">
        <v>2-6 香氛异常通知</v>
      </c>
      <c r="C56" s="56" t="str">
        <v>未知/未安装香弹异常提示</v>
      </c>
      <c r="D56" s="56" t="str">
        <v>1.车机供电正常;
2.支持配置DE04 Digital scent=0x1: Enable
3.安装未知香弹</v>
      </c>
      <c r="E56" s="56" t="str">
        <v>1.模拟发送未知香弹xx信号，查看提示toast
2.检查是否有语音提示
3.点击确定按钮</v>
      </c>
      <c r="F56" s="56" t="str">
        <v>1.x号口当前未监测到香氛罐，3S后消失
2.语音同时播报
3.香氛页面不显示香氛余量百分比</v>
      </c>
      <c r="G56" s="6" t="str">
        <v>P2</v>
      </c>
      <c r="H56" s="77" t="str">
        <v>PASS</v>
      </c>
      <c r="I56" s="37"/>
      <c r="J56" s="6" t="str">
        <v>√</v>
      </c>
      <c r="K56" s="78"/>
      <c r="L56" s="78"/>
      <c r="M56" s="6" t="str" xml:space="preserve">
        <v>SOC:20230920_LB_R05_ENG00             MCU:20230920_LB_R05_ENG00 </v>
      </c>
      <c r="N56" s="75"/>
      <c r="O56" s="6" t="str">
        <v>俞乾</v>
      </c>
      <c r="P56" s="76" t="str">
        <v>台架</v>
      </c>
    </row>
    <row customHeight="true" ht="111" r="57">
      <c r="A57" s="6" t="str">
        <v>数字香氛_53</v>
      </c>
      <c r="B57" s="6" t="str">
        <v>2-6 香氛异常通知</v>
      </c>
      <c r="C57" s="56" t="str">
        <v>查看异常信息弹窗消失时间</v>
      </c>
      <c r="D57" s="56" t="str">
        <v>1.车机供电正常;
2.支持配置DE04 Digital scent=0x1: Enable</v>
      </c>
      <c r="E57" s="56" t="str">
        <v>1.查看【电机异常/风扇异常/温度过高/温度过低】信息弹窗显示时间</v>
      </c>
      <c r="F57" s="35" t="str">
        <v>1.弹窗3秒后消失</v>
      </c>
      <c r="G57" s="6" t="str">
        <v>P2</v>
      </c>
      <c r="H57" s="77" t="str">
        <v>PASS</v>
      </c>
      <c r="I57" s="37"/>
      <c r="J57" s="6" t="str">
        <v>√</v>
      </c>
      <c r="K57" s="78"/>
      <c r="L57" s="78"/>
      <c r="M57" s="6" t="str" xml:space="preserve">
        <v>SOC:20230920_LB_R05_ENG00             MCU:20230920_LB_R05_ENG00 </v>
      </c>
      <c r="N57" s="75"/>
      <c r="O57" s="6" t="str">
        <v>俞乾</v>
      </c>
      <c r="P57" s="76" t="str">
        <v>台架</v>
      </c>
    </row>
    <row customHeight="true" ht="111" r="58">
      <c r="A58" s="6" t="str">
        <v>数字香氛_54</v>
      </c>
      <c r="B58" s="6" t="str">
        <v>2-6 香氛异常通知</v>
      </c>
      <c r="C58" s="56" t="str">
        <v>香氛异常香氛开关自动关闭</v>
      </c>
      <c r="D58" s="56" t="str">
        <v>1.车机供电正常;
2.支持配置DE04 Digital scent=0x1: Enable</v>
      </c>
      <c r="E58" s="56" t="str">
        <v>1.电机异常/风扇异常/温度过高低香氛异常时开关自动关闭</v>
      </c>
      <c r="F58" s="35" t="str">
        <v>1.电机异常/风扇异常/温度过高/温度过低香氛异常时开关自动关闭</v>
      </c>
      <c r="G58" s="6" t="str">
        <v>P2</v>
      </c>
      <c r="H58" s="77" t="str">
        <v>PASS</v>
      </c>
      <c r="I58" s="37"/>
      <c r="J58" s="6" t="str">
        <v>√</v>
      </c>
      <c r="K58" s="78"/>
      <c r="L58" s="78"/>
      <c r="M58" s="6" t="str" xml:space="preserve">
        <v>SOC:20230920_LB_R05_ENG00             MCU:20230920_LB_R05_ENG00 </v>
      </c>
      <c r="N58" s="75"/>
      <c r="O58" s="6" t="str">
        <v>俞乾</v>
      </c>
      <c r="P58" s="76" t="str">
        <v>台架</v>
      </c>
    </row>
    <row customHeight="true" ht="111" r="59">
      <c r="A59" s="6" t="str">
        <v>数字香氛_55</v>
      </c>
      <c r="B59" s="6" t="str">
        <v>2-7 未授权香弹的提示信息</v>
      </c>
      <c r="C59" s="56" t="str">
        <v>查看未授权香弹的提示信息</v>
      </c>
      <c r="D59" s="56" t="str">
        <v>1.车机供电正常;
2.支持配置DE04 Digital scent=0x1: Enable</v>
      </c>
      <c r="E59" s="56" t="str">
        <v>1.模拟发送不是林肯认证的香氛的xx信号，查看提示信息
2.点击确认按钮</v>
      </c>
      <c r="F59" s="35" t="str">
        <v>1.提示弹窗“X号香氛罐为非林肯认证的产品，林肯公司无法保证其安全性，为了您的身体健康与使用体验，推荐您使用原厂香氛罐”及确认按钮
2.弹窗消失</v>
      </c>
      <c r="G59" s="6" t="str">
        <v>P2</v>
      </c>
      <c r="H59" s="77" t="str">
        <v>PASS</v>
      </c>
      <c r="I59" s="37"/>
      <c r="J59" s="6" t="str">
        <v>√</v>
      </c>
      <c r="K59" s="78"/>
      <c r="L59" s="78"/>
      <c r="M59" s="6" t="str" xml:space="preserve">
        <v>SOC:20230920_LB_R05_ENG00             MCU:20230920_LB_R05_ENG00 </v>
      </c>
      <c r="N59" s="75"/>
      <c r="O59" s="6" t="str">
        <v>俞乾</v>
      </c>
      <c r="P59" s="76" t="str">
        <v>台架</v>
      </c>
    </row>
    <row customHeight="true" ht="105" r="60">
      <c r="A60" s="6" t="str">
        <v>数字香氛_56</v>
      </c>
      <c r="B60" s="87" t="str">
        <v>2-8 已过期香弹的信息提示</v>
      </c>
      <c r="C60" s="87" t="str">
        <v>香氛已过期信息提示</v>
      </c>
      <c r="D60" s="56" t="str">
        <v>1.车机供电正常;
2.支持配置DE04 Digital scent=0x1: Enable
3.使用香氛已过期</v>
      </c>
      <c r="E60" s="56" t="str">
        <v>1.香氛已过期进入香氛设置页面
2.查看页面
3.点击确认"按钮"</v>
      </c>
      <c r="F60" s="56" t="str">
        <v>2.显示过期香氛提示弹窗“为了保证您的健康与最佳体验，请避免使用过期及未获取林肯中国认证的香氛产品”及确认按钮
3.弹窗消失</v>
      </c>
      <c r="G60" s="6" t="str">
        <v>P2</v>
      </c>
      <c r="H60" s="77" t="str">
        <v>PASS</v>
      </c>
      <c r="I60" s="37"/>
      <c r="J60" s="6" t="str">
        <v>√</v>
      </c>
      <c r="K60" s="78"/>
      <c r="L60" s="78"/>
      <c r="M60" s="6" t="str" xml:space="preserve">
        <v>SOC:20230920_LB_R05_ENG00             MCU:20230920_LB_R05_ENG00 </v>
      </c>
      <c r="N60" s="75"/>
      <c r="O60" s="6" t="str">
        <v>俞乾</v>
      </c>
      <c r="P60" s="76" t="str">
        <v>台架</v>
      </c>
    </row>
    <row customHeight="true" ht="105" r="61">
      <c r="A61" s="6" t="str">
        <v>数字香氛_57</v>
      </c>
      <c r="B61" s="87" t="str">
        <v>2-12 香氛掉线Toast提示</v>
      </c>
      <c r="C61" s="87" t="str">
        <v>香氛掉线当前处于关闭状态，Toast提示</v>
      </c>
      <c r="D61" s="56" t="str">
        <v>1.车机供电正常;
2.支持配置DE04 Digital scent=0x1: Enable
</v>
      </c>
      <c r="E61" s="56" t="str">
        <v>1.拔掉香氛罐
2.查看页面提示</v>
      </c>
      <c r="F61" s="56" t="str">
        <v>
2.弹出Toast提示“香氛模块失去连接，香氛系统暂不可用”</v>
      </c>
      <c r="G61" s="6" t="str">
        <v>P2</v>
      </c>
      <c r="H61" s="77" t="str">
        <v>PASS</v>
      </c>
      <c r="I61" s="37"/>
      <c r="J61" s="6" t="str">
        <v>√</v>
      </c>
      <c r="K61" s="78"/>
      <c r="L61" s="78"/>
      <c r="M61" s="6" t="str" xml:space="preserve">
        <v>SOC:20230920_LB_R05_ENG00             MCU:20230920_LB_R05_ENG00 </v>
      </c>
      <c r="N61" s="75"/>
      <c r="O61" s="6" t="str">
        <v>俞乾</v>
      </c>
      <c r="P61" s="76" t="str">
        <v>台架</v>
      </c>
    </row>
    <row r="62">
      <c r="A62" t="str">
        <v>数字香氛_58</v>
      </c>
      <c r="B62" t="str">
        <v>2-9-1 Pano屏显示-切换为煦日香氛</v>
      </c>
      <c r="C62" t="str">
        <v>香氛由煦日切换为橙花，Pano屏提示</v>
      </c>
      <c r="D62" s="79" t="str">
        <v>1.车机供电正常;
2.支持配置DE04 Digital scent=0x1: Enable
3.香氛开启</v>
      </c>
      <c r="E62" t="str">
        <v>1.车辆控制-&gt;车辆设置-&gt;林肯香氛设置界面开启香氛
2.切换香氛由煦日切换为橙花</v>
      </c>
      <c r="F62" t="str">
        <v>2.Pano屏Card2右下显示黄色橙花下划线下有文字提示香氛开启</v>
      </c>
      <c r="G62" t="str">
        <v>P2</v>
      </c>
      <c r="H62" s="77" t="str">
        <v>PASS</v>
      </c>
      <c r="J62" t="str">
        <v>√</v>
      </c>
      <c r="M62" s="6" t="str" xml:space="preserve">
        <v>SOC:20230920_LB_R05_ENG00             MCU:20230920_LB_R05_ENG00 </v>
      </c>
      <c r="N62" s="75"/>
      <c r="O62" s="6" t="str">
        <v>俞乾</v>
      </c>
      <c r="P62" t="str">
        <v>台架</v>
      </c>
    </row>
    <row r="63">
      <c r="A63" t="str">
        <v>数字香氛_59</v>
      </c>
      <c r="B63" t="str">
        <v>2-9-1 Pano屏显示-切换为煦日香氛</v>
      </c>
      <c r="C63" t="str">
        <v>香氛由煦日切换为蔚蓝，Pano屏提示</v>
      </c>
      <c r="D63" s="79" t="str">
        <v>1.车机供电正常;
2.支持配置DE04 Digital scent=0x1: Enable
3.香氛开启</v>
      </c>
      <c r="E63" t="str">
        <v>1.车辆控制-&gt;车辆设置-&gt;林肯香氛设置界面开启香氛
2.切换香氛由煦日切换为蔚蓝</v>
      </c>
      <c r="F63" t="str">
        <v>2.Pano屏Card2右下显示黄色蔚蓝下划线下有文字提示香氛开启</v>
      </c>
      <c r="G63" t="str">
        <v>P2</v>
      </c>
      <c r="H63" s="77" t="str">
        <v>PASS</v>
      </c>
      <c r="J63" t="str">
        <v>√</v>
      </c>
      <c r="M63" s="6" t="str" xml:space="preserve">
        <v>SOC:20230920_LB_R05_ENG00             MCU:20230920_LB_R05_ENG00 </v>
      </c>
      <c r="N63" s="75"/>
      <c r="O63" s="6" t="str">
        <v>俞乾</v>
      </c>
      <c r="P63" t="str">
        <v>台架</v>
      </c>
    </row>
    <row r="64">
      <c r="A64" t="str">
        <v>数字香氛_60</v>
      </c>
      <c r="B64" t="str">
        <v>2-9-1 Pano屏显示-切换为煦日香氛</v>
      </c>
      <c r="C64" t="str">
        <v>香氛由橙花切换为煦日，Pano屏提示</v>
      </c>
      <c r="D64" s="79" t="str">
        <v>1.车机供电正常;
2.支持配置DE04 Digital scent=0x1: Enable
3.香氛开启</v>
      </c>
      <c r="E64" t="str">
        <v>1.车辆控制-&gt;车辆设置-&gt;林肯香氛设置界面开启香氛
2.切换香氛由橙花切换为煦日</v>
      </c>
      <c r="F64" t="str">
        <v>2.Pano屏Card2右下显示黄色煦日下划线下有文字提示香氛开启</v>
      </c>
      <c r="G64" t="str">
        <v>P2</v>
      </c>
      <c r="H64" s="77" t="str">
        <v>PASS</v>
      </c>
      <c r="J64" t="str">
        <v>√</v>
      </c>
      <c r="M64" s="6" t="str" xml:space="preserve">
        <v>SOC:20230920_LB_R05_ENG00             MCU:20230920_LB_R05_ENG00 </v>
      </c>
      <c r="N64" s="75"/>
      <c r="O64" s="6" t="str">
        <v>俞乾</v>
      </c>
      <c r="P64" t="str">
        <v>台架</v>
      </c>
    </row>
    <row r="65">
      <c r="A65" t="str">
        <v>数字香氛_61</v>
      </c>
      <c r="B65" t="str">
        <v>2-9-1 Pano屏显示-切换为煦日香氛</v>
      </c>
      <c r="C65" t="str">
        <v>香氛由橙花切换为蔚蓝，Pano屏提示</v>
      </c>
      <c r="D65" s="79" t="str">
        <v>1.车机供电正常;
2.支持配置DE04 Digital scent=0x1: Enable
3.香氛开启</v>
      </c>
      <c r="E65" t="str">
        <v>1.车辆控制-&gt;车辆设置-&gt;林肯香氛设置界面开启香氛
2.切换香氛由橙花切换为蔚蓝</v>
      </c>
      <c r="F65" t="str">
        <v>2.Pano屏Card2右下显示黄色蔚蓝下划线下有文字提示香氛开启</v>
      </c>
      <c r="G65" t="str">
        <v>P2</v>
      </c>
      <c r="H65" s="77" t="str">
        <v>PASS</v>
      </c>
      <c r="J65" t="str">
        <v>√</v>
      </c>
      <c r="M65" s="6" t="str" xml:space="preserve">
        <v>SOC:20230920_LB_R05_ENG00             MCU:20230920_LB_R05_ENG00 </v>
      </c>
      <c r="N65" s="75"/>
      <c r="O65" s="6" t="str">
        <v>俞乾</v>
      </c>
      <c r="P65" t="str">
        <v>台架</v>
      </c>
    </row>
    <row r="66">
      <c r="A66" t="str">
        <v>数字香氛_62</v>
      </c>
      <c r="B66" t="str">
        <v>2-9-1 Pano屏显示-切换为煦日香氛</v>
      </c>
      <c r="C66" t="str">
        <v>香氛由蔚蓝切换为煦日，Pano屏提示</v>
      </c>
      <c r="D66" s="79" t="str">
        <v>1.车机供电正常;
2.支持配置DE04 Digital scent=0x1: Enable
3.香氛开启</v>
      </c>
      <c r="E66" t="str">
        <v>1.车辆控制-&gt;车辆设置-&gt;林肯香氛设置界面开启香氛
2.切换香氛由蔚蓝切换为煦日</v>
      </c>
      <c r="F66" t="str">
        <v>2.Pano屏Card2右下显示黄色煦日下划线下有文字提示香氛开启</v>
      </c>
      <c r="G66" t="str">
        <v>P2</v>
      </c>
      <c r="H66" s="77" t="str">
        <v>PASS</v>
      </c>
      <c r="J66" t="str">
        <v>√</v>
      </c>
      <c r="M66" s="6" t="str" xml:space="preserve">
        <v>SOC:20230920_LB_R05_ENG00             MCU:20230920_LB_R05_ENG00 </v>
      </c>
      <c r="N66" s="75"/>
      <c r="O66" s="6" t="str">
        <v>俞乾</v>
      </c>
      <c r="P66" t="str">
        <v>台架</v>
      </c>
    </row>
    <row r="67">
      <c r="A67" t="str">
        <v>数字香氛_63</v>
      </c>
      <c r="B67" t="str">
        <v>2-9-1 Pano屏显示-切换为煦日香氛</v>
      </c>
      <c r="C67" t="str">
        <v>香氛由蔚蓝切换为橙花，Pano屏提示</v>
      </c>
      <c r="D67" s="79" t="str">
        <v>1.车机供电正常;
2.支持配置DE04 Digital scent=0x1: Enable
3.香氛开启</v>
      </c>
      <c r="E67" t="str">
        <v>1.车辆控制-&gt;车辆设置-&gt;林肯香氛设置界面开启香氛
2.切换香氛由蔚蓝切换为橙花</v>
      </c>
      <c r="F67" t="str">
        <v>2.Pano屏Card2右下显示黄色橙花下划线下有文字提示香氛开启</v>
      </c>
      <c r="G67" t="str">
        <v>P2</v>
      </c>
      <c r="H67" s="77" t="str">
        <v>PASS</v>
      </c>
      <c r="J67" t="str">
        <v>√</v>
      </c>
      <c r="M67" s="6" t="str" xml:space="preserve">
        <v>SOC:20230920_LB_R05_ENG00             MCU:20230920_LB_R05_ENG00 </v>
      </c>
      <c r="N67" s="75"/>
      <c r="O67" s="6" t="str">
        <v>俞乾</v>
      </c>
      <c r="P67" t="str">
        <v>台架</v>
      </c>
    </row>
    <row r="68">
      <c r="A68" t="str">
        <v>数字香氛_64</v>
      </c>
      <c r="B68" t="str">
        <v>2-10 Pano屏幕-关闭香氛显示</v>
      </c>
      <c r="C68" t="str">
        <v>煦日香氛关闭，Pano屏提示</v>
      </c>
      <c r="D68" s="79" t="str">
        <v>1.车机供电正常;
2.支持配置DE04 Digital scent=0x1: Enable</v>
      </c>
      <c r="E68" t="str">
        <v>1.车辆控制-&gt;车辆设置-&gt;林肯香氛切换当前使用香氛为煦日
2.进入香氛设置界面关闭香氛</v>
      </c>
      <c r="F68" t="str">
        <v>2.Pano屏Card2右下显示白色煦日下划线置空显示下有文字提示香氛关闭</v>
      </c>
      <c r="G68" t="str">
        <v>P2</v>
      </c>
      <c r="H68" s="77" t="str">
        <v>PASS</v>
      </c>
      <c r="J68" t="str">
        <v>√</v>
      </c>
      <c r="M68" s="6" t="str" xml:space="preserve">
        <v>SOC:20230920_LB_R05_ENG00             MCU:20230920_LB_R05_ENG00 </v>
      </c>
      <c r="N68" s="75"/>
      <c r="O68" s="6" t="str">
        <v>俞乾</v>
      </c>
      <c r="P68" t="str">
        <v>台架</v>
      </c>
    </row>
    <row r="69">
      <c r="A69" t="str">
        <v>数字香氛_65</v>
      </c>
      <c r="B69" t="str">
        <v>2-10 Pano屏幕-关闭香氛显示</v>
      </c>
      <c r="C69" t="str">
        <v>橙花香氛关闭，Pano屏提示</v>
      </c>
      <c r="D69" s="79" t="str">
        <v>1.车机供电正常;
2.支持配置DE04 Digital scent=0x1: Enable</v>
      </c>
      <c r="E69" t="str">
        <v>1.车辆控制-&gt;车辆设置-&gt;林肯香氛切换当前使用香氛为橙花
2.进入香氛设置界面关闭香氛</v>
      </c>
      <c r="F69" t="str">
        <v>2.Pano屏Card2右下显示白色橙花下划线置空显示下有文字提示香氛关闭</v>
      </c>
      <c r="G69" t="str">
        <v>P2</v>
      </c>
      <c r="H69" s="77" t="str">
        <v>PASS</v>
      </c>
      <c r="J69" t="str">
        <v>√</v>
      </c>
      <c r="M69" s="6" t="str" xml:space="preserve">
        <v>SOC:20230920_LB_R05_ENG00             MCU:20230920_LB_R05_ENG00 </v>
      </c>
      <c r="N69" s="75"/>
      <c r="O69" s="6" t="str">
        <v>俞乾</v>
      </c>
      <c r="P69" t="str">
        <v>台架</v>
      </c>
    </row>
    <row r="70">
      <c r="A70" t="str">
        <v>数字香氛_66</v>
      </c>
      <c r="B70" t="str">
        <v>2-10 Pano屏幕-关闭香氛显示</v>
      </c>
      <c r="C70" t="str">
        <v>蔚蓝香氛关闭，Pano屏提示</v>
      </c>
      <c r="D70" s="79" t="str">
        <v>1.车机供电正常;
2.支持配置DE04 Digital scent=0x1: Enable</v>
      </c>
      <c r="E70" t="str">
        <v>1.车辆控制-&gt;车辆设置-&gt;林肯香氛切换当前使用香氛为蔚蓝
2.进入香氛设置界面关闭香氛</v>
      </c>
      <c r="F70" t="str">
        <v>2.Pano屏Card2右下显示白色蔚蓝下划线置空显示下有文字提示香氛关闭</v>
      </c>
      <c r="G70" t="str">
        <v>P2</v>
      </c>
      <c r="H70" s="77" t="str">
        <v>PASS</v>
      </c>
      <c r="J70" t="str">
        <v>√</v>
      </c>
      <c r="M70" s="6" t="str" xml:space="preserve">
        <v>SOC:20230920_LB_R05_ENG00             MCU:20230920_LB_R05_ENG00 </v>
      </c>
      <c r="N70" s="75"/>
      <c r="O70" s="6" t="str">
        <v>俞乾</v>
      </c>
      <c r="P70" t="str">
        <v>台架</v>
      </c>
    </row>
    <row r="71">
      <c r="A71" t="str">
        <v>数字香氛_67</v>
      </c>
      <c r="B71" t="str">
        <v>2-10 Pano屏幕-打开香氛显示</v>
      </c>
      <c r="C71" t="str">
        <v>煦日香氛打开，Pano屏提示</v>
      </c>
      <c r="D71" s="79" t="str">
        <v>1.车机供电正常;
2.支持配置DE04 Digital scent=0x1: Enable</v>
      </c>
      <c r="E71" t="str">
        <v>1.车辆控制-&gt;车辆设置-&gt;林肯香氛切换当前使用香氛为煦日
2.进入香氛设置界面打开香氛</v>
      </c>
      <c r="F71" t="str">
        <v>2.Pano屏Card2右下显示白色煦日下划线置空显示下有文字提示香氛打开</v>
      </c>
      <c r="G71" t="str">
        <v>P2</v>
      </c>
      <c r="H71" s="77" t="str">
        <v>PASS</v>
      </c>
      <c r="J71" t="str">
        <v>√</v>
      </c>
      <c r="M71" s="6" t="str" xml:space="preserve">
        <v>SOC:20230920_LB_R05_ENG00             MCU:20230920_LB_R05_ENG00 </v>
      </c>
      <c r="N71" s="75"/>
      <c r="O71" s="6" t="str">
        <v>俞乾</v>
      </c>
      <c r="P71" t="str">
        <v>台架</v>
      </c>
    </row>
    <row r="72">
      <c r="A72" t="str">
        <v>数字香氛_68</v>
      </c>
      <c r="B72" t="str">
        <v>2-10 Pano屏幕-打开香氛显示</v>
      </c>
      <c r="C72" t="str">
        <v>橙花香氛打开，Pano屏提示</v>
      </c>
      <c r="D72" s="79" t="str">
        <v>1.车机供电正常;
2.支持配置DE04 Digital scent=0x1: Enable</v>
      </c>
      <c r="E72" t="str">
        <v>1.车辆控制-&gt;车辆设置-&gt;林肯香氛切换当前使用香氛为橙花
2.进入香氛设置界面关打开香氛</v>
      </c>
      <c r="F72" t="str">
        <v>2.Pano屏Card2右下显示白色橙花下划线置空显示下有文字提示香氛打开</v>
      </c>
      <c r="G72" t="str">
        <v>P2</v>
      </c>
      <c r="H72" s="77" t="str">
        <v>PASS</v>
      </c>
      <c r="J72" t="str">
        <v>√</v>
      </c>
      <c r="M72" s="6" t="str" xml:space="preserve">
        <v>SOC:20230920_LB_R05_ENG00             MCU:20230920_LB_R05_ENG00 </v>
      </c>
      <c r="N72" s="75"/>
      <c r="O72" s="6" t="str">
        <v>俞乾</v>
      </c>
      <c r="P72" t="str">
        <v>台架</v>
      </c>
    </row>
    <row r="73">
      <c r="A73" t="str">
        <v>数字香氛_69</v>
      </c>
      <c r="B73" t="str">
        <v>2-10 Pano屏幕-打开香氛显示</v>
      </c>
      <c r="C73" t="str">
        <v>蔚蓝香氛打开，Pano屏提示</v>
      </c>
      <c r="D73" s="79" t="str">
        <v>1.车机供电正常;
2.支持配置DE04 Digital scent=0x1: Enable</v>
      </c>
      <c r="E73" t="str">
        <v>1.车辆控制-&gt;车辆设置-&gt;林肯香氛切换当前使用香氛为蔚蓝
2.进入香氛设置界面打开香氛</v>
      </c>
      <c r="F73" t="str">
        <v>2.Pano屏Card2右下显示白色蔚蓝下划线置空显示下有文字提示香氛打开</v>
      </c>
      <c r="G73" t="str">
        <v>P2</v>
      </c>
      <c r="H73" s="77" t="str">
        <v>PASS</v>
      </c>
      <c r="J73" t="str">
        <v>√</v>
      </c>
      <c r="M73" s="6" t="str" xml:space="preserve">
        <v>SOC:20230920_LB_R05_ENG00             MCU:20230920_LB_R05_ENG00 </v>
      </c>
      <c r="N73" s="75"/>
      <c r="O73" s="6" t="str">
        <v>俞乾</v>
      </c>
      <c r="P73" t="str">
        <v>台架</v>
      </c>
    </row>
    <row r="74">
      <c r="A74" t="str">
        <v>数字香氛_70</v>
      </c>
      <c r="B74" t="str">
        <v>2-9-2 Pano屏幕-未知状态的香氛显示</v>
      </c>
      <c r="C74" t="str">
        <v>未知状态的香氛关闭，Pano屏提示</v>
      </c>
      <c r="D74" s="79" t="str">
        <v>1.车机供电正常;
2.支持配置DE04 Digital scent=0x1: Enable</v>
      </c>
      <c r="E74" t="str">
        <v>1.车辆控制-&gt;车辆设置-&gt;林肯香氛切换当前使用香氛为未知香氛
2.进入香氛设置界面开启香氛</v>
      </c>
      <c r="F74" t="str">
        <v>2.Pano屏Card2右下显示黄色未知下划线显示下有文字提示香氛开启</v>
      </c>
      <c r="G74" t="str">
        <v>P2</v>
      </c>
      <c r="H74" s="77" t="str">
        <v>PASS</v>
      </c>
      <c r="J74" t="str">
        <v>√</v>
      </c>
      <c r="M74" s="6" t="str" xml:space="preserve">
        <v>SOC:20230920_LB_R05_ENG00             MCU:20230920_LB_R05_ENG00 </v>
      </c>
      <c r="N74" s="75"/>
      <c r="O74" s="6" t="str">
        <v>俞乾</v>
      </c>
      <c r="P74" t="str">
        <v>台架</v>
      </c>
    </row>
    <row r="75">
      <c r="A75" t="str">
        <v>数字香氛_71</v>
      </c>
      <c r="B75" t="str">
        <v>2-9-2 Pano屏幕-未知状态的香氛显示</v>
      </c>
      <c r="C75" t="str">
        <v>未知状态的香氛开启，Pano屏提示</v>
      </c>
      <c r="D75" s="79" t="str">
        <v>1.车机供电正常;
2.支持配置DE04 Digital scent=0x1: Enable</v>
      </c>
      <c r="E75" t="str">
        <v>1.车辆控制-&gt;车辆设置-&gt;林肯香氛切换当前使用香氛为未知香氛
2.进入香氛设置界面关闭香氛</v>
      </c>
      <c r="F75" t="str">
        <v>2.Pano屏Card2右下显示白色未知下划线置空显示下有文字提示香氛关闭</v>
      </c>
      <c r="G75" t="str">
        <v>P2</v>
      </c>
      <c r="H75" s="77" t="str">
        <v>PASS</v>
      </c>
      <c r="J75" t="str">
        <v>√</v>
      </c>
      <c r="M75" s="6" t="str" xml:space="preserve">
        <v>SOC:20230920_LB_R05_ENG00             MCU:20230920_LB_R05_ENG00 </v>
      </c>
      <c r="N75" s="75"/>
      <c r="O75" s="6" t="str">
        <v>俞乾</v>
      </c>
      <c r="P75" t="str">
        <v>台架</v>
      </c>
    </row>
    <row r="76">
      <c r="A76" t="str">
        <v>数字香氛_72</v>
      </c>
      <c r="B76" t="str">
        <v>2-9-3 Pano屏幕-未授权状态的香氛显示</v>
      </c>
      <c r="C76" t="str">
        <v>未授权状态的香氛开启，Pano屏提示</v>
      </c>
      <c r="D76" s="79" t="str">
        <v>1.车机供电正常;
2.支持配置DE04 Digital scent=0x1: Enable</v>
      </c>
      <c r="E76" t="str">
        <v>1.车辆控制-&gt;车辆设置-&gt;林肯香氛切换当前使用香氛为未授权香氛
2.进入香氛设置界面开启香氛</v>
      </c>
      <c r="F76" t="str">
        <v>2.Pano屏Card2右下显示黄色未授权下划线显示下有文字提示香氛开启</v>
      </c>
      <c r="G76" t="str">
        <v>P2</v>
      </c>
      <c r="H76" s="77" t="str">
        <v>PASS</v>
      </c>
      <c r="J76" t="str">
        <v>√</v>
      </c>
      <c r="M76" s="6" t="str" xml:space="preserve">
        <v>SOC:20230920_LB_R05_ENG00             MCU:20230920_LB_R05_ENG00 </v>
      </c>
      <c r="N76" s="75"/>
      <c r="O76" s="6" t="str">
        <v>俞乾</v>
      </c>
      <c r="P76" t="str">
        <v>台架</v>
      </c>
    </row>
    <row r="77">
      <c r="A77" t="str">
        <v>数字香氛_73</v>
      </c>
      <c r="B77" t="str">
        <v>2-9-3 Pano屏幕-未授权状态的香氛显示</v>
      </c>
      <c r="C77" t="str">
        <v>未授权状态的香氛开启，Pano屏提示</v>
      </c>
      <c r="D77" s="79" t="str">
        <v>1.车机供电正常;
2.支持配置DE04 Digital scent=0x1: Enable</v>
      </c>
      <c r="E77" t="str">
        <v>1.车辆控制-&gt;车辆设置-&gt;林肯香氛切换当前使用香氛为未授权香氛
2.进入香氛设置界面关闭香氛</v>
      </c>
      <c r="F77" t="str">
        <v>2.Pano屏Card2右下显示白色未授权下划线置空显示下有文字提示香氛关闭</v>
      </c>
      <c r="G77" t="str">
        <v>P2</v>
      </c>
      <c r="H77" s="77" t="str">
        <v>PASS</v>
      </c>
      <c r="J77" t="str">
        <v>√</v>
      </c>
      <c r="M77" s="6" t="str" xml:space="preserve">
        <v>SOC:20230920_LB_R05_ENG00             MCU:20230920_LB_R05_ENG00 </v>
      </c>
      <c r="N77" s="75"/>
      <c r="O77" s="6" t="str">
        <v>俞乾</v>
      </c>
      <c r="P77" t="str">
        <v>台架</v>
      </c>
    </row>
    <row r="78">
      <c r="A78" t="str">
        <v>数字香氛_74</v>
      </c>
      <c r="B78" t="str">
        <v>2-11 Pano屏幕-调节香氛强度高低</v>
      </c>
      <c r="C78" t="str">
        <v>香氛强度调节低档，Pano屏提示</v>
      </c>
      <c r="D78" s="79" t="str">
        <v>1.车机供电正常;
2.支持配置DE04 Digital scent=0x1: Enable
3.香氛开启</v>
      </c>
      <c r="E78" t="str">
        <v>1.车辆控制-&gt;车辆设置-&gt;林肯香氛切换当前使用香氛强度为低档
2.查看Pano屏</v>
      </c>
      <c r="F78" t="str">
        <v>2.显示香氛图标下显示1格文字提示"香氛强度低档"</v>
      </c>
      <c r="G78" t="str">
        <v>P2</v>
      </c>
      <c r="H78" s="77" t="str">
        <v>PASS</v>
      </c>
      <c r="J78" t="str">
        <v>√</v>
      </c>
      <c r="M78" s="6" t="str" xml:space="preserve">
        <v>SOC:20230920_LB_R05_ENG00             MCU:20230920_LB_R05_ENG00 </v>
      </c>
      <c r="N78" s="75"/>
      <c r="O78" s="6" t="str">
        <v>俞乾</v>
      </c>
      <c r="P78" t="str">
        <v>台架</v>
      </c>
    </row>
    <row r="79">
      <c r="A79" t="str">
        <v>数字香氛_75</v>
      </c>
      <c r="B79" t="str">
        <v>2-9-4 Pano屏幕-调节香氛强度高低</v>
      </c>
      <c r="C79" t="str">
        <v>香氛强度调节中档，Pano屏提示</v>
      </c>
      <c r="D79" s="79" t="str">
        <v>1.车机供电正常;
2.支持配置DE04 Digital scent=0x1: Enable
3.香氛开启</v>
      </c>
      <c r="E79" t="str">
        <v>1.车辆控制-&gt;车辆设置-&gt;林肯香氛切换当前使用香氛强度为中档
2.查看Pano屏</v>
      </c>
      <c r="F79" t="str">
        <v>2.显示香氛图标下显示2格文字提示"香氛强度中档"</v>
      </c>
      <c r="G79" t="str">
        <v>P2</v>
      </c>
      <c r="H79" s="77" t="str">
        <v>PASS</v>
      </c>
      <c r="J79" t="str">
        <v>√</v>
      </c>
      <c r="M79" s="6" t="str" xml:space="preserve">
        <v>SOC:20230920_LB_R05_ENG00             MCU:20230920_LB_R05_ENG00 </v>
      </c>
      <c r="N79" s="75"/>
      <c r="O79" s="6" t="str">
        <v>俞乾</v>
      </c>
      <c r="P79" t="str">
        <v>台架</v>
      </c>
    </row>
    <row r="80">
      <c r="A80" t="str">
        <v>数字香氛_76</v>
      </c>
      <c r="B80" t="str">
        <v>2-9-4 Pano屏幕-调节香氛强度高低</v>
      </c>
      <c r="C80" t="str">
        <v>香氛强度调节高档，Pano屏提示</v>
      </c>
      <c r="D80" s="79" t="str">
        <v>1.车机供电正常;
2.支持配置DE04 Digital scent=0x1: Enable
3.香氛开启</v>
      </c>
      <c r="E80" t="str">
        <v>1.车辆控制-&gt;车辆设置-&gt;林肯香氛切换当前使用香氛强度为高档
2.查看Pano屏</v>
      </c>
      <c r="F80" t="str">
        <v>2.显示香氛图标下显示满格（3格）文字提示"香氛强度高档"</v>
      </c>
      <c r="G80" t="str">
        <v>P2</v>
      </c>
      <c r="H80" s="77" t="str">
        <v>PASS</v>
      </c>
      <c r="J80" t="str">
        <v>√</v>
      </c>
      <c r="M80" s="6" t="str" xml:space="preserve">
        <v>SOC:20230920_LB_R05_ENG00             MCU:20230920_LB_R05_ENG00 </v>
      </c>
      <c r="N80" s="75"/>
      <c r="O80" s="6" t="str">
        <v>俞乾</v>
      </c>
      <c r="P80" t="str">
        <v>台架</v>
      </c>
    </row>
    <row r="81">
      <c r="A81" t="str">
        <v>数字香氛_77</v>
      </c>
      <c r="B81" t="str">
        <v>2-9-4 Pano屏幕-调节香氛强度高低</v>
      </c>
      <c r="C81" t="str">
        <v>香氛强度调节强度关闭，Pano屏提示</v>
      </c>
      <c r="D81" s="79" t="str">
        <v>1.车机供电正常;
2.支持配置DE04 Digital scent=0x1: Enable
3.香氛开启</v>
      </c>
      <c r="E81" t="str">
        <v>1.车辆控制-&gt;车辆设置-&gt;林肯香氛切换当前使用香氛强度关闭
2.查看Pano屏</v>
      </c>
      <c r="F81" t="str">
        <v>2.显示香氛图标下显示置空满格文字提示"香氛强度关闭"</v>
      </c>
      <c r="G81" t="str">
        <v>P2</v>
      </c>
      <c r="H81" s="77" t="str">
        <v>PASS</v>
      </c>
      <c r="J81" t="str">
        <v>√</v>
      </c>
      <c r="M81" s="6" t="str" xml:space="preserve">
        <v>SOC:20230920_LB_R05_ENG00             MCU:20230920_LB_R05_ENG00 </v>
      </c>
      <c r="N81" s="75"/>
      <c r="O81" s="6" t="str">
        <v>俞乾</v>
      </c>
      <c r="P81" t="str">
        <v>台架</v>
      </c>
    </row>
    <row r="82">
      <c r="A82" t="str">
        <v>数字香氛_78</v>
      </c>
      <c r="B82" t="str">
        <v>香氛与STR交互</v>
      </c>
      <c r="C82" t="str">
        <v>香氛-STR</v>
      </c>
      <c r="D82" s="79" t="str">
        <v>1.当前车载p档
2.已配置STR模式
DE06，STRmode=1-5</v>
      </c>
      <c r="E82" t="str">
        <v>1.power=run，3B2：ign=off，delay_acc=off，停止发送can信号
2.等待80s进入STR模式
3.发送3B2 ig=run退出STR</v>
      </c>
      <c r="F82" t="str">
        <v>3.香氛状态与进入前一致</v>
      </c>
      <c r="G82" t="str">
        <v>P3</v>
      </c>
      <c r="H82" s="77" t="str">
        <v>PASS</v>
      </c>
      <c r="I82" s="80"/>
      <c r="J82" t="str">
        <v>√</v>
      </c>
      <c r="M82" s="6" t="str" xml:space="preserve">
        <v>SOC:20230920_LB_R05_ENG00             MCU:20230920_LB_R05_ENG00 </v>
      </c>
      <c r="N82" s="75"/>
      <c r="O82" s="6" t="str">
        <v>俞乾</v>
      </c>
      <c r="P82" t="str">
        <v>台架</v>
      </c>
    </row>
    <row r="83">
      <c r="A83" t="str">
        <v>数字香氛_79</v>
      </c>
      <c r="B83" t="str">
        <v>香氛与STR交互</v>
      </c>
      <c r="C83" t="str">
        <v>香氛-STR</v>
      </c>
      <c r="D83" s="79" t="str">
        <v>1.当前车载p档
2.已配置STR模式
DE06，STRmode=1-5</v>
      </c>
      <c r="E83" t="str">
        <v>1.power=run，3B2：ign=off，delay_acc=off，停止发送can信号
2.等待80s进入STR模式
3.发送3B2 ig=run退出ST
4.进入香氛页面</v>
      </c>
      <c r="F83" t="str">
        <v>4.香氛可正常调节</v>
      </c>
      <c r="G83" t="str">
        <v>P3</v>
      </c>
      <c r="H83" s="77" t="str">
        <v>PASS</v>
      </c>
      <c r="I83" s="80"/>
      <c r="J83" t="str">
        <v>√</v>
      </c>
      <c r="M83" s="6" t="str" xml:space="preserve">
        <v>SOC:20230920_LB_R05_ENG00             MCU:20230920_LB_R05_ENG00 </v>
      </c>
      <c r="N83" s="75"/>
      <c r="O83" s="6" t="str">
        <v>俞乾</v>
      </c>
      <c r="P83" t="str">
        <v>台架</v>
      </c>
    </row>
    <row r="84">
      <c r="A84" t="str">
        <v>数字香氛_80</v>
      </c>
      <c r="B84" t="str">
        <v>香氛与STR交互</v>
      </c>
      <c r="C84" t="str">
        <v>香氛-STR</v>
      </c>
      <c r="D84" s="79" t="str">
        <v>1.当前车载p档
2.已配置STR模式
DE06，STRmode=1-5</v>
      </c>
      <c r="E84" t="str">
        <v>1.进入香氛页面，打开香氛
2.模拟进入str模式后退出
3.进入香氛页面</v>
      </c>
      <c r="F84" s="24" t="str">
        <v>3.香氛为关闭状态</v>
      </c>
      <c r="H84" s="77" t="str">
        <v>PASS</v>
      </c>
      <c r="I84" s="80"/>
      <c r="J84" t="str">
        <v>√</v>
      </c>
      <c r="M84" s="6" t="str" xml:space="preserve">
        <v>SOC:20230920_LB_R05_ENG00             MCU:20230920_LB_R05_ENG00 </v>
      </c>
      <c r="N84" s="75"/>
      <c r="O84" s="6" t="str">
        <v>俞乾</v>
      </c>
      <c r="P84" t="str">
        <v>台架</v>
      </c>
    </row>
    <row r="85">
      <c r="A85" t="str">
        <v>数字香氛_81</v>
      </c>
      <c r="B85" t="str">
        <v>语音切换</v>
      </c>
      <c r="C85" t="str">
        <v>语音打开香氛</v>
      </c>
      <c r="D85" s="79" t="str">
        <v>1.车机供电正常;
2.支持配置DE04 Digital scent=0x1: Enable</v>
      </c>
      <c r="E85" t="str">
        <v>1.语音打开香氛</v>
      </c>
      <c r="F85" t="str">
        <v>1.打开香氛</v>
      </c>
      <c r="H85" s="77" t="str">
        <v>PASS</v>
      </c>
      <c r="M85" s="6" t="str" xml:space="preserve">
        <v>SOC:20230920_LB_R05_ENG00             MCU:20230920_LB_R05_ENG00 </v>
      </c>
      <c r="O85" s="6" t="str">
        <v>俞乾</v>
      </c>
      <c r="P85" t="str">
        <v>台架</v>
      </c>
    </row>
    <row r="86">
      <c r="A86" t="str">
        <v>数字香氛_82</v>
      </c>
      <c r="B86" t="str">
        <v>语音切换</v>
      </c>
      <c r="C86" t="str">
        <v>语音关闭香氛</v>
      </c>
      <c r="D86" s="79" t="str">
        <v>1.车机供电正常;
2.支持配置DE04 Digital scent=0x1: Enable</v>
      </c>
      <c r="E86" t="str">
        <v>香氛关闭</v>
      </c>
      <c r="F86" t="str">
        <v>香氛已关闭</v>
      </c>
      <c r="H86" s="77" t="str">
        <v>PASS</v>
      </c>
      <c r="M86" s="6" t="str" xml:space="preserve">
        <v>SOC:20230920_LB_R05_ENG00             MCU:20230920_LB_R05_ENG00 </v>
      </c>
      <c r="O86" s="6" t="str">
        <v>俞乾</v>
      </c>
      <c r="P86" t="str">
        <v>台架</v>
      </c>
    </row>
    <row r="87">
      <c r="A87" t="str">
        <v>数字香氛_83</v>
      </c>
      <c r="B87" t="str">
        <v>语音切换香型</v>
      </c>
      <c r="C87" t="str">
        <v>语音切换香型</v>
      </c>
      <c r="D87" s="79" t="str">
        <v>1.车机供电正常;
2.支持配置DE04 Digital scent=0x1: Enable</v>
      </c>
      <c r="E87" t="str">
        <v>换一种味道</v>
      </c>
      <c r="F87" t="str">
        <v>香味已切换</v>
      </c>
      <c r="H87" s="77" t="str">
        <v>PASS</v>
      </c>
      <c r="M87" s="6" t="str" xml:space="preserve">
        <v>SOC:20230920_LB_R05_ENG00             MCU:20230920_LB_R05_ENG00 </v>
      </c>
      <c r="O87" s="6" t="str">
        <v>俞乾</v>
      </c>
      <c r="P87" t="str">
        <v>台架</v>
      </c>
    </row>
    <row r="88">
      <c r="A88" t="str">
        <v>数字香氛_84</v>
      </c>
      <c r="B88" t="str">
        <v>语音切换</v>
      </c>
      <c r="C88" t="str">
        <v>语音切换香型</v>
      </c>
      <c r="D88" s="79" t="str">
        <v>1.车机供电正常;
2.支持配置DE04 Digital scent=0x1: Enable</v>
      </c>
      <c r="E88" t="str">
        <v>打开第一/二/三种香味</v>
      </c>
      <c r="F88" t="str">
        <v>已打开第X种味道</v>
      </c>
      <c r="H88" s="77" t="str">
        <v>PASS</v>
      </c>
      <c r="M88" s="6" t="str" xml:space="preserve">
        <v>SOC:20230920_LB_R05_ENG00             MCU:20230920_LB_R05_ENG00 </v>
      </c>
      <c r="O88" s="6" t="str">
        <v>俞乾</v>
      </c>
      <c r="P88" t="str">
        <v>台架</v>
      </c>
    </row>
    <row r="89">
      <c r="A89" t="str">
        <v>数字香氛_85</v>
      </c>
      <c r="B89" t="str">
        <v>语音切换</v>
      </c>
      <c r="C89" t="str">
        <v>语音切换强度</v>
      </c>
      <c r="D89" s="79" t="str">
        <v>打开香氛</v>
      </c>
      <c r="E89" t="str">
        <v>浓度调高</v>
      </c>
      <c r="F89" t="str">
        <v>浓度已调高</v>
      </c>
      <c r="H89" s="77" t="str">
        <v>FAIL</v>
      </c>
      <c r="I89" s="24" t="str">
        <v>FCIVIOS-17036 【U718】【黑盒】【必现】【林肯香氛】打开香氛罐，选中“未知”/“未授权”通道时，语音”调高香氛浓度“，回复与显示不一致</v>
      </c>
      <c r="M89" s="6" t="str" xml:space="preserve">
        <v>SOC:20230920_LB_R05_ENG00             MCU:20230920_LB_R05_ENG00 </v>
      </c>
      <c r="O89" s="6" t="str">
        <v>俞乾</v>
      </c>
      <c r="P89" t="str">
        <v>台架</v>
      </c>
    </row>
    <row r="90">
      <c r="A90" t="str">
        <v>数字香氛_86</v>
      </c>
      <c r="B90" t="str">
        <v>语音切换</v>
      </c>
      <c r="C90" t="str">
        <v>语音切换强度</v>
      </c>
      <c r="D90" s="79" t="str">
        <v>打开香氛</v>
      </c>
      <c r="E90" t="str">
        <v>浓度调到高级/中级/低级</v>
      </c>
      <c r="F90" t="str">
        <v>浓度已调到高级/中级/低级</v>
      </c>
      <c r="H90" s="77" t="str">
        <v>BLOCK</v>
      </c>
      <c r="I90" s="24" t="str">
        <v>FCIVIOS-17036 【U718】【黑盒】【必现】【林肯香氛】打开香氛罐，选中“未知”/“未授权”通道时，语音”调高香氛浓度“，回复与显示不一致</v>
      </c>
      <c r="M90" s="6" t="str" xml:space="preserve">
        <v>SOC:20230920_LB_R05_ENG00             MCU:20230920_LB_R05_ENG00 </v>
      </c>
      <c r="O90" s="6" t="str">
        <v>俞乾</v>
      </c>
      <c r="P90" t="str">
        <v>台架</v>
      </c>
    </row>
    <row r="91">
      <c r="A91" t="str">
        <v>数字香氛_87</v>
      </c>
      <c r="B91" t="str">
        <v>语音切换</v>
      </c>
      <c r="C91" t="str">
        <v>语音切换强度</v>
      </c>
      <c r="D91" s="79" t="str">
        <v>打开香氛</v>
      </c>
      <c r="E91" t="str">
        <v>浓度降低</v>
      </c>
      <c r="F91" t="str">
        <v>浓度已调低</v>
      </c>
      <c r="H91" s="77" t="str">
        <v>BLOCK</v>
      </c>
      <c r="I91" s="24" t="str">
        <v>FCIVIOS-17036 【U718】【黑盒】【必现】【林肯香氛】打开香氛罐，选中“未知”/“未授权”通道时，语音”调高香氛浓度“，回复与显示不一致</v>
      </c>
      <c r="M91" s="6" t="str" xml:space="preserve">
        <v>SOC:20230920_LB_R05_ENG00             MCU:20230920_LB_R05_ENG00 </v>
      </c>
      <c r="O91" s="6" t="str">
        <v>俞乾</v>
      </c>
      <c r="P91" t="str">
        <v>台架</v>
      </c>
    </row>
  </sheetData>
  <conditionalFormatting sqref="N1:N1">
    <cfRule dxfId="1" operator="equal" priority="2" stopIfTrue="true" type="cellIs">
      <formula>"NT"</formula>
    </cfRule>
  </conditionalFormatting>
  <conditionalFormatting sqref="N5:N5">
    <cfRule dxfId="2" operator="equal" priority="3" stopIfTrue="true" type="cellIs">
      <formula>"NT"</formula>
    </cfRule>
  </conditionalFormatting>
  <conditionalFormatting sqref="N5:N5">
    <cfRule dxfId="3" operator="equal" priority="4" stopIfTrue="true" type="cellIs">
      <formula>"FAIL"</formula>
    </cfRule>
  </conditionalFormatting>
  <conditionalFormatting sqref="N5:N5">
    <cfRule dxfId="4" operator="equal" priority="5" stopIfTrue="true" type="cellIs">
      <formula>"PASS"</formula>
    </cfRule>
  </conditionalFormatting>
  <conditionalFormatting sqref="O1:O1">
    <cfRule dxfId="5" operator="equal" priority="6" stopIfTrue="true" type="cellIs">
      <formula>"NT"</formula>
    </cfRule>
  </conditionalFormatting>
  <conditionalFormatting sqref="Q1:Q1">
    <cfRule dxfId="6" operator="equal" priority="7" stopIfTrue="true" type="cellIs">
      <formula>"NT"</formula>
    </cfRule>
  </conditionalFormatting>
  <conditionalFormatting sqref="L35:L35">
    <cfRule dxfId="7" operator="equal" priority="8" stopIfTrue="true" type="cellIs">
      <formula>"NA"</formula>
    </cfRule>
  </conditionalFormatting>
  <conditionalFormatting sqref="L35:L35">
    <cfRule dxfId="8" operator="equal" priority="9" stopIfTrue="true" type="cellIs">
      <formula>"Block"</formula>
    </cfRule>
  </conditionalFormatting>
  <conditionalFormatting sqref="L35:L35">
    <cfRule dxfId="9" operator="equal" priority="10" stopIfTrue="true" type="cellIs">
      <formula>"Fail"</formula>
    </cfRule>
  </conditionalFormatting>
  <conditionalFormatting sqref="L35:L35">
    <cfRule dxfId="10" operator="equal" priority="11" stopIfTrue="true" type="cellIs">
      <formula>"Pass"</formula>
    </cfRule>
  </conditionalFormatting>
  <conditionalFormatting sqref="L25:L25">
    <cfRule dxfId="11" operator="equal" priority="12" stopIfTrue="true" type="cellIs">
      <formula>"NA"</formula>
    </cfRule>
  </conditionalFormatting>
  <conditionalFormatting sqref="L25:L25">
    <cfRule dxfId="12" operator="equal" priority="13" stopIfTrue="true" type="cellIs">
      <formula>"Block"</formula>
    </cfRule>
  </conditionalFormatting>
  <conditionalFormatting sqref="L25:L25">
    <cfRule dxfId="13" operator="equal" priority="14" stopIfTrue="true" type="cellIs">
      <formula>"Fail"</formula>
    </cfRule>
  </conditionalFormatting>
  <conditionalFormatting sqref="L25:L25">
    <cfRule dxfId="14" operator="equal" priority="15" stopIfTrue="true" type="cellIs">
      <formula>"Pass"</formula>
    </cfRule>
  </conditionalFormatting>
  <conditionalFormatting sqref="L46:L46">
    <cfRule dxfId="15" operator="equal" priority="16" stopIfTrue="true" type="cellIs">
      <formula>"NA"</formula>
    </cfRule>
  </conditionalFormatting>
  <conditionalFormatting sqref="L46:L46">
    <cfRule dxfId="16" operator="equal" priority="17" stopIfTrue="true" type="cellIs">
      <formula>"Block"</formula>
    </cfRule>
  </conditionalFormatting>
  <conditionalFormatting sqref="L46:L46">
    <cfRule dxfId="17" operator="equal" priority="18" stopIfTrue="true" type="cellIs">
      <formula>"Fail"</formula>
    </cfRule>
  </conditionalFormatting>
  <conditionalFormatting sqref="L46:L46">
    <cfRule dxfId="18" operator="equal" priority="19" stopIfTrue="true" type="cellIs">
      <formula>"Pass"</formula>
    </cfRule>
  </conditionalFormatting>
  <conditionalFormatting sqref="L45:L45">
    <cfRule dxfId="19" operator="equal" priority="20" stopIfTrue="true" type="cellIs">
      <formula>"NA"</formula>
    </cfRule>
  </conditionalFormatting>
  <conditionalFormatting sqref="L45:L45">
    <cfRule dxfId="20" operator="equal" priority="21" stopIfTrue="true" type="cellIs">
      <formula>"Block"</formula>
    </cfRule>
  </conditionalFormatting>
  <conditionalFormatting sqref="L45:L45">
    <cfRule dxfId="21" operator="equal" priority="22" stopIfTrue="true" type="cellIs">
      <formula>"Fail"</formula>
    </cfRule>
  </conditionalFormatting>
  <conditionalFormatting sqref="L45:L45">
    <cfRule dxfId="22" operator="equal" priority="23" stopIfTrue="true" type="cellIs">
      <formula>"Pass"</formula>
    </cfRule>
  </conditionalFormatting>
  <conditionalFormatting sqref="L52:L52">
    <cfRule dxfId="23" operator="equal" priority="24" stopIfTrue="true" type="cellIs">
      <formula>"NA"</formula>
    </cfRule>
  </conditionalFormatting>
  <conditionalFormatting sqref="L52:L52">
    <cfRule dxfId="24" operator="equal" priority="25" stopIfTrue="true" type="cellIs">
      <formula>"Block"</formula>
    </cfRule>
  </conditionalFormatting>
  <conditionalFormatting sqref="L52:L52">
    <cfRule dxfId="25" operator="equal" priority="26" stopIfTrue="true" type="cellIs">
      <formula>"Fail"</formula>
    </cfRule>
  </conditionalFormatting>
  <conditionalFormatting sqref="L52:L52">
    <cfRule dxfId="26" operator="equal" priority="27" stopIfTrue="true" type="cellIs">
      <formula>"Pass"</formula>
    </cfRule>
  </conditionalFormatting>
  <conditionalFormatting sqref="L31:L31">
    <cfRule dxfId="27" operator="equal" priority="28" stopIfTrue="true" type="cellIs">
      <formula>"NA"</formula>
    </cfRule>
  </conditionalFormatting>
  <conditionalFormatting sqref="L31:L31">
    <cfRule dxfId="28" operator="equal" priority="29" stopIfTrue="true" type="cellIs">
      <formula>"Block"</formula>
    </cfRule>
  </conditionalFormatting>
  <conditionalFormatting sqref="L31:L31">
    <cfRule dxfId="29" operator="equal" priority="30" stopIfTrue="true" type="cellIs">
      <formula>"Fail"</formula>
    </cfRule>
  </conditionalFormatting>
  <conditionalFormatting sqref="L31:L31">
    <cfRule dxfId="30" operator="equal" priority="31" stopIfTrue="true" type="cellIs">
      <formula>"Pass"</formula>
    </cfRule>
  </conditionalFormatting>
  <conditionalFormatting sqref="L18:L18">
    <cfRule dxfId="31" operator="equal" priority="32" stopIfTrue="true" type="cellIs">
      <formula>"NA"</formula>
    </cfRule>
  </conditionalFormatting>
  <conditionalFormatting sqref="L18:L18">
    <cfRule dxfId="32" operator="equal" priority="33" stopIfTrue="true" type="cellIs">
      <formula>"Block"</formula>
    </cfRule>
  </conditionalFormatting>
  <conditionalFormatting sqref="L18:L18">
    <cfRule dxfId="33" operator="equal" priority="34" stopIfTrue="true" type="cellIs">
      <formula>"Fail"</formula>
    </cfRule>
  </conditionalFormatting>
  <conditionalFormatting sqref="L18:L18">
    <cfRule dxfId="34" operator="equal" priority="35" stopIfTrue="true" type="cellIs">
      <formula>"Pass"</formula>
    </cfRule>
  </conditionalFormatting>
  <conditionalFormatting sqref="N43:O61">
    <cfRule dxfId="35" operator="equal" priority="36" stopIfTrue="true" type="cellIs">
      <formula>"PASS"</formula>
    </cfRule>
  </conditionalFormatting>
  <conditionalFormatting sqref="N43:O61">
    <cfRule dxfId="36" operator="equal" priority="37" stopIfTrue="true" type="cellIs">
      <formula>"NA"</formula>
    </cfRule>
  </conditionalFormatting>
  <conditionalFormatting sqref="N43:O61">
    <cfRule dxfId="37" operator="equal" priority="38" stopIfTrue="true" type="cellIs">
      <formula>"Block"</formula>
    </cfRule>
  </conditionalFormatting>
  <conditionalFormatting sqref="N43:O61">
    <cfRule dxfId="38" operator="equal" priority="39" stopIfTrue="true" type="cellIs">
      <formula>"Fail"</formula>
    </cfRule>
  </conditionalFormatting>
  <conditionalFormatting sqref="N43:O61">
    <cfRule dxfId="39" operator="equal" priority="40" stopIfTrue="true" type="cellIs">
      <formula>"Pass"</formula>
    </cfRule>
  </conditionalFormatting>
  <conditionalFormatting sqref="N6:O42">
    <cfRule dxfId="40" operator="equal" priority="41" stopIfTrue="true" type="cellIs">
      <formula>"PASS"</formula>
    </cfRule>
  </conditionalFormatting>
  <conditionalFormatting sqref="N2:O4">
    <cfRule dxfId="41" operator="equal" priority="42" stopIfTrue="true" type="cellIs">
      <formula>"NT"</formula>
    </cfRule>
  </conditionalFormatting>
  <conditionalFormatting sqref="N2:O4">
    <cfRule dxfId="42" operator="equal" priority="43" stopIfTrue="true" type="cellIs">
      <formula>"FAIL"</formula>
    </cfRule>
  </conditionalFormatting>
  <conditionalFormatting sqref="N2:O4">
    <cfRule dxfId="43" operator="equal" priority="44" stopIfTrue="true" type="cellIs">
      <formula>"PASS"</formula>
    </cfRule>
  </conditionalFormatting>
  <conditionalFormatting sqref="N5:N5 N1:O1048576 N2:O4">
    <cfRule dxfId="44" operator="equal" priority="45" stopIfTrue="true" type="cellIs">
      <formula>"PASS"</formula>
    </cfRule>
  </conditionalFormatting>
  <conditionalFormatting sqref="L55:L55">
    <cfRule dxfId="45" operator="equal" priority="46" stopIfTrue="true" type="cellIs">
      <formula>"NA"</formula>
    </cfRule>
  </conditionalFormatting>
  <conditionalFormatting sqref="L55:L55">
    <cfRule dxfId="46" operator="equal" priority="47" stopIfTrue="true" type="cellIs">
      <formula>"Block"</formula>
    </cfRule>
  </conditionalFormatting>
  <conditionalFormatting sqref="L55:L55">
    <cfRule dxfId="47" operator="equal" priority="48" stopIfTrue="true" type="cellIs">
      <formula>"Fail"</formula>
    </cfRule>
  </conditionalFormatting>
  <conditionalFormatting sqref="L55:L55">
    <cfRule dxfId="48" operator="equal" priority="49" stopIfTrue="true" type="cellIs">
      <formula>"Pass"</formula>
    </cfRule>
  </conditionalFormatting>
  <conditionalFormatting sqref="L2:L2">
    <cfRule dxfId="49" operator="equal" priority="50" stopIfTrue="true" type="cellIs">
      <formula>"NA"</formula>
    </cfRule>
  </conditionalFormatting>
  <conditionalFormatting sqref="L2:L2">
    <cfRule dxfId="50" operator="equal" priority="51" stopIfTrue="true" type="cellIs">
      <formula>"Block"</formula>
    </cfRule>
  </conditionalFormatting>
  <conditionalFormatting sqref="L2:L2">
    <cfRule dxfId="51" operator="equal" priority="52" stopIfTrue="true" type="cellIs">
      <formula>"Fail"</formula>
    </cfRule>
  </conditionalFormatting>
  <conditionalFormatting sqref="L2:L2">
    <cfRule dxfId="52" operator="equal" priority="53" stopIfTrue="true" type="cellIs">
      <formula>"Pass"</formula>
    </cfRule>
  </conditionalFormatting>
  <conditionalFormatting sqref="L47:L47">
    <cfRule dxfId="53" operator="equal" priority="54" stopIfTrue="true" type="cellIs">
      <formula>"NA"</formula>
    </cfRule>
  </conditionalFormatting>
  <conditionalFormatting sqref="L47:L47">
    <cfRule dxfId="54" operator="equal" priority="55" stopIfTrue="true" type="cellIs">
      <formula>"Block"</formula>
    </cfRule>
  </conditionalFormatting>
  <conditionalFormatting sqref="L47:L47">
    <cfRule dxfId="55" operator="equal" priority="56" stopIfTrue="true" type="cellIs">
      <formula>"Fail"</formula>
    </cfRule>
  </conditionalFormatting>
  <conditionalFormatting sqref="L47:L47">
    <cfRule dxfId="56" operator="equal" priority="57" stopIfTrue="true" type="cellIs">
      <formula>"Pass"</formula>
    </cfRule>
  </conditionalFormatting>
  <conditionalFormatting sqref="L43:L44">
    <cfRule dxfId="57" operator="equal" priority="58" stopIfTrue="true" type="cellIs">
      <formula>"NA"</formula>
    </cfRule>
  </conditionalFormatting>
  <conditionalFormatting sqref="L43:L44">
    <cfRule dxfId="58" operator="equal" priority="59" stopIfTrue="true" type="cellIs">
      <formula>"Block"</formula>
    </cfRule>
  </conditionalFormatting>
  <conditionalFormatting sqref="L43:L44">
    <cfRule dxfId="59" operator="equal" priority="60" stopIfTrue="true" type="cellIs">
      <formula>"Fail"</formula>
    </cfRule>
  </conditionalFormatting>
  <conditionalFormatting sqref="L43:L44">
    <cfRule dxfId="60" operator="equal" priority="61" stopIfTrue="true" type="cellIs">
      <formula>"Pass"</formula>
    </cfRule>
  </conditionalFormatting>
  <conditionalFormatting sqref="L24:L24">
    <cfRule dxfId="61" operator="equal" priority="62" stopIfTrue="true" type="cellIs">
      <formula>"NA"</formula>
    </cfRule>
  </conditionalFormatting>
  <conditionalFormatting sqref="L23:L23">
    <cfRule dxfId="62" operator="equal" priority="63" stopIfTrue="true" type="cellIs">
      <formula>"NA"</formula>
    </cfRule>
  </conditionalFormatting>
  <conditionalFormatting sqref="L22:L22">
    <cfRule dxfId="63" operator="equal" priority="64" stopIfTrue="true" type="cellIs">
      <formula>"NA"</formula>
    </cfRule>
  </conditionalFormatting>
  <conditionalFormatting sqref="L21:L21">
    <cfRule dxfId="64" operator="equal" priority="65" stopIfTrue="true" type="cellIs">
      <formula>"NA"</formula>
    </cfRule>
  </conditionalFormatting>
  <conditionalFormatting sqref="L20:L20">
    <cfRule dxfId="65" operator="equal" priority="66" stopIfTrue="true" type="cellIs">
      <formula>"NA"</formula>
    </cfRule>
  </conditionalFormatting>
  <conditionalFormatting sqref="L19:L19">
    <cfRule dxfId="66" operator="equal" priority="67" stopIfTrue="true" type="cellIs">
      <formula>"NA"</formula>
    </cfRule>
  </conditionalFormatting>
  <conditionalFormatting sqref="L24:L24">
    <cfRule dxfId="67" operator="equal" priority="68" stopIfTrue="true" type="cellIs">
      <formula>"Block"</formula>
    </cfRule>
  </conditionalFormatting>
  <conditionalFormatting sqref="L23:L23">
    <cfRule dxfId="68" operator="equal" priority="69" stopIfTrue="true" type="cellIs">
      <formula>"Block"</formula>
    </cfRule>
  </conditionalFormatting>
  <conditionalFormatting sqref="L22:L22">
    <cfRule dxfId="69" operator="equal" priority="70" stopIfTrue="true" type="cellIs">
      <formula>"Block"</formula>
    </cfRule>
  </conditionalFormatting>
  <conditionalFormatting sqref="L21:L21">
    <cfRule dxfId="70" operator="equal" priority="71" stopIfTrue="true" type="cellIs">
      <formula>"Block"</formula>
    </cfRule>
  </conditionalFormatting>
  <conditionalFormatting sqref="L20:L20">
    <cfRule dxfId="71" operator="equal" priority="72" stopIfTrue="true" type="cellIs">
      <formula>"Block"</formula>
    </cfRule>
  </conditionalFormatting>
  <conditionalFormatting sqref="L19:L19">
    <cfRule dxfId="72" operator="equal" priority="73" stopIfTrue="true" type="cellIs">
      <formula>"Block"</formula>
    </cfRule>
  </conditionalFormatting>
  <conditionalFormatting sqref="L24:L24">
    <cfRule dxfId="73" operator="equal" priority="74" stopIfTrue="true" type="cellIs">
      <formula>"Fail"</formula>
    </cfRule>
  </conditionalFormatting>
  <conditionalFormatting sqref="L23:L23">
    <cfRule dxfId="74" operator="equal" priority="75" stopIfTrue="true" type="cellIs">
      <formula>"Fail"</formula>
    </cfRule>
  </conditionalFormatting>
  <conditionalFormatting sqref="L22:L22">
    <cfRule dxfId="75" operator="equal" priority="76" stopIfTrue="true" type="cellIs">
      <formula>"Fail"</formula>
    </cfRule>
  </conditionalFormatting>
  <conditionalFormatting sqref="L21:L21">
    <cfRule dxfId="76" operator="equal" priority="77" stopIfTrue="true" type="cellIs">
      <formula>"Fail"</formula>
    </cfRule>
  </conditionalFormatting>
  <conditionalFormatting sqref="L20:L20">
    <cfRule dxfId="77" operator="equal" priority="78" stopIfTrue="true" type="cellIs">
      <formula>"Fail"</formula>
    </cfRule>
  </conditionalFormatting>
  <conditionalFormatting sqref="L19:L19">
    <cfRule dxfId="78" operator="equal" priority="79" stopIfTrue="true" type="cellIs">
      <formula>"Fail"</formula>
    </cfRule>
  </conditionalFormatting>
  <conditionalFormatting sqref="L24:L24">
    <cfRule dxfId="79" operator="equal" priority="80" stopIfTrue="true" type="cellIs">
      <formula>"Pass"</formula>
    </cfRule>
  </conditionalFormatting>
  <conditionalFormatting sqref="L23:L23">
    <cfRule dxfId="80" operator="equal" priority="81" stopIfTrue="true" type="cellIs">
      <formula>"Pass"</formula>
    </cfRule>
  </conditionalFormatting>
  <conditionalFormatting sqref="L22:L22">
    <cfRule dxfId="81" operator="equal" priority="82" stopIfTrue="true" type="cellIs">
      <formula>"Pass"</formula>
    </cfRule>
  </conditionalFormatting>
  <conditionalFormatting sqref="L21:L21">
    <cfRule dxfId="82" operator="equal" priority="83" stopIfTrue="true" type="cellIs">
      <formula>"Pass"</formula>
    </cfRule>
  </conditionalFormatting>
  <conditionalFormatting sqref="L20:L20">
    <cfRule dxfId="83" operator="equal" priority="84" stopIfTrue="true" type="cellIs">
      <formula>"Pass"</formula>
    </cfRule>
  </conditionalFormatting>
  <conditionalFormatting sqref="L19:L19">
    <cfRule dxfId="84" operator="equal" priority="85" stopIfTrue="true" type="cellIs">
      <formula>"Pass"</formula>
    </cfRule>
  </conditionalFormatting>
  <conditionalFormatting sqref="L17:L17">
    <cfRule dxfId="85" operator="equal" priority="86" stopIfTrue="true" type="cellIs">
      <formula>"NA"</formula>
    </cfRule>
  </conditionalFormatting>
  <conditionalFormatting sqref="L17:L17">
    <cfRule dxfId="86" operator="equal" priority="87" stopIfTrue="true" type="cellIs">
      <formula>"Block"</formula>
    </cfRule>
  </conditionalFormatting>
  <conditionalFormatting sqref="L17:L17">
    <cfRule dxfId="87" operator="equal" priority="88" stopIfTrue="true" type="cellIs">
      <formula>"Fail"</formula>
    </cfRule>
  </conditionalFormatting>
  <conditionalFormatting sqref="L17:L17">
    <cfRule dxfId="88" operator="equal" priority="89" stopIfTrue="true" type="cellIs">
      <formula>"Pass"</formula>
    </cfRule>
  </conditionalFormatting>
  <conditionalFormatting sqref="L29:L29">
    <cfRule dxfId="89" operator="equal" priority="90" stopIfTrue="true" type="cellIs">
      <formula>"NA"</formula>
    </cfRule>
  </conditionalFormatting>
  <conditionalFormatting sqref="L29:L29">
    <cfRule dxfId="90" operator="equal" priority="91" stopIfTrue="true" type="cellIs">
      <formula>"Block"</formula>
    </cfRule>
  </conditionalFormatting>
  <conditionalFormatting sqref="L29:L29">
    <cfRule dxfId="91" operator="equal" priority="92" stopIfTrue="true" type="cellIs">
      <formula>"Fail"</formula>
    </cfRule>
  </conditionalFormatting>
  <conditionalFormatting sqref="L29:L29">
    <cfRule dxfId="92" operator="equal" priority="93" stopIfTrue="true" type="cellIs">
      <formula>"Pass"</formula>
    </cfRule>
  </conditionalFormatting>
  <conditionalFormatting sqref="L30:L30">
    <cfRule dxfId="93" operator="equal" priority="94" stopIfTrue="true" type="cellIs">
      <formula>"NA"</formula>
    </cfRule>
  </conditionalFormatting>
  <conditionalFormatting sqref="L30:L30">
    <cfRule dxfId="94" operator="equal" priority="95" stopIfTrue="true" type="cellIs">
      <formula>"Block"</formula>
    </cfRule>
  </conditionalFormatting>
  <conditionalFormatting sqref="L30:L30">
    <cfRule dxfId="95" operator="equal" priority="96" stopIfTrue="true" type="cellIs">
      <formula>"Fail"</formula>
    </cfRule>
  </conditionalFormatting>
  <conditionalFormatting sqref="L30:L30">
    <cfRule dxfId="96" operator="equal" priority="97" stopIfTrue="true" type="cellIs">
      <formula>"Pass"</formula>
    </cfRule>
  </conditionalFormatting>
  <conditionalFormatting sqref="L58:L58">
    <cfRule dxfId="97" operator="equal" priority="98" stopIfTrue="true" type="cellIs">
      <formula>"NA"</formula>
    </cfRule>
  </conditionalFormatting>
  <conditionalFormatting sqref="L58:L58">
    <cfRule dxfId="98" operator="equal" priority="99" stopIfTrue="true" type="cellIs">
      <formula>"Block"</formula>
    </cfRule>
  </conditionalFormatting>
  <conditionalFormatting sqref="L58:L58">
    <cfRule dxfId="99" operator="equal" priority="100" stopIfTrue="true" type="cellIs">
      <formula>"Fail"</formula>
    </cfRule>
  </conditionalFormatting>
  <conditionalFormatting sqref="L58:L58">
    <cfRule dxfId="100" operator="equal" priority="101" stopIfTrue="true" type="cellIs">
      <formula>"Pass"</formula>
    </cfRule>
  </conditionalFormatting>
  <conditionalFormatting sqref="L9:L11">
    <cfRule dxfId="101" operator="equal" priority="102" stopIfTrue="true" type="cellIs">
      <formula>"NA"</formula>
    </cfRule>
  </conditionalFormatting>
  <conditionalFormatting sqref="L9:L11">
    <cfRule dxfId="102" operator="equal" priority="103" stopIfTrue="true" type="cellIs">
      <formula>"Block"</formula>
    </cfRule>
  </conditionalFormatting>
  <conditionalFormatting sqref="L9:L11">
    <cfRule dxfId="103" operator="equal" priority="104" stopIfTrue="true" type="cellIs">
      <formula>"Fail"</formula>
    </cfRule>
  </conditionalFormatting>
  <conditionalFormatting sqref="L9:L11">
    <cfRule dxfId="104" operator="equal" priority="105" stopIfTrue="true" type="cellIs">
      <formula>"Pass"</formula>
    </cfRule>
  </conditionalFormatting>
  <conditionalFormatting sqref="L8:L8">
    <cfRule dxfId="105" operator="equal" priority="106" stopIfTrue="true" type="cellIs">
      <formula>"NA"</formula>
    </cfRule>
  </conditionalFormatting>
  <conditionalFormatting sqref="L8:L8">
    <cfRule dxfId="106" operator="equal" priority="107" stopIfTrue="true" type="cellIs">
      <formula>"Block"</formula>
    </cfRule>
  </conditionalFormatting>
  <conditionalFormatting sqref="L8:L8">
    <cfRule dxfId="107" operator="equal" priority="108" stopIfTrue="true" type="cellIs">
      <formula>"Fail"</formula>
    </cfRule>
  </conditionalFormatting>
  <conditionalFormatting sqref="L8:L8">
    <cfRule dxfId="108" operator="equal" priority="109" stopIfTrue="true" type="cellIs">
      <formula>"Pass"</formula>
    </cfRule>
  </conditionalFormatting>
  <conditionalFormatting sqref="L7:L7">
    <cfRule dxfId="109" operator="equal" priority="110" stopIfTrue="true" type="cellIs">
      <formula>"NA"</formula>
    </cfRule>
  </conditionalFormatting>
  <conditionalFormatting sqref="L7:L7">
    <cfRule dxfId="110" operator="equal" priority="111" stopIfTrue="true" type="cellIs">
      <formula>"Block"</formula>
    </cfRule>
  </conditionalFormatting>
  <conditionalFormatting sqref="L7:L7">
    <cfRule dxfId="111" operator="equal" priority="112" stopIfTrue="true" type="cellIs">
      <formula>"Fail"</formula>
    </cfRule>
  </conditionalFormatting>
  <conditionalFormatting sqref="L7:L7">
    <cfRule dxfId="112" operator="equal" priority="113" stopIfTrue="true" type="cellIs">
      <formula>"Pass"</formula>
    </cfRule>
  </conditionalFormatting>
  <conditionalFormatting sqref="L14:L16">
    <cfRule dxfId="113" operator="equal" priority="114" stopIfTrue="true" type="cellIs">
      <formula>"NA"</formula>
    </cfRule>
  </conditionalFormatting>
  <conditionalFormatting sqref="L14:L16">
    <cfRule dxfId="114" operator="equal" priority="115" stopIfTrue="true" type="cellIs">
      <formula>"Block"</formula>
    </cfRule>
  </conditionalFormatting>
  <conditionalFormatting sqref="L14:L16">
    <cfRule dxfId="115" operator="equal" priority="116" stopIfTrue="true" type="cellIs">
      <formula>"Fail"</formula>
    </cfRule>
  </conditionalFormatting>
  <conditionalFormatting sqref="L14:L16">
    <cfRule dxfId="116" operator="equal" priority="117" stopIfTrue="true" type="cellIs">
      <formula>"Pass"</formula>
    </cfRule>
  </conditionalFormatting>
  <conditionalFormatting sqref="L12:L13">
    <cfRule dxfId="117" operator="equal" priority="118" stopIfTrue="true" type="cellIs">
      <formula>"NA"</formula>
    </cfRule>
  </conditionalFormatting>
  <conditionalFormatting sqref="L12:L13">
    <cfRule dxfId="118" operator="equal" priority="119" stopIfTrue="true" type="cellIs">
      <formula>"Block"</formula>
    </cfRule>
  </conditionalFormatting>
  <conditionalFormatting sqref="L12:L13">
    <cfRule dxfId="119" operator="equal" priority="120" stopIfTrue="true" type="cellIs">
      <formula>"Fail"</formula>
    </cfRule>
  </conditionalFormatting>
  <conditionalFormatting sqref="L12:L13">
    <cfRule dxfId="120" operator="equal" priority="121" stopIfTrue="true" type="cellIs">
      <formula>"Pass"</formula>
    </cfRule>
  </conditionalFormatting>
  <conditionalFormatting sqref="L59:L61">
    <cfRule dxfId="121" operator="equal" priority="122" stopIfTrue="true" type="cellIs">
      <formula>"NA"</formula>
    </cfRule>
  </conditionalFormatting>
  <conditionalFormatting sqref="L59:L61">
    <cfRule dxfId="122" operator="equal" priority="123" stopIfTrue="true" type="cellIs">
      <formula>"Block"</formula>
    </cfRule>
  </conditionalFormatting>
  <conditionalFormatting sqref="L59:L61">
    <cfRule dxfId="123" operator="equal" priority="124" stopIfTrue="true" type="cellIs">
      <formula>"Fail"</formula>
    </cfRule>
  </conditionalFormatting>
  <conditionalFormatting sqref="L59:L61">
    <cfRule dxfId="124" operator="equal" priority="125" stopIfTrue="true" type="cellIs">
      <formula>"Pass"</formula>
    </cfRule>
  </conditionalFormatting>
  <conditionalFormatting sqref="L54:L54 L56:L57">
    <cfRule dxfId="125" operator="equal" priority="126" stopIfTrue="true" type="cellIs">
      <formula>"NA"</formula>
    </cfRule>
  </conditionalFormatting>
  <conditionalFormatting sqref="L54:L54 L56:L57">
    <cfRule dxfId="126" operator="equal" priority="127" stopIfTrue="true" type="cellIs">
      <formula>"Block"</formula>
    </cfRule>
  </conditionalFormatting>
  <conditionalFormatting sqref="L54:L54 L56:L57">
    <cfRule dxfId="127" operator="equal" priority="128" stopIfTrue="true" type="cellIs">
      <formula>"Fail"</formula>
    </cfRule>
  </conditionalFormatting>
  <conditionalFormatting sqref="L54:L54 L56:L57">
    <cfRule dxfId="128" operator="equal" priority="129" stopIfTrue="true" type="cellIs">
      <formula>"Pass"</formula>
    </cfRule>
  </conditionalFormatting>
  <conditionalFormatting sqref="L41:L42 L48:L51 L53:L53">
    <cfRule dxfId="129" operator="equal" priority="130" stopIfTrue="true" type="cellIs">
      <formula>"NA"</formula>
    </cfRule>
  </conditionalFormatting>
  <conditionalFormatting sqref="L41:L42 L48:L51 L53:L53">
    <cfRule dxfId="130" operator="equal" priority="131" stopIfTrue="true" type="cellIs">
      <formula>"Block"</formula>
    </cfRule>
  </conditionalFormatting>
  <conditionalFormatting sqref="L41:L42 L48:L51 L53:L53">
    <cfRule dxfId="131" operator="equal" priority="132" stopIfTrue="true" type="cellIs">
      <formula>"Fail"</formula>
    </cfRule>
  </conditionalFormatting>
  <conditionalFormatting sqref="L41:L42 L48:L51 L53:L53">
    <cfRule dxfId="132" operator="equal" priority="133" stopIfTrue="true" type="cellIs">
      <formula>"Pass"</formula>
    </cfRule>
  </conditionalFormatting>
  <conditionalFormatting sqref="L4:L5">
    <cfRule dxfId="133" operator="equal" priority="134" stopIfTrue="true" type="cellIs">
      <formula>"NA"</formula>
    </cfRule>
  </conditionalFormatting>
  <conditionalFormatting sqref="L4:L5">
    <cfRule dxfId="134" operator="equal" priority="135" stopIfTrue="true" type="cellIs">
      <formula>"Block"</formula>
    </cfRule>
  </conditionalFormatting>
  <conditionalFormatting sqref="L4:L5">
    <cfRule dxfId="135" operator="equal" priority="136" stopIfTrue="true" type="cellIs">
      <formula>"Fail"</formula>
    </cfRule>
  </conditionalFormatting>
  <conditionalFormatting sqref="L4:L5">
    <cfRule dxfId="136" operator="equal" priority="137" stopIfTrue="true" type="cellIs">
      <formula>"Pass"</formula>
    </cfRule>
  </conditionalFormatting>
  <conditionalFormatting sqref="L6:L6">
    <cfRule dxfId="137" operator="equal" priority="138" stopIfTrue="true" type="cellIs">
      <formula>"NA"</formula>
    </cfRule>
  </conditionalFormatting>
  <conditionalFormatting sqref="L6:L6">
    <cfRule dxfId="138" operator="equal" priority="139" stopIfTrue="true" type="cellIs">
      <formula>"Block"</formula>
    </cfRule>
  </conditionalFormatting>
  <conditionalFormatting sqref="L6:L6">
    <cfRule dxfId="139" operator="equal" priority="140" stopIfTrue="true" type="cellIs">
      <formula>"Fail"</formula>
    </cfRule>
  </conditionalFormatting>
  <conditionalFormatting sqref="L6:L6">
    <cfRule dxfId="140" operator="equal" priority="141" stopIfTrue="true" type="cellIs">
      <formula>"Pass"</formula>
    </cfRule>
  </conditionalFormatting>
  <conditionalFormatting sqref="L3:L3 L26:L28 L36:L40 L32:L34">
    <cfRule dxfId="141" operator="equal" priority="142" stopIfTrue="true" type="cellIs">
      <formula>"NA"</formula>
    </cfRule>
  </conditionalFormatting>
  <conditionalFormatting sqref="L3:L3 L26:L28 L36:L40 L32:L34">
    <cfRule dxfId="142" operator="equal" priority="143" stopIfTrue="true" type="cellIs">
      <formula>"Block"</formula>
    </cfRule>
  </conditionalFormatting>
  <conditionalFormatting sqref="L3:L3 L26:L28 L36:L40 L32:L34">
    <cfRule dxfId="143" operator="equal" priority="144" stopIfTrue="true" type="cellIs">
      <formula>"Fail"</formula>
    </cfRule>
  </conditionalFormatting>
  <conditionalFormatting sqref="L3:L3 L26:L28 L36:L40 L32:L34">
    <cfRule dxfId="144" operator="equal" priority="145" stopIfTrue="true" type="cellIs">
      <formula>"Pass"</formula>
    </cfRule>
  </conditionalFormatting>
  <conditionalFormatting sqref="N6:O42">
    <cfRule dxfId="145" operator="equal" priority="146" stopIfTrue="true" type="cellIs">
      <formula>"NA"</formula>
    </cfRule>
  </conditionalFormatting>
  <conditionalFormatting sqref="N6:O42">
    <cfRule dxfId="146" operator="equal" priority="147" stopIfTrue="true" type="cellIs">
      <formula>"Block"</formula>
    </cfRule>
  </conditionalFormatting>
  <conditionalFormatting sqref="N6:O42">
    <cfRule dxfId="147" operator="equal" priority="148" stopIfTrue="true" type="cellIs">
      <formula>"Fail"</formula>
    </cfRule>
  </conditionalFormatting>
  <conditionalFormatting sqref="N6:O42">
    <cfRule dxfId="148" operator="equal" priority="149" stopIfTrue="true" type="cellIs">
      <formula>"Pass"</formula>
    </cfRule>
  </conditionalFormatting>
  <dataValidations count="4">
    <dataValidation allowBlank="true" errorStyle="stop" showErrorMessage="true" sqref="N2:N84" type="list">
      <formula1>"PASS,FAIL,NT,BLOCK"</formula1>
    </dataValidation>
    <dataValidation allowBlank="true" errorStyle="stop" showErrorMessage="true" sqref="H2:H91 J2:J61" type="list">
      <formula1>"PASS,FAIL,BLOCK,NT"</formula1>
    </dataValidation>
    <dataValidation allowBlank="true" errorStyle="stop" showErrorMessage="true" sqref="I2:I61" type="list">
      <formula1>"PASS,FAIL,BLOCK,NT"</formula1>
    </dataValidation>
    <dataValidation allowBlank="true" errorStyle="stop" showErrorMessage="true" sqref="K2:K3 K5 L2:L3 L5" type="list">
      <formula1>"接口,功能,交互,压力,性能,UI/UE,压力,兼容性,容错性"</formula1>
    </dataValidation>
  </dataValidations>
  <hyperlinks>
    <hyperlink ref="F36" display="https://lincolnauto.m.tmall.cpm" r:id="rId1"/>
    <hyperlink ref="F37" display="https://lincolnauto.m.tmall.cpm" r:id="rId2"/>
  </hyperlinks>
  <drawing r:id="rId3"/>
  <picture r:id="rId4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21"/>
    <col collapsed="false" customWidth="true" hidden="false" max="11" min="11" style="0" width="15"/>
    <col collapsed="false" customWidth="true" hidden="false" max="12" min="12" style="0" width="12"/>
    <col collapsed="false" customWidth="true" hidden="false" max="13" min="13" style="0" width="23"/>
    <col collapsed="false" customWidth="true" hidden="false" max="14" min="14" style="0" width="30"/>
    <col collapsed="false" customWidth="true" hidden="false" max="15" min="15" style="0" width="13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82" t="str">
        <v>Step</v>
      </c>
      <c r="B1" s="82" t="str">
        <v>Feature ID</v>
      </c>
      <c r="C1" s="82" t="str">
        <v>需求ID</v>
      </c>
      <c r="D1" s="82" t="str">
        <v>标题</v>
      </c>
      <c r="E1" s="82" t="str">
        <v>前提条件</v>
      </c>
      <c r="F1" s="82" t="str">
        <v>操作步骤</v>
      </c>
      <c r="G1" s="82" t="str">
        <v>预期结果</v>
      </c>
      <c r="H1" s="82" t="str">
        <v>优先级</v>
      </c>
      <c r="I1" s="81" t="str">
        <v>验证结果</v>
      </c>
      <c r="J1" s="81" t="str">
        <v>FAIL/BLOCK/NT/NA
原因</v>
      </c>
      <c r="K1" s="81" t="str">
        <v>备注</v>
      </c>
      <c r="L1" s="81" t="str">
        <v>适用车型
718</v>
      </c>
      <c r="M1" s="81" t="str">
        <v>适用车型
707</v>
      </c>
      <c r="N1" s="81" t="str">
        <v>适用车型
U6</v>
      </c>
      <c r="O1" s="81" t="str">
        <v>交付节点</v>
      </c>
      <c r="P1" s="81" t="str">
        <v>测试版本</v>
      </c>
      <c r="Q1" s="81" t="str">
        <v>测试日期</v>
      </c>
      <c r="R1" s="81" t="str">
        <v>测试人员</v>
      </c>
    </row>
    <row customHeight="true" ht="59" r="2">
      <c r="A2" s="6">
        <v>1</v>
      </c>
      <c r="B2" s="35" t="str">
        <v>SYNC+_0129</v>
      </c>
      <c r="C2" s="56" t="str">
        <v>蓝牙儿童座椅</v>
      </c>
      <c r="D2" s="6" t="str">
        <v>不显示蓝牙儿童座椅</v>
      </c>
      <c r="E2" s="100" t="str">
        <v>1.IGN RUN
2.IVI POWER ON
3.车机未连接儿童座椅
</v>
      </c>
      <c r="F2" s="100" t="str">
        <v>1.打开设置&gt;车辆控制&gt;车辆设置&gt;儿童座椅</v>
      </c>
      <c r="G2" s="100" t="str">
        <v>1.未连接儿童座椅蓝牙，不显示“儿童座椅”菜单
</v>
      </c>
      <c r="H2" s="35" t="str">
        <v>P0</v>
      </c>
      <c r="I2" s="72" t="str">
        <v>Pass</v>
      </c>
      <c r="J2" s="35"/>
      <c r="K2" s="35"/>
      <c r="L2" s="35"/>
      <c r="M2" s="35"/>
      <c r="N2" s="61"/>
      <c r="O2" s="101"/>
      <c r="P2" s="76"/>
      <c r="Q2" s="76"/>
      <c r="R2" s="76"/>
    </row>
    <row customHeight="true" ht="59" r="3">
      <c r="A3" s="6">
        <v>2</v>
      </c>
      <c r="B3" s="35" t="str">
        <v>SYNC+_0129</v>
      </c>
      <c r="C3" s="56" t="str">
        <v>蓝牙儿童座椅</v>
      </c>
      <c r="D3" s="6" t="str">
        <v>infobook</v>
      </c>
      <c r="E3" s="100" t="str">
        <v>1.IGN RUN
2.IVI POWER ON
3.儿童座椅已连接车机且无异常</v>
      </c>
      <c r="F3" s="100" t="str">
        <v>1.打开设置&gt;车辆控制&gt;车辆设置，点击儿童座椅菜单右侧的info icon
</v>
      </c>
      <c r="G3" s="100" t="str">
        <v>1.弹出info弹窗，内容是关于儿童座椅的使用说明</v>
      </c>
      <c r="H3" s="35" t="str">
        <v>P1</v>
      </c>
      <c r="I3" s="72" t="str">
        <v>Pass</v>
      </c>
      <c r="J3" s="35"/>
      <c r="K3" s="35"/>
      <c r="L3" s="35"/>
      <c r="M3" s="35"/>
      <c r="N3" s="61"/>
      <c r="O3" s="101"/>
      <c r="P3" s="76"/>
      <c r="Q3" s="76"/>
      <c r="R3" s="76"/>
    </row>
    <row customHeight="true" ht="59" r="4">
      <c r="A4" s="6">
        <v>3</v>
      </c>
      <c r="B4" s="35" t="str">
        <v>SYNC+_0129</v>
      </c>
      <c r="C4" s="56" t="str">
        <v>蓝牙儿童座椅</v>
      </c>
      <c r="D4" s="6" t="str">
        <v>搜索设备</v>
      </c>
      <c r="E4" s="100" t="str">
        <v>1.IGN RUN
2.IVI POWER ON
3.未开启儿童座椅电源
</v>
      </c>
      <c r="F4" s="100" t="str">
        <v>1.在系统设置&gt;蓝牙设置&gt;蓝牙搜索设备页面查找设备</v>
      </c>
      <c r="G4" s="100" t="str">
        <v>1.找不到儿童座椅蓝牙设备</v>
      </c>
      <c r="H4" s="35" t="str">
        <v>P1</v>
      </c>
      <c r="I4" s="72" t="str">
        <v>Pass</v>
      </c>
      <c r="J4" s="35"/>
      <c r="K4" s="35"/>
      <c r="L4" s="35"/>
      <c r="M4" s="35"/>
      <c r="N4" s="61"/>
      <c r="O4" s="101"/>
      <c r="P4" s="76"/>
      <c r="Q4" s="76"/>
      <c r="R4" s="76"/>
    </row>
    <row customHeight="true" ht="59" r="5">
      <c r="A5" s="6">
        <v>4</v>
      </c>
      <c r="B5" s="35" t="str">
        <v>SYNC+_0129</v>
      </c>
      <c r="C5" s="56" t="str">
        <v>蓝牙儿童座椅</v>
      </c>
      <c r="D5" s="6" t="str">
        <v>搜索设备</v>
      </c>
      <c r="E5" s="100" t="str">
        <v>1.IGN RUN
2.IVI POWER ON
3.未开启儿童座椅电源
</v>
      </c>
      <c r="F5" s="100" t="str">
        <v>1.在系统设置&gt;蓝牙设置&gt;蓝牙搜索设备页面查找设备</v>
      </c>
      <c r="G5" s="100" t="str">
        <v>1.查找附近设备可以找到儿童座椅设备，且儿童座椅设备置顶显示</v>
      </c>
      <c r="H5" s="35" t="str">
        <v>P0</v>
      </c>
      <c r="I5" s="72" t="str">
        <v>Pass</v>
      </c>
      <c r="J5" s="35"/>
      <c r="K5" s="35"/>
      <c r="L5" s="35"/>
      <c r="M5" s="35"/>
      <c r="N5" s="61"/>
      <c r="O5" s="101"/>
      <c r="P5" s="76"/>
      <c r="Q5" s="76"/>
      <c r="R5" s="76"/>
    </row>
    <row customHeight="true" ht="59" r="6">
      <c r="A6" s="6">
        <v>7</v>
      </c>
      <c r="B6" s="35" t="str">
        <v>SYNC+_0129</v>
      </c>
      <c r="C6" s="56" t="str">
        <v>蓝牙儿童座椅</v>
      </c>
      <c r="D6" s="6" t="str">
        <v>蓝牙儿童座椅</v>
      </c>
      <c r="E6" s="100" t="str">
        <v>1.IGN RUN
2.IVI POWER ON
3.已开启儿童座椅电源
</v>
      </c>
      <c r="F6" s="100" t="str">
        <v>在系统设置&gt;蓝牙设置&gt;蓝牙搜索设备&gt;点击儿童座椅设备
</v>
      </c>
      <c r="G6" s="100" t="str">
        <v>配对成功后，显示连接成功的弹窗，弹窗点击“确认”&amp;空白处均会消失</v>
      </c>
      <c r="H6" s="35" t="str">
        <v>P2</v>
      </c>
      <c r="I6" s="72" t="str">
        <v>Pass</v>
      </c>
      <c r="J6" s="35"/>
      <c r="K6" s="35"/>
      <c r="L6" s="35"/>
      <c r="M6" s="35"/>
      <c r="N6" s="61"/>
      <c r="O6" s="101"/>
      <c r="P6" s="76"/>
      <c r="Q6" s="76"/>
      <c r="R6" s="76"/>
    </row>
    <row customHeight="true" ht="46" r="7">
      <c r="A7" s="6">
        <v>8</v>
      </c>
      <c r="B7" s="35" t="str">
        <v>SYNC+_0129</v>
      </c>
      <c r="C7" s="56" t="str">
        <v>蓝牙儿童座椅</v>
      </c>
      <c r="D7" s="6" t="str">
        <v>蓝牙儿童座椅</v>
      </c>
      <c r="E7" s="100" t="str">
        <v>1.IGN RUN
2.IVI POWER ON
3.已开启儿童座椅电源
</v>
      </c>
      <c r="F7" s="100" t="str">
        <v>1.蓝牙搜索设备页面点击儿童座椅设备时，关闭儿童座椅蓝牙</v>
      </c>
      <c r="G7" s="100" t="str">
        <v>1.弹出弹窗，标题显示连接失败，内容显示“请确认{儿童座椅名称}蓝牙已打开，且在可连接范围内”及“确认”按钮</v>
      </c>
      <c r="H7" s="35" t="str">
        <v>P2</v>
      </c>
      <c r="I7" s="72" t="str">
        <v>Pass</v>
      </c>
      <c r="J7" s="35"/>
      <c r="K7" s="35"/>
      <c r="L7" s="35"/>
      <c r="M7" s="35"/>
      <c r="N7" s="61"/>
      <c r="O7" s="101"/>
      <c r="P7" s="76"/>
      <c r="Q7" s="76"/>
      <c r="R7" s="76"/>
    </row>
    <row customHeight="true" ht="46" r="8">
      <c r="A8" s="6">
        <v>11</v>
      </c>
      <c r="B8" s="35" t="str">
        <v>SYNC+_0129</v>
      </c>
      <c r="C8" s="56" t="str">
        <v>蓝牙儿童座椅</v>
      </c>
      <c r="D8" s="6" t="str">
        <v>蓝牙儿童座椅</v>
      </c>
      <c r="E8" s="100" t="str">
        <v>1.IGN RUN
2.IVI POWER ON
3.儿童座椅已连接车机且电量正常
</v>
      </c>
      <c r="F8" s="100" t="str">
        <v>1.点击已配对的儿童座椅设备右侧info按钮
</v>
      </c>
      <c r="G8" s="100" t="str">
        <v>1.弹出该设备名称框，显示连接和删除设备按钮
</v>
      </c>
      <c r="H8" s="35" t="str">
        <v>P2</v>
      </c>
      <c r="I8" s="72" t="str">
        <v>Pass</v>
      </c>
      <c r="J8" s="35"/>
      <c r="K8" s="35"/>
      <c r="L8" s="35"/>
      <c r="M8" s="35"/>
      <c r="N8" s="61"/>
      <c r="O8" s="101"/>
      <c r="P8" s="76"/>
      <c r="Q8" s="76"/>
      <c r="R8" s="76"/>
    </row>
    <row customHeight="true" ht="46" r="9">
      <c r="A9" s="6">
        <v>12</v>
      </c>
      <c r="B9" s="35" t="str">
        <v>SYNC+_0129</v>
      </c>
      <c r="C9" s="56" t="str">
        <v>蓝牙儿童座椅</v>
      </c>
      <c r="D9" s="6" t="str">
        <v>蓝牙儿童座椅</v>
      </c>
      <c r="E9" s="100" t="str">
        <v>1.IGN RUN
2.IVI POWER ON</v>
      </c>
      <c r="F9" s="100" t="str">
        <v>2.取消选中连接</v>
      </c>
      <c r="G9" s="100" t="str">
        <v>2.状态变为未连接</v>
      </c>
      <c r="H9" s="35" t="str">
        <v>P2</v>
      </c>
      <c r="I9" s="72" t="str">
        <v>Pass</v>
      </c>
      <c r="J9" s="35"/>
      <c r="K9" s="35"/>
      <c r="L9" s="35"/>
      <c r="M9" s="35"/>
      <c r="N9" s="61"/>
      <c r="O9" s="101"/>
      <c r="P9" s="76"/>
      <c r="Q9" s="76"/>
      <c r="R9" s="76"/>
    </row>
    <row customHeight="true" ht="46" r="10">
      <c r="A10" s="6">
        <v>13</v>
      </c>
      <c r="B10" s="35" t="str">
        <v>SYNC+_0129</v>
      </c>
      <c r="C10" s="56" t="str">
        <v>蓝牙儿童座椅</v>
      </c>
      <c r="D10" s="6" t="str">
        <v>蓝牙儿童座椅</v>
      </c>
      <c r="E10" s="100" t="str">
        <v>1.IGN RUN
2.IVI POWER ON
3.儿童座椅已连接车机且电量正常
</v>
      </c>
      <c r="F10" s="100" t="str">
        <v>1.进入蓝牙已配对设备列表页面</v>
      </c>
      <c r="G10" s="100" t="str">
        <v>1.弹出该设备名称框，显示连接和删除设备按钮
</v>
      </c>
      <c r="H10" s="35" t="str">
        <v>P1</v>
      </c>
      <c r="I10" s="72" t="str">
        <v>Pass</v>
      </c>
      <c r="J10" s="35"/>
      <c r="K10" s="35"/>
      <c r="L10" s="35"/>
      <c r="M10" s="35"/>
      <c r="N10" s="61"/>
      <c r="O10" s="101"/>
      <c r="P10" s="76"/>
      <c r="Q10" s="76"/>
      <c r="R10" s="76"/>
    </row>
    <row customHeight="true" ht="46" r="11">
      <c r="A11" s="6">
        <v>14</v>
      </c>
      <c r="B11" s="35" t="str">
        <v>SYNC+_0129</v>
      </c>
      <c r="C11" s="56" t="str">
        <v>蓝牙儿童座椅</v>
      </c>
      <c r="D11" s="6" t="str">
        <v>蓝牙儿童座椅</v>
      </c>
      <c r="E11" s="100" t="str">
        <v>1.IGN RUN
2.IVI POWER ON</v>
      </c>
      <c r="F11" s="100" t="str">
        <v>2.点击已连接的儿童座椅设备，点击删除</v>
      </c>
      <c r="G11" s="100" t="str">
        <v>2.返回到蓝牙设置界面，已配对设备里不显示改设备</v>
      </c>
      <c r="H11" s="35" t="str">
        <v>P0</v>
      </c>
      <c r="I11" s="72" t="str">
        <v>Pass</v>
      </c>
      <c r="J11" s="35"/>
      <c r="K11" s="35"/>
      <c r="L11" s="35"/>
      <c r="M11" s="35"/>
      <c r="N11" s="61"/>
      <c r="O11" s="101"/>
      <c r="P11" s="76"/>
      <c r="Q11" s="76"/>
      <c r="R11" s="76"/>
    </row>
    <row customHeight="true" ht="46" r="12">
      <c r="A12" s="6">
        <v>15</v>
      </c>
      <c r="B12" s="35" t="str">
        <v>SYNC+_0129</v>
      </c>
      <c r="C12" s="56" t="str">
        <v>蓝牙儿童座椅</v>
      </c>
      <c r="D12" s="6" t="str">
        <v>蓝牙儿童座椅</v>
      </c>
      <c r="E12" s="100" t="str">
        <v>1.IGN RUN
2.IVI POWER ON
3.儿童座椅已连接车机且电量正常
</v>
      </c>
      <c r="F12" s="100" t="str">
        <v>1.蓝牙儿童座椅下锚点（ISOFIX anchors）未锁定，查看banner提示和TTS提醒</v>
      </c>
      <c r="G12" s="100" t="str">
        <v>1.车机顶部展示消息横幅且TTS播报，内容是“你的蓝牙儿童座椅下锚点（ISOFIX anchors）未锁定，请检查”</v>
      </c>
      <c r="H12" s="35" t="str">
        <v>P1</v>
      </c>
      <c r="I12" s="72" t="str">
        <v>Pass</v>
      </c>
      <c r="J12" s="35"/>
      <c r="K12" s="35"/>
      <c r="L12" s="35"/>
      <c r="M12" s="35"/>
      <c r="N12" s="61"/>
      <c r="O12" s="101"/>
      <c r="P12" s="76"/>
      <c r="Q12" s="76"/>
      <c r="R12" s="76"/>
    </row>
    <row customHeight="true" ht="46" r="13">
      <c r="A13" s="6">
        <v>16</v>
      </c>
      <c r="B13" s="35" t="str">
        <v>SYNC+_0129</v>
      </c>
      <c r="C13" s="56" t="str">
        <v>蓝牙儿童座椅</v>
      </c>
      <c r="D13" s="6" t="str">
        <v>蓝牙儿童座椅</v>
      </c>
      <c r="E13" s="100" t="str">
        <v>1.IGN RUN
2.IVI POWER ON
3.儿童座椅已连接车机且电量正常
</v>
      </c>
      <c r="F13" s="100" t="str">
        <v>1.蓝牙儿童座椅下锚点（ISOFIX anchors）未锁定，查看车机屏幕状态栏图标</v>
      </c>
      <c r="G13" s="100" t="str">
        <v>1.当未锁定时，车机屏幕车机屏幕状态栏显示图标提示（提示图标复用蓝牙图标位置，消失机制和系统消息中心一致）</v>
      </c>
      <c r="H13" s="35" t="str">
        <v>P1</v>
      </c>
      <c r="I13" s="72" t="str">
        <v>Pass</v>
      </c>
      <c r="J13" s="35"/>
      <c r="K13" s="35"/>
      <c r="L13" s="35"/>
      <c r="M13" s="35"/>
      <c r="N13" s="61"/>
      <c r="O13" s="101"/>
      <c r="P13" s="76"/>
      <c r="Q13" s="76"/>
      <c r="R13" s="76"/>
    </row>
    <row customHeight="true" ht="46" r="14">
      <c r="A14" s="6">
        <v>17</v>
      </c>
      <c r="B14" s="35" t="str">
        <v>SYNC+_0129</v>
      </c>
      <c r="C14" s="56" t="str">
        <v>蓝牙儿童座椅</v>
      </c>
      <c r="D14" s="6" t="str">
        <v>蓝牙儿童座椅</v>
      </c>
      <c r="E14" s="100" t="str">
        <v>1.IGN RUN
2.IVI POWER ON
3.儿童座椅已连接车机且电量正常
</v>
      </c>
      <c r="F14" s="100" t="str">
        <v>1.蓝牙儿童座椅下锚点（ISOFIX anchors）未锁定，下拉车机屏幕状态栏进入消息中心查看提示</v>
      </c>
      <c r="G14" s="100" t="str">
        <v>1.儿童座椅下锚点（ISOFIX anchors）从"已锁定"变为"未锁定"时会在消息中心提示，反之则不提示</v>
      </c>
      <c r="H14" s="35" t="str">
        <v>P1</v>
      </c>
      <c r="I14" s="72" t="str">
        <v>Pass</v>
      </c>
      <c r="J14" s="35"/>
      <c r="K14" s="104"/>
      <c r="L14" s="35"/>
      <c r="M14" s="35"/>
      <c r="N14" s="61"/>
      <c r="O14" s="101"/>
      <c r="P14" s="76"/>
      <c r="Q14" s="76"/>
      <c r="R14" s="76"/>
    </row>
    <row customHeight="true" ht="46" r="15">
      <c r="A15" s="6">
        <v>18</v>
      </c>
      <c r="B15" s="35" t="str">
        <v>SYNC+_0129</v>
      </c>
      <c r="C15" s="56" t="str">
        <v>蓝牙儿童座椅</v>
      </c>
      <c r="D15" s="6" t="str">
        <v>蓝牙儿童座椅</v>
      </c>
      <c r="E15" s="100" t="str">
        <v>1.IGN RUN
2.IVI POWER ON
3.儿童座椅已连接车机且已锁定
</v>
      </c>
      <c r="F15" s="100" t="str">
        <v>1.蓝牙儿童座椅电量低</v>
      </c>
      <c r="G15" s="100" t="str">
        <v>1.车机顶部展示消息横幅且TTS播报，内容是“你的蓝牙儿童座椅电量低，请及时充电”</v>
      </c>
      <c r="H15" s="35" t="str">
        <v>P0</v>
      </c>
      <c r="I15" s="72" t="str">
        <v>Pass</v>
      </c>
      <c r="J15" s="35"/>
      <c r="K15" s="35"/>
      <c r="L15" s="35"/>
      <c r="M15" s="35"/>
      <c r="N15" s="61"/>
      <c r="O15" s="101"/>
      <c r="P15" s="76"/>
      <c r="Q15" s="76"/>
      <c r="R15" s="76"/>
    </row>
    <row customHeight="true" ht="46" r="16">
      <c r="A16" s="6">
        <v>19</v>
      </c>
      <c r="B16" s="35" t="str">
        <v>SYNC+_0129</v>
      </c>
      <c r="C16" s="56" t="str">
        <v>蓝牙儿童座椅</v>
      </c>
      <c r="D16" s="6" t="str">
        <v>蓝牙儿童座椅</v>
      </c>
      <c r="E16" s="100" t="str">
        <v>1.IGN RUN
2.IVI POWER ON
3.儿童座椅已连接车机且电量正常
</v>
      </c>
      <c r="F16" s="100" t="str">
        <v>1.蓝牙儿童座椅下锚点（ISOFIX anchors）未锁定
</v>
      </c>
      <c r="G16" s="100" t="str">
        <v>1.车机状态栏显示儿童座椅当前状态</v>
      </c>
      <c r="H16" s="35" t="str">
        <v>P1</v>
      </c>
      <c r="I16" s="72" t="str">
        <v>Pass</v>
      </c>
      <c r="J16" s="35"/>
      <c r="K16" s="35"/>
      <c r="L16" s="35"/>
      <c r="M16" s="35"/>
      <c r="N16" s="61"/>
      <c r="O16" s="101"/>
      <c r="P16" s="76"/>
      <c r="Q16" s="76"/>
      <c r="R16" s="76"/>
    </row>
    <row customHeight="true" ht="46" r="17">
      <c r="A17" s="6">
        <v>20</v>
      </c>
      <c r="B17" s="35" t="str">
        <v>SYNC+_0129</v>
      </c>
      <c r="C17" s="56" t="str">
        <v>蓝牙儿童座椅</v>
      </c>
      <c r="D17" s="6" t="str">
        <v>蓝牙儿童座椅</v>
      </c>
      <c r="E17" s="100" t="str">
        <v>1.IGN RUN
2.IVI POWER ON</v>
      </c>
      <c r="F17" s="100" t="str">
        <v>2.下拉车机屏幕状态栏进入消息中心查看提示</v>
      </c>
      <c r="G17" s="100" t="str">
        <v>2.提示信息跟UI相一致</v>
      </c>
      <c r="H17" s="35" t="str">
        <v>P1</v>
      </c>
      <c r="I17" s="72" t="str">
        <v>Pass</v>
      </c>
      <c r="J17" s="35"/>
      <c r="K17" s="35"/>
      <c r="L17" s="35"/>
      <c r="M17" s="35"/>
      <c r="N17" s="61"/>
      <c r="O17" s="101"/>
      <c r="P17" s="76"/>
      <c r="Q17" s="76"/>
      <c r="R17" s="76"/>
    </row>
    <row customHeight="true" ht="46" r="18">
      <c r="A18" s="6">
        <v>21</v>
      </c>
      <c r="B18" s="35" t="str">
        <v>SYNC+_0129</v>
      </c>
      <c r="C18" s="56" t="str">
        <v>蓝牙儿童座椅</v>
      </c>
      <c r="D18" s="6" t="str">
        <v>蓝牙儿童座椅</v>
      </c>
      <c r="E18" s="100" t="str">
        <v>1.IGN RUN
2.IVI POWER ON</v>
      </c>
      <c r="F18" s="100" t="str">
        <v>3.操作锁定儿童座椅下锚点（ISOFIX anchors）</v>
      </c>
      <c r="G18" s="100" t="str">
        <v>3.当未锁定状态解除，消息中心提示自动清除</v>
      </c>
      <c r="H18" s="35" t="str">
        <v>P1</v>
      </c>
      <c r="I18" s="72" t="str">
        <v>Pass</v>
      </c>
      <c r="J18" s="35"/>
      <c r="K18" s="35"/>
      <c r="L18" s="35"/>
      <c r="M18" s="35"/>
      <c r="N18" s="61"/>
      <c r="O18" s="101"/>
      <c r="P18" s="76"/>
      <c r="Q18" s="76"/>
      <c r="R18" s="76"/>
    </row>
    <row customHeight="true" ht="46" r="19">
      <c r="A19" s="6">
        <v>22</v>
      </c>
      <c r="B19" s="35" t="str">
        <v>SYNC+_0129</v>
      </c>
      <c r="C19" s="56" t="str">
        <v>蓝牙儿童座椅</v>
      </c>
      <c r="D19" s="6" t="str">
        <v>蓝牙儿童座椅</v>
      </c>
      <c r="E19" s="100" t="str">
        <v>1.IGN RUN
2.IVI POWER ON
3.儿童座椅已连接车机且电量正常
</v>
      </c>
      <c r="F19" s="100" t="str">
        <v>1.蓝牙儿童座椅下锚点（ISOFIX anchors）未锁定
</v>
      </c>
      <c r="G19" s="100" t="str">
        <v>1.车机顶部展示消息横幅，同时TTS播报
</v>
      </c>
      <c r="H19" s="35" t="str">
        <v>P0</v>
      </c>
      <c r="I19" s="72" t="str">
        <v>Pass</v>
      </c>
      <c r="J19" s="35"/>
      <c r="K19" s="35"/>
      <c r="L19" s="35"/>
      <c r="M19" s="35"/>
      <c r="N19" s="61"/>
      <c r="O19" s="101"/>
      <c r="P19" s="76"/>
      <c r="Q19" s="76"/>
      <c r="R19" s="76"/>
    </row>
    <row customHeight="true" ht="46" r="20">
      <c r="A20" s="6">
        <v>23</v>
      </c>
      <c r="B20" s="35" t="str">
        <v>SYNC+_0129</v>
      </c>
      <c r="C20" s="56" t="str">
        <v>蓝牙儿童座椅</v>
      </c>
      <c r="D20" s="6" t="str">
        <v>蓝牙儿童座椅</v>
      </c>
      <c r="E20" s="100" t="str">
        <v>1.IGN RUN
2.IVI POWER ON</v>
      </c>
      <c r="F20" s="100" t="str">
        <v>2.下拉车机屏幕状态栏进入消息中心查看提示</v>
      </c>
      <c r="G20" s="100" t="str">
        <v>2.提示信息跟UI相一致</v>
      </c>
      <c r="H20" s="35" t="str">
        <v>P1</v>
      </c>
      <c r="I20" s="72" t="str">
        <v>Pass</v>
      </c>
      <c r="J20" s="35"/>
      <c r="K20" s="35"/>
      <c r="L20" s="35"/>
      <c r="M20" s="35"/>
      <c r="N20" s="61"/>
      <c r="O20" s="101"/>
      <c r="P20" s="76"/>
      <c r="Q20" s="76"/>
      <c r="R20" s="76"/>
    </row>
    <row customHeight="true" ht="46" r="21">
      <c r="A21" s="6">
        <v>24</v>
      </c>
      <c r="B21" s="35" t="str">
        <v>SYNC+_0129</v>
      </c>
      <c r="C21" s="56" t="str">
        <v>蓝牙儿童座椅</v>
      </c>
      <c r="D21" s="6" t="str">
        <v>蓝牙儿童座椅</v>
      </c>
      <c r="E21" s="100" t="str">
        <v>1.IGN RUN
2.IVI POWER ON</v>
      </c>
      <c r="F21" s="100" t="str">
        <v>3.断开儿童座椅蓝牙</v>
      </c>
      <c r="G21" s="100" t="str">
        <v>3.当儿童座椅蓝牙断开时，消息中心提示自动清除</v>
      </c>
      <c r="H21" s="61" t="str">
        <v>P2</v>
      </c>
      <c r="I21" s="72" t="str">
        <v>Pass</v>
      </c>
      <c r="J21" s="35"/>
      <c r="K21" s="61"/>
      <c r="L21" s="35"/>
      <c r="M21" s="61"/>
      <c r="N21" s="61"/>
      <c r="O21" s="101"/>
      <c r="P21" s="76"/>
      <c r="Q21" s="76"/>
      <c r="R21" s="76"/>
    </row>
    <row customHeight="true" ht="46" r="22">
      <c r="A22" s="6">
        <v>25</v>
      </c>
      <c r="B22" s="35" t="str">
        <v>SYNC+_0129</v>
      </c>
      <c r="C22" s="56" t="str">
        <v>蓝牙儿童座椅</v>
      </c>
      <c r="D22" s="6" t="str">
        <v>蓝牙儿童座椅</v>
      </c>
      <c r="E22" s="100" t="str">
        <v>1.IGN RUN
2.IVI POWER ON</v>
      </c>
      <c r="F22" s="100" t="str">
        <v>2.断开儿童座椅蓝牙</v>
      </c>
      <c r="G22" s="100" t="str">
        <v>2.弹出toast提示：{座椅名称}蓝牙连接已断开</v>
      </c>
      <c r="H22" s="61" t="str">
        <v>P1</v>
      </c>
      <c r="I22" s="72" t="str">
        <v>Pass</v>
      </c>
      <c r="J22" s="61"/>
      <c r="K22" s="61"/>
      <c r="L22" s="35"/>
      <c r="M22" s="61"/>
      <c r="N22" s="61"/>
      <c r="O22" s="101"/>
      <c r="P22" s="76"/>
      <c r="Q22" s="76"/>
      <c r="R22" s="76"/>
    </row>
    <row customHeight="true" ht="46" r="23">
      <c r="A23" s="6">
        <v>26</v>
      </c>
      <c r="B23" s="35" t="str">
        <v>SYNC+_0129</v>
      </c>
      <c r="C23" s="56" t="str">
        <v>蓝牙儿童座椅</v>
      </c>
      <c r="D23" s="6" t="str">
        <v>蓝牙儿童座椅</v>
      </c>
      <c r="E23" s="100" t="str">
        <v>1.IGN RUN
2.IVI POWER ON
3.儿童座椅已连接车机且电量正常</v>
      </c>
      <c r="F23" s="100" t="str">
        <v>1.在launcher页面，蓝牙儿童座椅下锚点（ISOFIX anchors）未锁定</v>
      </c>
      <c r="G23" s="100" t="str">
        <v>1.车机顶部展示消息横幅且TTS播报，内容是“你的蓝牙儿童座椅下锚点（ISOFIX anchors）未锁定，请检查”</v>
      </c>
      <c r="H23" s="61" t="str">
        <v>P1</v>
      </c>
      <c r="I23" s="72" t="str">
        <v>Pass</v>
      </c>
      <c r="J23" s="35"/>
      <c r="K23" s="61"/>
      <c r="L23" s="35"/>
      <c r="M23" s="35"/>
      <c r="N23" s="61"/>
      <c r="O23" s="101"/>
      <c r="P23" s="76"/>
      <c r="Q23" s="76"/>
      <c r="R23" s="76"/>
    </row>
    <row customHeight="true" ht="46" r="24">
      <c r="A24" s="6">
        <v>27</v>
      </c>
      <c r="B24" s="35" t="str">
        <v>SYNC+_0129</v>
      </c>
      <c r="C24" s="56" t="str">
        <v>蓝牙儿童座椅</v>
      </c>
      <c r="D24" s="6" t="str">
        <v>蓝牙儿童座椅</v>
      </c>
      <c r="E24" s="100" t="str">
        <v>1.IGN RUN
2.IVI POWER ON
3.儿童座椅已连接车机且电量正常</v>
      </c>
      <c r="F24" s="100" t="str">
        <v>1.导航引导状态播报路况时，蓝牙儿童座椅下锚点（ISOFIX anchors）未锁定</v>
      </c>
      <c r="G24" s="100" t="str">
        <v>1.车机顶部展示消息横幅且TTS播报，内容是“你的蓝牙儿童座椅下锚点（ISOFIX anchors）未锁定，请检查”，TTS播报打断导航播报</v>
      </c>
      <c r="H24" s="61" t="str">
        <v>P2</v>
      </c>
      <c r="I24" s="72" t="str">
        <v>Pass</v>
      </c>
      <c r="J24" s="35"/>
      <c r="K24" s="61"/>
      <c r="L24" s="35"/>
      <c r="M24" s="35"/>
      <c r="N24" s="61"/>
      <c r="O24" s="101"/>
      <c r="P24" s="76"/>
      <c r="Q24" s="76"/>
      <c r="R24" s="76"/>
    </row>
    <row customHeight="true" ht="46" r="25">
      <c r="A25" s="6">
        <v>28</v>
      </c>
      <c r="B25" s="35" t="str">
        <v>SYNC+_0129</v>
      </c>
      <c r="C25" s="56" t="str">
        <v>蓝牙儿童座椅</v>
      </c>
      <c r="D25" s="6" t="str">
        <v>蓝牙儿童座椅</v>
      </c>
      <c r="E25" s="100" t="str">
        <v>1.IGN RUN
2.IVI POWER ON
3.儿童座椅已连接车机且电量正常</v>
      </c>
      <c r="F25" s="100" t="str">
        <v>1.蓝牙儿童座椅下锚点（ISOFIX anchors）未锁定
</v>
      </c>
      <c r="G25" s="100" t="str">
        <v>1.车机顶部展示消息横幅且TTS播报，内容是“你的蓝牙儿童座椅下锚点（ISOFIX anchors）未锁定，请检查”
</v>
      </c>
      <c r="H25" s="61" t="str">
        <v>P1</v>
      </c>
      <c r="I25" s="72" t="str">
        <v>Pass</v>
      </c>
      <c r="J25" s="35"/>
      <c r="K25" s="61"/>
      <c r="L25" s="35"/>
      <c r="M25" s="35"/>
      <c r="N25" s="61"/>
      <c r="O25" s="101"/>
      <c r="P25" s="76"/>
      <c r="Q25" s="76"/>
      <c r="R25" s="76"/>
    </row>
    <row customHeight="true" ht="46" r="26">
      <c r="A26" s="6">
        <v>29</v>
      </c>
      <c r="B26" s="35" t="str">
        <v>SYNC+_0129</v>
      </c>
      <c r="C26" s="56" t="str">
        <v>蓝牙儿童座椅</v>
      </c>
      <c r="D26" s="6" t="str">
        <v>蓝牙儿童座椅</v>
      </c>
      <c r="E26" s="100" t="str">
        <v>1.IGN RUN
2.IVI POWER ON</v>
      </c>
      <c r="F26" s="100" t="str">
        <v>2.导航播报路况</v>
      </c>
      <c r="G26" s="100" t="str">
        <v>2.导航播报打断儿童座椅TTS播报</v>
      </c>
      <c r="H26" s="61" t="str">
        <v>P2</v>
      </c>
      <c r="I26" s="72" t="str">
        <v>Pass</v>
      </c>
      <c r="J26" s="35"/>
      <c r="K26" s="61"/>
      <c r="L26" s="35"/>
      <c r="M26" s="35"/>
      <c r="N26" s="61"/>
      <c r="O26" s="101"/>
      <c r="P26" s="76"/>
      <c r="Q26" s="76"/>
      <c r="R26" s="76"/>
    </row>
    <row customHeight="true" ht="46" r="27">
      <c r="A27" s="6">
        <v>30</v>
      </c>
      <c r="B27" s="35" t="str">
        <v>SYNC+_0129</v>
      </c>
      <c r="C27" s="56" t="str">
        <v>蓝牙儿童座椅</v>
      </c>
      <c r="D27" s="6" t="str">
        <v>蓝牙儿童座椅</v>
      </c>
      <c r="E27" s="100" t="str">
        <v>1.IGN RUN
2.IVI POWER ON
3.儿童座椅已连接车机且电量正常</v>
      </c>
      <c r="F27" s="100" t="str">
        <v>1.随心听播放时，蓝牙儿童座椅下锚点（ISOFIX anchors）未锁定</v>
      </c>
      <c r="G27" s="100" t="str">
        <v>1.车机顶部展示消息横幅，随心听播放与儿童座椅TTS播报 MIX</v>
      </c>
      <c r="H27" s="61" t="str">
        <v>P1</v>
      </c>
      <c r="I27" s="72" t="str">
        <v>Pass</v>
      </c>
      <c r="J27" s="35"/>
      <c r="K27" s="61"/>
      <c r="L27" s="35"/>
      <c r="M27" s="35"/>
      <c r="N27" s="61"/>
      <c r="O27" s="101"/>
      <c r="P27" s="76"/>
      <c r="Q27" s="76"/>
      <c r="R27" s="76"/>
    </row>
    <row customHeight="true" ht="46" r="28">
      <c r="A28" s="6">
        <v>31</v>
      </c>
      <c r="B28" s="35" t="str">
        <v>SYNC+_0129</v>
      </c>
      <c r="C28" s="56" t="str">
        <v>蓝牙儿童座椅</v>
      </c>
      <c r="D28" s="6" t="str">
        <v>蓝牙儿童座椅</v>
      </c>
      <c r="E28" s="100" t="str">
        <v>1.IGN RUN
2.IVI POWER ON
3.儿童座椅已连接车机且电量正常</v>
      </c>
      <c r="F28" s="100" t="str">
        <v>1.蓝牙儿童座椅下锚点（ISOFIX anchors）未锁定
</v>
      </c>
      <c r="G28" s="100" t="str">
        <v>1.车机顶部展示消息横幅，同时TTS播报
</v>
      </c>
      <c r="H28" s="61" t="str">
        <v>P1</v>
      </c>
      <c r="I28" s="72" t="str">
        <v>Pass</v>
      </c>
      <c r="J28" s="35"/>
      <c r="K28" s="61"/>
      <c r="L28" s="35"/>
      <c r="M28" s="35"/>
      <c r="N28" s="61"/>
      <c r="O28" s="101"/>
      <c r="P28" s="76"/>
      <c r="Q28" s="76"/>
      <c r="R28" s="76"/>
    </row>
    <row customHeight="true" ht="46" r="29">
      <c r="A29" s="6">
        <v>32</v>
      </c>
      <c r="B29" s="35" t="str">
        <v>SYNC+_0129</v>
      </c>
      <c r="C29" s="56" t="str">
        <v>蓝牙儿童座椅</v>
      </c>
      <c r="D29" s="6" t="str">
        <v>蓝牙儿童座椅</v>
      </c>
      <c r="E29" s="100" t="str">
        <v>1.IGN RUN
2.IVI POWER ON</v>
      </c>
      <c r="F29" s="100" t="str">
        <v>2.随心听播放</v>
      </c>
      <c r="G29" s="100" t="str">
        <v>2.儿童座椅TTS播报，与随心听MIX</v>
      </c>
      <c r="H29" s="61" t="str">
        <v>P1</v>
      </c>
      <c r="I29" s="72" t="str">
        <v>Pass</v>
      </c>
      <c r="J29" s="35"/>
      <c r="K29" s="61"/>
      <c r="L29" s="35"/>
      <c r="M29" s="35"/>
      <c r="N29" s="61"/>
      <c r="O29" s="101"/>
      <c r="P29" s="76"/>
      <c r="Q29" s="76"/>
      <c r="R29" s="76"/>
    </row>
    <row customHeight="true" ht="46" r="30">
      <c r="A30" s="6">
        <v>33</v>
      </c>
      <c r="B30" s="35" t="str">
        <v>SYNC+_0129</v>
      </c>
      <c r="C30" s="56" t="str">
        <v>蓝牙儿童座椅</v>
      </c>
      <c r="D30" s="6" t="str">
        <v>蓝牙儿童座椅</v>
      </c>
      <c r="E30" s="100" t="str">
        <v>1.IGN RUN
2.IVI POWER ON
3.儿童座椅已连接车机且电量正常</v>
      </c>
      <c r="F30" s="100" t="str">
        <v>1.随心看播放时，蓝牙儿童座椅下锚点（ISOFIX anchors）未锁定</v>
      </c>
      <c r="G30" s="100" t="str">
        <v>1.车机顶部展示消息横幅，随心看播放与儿童座椅TTS播报 MIX</v>
      </c>
      <c r="H30" s="61" t="str">
        <v>P2</v>
      </c>
      <c r="I30" s="72" t="str">
        <v>Pass</v>
      </c>
      <c r="J30" s="35"/>
      <c r="K30" s="61"/>
      <c r="L30" s="35"/>
      <c r="M30" s="35"/>
      <c r="N30" s="61"/>
      <c r="O30" s="101"/>
      <c r="P30" s="76"/>
      <c r="Q30" s="76"/>
      <c r="R30" s="76"/>
    </row>
    <row customHeight="true" ht="46" r="31">
      <c r="A31" s="6">
        <v>34</v>
      </c>
      <c r="B31" s="35" t="str">
        <v>SYNC+_0129</v>
      </c>
      <c r="C31" s="56" t="str">
        <v>蓝牙儿童座椅</v>
      </c>
      <c r="D31" s="6" t="str">
        <v>蓝牙儿童座椅</v>
      </c>
      <c r="E31" s="100" t="str">
        <v>1.IGN RUN
2.IVI POWER ON
3.儿童座椅已连接车机且电量正常</v>
      </c>
      <c r="F31" s="100" t="str">
        <v>1.蓝牙儿童座椅下锚点（ISOFIX anchors）未锁定
</v>
      </c>
      <c r="G31" s="100" t="str">
        <v>1.车机顶部展示消息横幅，同时TTS播报
</v>
      </c>
      <c r="H31" s="61" t="str">
        <v>P2</v>
      </c>
      <c r="I31" s="72" t="str">
        <v>Pass</v>
      </c>
      <c r="J31" s="35"/>
      <c r="K31" s="61"/>
      <c r="L31" s="35"/>
      <c r="M31" s="35"/>
      <c r="N31" s="61"/>
      <c r="O31" s="101"/>
      <c r="P31" s="76"/>
      <c r="Q31" s="76"/>
      <c r="R31" s="76"/>
    </row>
    <row customHeight="true" ht="46" r="32">
      <c r="A32" s="6">
        <v>35</v>
      </c>
      <c r="B32" s="35" t="str">
        <v>SYNC+_0129</v>
      </c>
      <c r="C32" s="56" t="str">
        <v>蓝牙儿童座椅</v>
      </c>
      <c r="D32" s="6" t="str">
        <v>蓝牙儿童座椅</v>
      </c>
      <c r="E32" s="100" t="str">
        <v>1.IGN RUN
2.IVI POWER ON</v>
      </c>
      <c r="F32" s="100" t="str">
        <v>2.随心看播放</v>
      </c>
      <c r="G32" s="100" t="str">
        <v>2.儿童座椅TTS播报，与随心看MIX</v>
      </c>
      <c r="H32" s="61" t="str">
        <v>P2</v>
      </c>
      <c r="I32" s="72" t="str">
        <v>Pass</v>
      </c>
      <c r="J32" s="35"/>
      <c r="K32" s="61"/>
      <c r="L32" s="35"/>
      <c r="M32" s="35"/>
      <c r="N32" s="61"/>
      <c r="O32" s="101"/>
      <c r="P32" s="76"/>
      <c r="Q32" s="76"/>
      <c r="R32" s="76"/>
    </row>
    <row customHeight="true" ht="46" r="33">
      <c r="A33" s="6">
        <v>36</v>
      </c>
      <c r="B33" s="35" t="str">
        <v>SYNC+_0129</v>
      </c>
      <c r="C33" s="56" t="str">
        <v>蓝牙儿童座椅</v>
      </c>
      <c r="D33" s="6" t="str">
        <v>蓝牙儿童座椅</v>
      </c>
      <c r="E33" s="100" t="str">
        <v>1.IGN RUN
2.IVI POWER ON
3.儿童座椅已连接车机且电量正常</v>
      </c>
      <c r="F33" s="100" t="str">
        <v>1.来电时，蓝牙儿童座椅下锚点（ISOFIX anchors）未锁定</v>
      </c>
      <c r="G33" s="100" t="str">
        <v>1.播放来电音，车机顶部展示消息横幅，不播放儿童座椅TTS</v>
      </c>
      <c r="H33" s="61" t="str">
        <v>P1</v>
      </c>
      <c r="I33" s="72" t="str">
        <v>Pass</v>
      </c>
      <c r="J33" s="35"/>
      <c r="K33" s="61"/>
      <c r="L33" s="35"/>
      <c r="M33" s="35"/>
      <c r="N33" s="61"/>
      <c r="O33" s="101"/>
      <c r="P33" s="76"/>
      <c r="Q33" s="76"/>
      <c r="R33" s="76"/>
    </row>
    <row customHeight="true" ht="46" r="34">
      <c r="A34" s="6">
        <v>37</v>
      </c>
      <c r="B34" s="35" t="str">
        <v>SYNC+_0129</v>
      </c>
      <c r="C34" s="56" t="str">
        <v>蓝牙儿童座椅</v>
      </c>
      <c r="D34" s="6" t="str">
        <v>蓝牙儿童座椅</v>
      </c>
      <c r="E34" s="100" t="str">
        <v>1.IGN RUN
2.IVI POWER ON
3.儿童座椅已连接车机且电量正常</v>
      </c>
      <c r="F34" s="100" t="str">
        <v>1.蓝牙儿童座椅下锚点（ISOFIX anchors）未锁定
</v>
      </c>
      <c r="G34" s="100" t="str">
        <v>1.车机顶部展示消息横幅，同时TTS播报
</v>
      </c>
      <c r="H34" s="61" t="str">
        <v>P1</v>
      </c>
      <c r="I34" s="72" t="str">
        <v>Pass</v>
      </c>
      <c r="J34" s="35"/>
      <c r="K34" s="61"/>
      <c r="L34" s="35"/>
      <c r="M34" s="35"/>
      <c r="N34" s="61"/>
      <c r="O34" s="101"/>
      <c r="P34" s="76"/>
      <c r="Q34" s="76"/>
      <c r="R34" s="76"/>
    </row>
    <row customHeight="true" ht="46" r="35">
      <c r="A35" s="6">
        <v>38</v>
      </c>
      <c r="B35" s="35" t="str">
        <v>SYNC+_0129</v>
      </c>
      <c r="C35" s="56" t="str">
        <v>蓝牙儿童座椅</v>
      </c>
      <c r="D35" s="6" t="str">
        <v>蓝牙儿童座椅</v>
      </c>
      <c r="E35" s="100" t="str">
        <v>1.IGN RUN
2.IVI POWER ON</v>
      </c>
      <c r="F35" s="100" t="str">
        <v>2.来电</v>
      </c>
      <c r="G35" s="100" t="str">
        <v>2.来电打断儿童座椅TTS</v>
      </c>
      <c r="H35" s="61" t="str">
        <v>P1</v>
      </c>
      <c r="I35" s="72" t="str">
        <v>Pass</v>
      </c>
      <c r="J35" s="35"/>
      <c r="K35" s="61"/>
      <c r="L35" s="35"/>
      <c r="M35" s="35"/>
      <c r="N35" s="61"/>
      <c r="O35" s="101"/>
      <c r="P35" s="76"/>
      <c r="Q35" s="76"/>
      <c r="R35" s="76"/>
    </row>
    <row customHeight="true" ht="46" r="36">
      <c r="A36" s="6">
        <v>39</v>
      </c>
      <c r="B36" s="35" t="str">
        <v>SYNC+_0129</v>
      </c>
      <c r="C36" s="56" t="str">
        <v>蓝牙儿童座椅</v>
      </c>
      <c r="D36" s="6" t="str">
        <v>蓝牙儿童座椅</v>
      </c>
      <c r="E36" s="100" t="str">
        <v>1.IGN RUN
2.IVI POWER ON
3.儿童座椅已连接车机且电量正常</v>
      </c>
      <c r="F36" s="100" t="str">
        <v>1.播放系统提示音时，蓝牙儿童座椅下锚点（ISOFIX anchors）未锁定</v>
      </c>
      <c r="G36" s="100" t="str">
        <v>1.车机顶部展示消息横幅并播报儿童座椅TTS，系统提示音被打断</v>
      </c>
      <c r="H36" s="61" t="str">
        <v>P2</v>
      </c>
      <c r="I36" s="72" t="str">
        <v>Pass</v>
      </c>
      <c r="J36" s="35"/>
      <c r="K36" s="61"/>
      <c r="L36" s="35"/>
      <c r="M36" s="102"/>
      <c r="N36" s="61"/>
      <c r="O36" s="101"/>
      <c r="P36" s="76"/>
      <c r="Q36" s="76"/>
      <c r="R36" s="76"/>
    </row>
    <row customHeight="true" ht="46" r="37">
      <c r="A37" s="6">
        <v>40</v>
      </c>
      <c r="B37" s="35" t="str">
        <v>SYNC+_0129</v>
      </c>
      <c r="C37" s="56" t="str">
        <v>蓝牙儿童座椅</v>
      </c>
      <c r="D37" s="6" t="str">
        <v>蓝牙儿童座椅</v>
      </c>
      <c r="E37" s="100" t="str">
        <v>1.IGN RUN
2.IVI POWER ON
3.儿童座椅已连接车机且电量正常</v>
      </c>
      <c r="F37" s="100" t="str">
        <v>1.蓝牙儿童座椅下锚点（ISOFIX anchors）未锁定
</v>
      </c>
      <c r="G37" s="100" t="str">
        <v>1.车机顶部展示消息横幅并播报儿童座椅TTS
</v>
      </c>
      <c r="H37" s="61" t="str">
        <v>P2</v>
      </c>
      <c r="I37" s="72" t="str">
        <v>Pass</v>
      </c>
      <c r="J37" s="35"/>
      <c r="K37" s="61"/>
      <c r="L37" s="35"/>
      <c r="M37" s="35"/>
      <c r="N37" s="61"/>
      <c r="O37" s="101"/>
      <c r="P37" s="76"/>
      <c r="Q37" s="76"/>
      <c r="R37" s="76"/>
    </row>
    <row customHeight="true" ht="46" r="38">
      <c r="A38" s="6">
        <v>41</v>
      </c>
      <c r="B38" s="35" t="str">
        <v>SYNC+_0129</v>
      </c>
      <c r="C38" s="56" t="str">
        <v>蓝牙儿童座椅</v>
      </c>
      <c r="D38" s="6" t="str">
        <v>蓝牙儿童座椅</v>
      </c>
      <c r="E38" s="100" t="str">
        <v>1.IGN RUN
2.IVI POWER ON</v>
      </c>
      <c r="F38" s="100" t="str">
        <v>2.播放系统提示音</v>
      </c>
      <c r="G38" s="100" t="str">
        <v>2.儿童座椅TTS被打断</v>
      </c>
      <c r="H38" s="61" t="str">
        <v>P2</v>
      </c>
      <c r="I38" s="72" t="str">
        <v>Pass</v>
      </c>
      <c r="J38" s="35"/>
      <c r="K38" s="61"/>
      <c r="L38" s="35"/>
      <c r="M38" s="102"/>
      <c r="N38" s="61"/>
      <c r="O38" s="101"/>
      <c r="P38" s="76"/>
      <c r="Q38" s="76"/>
      <c r="R38" s="76"/>
    </row>
    <row customHeight="true" ht="46" r="39">
      <c r="A39" s="6">
        <v>42</v>
      </c>
      <c r="B39" s="35" t="str">
        <v>SYNC+_0129</v>
      </c>
      <c r="C39" s="56" t="str">
        <v>蓝牙儿童座椅</v>
      </c>
      <c r="D39" s="6" t="str">
        <v>蓝牙儿童座椅</v>
      </c>
      <c r="E39" s="100" t="str">
        <v>1.IGN RUN
2.IVI POWER ON
3.儿童座椅已连接车机且电量正常</v>
      </c>
      <c r="F39" s="100" t="str">
        <v>1.唤醒语音时，蓝牙儿童座椅下锚点（ISOFIX anchors）未锁定</v>
      </c>
      <c r="G39" s="100" t="str">
        <v>1.车机顶部展示消息横幅，播语音时不播儿童座椅TTS</v>
      </c>
      <c r="H39" s="61" t="str">
        <v>P1</v>
      </c>
      <c r="I39" s="72" t="str">
        <v>Pass</v>
      </c>
      <c r="J39" s="35"/>
      <c r="K39" s="61"/>
      <c r="L39" s="35"/>
      <c r="M39" s="35"/>
      <c r="N39" s="61"/>
      <c r="O39" s="101"/>
      <c r="P39" s="76"/>
      <c r="Q39" s="76"/>
      <c r="R39" s="76"/>
    </row>
    <row customHeight="true" ht="46" r="40">
      <c r="A40" s="6">
        <v>43</v>
      </c>
      <c r="B40" s="35" t="str">
        <v>SYNC+_0129</v>
      </c>
      <c r="C40" s="56" t="str">
        <v>蓝牙儿童座椅</v>
      </c>
      <c r="D40" s="6" t="str">
        <v>蓝牙儿童座椅</v>
      </c>
      <c r="E40" s="100" t="str">
        <v>1.IGN RUN
2.IVI POWER ON
3.儿童座椅已连接车机且电量正常</v>
      </c>
      <c r="F40" s="100" t="str">
        <v>1.蓝牙儿童座椅下锚点（ISOFIX anchors）未锁定
</v>
      </c>
      <c r="G40" s="100" t="str">
        <v>1.车机顶部展示消息横幅并播报儿童座椅TTS
</v>
      </c>
      <c r="H40" s="61" t="str">
        <v>P1</v>
      </c>
      <c r="I40" s="72" t="str">
        <v>Pass</v>
      </c>
      <c r="J40" s="35"/>
      <c r="K40" s="61"/>
      <c r="L40" s="35"/>
      <c r="M40" s="35"/>
      <c r="N40" s="61"/>
      <c r="O40" s="101"/>
      <c r="P40" s="76"/>
      <c r="Q40" s="76"/>
      <c r="R40" s="76"/>
    </row>
    <row customHeight="true" ht="46" r="41">
      <c r="A41" s="6">
        <v>44</v>
      </c>
      <c r="B41" s="35" t="str">
        <v>SYNC+_0129</v>
      </c>
      <c r="C41" s="56" t="str">
        <v>蓝牙儿童座椅</v>
      </c>
      <c r="D41" s="6" t="str">
        <v>蓝牙儿童座椅</v>
      </c>
      <c r="E41" s="100" t="str">
        <v>1.IGN RUN
2.IVI POWER ON</v>
      </c>
      <c r="F41" s="100" t="str">
        <v>2.唤醒语音</v>
      </c>
      <c r="G41" s="100" t="str">
        <v>2.停止儿童座椅TTS，播语音</v>
      </c>
      <c r="H41" s="61" t="str">
        <v>P1</v>
      </c>
      <c r="I41" s="72" t="str">
        <v>Pass</v>
      </c>
      <c r="J41" s="35"/>
      <c r="K41" s="61"/>
      <c r="L41" s="35"/>
      <c r="M41" s="49"/>
      <c r="N41" s="61"/>
      <c r="O41" s="101"/>
      <c r="P41" s="76"/>
      <c r="Q41" s="76"/>
      <c r="R41" s="76"/>
    </row>
    <row customHeight="true" ht="46" r="42">
      <c r="A42" s="6">
        <v>45</v>
      </c>
      <c r="B42" s="35" t="str">
        <v>SYNC+_0129</v>
      </c>
      <c r="C42" s="56" t="str">
        <v>蓝牙儿童座椅</v>
      </c>
      <c r="D42" s="6" t="str">
        <v>蓝牙儿童座椅</v>
      </c>
      <c r="E42" s="100" t="str">
        <v>1.IGN RUN
2.IVI POWER ON
3.儿童座椅已连接车机且电量正常</v>
      </c>
      <c r="F42" s="100" t="str">
        <v>1.蓝牙儿童座椅下锚点（ISOFIX anchors）未锁定
</v>
      </c>
      <c r="G42" s="100" t="str">
        <v>1.车机顶部展示消息横幅并播报儿童座椅TTS
</v>
      </c>
      <c r="H42" s="61" t="str">
        <v>P1</v>
      </c>
      <c r="I42" s="72" t="str">
        <v>Pass</v>
      </c>
      <c r="J42" s="35"/>
      <c r="K42" s="61"/>
      <c r="L42" s="35"/>
      <c r="M42" s="103"/>
      <c r="N42" s="61"/>
      <c r="O42" s="101"/>
      <c r="P42" s="76"/>
      <c r="Q42" s="76"/>
      <c r="R42" s="76"/>
    </row>
    <row customHeight="true" ht="46" r="43">
      <c r="A43" s="6">
        <v>46</v>
      </c>
      <c r="B43" s="35" t="str">
        <v>SYNC+_0129</v>
      </c>
      <c r="C43" s="56" t="str">
        <v>蓝牙儿童座椅</v>
      </c>
      <c r="D43" s="6" t="str">
        <v>蓝牙儿童座椅</v>
      </c>
      <c r="E43" s="100" t="str">
        <v>1.IGN RUN
2.IVI POWER ON</v>
      </c>
      <c r="F43" s="100" t="str">
        <v>2.蓝牙儿童座椅下锚点（ISOFIX anchors）已锁定</v>
      </c>
      <c r="G43" s="100" t="str">
        <v>2.座椅安全界面不弹出且无TTS播报</v>
      </c>
      <c r="H43" s="61" t="str">
        <v>P1</v>
      </c>
      <c r="I43" s="72" t="str">
        <v>Pass</v>
      </c>
      <c r="J43" s="35"/>
      <c r="K43" s="61"/>
      <c r="L43" s="61"/>
      <c r="M43" s="103"/>
      <c r="N43" s="61"/>
      <c r="O43" s="101"/>
      <c r="P43" s="76"/>
      <c r="Q43" s="76"/>
      <c r="R43" s="76"/>
    </row>
    <row customHeight="true" ht="59" r="44">
      <c r="A44" s="6">
        <v>47</v>
      </c>
      <c r="B44" s="35" t="str">
        <v>SYNC+_0129</v>
      </c>
      <c r="C44" s="56" t="str">
        <v>蓝牙儿童座椅</v>
      </c>
      <c r="D44" s="6" t="str">
        <v>蓝牙儿童座椅</v>
      </c>
      <c r="E44" s="100" t="str">
        <v>1.IGN RUN
2.IVI POWER ON
3.儿童座椅已连接车机且电量正常</v>
      </c>
      <c r="F44" s="100" t="str">
        <v>1.蓝牙儿童座椅下锚点（ISOFIX anchors）未锁定
</v>
      </c>
      <c r="G44" s="100" t="str">
        <v>1.车机顶部展示消息横幅并播报儿童座椅TTS
</v>
      </c>
      <c r="H44" s="61" t="str">
        <v>P2</v>
      </c>
      <c r="I44" s="72" t="str">
        <v>Pass</v>
      </c>
      <c r="J44" s="35"/>
      <c r="K44" s="61"/>
      <c r="L44" s="35"/>
      <c r="M44" s="35"/>
      <c r="N44" s="61"/>
      <c r="O44" s="101"/>
      <c r="P44" s="76"/>
      <c r="Q44" s="76"/>
      <c r="R44" s="76"/>
    </row>
    <row customHeight="true" ht="49" r="45">
      <c r="A45" s="6">
        <v>48</v>
      </c>
      <c r="B45" s="35" t="str">
        <v>SYNC+_0129</v>
      </c>
      <c r="C45" s="56" t="str">
        <v>蓝牙儿童座椅</v>
      </c>
      <c r="D45" s="6" t="str">
        <v>蓝牙儿童座椅</v>
      </c>
      <c r="E45" s="100" t="str">
        <v>1.IGN RUN
2.IVI POWER ON</v>
      </c>
      <c r="F45" s="100" t="str">
        <v>2.进入精简屏幕/关闭屏幕页面</v>
      </c>
      <c r="G45" s="100" t="str">
        <v>2.进入后，儿童座椅TTS继续播报</v>
      </c>
      <c r="H45" s="61" t="str">
        <v>P2</v>
      </c>
      <c r="I45" s="72" t="str">
        <v>Pass</v>
      </c>
      <c r="J45" s="35"/>
      <c r="K45" s="61"/>
      <c r="L45" s="35"/>
      <c r="M45" s="35"/>
      <c r="N45" s="61"/>
      <c r="O45" s="101"/>
      <c r="P45" s="76"/>
      <c r="Q45" s="76"/>
      <c r="R45" s="76"/>
    </row>
    <row customHeight="true" ht="59" r="46">
      <c r="A46" s="6">
        <v>49</v>
      </c>
      <c r="B46" s="35" t="str">
        <v>SYNC+_0129</v>
      </c>
      <c r="C46" s="56" t="str">
        <v>蓝牙儿童座椅</v>
      </c>
      <c r="D46" s="6" t="str">
        <v>蓝牙儿童座椅</v>
      </c>
      <c r="E46" s="100" t="str">
        <v>1.IGN RUN
2.IVI POWER ON
3.儿童座椅已连接车机且电量正常</v>
      </c>
      <c r="F46" s="100" t="str">
        <v>1.进入精简屏幕/关闭屏幕页面
</v>
      </c>
      <c r="G46" s="100" t="str">
        <v>1.显示正确</v>
      </c>
      <c r="H46" s="61" t="str">
        <v>P2</v>
      </c>
      <c r="I46" s="72" t="str">
        <v>Pass</v>
      </c>
      <c r="J46" s="61"/>
      <c r="K46" s="61"/>
      <c r="L46" s="35"/>
      <c r="M46" s="61"/>
      <c r="N46" s="61"/>
      <c r="O46" s="101"/>
      <c r="P46" s="76"/>
      <c r="Q46" s="76"/>
      <c r="R46" s="76"/>
    </row>
    <row customHeight="true" ht="49" r="47">
      <c r="A47" s="6">
        <v>50</v>
      </c>
      <c r="B47" s="35" t="str">
        <v>SYNC+_0129</v>
      </c>
      <c r="C47" s="56" t="str">
        <v>蓝牙儿童座椅</v>
      </c>
      <c r="D47" s="6" t="str">
        <v>蓝牙儿童座椅</v>
      </c>
      <c r="E47" s="100" t="str">
        <v>1.IGN RUN
2.IVI POWER ON</v>
      </c>
      <c r="F47" s="100" t="str">
        <v>2.蓝牙儿童座椅下锚点（ISOFIX anchors）未锁定</v>
      </c>
      <c r="G47" s="100" t="str">
        <v>2.车机顶部展示消息横幅并播报儿童座椅TTS</v>
      </c>
      <c r="H47" s="61" t="str">
        <v>P2</v>
      </c>
      <c r="I47" s="72" t="str">
        <v>Pass</v>
      </c>
      <c r="J47" s="35"/>
      <c r="K47" s="61"/>
      <c r="L47" s="35"/>
      <c r="M47" s="35"/>
      <c r="N47" s="61"/>
      <c r="O47" s="101"/>
      <c r="P47" s="76"/>
      <c r="Q47" s="76"/>
      <c r="R47" s="76"/>
    </row>
    <row customHeight="true" ht="73" r="48">
      <c r="A48" s="6">
        <v>51</v>
      </c>
      <c r="B48" s="35" t="str">
        <v>SYNC+_0129</v>
      </c>
      <c r="C48" s="56" t="str">
        <v>蓝牙儿童座椅</v>
      </c>
      <c r="D48" s="6" t="str">
        <v>蓝牙儿童座椅</v>
      </c>
      <c r="E48" s="100" t="str">
        <v>1.IGN RUN
2.IVI POWER ON
3.儿童座椅已连接车机且电量正常
4.儿童座椅未锁住</v>
      </c>
      <c r="F48" s="100" t="str">
        <v>1.等待未锁住的横幅消息进入消息中心，再锁住儿童座椅，查看消息中心状态</v>
      </c>
      <c r="G48" s="100" t="str">
        <v>1.进入消息中心同时取消消息通知</v>
      </c>
      <c r="H48" s="61" t="str">
        <v>P2</v>
      </c>
      <c r="I48" s="72" t="str">
        <v>Pass</v>
      </c>
      <c r="J48" s="35"/>
      <c r="K48" s="61"/>
      <c r="L48" s="35"/>
      <c r="M48" s="61"/>
      <c r="N48" s="61"/>
      <c r="O48" s="101"/>
      <c r="P48" s="76"/>
      <c r="Q48" s="76"/>
      <c r="R48" s="76"/>
    </row>
    <row customHeight="true" ht="73" r="49">
      <c r="A49" s="6">
        <v>52</v>
      </c>
      <c r="B49" s="35" t="str">
        <v>SYNC+_0129</v>
      </c>
      <c r="C49" s="56" t="str">
        <v>蓝牙儿童座椅</v>
      </c>
      <c r="D49" s="6" t="str">
        <v>蓝牙儿童座椅</v>
      </c>
      <c r="E49" s="100" t="str">
        <v>1.IGN RUN
2.IVI POWER ON
3.儿童座椅已连接车机且电量正常
4.儿童座椅已锁住</v>
      </c>
      <c r="F49" s="100" t="str">
        <v>1.等待电量低的横幅消息进入消息中心，将儿童座椅电量充到20%以上，查看消息中心状态</v>
      </c>
      <c r="G49" s="100" t="str">
        <v>1.上一次的低电量消息不会取消</v>
      </c>
      <c r="H49" s="61" t="str">
        <v>P2</v>
      </c>
      <c r="I49" s="72" t="str">
        <v>Pass</v>
      </c>
      <c r="J49" s="35"/>
      <c r="K49" s="61"/>
      <c r="L49" s="35"/>
      <c r="M49" s="35"/>
      <c r="N49" s="61"/>
      <c r="O49" s="101"/>
      <c r="P49" s="76"/>
      <c r="Q49" s="76"/>
      <c r="R49" s="76"/>
    </row>
    <row customHeight="true" ht="73" r="50">
      <c r="A50" s="6">
        <v>53</v>
      </c>
      <c r="B50" s="35" t="str">
        <v>SYNC+_0129</v>
      </c>
      <c r="C50" s="56" t="str">
        <v>蓝牙儿童座椅</v>
      </c>
      <c r="D50" s="6" t="str">
        <v>蓝牙儿童座椅</v>
      </c>
      <c r="E50" s="100" t="str">
        <v>1.IGN RUN
2.IVI POWER ON
3.儿童座椅已连接车机且电量正常
4.儿童座椅未锁住</v>
      </c>
      <c r="F50" s="100" t="str">
        <v>1.等待未锁住的横幅消息进入消息中心，关闭儿童座椅，查看消息中心状态</v>
      </c>
      <c r="G50" s="100" t="str">
        <v>1.进入消息中心同时取消消息通知</v>
      </c>
      <c r="H50" s="61" t="str">
        <v>P2</v>
      </c>
      <c r="I50" s="72" t="str">
        <v>Pass</v>
      </c>
      <c r="J50" s="35"/>
      <c r="K50" s="61"/>
      <c r="L50" s="35"/>
      <c r="M50" s="35"/>
      <c r="N50" s="61"/>
      <c r="O50" s="101"/>
      <c r="P50" s="76"/>
      <c r="Q50" s="76"/>
      <c r="R50" s="76"/>
    </row>
    <row customHeight="true" ht="73" r="51">
      <c r="A51" s="6">
        <v>54</v>
      </c>
      <c r="B51" s="35" t="str">
        <v>SYNC+_0129</v>
      </c>
      <c r="C51" s="56" t="str">
        <v>蓝牙儿童座椅</v>
      </c>
      <c r="D51" s="6" t="str">
        <v>蓝牙儿童座椅</v>
      </c>
      <c r="E51" s="100" t="str">
        <v>1.IGN RUN
2.IVI POWER ON
3.儿童座椅已连接车机且电量正常
4.儿童座椅已锁住</v>
      </c>
      <c r="F51" s="100" t="str">
        <v>1.儿童座椅电量低
</v>
      </c>
      <c r="G51" s="100" t="str">
        <v>1.车机顶部展示电量低消息显示在消息中心
</v>
      </c>
      <c r="H51" s="61" t="str">
        <v>P2</v>
      </c>
      <c r="I51" s="72" t="str">
        <v>Pass</v>
      </c>
      <c r="J51" s="35"/>
      <c r="K51" s="61"/>
      <c r="L51" s="35"/>
      <c r="M51" s="35"/>
      <c r="N51" s="61"/>
      <c r="O51" s="101"/>
      <c r="P51" s="76"/>
      <c r="Q51" s="76"/>
      <c r="R51" s="76"/>
    </row>
    <row customHeight="true" ht="49" r="52">
      <c r="A52" s="6">
        <v>55</v>
      </c>
      <c r="B52" s="35" t="str">
        <v>SYNC+_0129</v>
      </c>
      <c r="C52" s="56" t="str">
        <v>蓝牙儿童座椅</v>
      </c>
      <c r="D52" s="6" t="str">
        <v>蓝牙儿童座椅</v>
      </c>
      <c r="E52" s="100" t="str">
        <v>1.IGN RUN
2.IVI POWER ON</v>
      </c>
      <c r="F52" s="100" t="str">
        <v>2.关闭儿童座椅，查看消息中心状态</v>
      </c>
      <c r="G52" s="100" t="str">
        <v>2.进入消息中心同时取消消息通知</v>
      </c>
      <c r="H52" s="61" t="str">
        <v>P2</v>
      </c>
      <c r="I52" s="72" t="str">
        <v>Pass</v>
      </c>
      <c r="J52" s="35"/>
      <c r="K52" s="61"/>
      <c r="L52" s="35"/>
      <c r="M52" s="35"/>
      <c r="N52" s="61"/>
      <c r="O52" s="101"/>
      <c r="P52" s="76"/>
      <c r="Q52" s="76"/>
      <c r="R52" s="76"/>
    </row>
    <row customHeight="true" ht="73" r="53">
      <c r="A53" s="6">
        <v>56</v>
      </c>
      <c r="B53" s="35" t="str">
        <v>SYNC+_0129</v>
      </c>
      <c r="C53" s="56" t="str">
        <v>蓝牙儿童座椅</v>
      </c>
      <c r="D53" s="6" t="str">
        <v>蓝牙儿童座椅</v>
      </c>
      <c r="E53" s="100" t="str">
        <v>1.IGN RUN
2.IVI POWER ON
3.儿童座椅已连接车机且电量正常
4.儿童座椅已锁住</v>
      </c>
      <c r="F53" s="100" t="str">
        <v>1.儿童座椅电量低
</v>
      </c>
      <c r="G53" s="100" t="str">
        <v>1.车机顶部展示电量低消息横幅且TTS播报
</v>
      </c>
      <c r="H53" s="61" t="str">
        <v>P2</v>
      </c>
      <c r="I53" s="72" t="str">
        <v>Pass</v>
      </c>
      <c r="J53" s="35"/>
      <c r="K53" s="61"/>
      <c r="L53" s="35"/>
      <c r="M53" s="35"/>
      <c r="N53" s="61"/>
      <c r="O53" s="101"/>
      <c r="P53" s="76"/>
      <c r="Q53" s="76"/>
      <c r="R53" s="76"/>
    </row>
    <row customHeight="true" ht="49" r="54">
      <c r="A54" s="6">
        <v>57</v>
      </c>
      <c r="B54" s="35" t="str">
        <v>SYNC+_0129</v>
      </c>
      <c r="C54" s="56" t="str">
        <v>蓝牙儿童座椅</v>
      </c>
      <c r="D54" s="6" t="str">
        <v>蓝牙儿童座椅</v>
      </c>
      <c r="E54" s="100" t="str">
        <v>1.IGN RUN
2.IVI POWER ON</v>
      </c>
      <c r="F54" s="100" t="str">
        <v>2.重启车机</v>
      </c>
      <c r="G54" s="100" t="str">
        <v>2.车机重启后会再播报电量低消息</v>
      </c>
      <c r="H54" s="61" t="str">
        <v>P2</v>
      </c>
      <c r="I54" s="72" t="str">
        <v>Pass</v>
      </c>
      <c r="J54" s="35"/>
      <c r="K54" s="61"/>
      <c r="L54" s="35"/>
      <c r="M54" s="35"/>
      <c r="N54" s="61"/>
      <c r="O54" s="101"/>
      <c r="P54" s="76"/>
      <c r="Q54" s="76"/>
      <c r="R54" s="76"/>
    </row>
    <row customHeight="true" ht="73" r="55">
      <c r="A55" s="6">
        <v>58</v>
      </c>
      <c r="B55" s="35" t="str">
        <v>SYNC+_0129</v>
      </c>
      <c r="C55" s="56" t="str">
        <v>蓝牙儿童座椅</v>
      </c>
      <c r="D55" s="6" t="str">
        <v>蓝牙儿童座椅</v>
      </c>
      <c r="E55" s="100" t="str">
        <v>1.IGN RUN
2.IVI POWER ON
3.儿童座椅已连接车机且电量正常
4.儿童座椅已锁住</v>
      </c>
      <c r="F55" s="100" t="str">
        <v>1.儿童座椅电量低
</v>
      </c>
      <c r="G55" s="100" t="str">
        <v>1.车机顶部展示电量低消息横幅且TTS播报
</v>
      </c>
      <c r="H55" s="61" t="str">
        <v>P2</v>
      </c>
      <c r="I55" s="72" t="str">
        <v>Pass</v>
      </c>
      <c r="J55" s="35"/>
      <c r="K55" s="61"/>
      <c r="L55" s="35"/>
      <c r="M55" s="35"/>
      <c r="N55" s="61"/>
      <c r="O55" s="101"/>
      <c r="P55" s="76"/>
      <c r="Q55" s="76"/>
      <c r="R55" s="76"/>
    </row>
    <row customHeight="true" ht="49" r="56">
      <c r="A56" s="6">
        <v>59</v>
      </c>
      <c r="B56" s="35" t="str">
        <v>SYNC+_0129</v>
      </c>
      <c r="C56" s="56" t="str">
        <v>蓝牙儿童座椅</v>
      </c>
      <c r="D56" s="6" t="str">
        <v>蓝牙儿童座椅</v>
      </c>
      <c r="E56" s="100" t="str">
        <v>1.IGN RUN
2.IVI POWER ON</v>
      </c>
      <c r="F56" s="100" t="str">
        <v>2. adb shell am force-stop com.yfve.settings</v>
      </c>
      <c r="G56" s="100" t="str">
        <v>2.setting crash 后不会再播报电量异常弹窗</v>
      </c>
      <c r="H56" s="61" t="str">
        <v>P2</v>
      </c>
      <c r="I56" s="72" t="str">
        <v>Pass</v>
      </c>
      <c r="J56" s="35"/>
      <c r="K56" s="61"/>
      <c r="L56" s="35"/>
      <c r="M56" s="35"/>
      <c r="N56" s="61"/>
      <c r="O56" s="101"/>
      <c r="P56" s="76"/>
      <c r="Q56" s="76"/>
      <c r="R56" s="76"/>
    </row>
    <row customHeight="true" ht="73" r="57">
      <c r="A57" s="6">
        <v>60</v>
      </c>
      <c r="B57" s="35" t="str">
        <v>SYNC+_0129</v>
      </c>
      <c r="C57" s="56" t="str">
        <v>蓝牙儿童座椅</v>
      </c>
      <c r="D57" s="6" t="str">
        <v>蓝牙儿童座椅</v>
      </c>
      <c r="E57" s="100" t="str">
        <v>1.IGN RUN
2.IVI POWER ON
3.儿童座椅已连接车机且电量正常
4.儿童座椅已锁住</v>
      </c>
      <c r="F57" s="100" t="str">
        <v>1.儿童座椅电量低
</v>
      </c>
      <c r="G57" s="100" t="str">
        <v>1.车机顶部展示电量低消息横幅且TTS播报
</v>
      </c>
      <c r="H57" s="61" t="str">
        <v>P2</v>
      </c>
      <c r="I57" s="72" t="str">
        <v>Pass</v>
      </c>
      <c r="J57" s="35"/>
      <c r="K57" s="61"/>
      <c r="L57" s="35"/>
      <c r="M57" s="35"/>
      <c r="N57" s="61"/>
      <c r="O57" s="101"/>
      <c r="P57" s="76"/>
      <c r="Q57" s="76"/>
      <c r="R57" s="76"/>
    </row>
    <row customHeight="true" ht="49" r="58">
      <c r="A58" s="6">
        <v>61</v>
      </c>
      <c r="B58" s="35" t="str">
        <v>SYNC+_0129</v>
      </c>
      <c r="C58" s="56" t="str">
        <v>蓝牙儿童座椅</v>
      </c>
      <c r="D58" s="6" t="str">
        <v>蓝牙儿童座椅</v>
      </c>
      <c r="E58" s="100" t="str">
        <v>1.IGN RUN
2.IVI POWER ON</v>
      </c>
      <c r="F58" s="100" t="str">
        <v>2.系统复位后重新连接该座椅</v>
      </c>
      <c r="G58" s="100" t="str">
        <v>2.复位后重新连接会再播报一次</v>
      </c>
      <c r="H58" s="61" t="str">
        <v>P2</v>
      </c>
      <c r="I58" s="72" t="str">
        <v>Pass</v>
      </c>
      <c r="J58" s="35"/>
      <c r="K58" s="61"/>
      <c r="L58" s="35"/>
      <c r="M58" s="35"/>
      <c r="N58" s="61"/>
      <c r="O58" s="101"/>
      <c r="P58" s="76"/>
      <c r="Q58" s="76"/>
      <c r="R58" s="76"/>
    </row>
    <row customHeight="true" ht="73" r="59">
      <c r="A59" s="6">
        <v>62</v>
      </c>
      <c r="B59" s="35" t="str">
        <v>SYNC+_0129</v>
      </c>
      <c r="C59" s="56" t="str">
        <v>蓝牙儿童座椅</v>
      </c>
      <c r="D59" s="6" t="str">
        <v>蓝牙儿童座椅</v>
      </c>
      <c r="E59" s="100" t="str">
        <v>1.IGN RUN
2.IVI POWER ON
3.儿童座椅已连接车机且电量正常
4.儿童座椅已锁住</v>
      </c>
      <c r="F59" s="100" t="str">
        <v>1.儿童座椅电量低
</v>
      </c>
      <c r="G59" s="100" t="str">
        <v>1.车机顶部展示电量低消息横幅且TTS播报
</v>
      </c>
      <c r="H59" s="61" t="str">
        <v>P2</v>
      </c>
      <c r="I59" s="72" t="str">
        <v>Pass</v>
      </c>
      <c r="J59" s="35"/>
      <c r="K59" s="61"/>
      <c r="L59" s="35"/>
      <c r="M59" s="35"/>
      <c r="N59" s="61"/>
      <c r="O59" s="101"/>
      <c r="P59" s="76"/>
      <c r="Q59" s="76"/>
      <c r="R59" s="76"/>
    </row>
    <row customHeight="true" ht="49" r="60">
      <c r="A60" s="6">
        <v>63</v>
      </c>
      <c r="B60" s="35" t="str">
        <v>SYNC+_0129</v>
      </c>
      <c r="C60" s="56" t="str">
        <v>蓝牙儿童座椅</v>
      </c>
      <c r="D60" s="6" t="str">
        <v>蓝牙儿童座椅</v>
      </c>
      <c r="E60" s="100" t="str">
        <v>1.IGN RUN
2.IVI POWER ON</v>
      </c>
      <c r="F60" s="100" t="str">
        <v>2.删除该座椅后重连</v>
      </c>
      <c r="G60" s="100" t="str">
        <v>2.重连后会播报异常弹窗</v>
      </c>
      <c r="H60" s="61" t="str">
        <v>P2</v>
      </c>
      <c r="I60" s="72" t="str">
        <v>Pass</v>
      </c>
      <c r="J60" s="35"/>
      <c r="K60" s="61"/>
      <c r="L60" s="35"/>
      <c r="M60" s="35"/>
      <c r="N60" s="61"/>
      <c r="O60" s="101"/>
      <c r="P60" s="76"/>
      <c r="Q60" s="76"/>
      <c r="R60" s="76"/>
    </row>
    <row customHeight="true" ht="73" r="61">
      <c r="A61" s="6">
        <v>64</v>
      </c>
      <c r="B61" s="35" t="str">
        <v>SYNC+_0129</v>
      </c>
      <c r="C61" s="56" t="str">
        <v>蓝牙儿童座椅</v>
      </c>
      <c r="D61" s="6" t="str">
        <v>蓝牙儿童座椅</v>
      </c>
      <c r="E61" s="100" t="str">
        <v>1.IGN RUN
2.IVI POWER ON
3.儿童座椅已连接车机且电量正常
4.儿童座椅已锁住</v>
      </c>
      <c r="F61" s="100" t="str">
        <v>1.儿童座椅电量低
</v>
      </c>
      <c r="G61" s="100" t="str">
        <v>1.车机顶部展示电量低消息横幅且TTS播报
</v>
      </c>
      <c r="H61" s="61" t="str">
        <v>P2</v>
      </c>
      <c r="I61" s="72" t="str">
        <v>Pass</v>
      </c>
      <c r="J61" s="35"/>
      <c r="K61" s="61"/>
      <c r="L61" s="35"/>
      <c r="M61" s="35"/>
      <c r="N61" s="61"/>
      <c r="O61" s="101"/>
      <c r="P61" s="76"/>
      <c r="Q61" s="76"/>
      <c r="R61" s="76"/>
    </row>
    <row customHeight="true" ht="49" r="62">
      <c r="A62" s="6">
        <v>65</v>
      </c>
      <c r="B62" s="35" t="str">
        <v>SYNC+_0129</v>
      </c>
      <c r="C62" s="56" t="str">
        <v>蓝牙儿童座椅</v>
      </c>
      <c r="D62" s="6" t="str">
        <v>蓝牙儿童座椅</v>
      </c>
      <c r="E62" s="100" t="str">
        <v>1.IGN RUN
2.IVI POWER ON</v>
      </c>
      <c r="F62" s="100" t="str">
        <v>2.IGN OFF -&gt; IGN RUN</v>
      </c>
      <c r="G62" s="100" t="str">
        <v>2.不会再播报电量异常弹窗</v>
      </c>
      <c r="H62" s="61" t="str">
        <v>P2</v>
      </c>
      <c r="I62" s="72" t="str">
        <v>Pass</v>
      </c>
      <c r="J62" s="35"/>
      <c r="K62" s="61"/>
      <c r="L62" s="35"/>
      <c r="M62" s="102"/>
      <c r="N62" s="61"/>
      <c r="O62" s="101"/>
      <c r="P62" s="76"/>
      <c r="Q62" s="76"/>
      <c r="R62" s="76"/>
    </row>
    <row customHeight="true" ht="49" r="63">
      <c r="A63" s="6">
        <v>66</v>
      </c>
      <c r="B63" s="35" t="str">
        <v>SYNC+_0129</v>
      </c>
      <c r="C63" s="56" t="str">
        <v>蓝牙儿童座椅</v>
      </c>
      <c r="D63" s="6" t="str">
        <v>蓝牙儿童座椅</v>
      </c>
      <c r="E63" s="100" t="str">
        <v>1.IGN RUN
2.IVI POWER ON</v>
      </c>
      <c r="F63" s="100" t="str">
        <v>1.打开设置&gt;车辆控制&gt;车辆设置&gt;儿童座椅&gt;查看页面
</v>
      </c>
      <c r="G63" s="100" t="str">
        <v>1.显示“已锁住"/“未锁住”
</v>
      </c>
      <c r="H63" s="61" t="str">
        <v>P1</v>
      </c>
      <c r="I63" s="72" t="str">
        <v>Pass</v>
      </c>
      <c r="J63" s="61"/>
      <c r="K63" s="35"/>
      <c r="L63" s="35"/>
      <c r="M63" s="61"/>
      <c r="N63" s="61"/>
      <c r="O63" s="101"/>
      <c r="P63" s="76"/>
      <c r="Q63" s="76"/>
      <c r="R63" s="76"/>
    </row>
    <row customHeight="true" ht="49" r="64">
      <c r="A64" s="6">
        <v>67</v>
      </c>
      <c r="B64" s="35" t="str">
        <v>SYNC+_0129</v>
      </c>
      <c r="C64" s="56" t="str">
        <v>蓝牙儿童座椅</v>
      </c>
      <c r="D64" s="6" t="str">
        <v>蓝牙儿童座椅</v>
      </c>
      <c r="E64" s="100" t="str">
        <v>1.IGN RUN
2.IVI POWER ON</v>
      </c>
      <c r="F64" s="100" t="str">
        <v>1.打开设置&gt;车辆控制&gt;车辆设置&gt;儿童座椅
</v>
      </c>
      <c r="G64" s="100" t="str">
        <v>1.会显示电量示意图
</v>
      </c>
      <c r="H64" s="61" t="str">
        <v>P1</v>
      </c>
      <c r="I64" s="72" t="str">
        <v>Pass</v>
      </c>
      <c r="J64" s="61"/>
      <c r="K64" s="61"/>
      <c r="L64" s="35"/>
      <c r="M64" s="61"/>
      <c r="N64" s="61"/>
      <c r="O64" s="101"/>
      <c r="P64" s="76"/>
      <c r="Q64" s="76"/>
      <c r="R64" s="76"/>
    </row>
    <row customHeight="true" ht="49" r="65">
      <c r="A65" s="6">
        <v>68</v>
      </c>
      <c r="B65" s="35" t="str">
        <v>SYNC+_0129</v>
      </c>
      <c r="C65" s="56" t="str">
        <v>蓝牙儿童座椅</v>
      </c>
      <c r="D65" s="6" t="str">
        <v>蓝牙儿童座椅</v>
      </c>
      <c r="E65" s="100" t="str">
        <v>1.IGN RUN
2.IVI POWER ON</v>
      </c>
      <c r="F65" s="100" t="str">
        <v>2.儿童座椅的电量大于1，小于等于20</v>
      </c>
      <c r="G65" s="100" t="str">
        <v>2.电量显示低，对应低电量的图片</v>
      </c>
      <c r="H65" s="61" t="str">
        <v>P1</v>
      </c>
      <c r="I65" s="72" t="str">
        <v>Pass</v>
      </c>
      <c r="J65" s="35"/>
      <c r="K65" s="61"/>
      <c r="L65" s="35"/>
      <c r="M65" s="35"/>
      <c r="N65" s="61"/>
      <c r="O65" s="101"/>
      <c r="P65" s="76"/>
      <c r="Q65" s="76"/>
      <c r="R65" s="76"/>
    </row>
    <row customHeight="true" ht="49" r="66">
      <c r="A66" s="6">
        <v>69</v>
      </c>
      <c r="B66" s="35" t="str">
        <v>SYNC+_0129</v>
      </c>
      <c r="C66" s="56" t="str">
        <v>蓝牙儿童座椅</v>
      </c>
      <c r="D66" s="6" t="str">
        <v>蓝牙儿童座椅</v>
      </c>
      <c r="E66" s="100" t="str">
        <v>1.IGN RUN
2.IVI POWER ON</v>
      </c>
      <c r="F66" s="100" t="str">
        <v>1.打开设置&gt;车辆控制&gt;车辆设置&gt;儿童座椅
</v>
      </c>
      <c r="G66" s="100" t="str">
        <v>1.会显示电量示意图
</v>
      </c>
      <c r="H66" s="61" t="str">
        <v>P1</v>
      </c>
      <c r="I66" s="72" t="str">
        <v>Pass</v>
      </c>
      <c r="J66" s="61"/>
      <c r="K66" s="61"/>
      <c r="L66" s="35"/>
      <c r="M66" s="61"/>
      <c r="N66" s="61"/>
      <c r="O66" s="101"/>
      <c r="P66" s="76"/>
      <c r="Q66" s="76"/>
      <c r="R66" s="76"/>
    </row>
    <row customHeight="true" ht="49" r="67">
      <c r="A67" s="6">
        <v>70</v>
      </c>
      <c r="B67" s="35" t="str">
        <v>SYNC+_0129</v>
      </c>
      <c r="C67" s="56" t="str">
        <v>蓝牙儿童座椅</v>
      </c>
      <c r="D67" s="6" t="str">
        <v>蓝牙儿童座椅</v>
      </c>
      <c r="E67" s="100" t="str">
        <v>1.IGN RUN
2.IVI POWER ON</v>
      </c>
      <c r="F67" s="100" t="str">
        <v>2.儿童座椅的电量大于20，小于等于50</v>
      </c>
      <c r="G67" s="100" t="str">
        <v>2.电量显示中，对应中电量的图片</v>
      </c>
      <c r="H67" s="61" t="str">
        <v>P1</v>
      </c>
      <c r="I67" s="72" t="str">
        <v>Pass</v>
      </c>
      <c r="J67" s="61"/>
      <c r="K67" s="61"/>
      <c r="L67" s="35"/>
      <c r="M67" s="61"/>
      <c r="N67" s="61"/>
      <c r="O67" s="101"/>
      <c r="P67" s="76"/>
      <c r="Q67" s="76"/>
      <c r="R67" s="76"/>
    </row>
    <row customHeight="true" ht="49" r="68">
      <c r="A68" s="6">
        <v>71</v>
      </c>
      <c r="B68" s="35" t="str">
        <v>SYNC+_0129</v>
      </c>
      <c r="C68" s="56" t="str">
        <v>蓝牙儿童座椅</v>
      </c>
      <c r="D68" s="6" t="str">
        <v>蓝牙儿童座椅</v>
      </c>
      <c r="E68" s="100" t="str">
        <v>1.IGN RUN
2.IVI POWER ON</v>
      </c>
      <c r="F68" s="100" t="str">
        <v>1.打开设置&gt;车辆控制&gt;车辆设置&gt;儿童座椅
</v>
      </c>
      <c r="G68" s="100" t="str">
        <v>1.会显示电量示意图
</v>
      </c>
      <c r="H68" s="61" t="str">
        <v>P1</v>
      </c>
      <c r="I68" s="72" t="str">
        <v>Pass</v>
      </c>
      <c r="J68" s="61"/>
      <c r="K68" s="61"/>
      <c r="L68" s="35"/>
      <c r="M68" s="61"/>
      <c r="N68" s="61"/>
      <c r="O68" s="101"/>
      <c r="P68" s="76"/>
      <c r="Q68" s="76"/>
      <c r="R68" s="76"/>
    </row>
    <row customHeight="true" ht="49" r="69">
      <c r="A69" s="6">
        <v>72</v>
      </c>
      <c r="B69" s="35" t="str">
        <v>SYNC+_0129</v>
      </c>
      <c r="C69" s="56" t="str">
        <v>蓝牙儿童座椅</v>
      </c>
      <c r="D69" s="6" t="str">
        <v>蓝牙儿童座椅</v>
      </c>
      <c r="E69" s="100" t="str">
        <v>1.IGN RUN
2.IVI POWER ON</v>
      </c>
      <c r="F69" s="100" t="str">
        <v>2.儿童座椅的电量大于50，小于等于100</v>
      </c>
      <c r="G69" s="100" t="str">
        <v>2.电量显示高，对应高电量的图片</v>
      </c>
      <c r="H69" s="61" t="str">
        <v>P1</v>
      </c>
      <c r="I69" s="72" t="str">
        <v>Pass</v>
      </c>
      <c r="J69" s="61"/>
      <c r="K69" s="61"/>
      <c r="L69" s="35"/>
      <c r="M69" s="61"/>
      <c r="N69" s="61"/>
      <c r="O69" s="101"/>
      <c r="P69" s="76"/>
      <c r="Q69" s="76"/>
      <c r="R69" s="76"/>
    </row>
    <row customHeight="true" ht="49" r="70">
      <c r="A70" s="6">
        <v>73</v>
      </c>
      <c r="B70" s="35" t="str">
        <v>SYNC+_0129</v>
      </c>
      <c r="C70" s="56" t="str">
        <v>蓝牙儿童座椅</v>
      </c>
      <c r="D70" s="6" t="str">
        <v>蓝牙儿童座椅</v>
      </c>
      <c r="E70" s="100" t="str">
        <v>1.IGN RUN
2.IVI POWER ON</v>
      </c>
      <c r="F70" s="100" t="str">
        <v>1.蓝牙未打开，未连接过儿童座椅，查看车机屏幕状态栏</v>
      </c>
      <c r="G70" s="100" t="str">
        <v>1.车机屏幕状态栏不显示儿童座椅未锁住icon</v>
      </c>
      <c r="H70" s="61" t="str">
        <v>P2</v>
      </c>
      <c r="I70" s="72" t="str">
        <v>Pass</v>
      </c>
      <c r="J70" s="61"/>
      <c r="K70" s="61"/>
      <c r="L70" s="35"/>
      <c r="M70" s="61"/>
      <c r="N70" s="61"/>
      <c r="O70" s="101"/>
      <c r="P70" s="76"/>
      <c r="Q70" s="76"/>
      <c r="R70" s="76"/>
    </row>
    <row customHeight="true" ht="49" r="71">
      <c r="A71" s="6">
        <v>74</v>
      </c>
      <c r="B71" s="35" t="str">
        <v>SYNC+_0129</v>
      </c>
      <c r="C71" s="56" t="str">
        <v>蓝牙儿童座椅</v>
      </c>
      <c r="D71" s="6" t="str">
        <v>蓝牙儿童座椅</v>
      </c>
      <c r="E71" s="100" t="str">
        <v>1.IGN RUN
2.IVI POWER ON
3.手机连接车机蓝牙</v>
      </c>
      <c r="F71" s="100" t="str">
        <v>1.连接儿童座椅，且座椅未锁住，查看车机屏幕状态栏</v>
      </c>
      <c r="G71" s="100" t="str">
        <v>1.车机屏幕状态栏上蓝牙icon取消显示，对应位置显示座椅未锁住icon</v>
      </c>
      <c r="H71" s="61" t="str">
        <v>P2</v>
      </c>
      <c r="I71" s="72" t="str">
        <v>Pass</v>
      </c>
      <c r="J71" s="61"/>
      <c r="K71" s="61"/>
      <c r="L71" s="35"/>
      <c r="M71" s="61"/>
      <c r="N71" s="61"/>
      <c r="O71" s="101"/>
      <c r="P71" s="76"/>
      <c r="Q71" s="76"/>
      <c r="R71" s="76"/>
    </row>
    <row customHeight="true" ht="49" r="72">
      <c r="A72" s="6">
        <v>75</v>
      </c>
      <c r="B72" s="35" t="str">
        <v>SYNC+_0129</v>
      </c>
      <c r="C72" s="56" t="str">
        <v>蓝牙儿童座椅</v>
      </c>
      <c r="D72" s="6" t="str">
        <v>蓝牙儿童座椅</v>
      </c>
      <c r="E72" s="100" t="str">
        <v>1.IGN RUN
2.IVI POWER ON
3.手机连接车机蓝牙</v>
      </c>
      <c r="F72" s="100" t="str">
        <v>1.连接儿童座椅，且座椅未锁住
</v>
      </c>
      <c r="G72" s="100" t="str">
        <v>1.车机屏幕状态栏上座椅icon显示未锁住状态</v>
      </c>
      <c r="H72" s="61" t="str">
        <v>P2</v>
      </c>
      <c r="I72" s="72" t="str">
        <v>Pass</v>
      </c>
      <c r="J72" s="61"/>
      <c r="K72" s="61"/>
      <c r="L72" s="35"/>
      <c r="M72" s="61"/>
      <c r="N72" s="61"/>
      <c r="O72" s="101"/>
      <c r="P72" s="76"/>
      <c r="Q72" s="76"/>
      <c r="R72" s="76"/>
    </row>
    <row customHeight="true" ht="49" r="73">
      <c r="A73" s="6">
        <v>76</v>
      </c>
      <c r="B73" s="35" t="str">
        <v>SYNC+_0129</v>
      </c>
      <c r="C73" s="56" t="str">
        <v>蓝牙儿童座椅</v>
      </c>
      <c r="D73" s="6" t="str">
        <v>蓝牙儿童座椅</v>
      </c>
      <c r="E73" s="100" t="str">
        <v>1.IGN RUN
2.IVI POWER ON</v>
      </c>
      <c r="F73" s="100" t="str" xml:space="preserve">
        <v>2.锁住座椅，查看车机屏幕状态栏 </v>
      </c>
      <c r="G73" s="100" t="str">
        <v>2.车机屏幕状态栏上座椅icon取消显示，对应位置显示蓝牙icon</v>
      </c>
      <c r="H73" s="61" t="str">
        <v>P2</v>
      </c>
      <c r="I73" s="72" t="str">
        <v>Pass</v>
      </c>
      <c r="J73" s="61"/>
      <c r="K73" s="61"/>
      <c r="L73" s="35"/>
      <c r="M73" s="61"/>
      <c r="N73" s="61"/>
      <c r="O73" s="101"/>
      <c r="P73" s="76"/>
      <c r="Q73" s="76"/>
      <c r="R73" s="76"/>
    </row>
    <row customHeight="true" ht="49" r="74">
      <c r="A74" s="6">
        <v>77</v>
      </c>
      <c r="B74" s="35" t="str">
        <v>SYNC+_0129</v>
      </c>
      <c r="C74" s="56" t="str">
        <v>蓝牙儿童座椅</v>
      </c>
      <c r="D74" s="6" t="str">
        <v>蓝牙儿童座椅</v>
      </c>
      <c r="E74" s="100" t="str">
        <v>1.IGN RUN
2.IVI POWER ON
3.手机连接车机蓝牙</v>
      </c>
      <c r="F74" s="100" t="str">
        <v>1.连接儿童座椅，且座椅未锁住
</v>
      </c>
      <c r="G74" s="100" t="str">
        <v>1.车机屏幕状态栏上座椅icon显示未锁住状态</v>
      </c>
      <c r="H74" s="61" t="str">
        <v>P2</v>
      </c>
      <c r="I74" s="72" t="str">
        <v>Pass</v>
      </c>
      <c r="J74" s="61"/>
      <c r="K74" s="61"/>
      <c r="L74" s="35"/>
      <c r="M74" s="61"/>
      <c r="N74" s="61"/>
      <c r="O74" s="101"/>
      <c r="P74" s="76"/>
      <c r="Q74" s="76"/>
      <c r="R74" s="76"/>
    </row>
    <row customHeight="true" ht="49" r="75">
      <c r="A75" s="6">
        <v>78</v>
      </c>
      <c r="B75" s="35" t="str">
        <v>SYNC+_0129</v>
      </c>
      <c r="C75" s="56" t="str">
        <v>蓝牙儿童座椅</v>
      </c>
      <c r="D75" s="6" t="str">
        <v>蓝牙儿童座椅</v>
      </c>
      <c r="E75" s="100" t="str">
        <v>1.IGN RUN
2.IVI POWER ON</v>
      </c>
      <c r="F75" s="100" t="str">
        <v>2.关闭车机蓝牙</v>
      </c>
      <c r="G75" s="100" t="str">
        <v>2.车机屏幕状态栏上座椅icon取消显示</v>
      </c>
      <c r="H75" s="61" t="str">
        <v>P2</v>
      </c>
      <c r="I75" s="72" t="str">
        <v>Pass</v>
      </c>
      <c r="J75" s="61"/>
      <c r="K75" s="61"/>
      <c r="L75" s="35"/>
      <c r="M75" s="61"/>
      <c r="N75" s="61"/>
      <c r="O75" s="101"/>
      <c r="P75" s="76"/>
      <c r="Q75" s="76"/>
      <c r="R75" s="76"/>
    </row>
    <row customHeight="true" ht="49" r="76">
      <c r="A76" s="6">
        <v>79</v>
      </c>
      <c r="B76" s="35" t="str">
        <v>SYNC+_0129</v>
      </c>
      <c r="C76" s="56" t="str">
        <v>蓝牙儿童座椅</v>
      </c>
      <c r="D76" s="6" t="str">
        <v>蓝牙儿童座椅</v>
      </c>
      <c r="E76" s="100" t="str">
        <v>1.IGN RUN
2.IVI POWER ON
3.手机连接车机蓝牙</v>
      </c>
      <c r="F76" s="100" t="str">
        <v>1.连接儿童座椅，且座椅未锁住
</v>
      </c>
      <c r="G76" s="100" t="str">
        <v>1.车机屏幕状态栏上座椅icon显示未锁住状态</v>
      </c>
      <c r="H76" s="61" t="str">
        <v>P2</v>
      </c>
      <c r="I76" s="72" t="str">
        <v>Pass</v>
      </c>
      <c r="J76" s="61"/>
      <c r="K76" s="61"/>
      <c r="L76" s="35"/>
      <c r="M76" s="61"/>
      <c r="N76" s="61"/>
      <c r="O76" s="101"/>
      <c r="P76" s="76"/>
      <c r="Q76" s="76"/>
      <c r="R76" s="76"/>
    </row>
    <row customHeight="true" ht="49" r="77">
      <c r="A77" s="6">
        <v>80</v>
      </c>
      <c r="B77" s="35" t="str">
        <v>SYNC+_0129</v>
      </c>
      <c r="C77" s="56" t="str">
        <v>蓝牙儿童座椅</v>
      </c>
      <c r="D77" s="6" t="str">
        <v>蓝牙儿童座椅</v>
      </c>
      <c r="E77" s="100" t="str">
        <v>1.IGN RUN
2.IVI POWER ON</v>
      </c>
      <c r="F77" s="100" t="str">
        <v>2.删除设备</v>
      </c>
      <c r="G77" s="100" t="str">
        <v>2.车机屏幕状态栏上座椅icon取消显示</v>
      </c>
      <c r="H77" s="61" t="str">
        <v>P2</v>
      </c>
      <c r="I77" s="72" t="str">
        <v>Pass</v>
      </c>
      <c r="J77" s="61"/>
      <c r="K77" s="61"/>
      <c r="L77" s="35"/>
      <c r="M77" s="61"/>
      <c r="N77" s="61"/>
      <c r="O77" s="101"/>
      <c r="P77" s="76"/>
      <c r="Q77" s="76"/>
      <c r="R77" s="76"/>
    </row>
    <row customHeight="true" ht="73" r="78">
      <c r="A78" s="6">
        <v>81</v>
      </c>
      <c r="B78" s="35" t="str">
        <v>SYNC+_0129</v>
      </c>
      <c r="C78" s="56" t="str">
        <v>蓝牙儿童座椅</v>
      </c>
      <c r="D78" s="6" t="str">
        <v>蓝牙儿童座椅</v>
      </c>
      <c r="E78" s="100" t="str">
        <v>1.IGN RUN
2.IVI POWER ON
3.儿童座椅已连接车机且电量正常
4.儿童座椅已锁住</v>
      </c>
      <c r="F78" s="100" t="str">
        <v>1.长按电源键重启车机</v>
      </c>
      <c r="G78" s="100" t="str">
        <v>1.重启后自动连接重启前连接的座椅</v>
      </c>
      <c r="H78" s="61" t="str">
        <v>P1</v>
      </c>
      <c r="I78" s="72" t="str">
        <v>Pass</v>
      </c>
      <c r="J78" s="61"/>
      <c r="K78" s="61"/>
      <c r="L78" s="35"/>
      <c r="M78" s="102"/>
      <c r="N78" s="61"/>
      <c r="O78" s="101"/>
      <c r="P78" s="76"/>
      <c r="Q78" s="76"/>
      <c r="R78" s="76"/>
    </row>
    <row customHeight="true" ht="73" r="79">
      <c r="A79" s="6">
        <v>82</v>
      </c>
      <c r="B79" s="35" t="str">
        <v>SYNC+_0129</v>
      </c>
      <c r="C79" s="56" t="str">
        <v>蓝牙儿童座椅</v>
      </c>
      <c r="D79" s="6" t="str">
        <v>蓝牙儿童座椅</v>
      </c>
      <c r="E79" s="100" t="str">
        <v>1.IGN RUN
2.IVI POWER ON
3.儿童座椅已连接车机且电量正常
4.儿童座椅已锁住</v>
      </c>
      <c r="F79" s="100" t="str">
        <v>1.adb shell am force-stop com.yfve.settings
</v>
      </c>
      <c r="G79" s="100" t="str">
        <v>1.手动退出设置</v>
      </c>
      <c r="H79" s="61" t="str">
        <v>P2</v>
      </c>
      <c r="I79" s="72" t="str">
        <v>Pass</v>
      </c>
      <c r="J79" s="61"/>
      <c r="K79" s="61"/>
      <c r="L79" s="35"/>
      <c r="M79" s="61"/>
      <c r="N79" s="61"/>
      <c r="O79" s="101"/>
      <c r="P79" s="76"/>
      <c r="Q79" s="76"/>
      <c r="R79" s="76"/>
    </row>
    <row customHeight="true" ht="49" r="80">
      <c r="A80" s="6">
        <v>83</v>
      </c>
      <c r="B80" s="35" t="str">
        <v>SYNC+_0129</v>
      </c>
      <c r="C80" s="56" t="str">
        <v>蓝牙儿童座椅</v>
      </c>
      <c r="D80" s="6" t="str">
        <v>蓝牙儿童座椅</v>
      </c>
      <c r="E80" s="100" t="str">
        <v>1.IGN RUN
2.IVI POWER ON</v>
      </c>
      <c r="F80" s="100" t="str">
        <v>2.点击设置</v>
      </c>
      <c r="G80" s="100" t="str">
        <v>2.setting 重启后自动连接重启前连接的座椅</v>
      </c>
      <c r="H80" s="61" t="str">
        <v>P2</v>
      </c>
      <c r="I80" s="72" t="str">
        <v>Pass</v>
      </c>
      <c r="J80" s="61"/>
      <c r="K80" s="61"/>
      <c r="L80" s="35"/>
      <c r="M80" s="61"/>
      <c r="N80" s="61"/>
      <c r="O80" s="101"/>
      <c r="P80" s="76"/>
      <c r="Q80" s="76"/>
      <c r="R80" s="76"/>
    </row>
    <row customHeight="true" ht="73" r="81">
      <c r="A81" s="6">
        <v>84</v>
      </c>
      <c r="B81" s="35" t="str">
        <v>SYNC+_0129</v>
      </c>
      <c r="C81" s="56" t="str">
        <v>蓝牙儿童座椅</v>
      </c>
      <c r="D81" s="6" t="str">
        <v>蓝牙儿童座椅</v>
      </c>
      <c r="E81" s="100" t="str">
        <v>1.IGN RUN
2.IVI POWER ON
3.儿童座椅已连接车机且电量正常
4.儿童座椅已锁住</v>
      </c>
      <c r="F81" s="100" t="str">
        <v>1.熄火开车门进入standby状态
</v>
      </c>
      <c r="G81" s="100" t="str">
        <v>1.车机屏幕熄灭</v>
      </c>
      <c r="H81" s="61" t="str">
        <v>P2</v>
      </c>
      <c r="I81" s="72" t="str">
        <v>Pass</v>
      </c>
      <c r="J81" s="61"/>
      <c r="K81" s="61"/>
      <c r="L81" s="35"/>
      <c r="M81" s="102"/>
      <c r="N81" s="61"/>
      <c r="O81" s="101"/>
      <c r="P81" s="76"/>
      <c r="Q81" s="76"/>
      <c r="R81" s="76"/>
    </row>
    <row customHeight="true" ht="49" r="82">
      <c r="A82" s="6">
        <v>85</v>
      </c>
      <c r="B82" s="35" t="str">
        <v>SYNC+_0129</v>
      </c>
      <c r="C82" s="56" t="str">
        <v>蓝牙儿童座椅</v>
      </c>
      <c r="D82" s="6" t="str">
        <v>蓝牙儿童座椅</v>
      </c>
      <c r="E82" s="100" t="str">
        <v>1.IGN RUN
2.IVI POWER ON</v>
      </c>
      <c r="F82" s="100" t="str">
        <v>2.关车门，按power键进EP</v>
      </c>
      <c r="G82" s="100" t="str">
        <v>2.车机亮屏后会自动连接重启前连接的座椅</v>
      </c>
      <c r="H82" s="61" t="str">
        <v>P2</v>
      </c>
      <c r="I82" s="72" t="str">
        <v>Pass</v>
      </c>
      <c r="J82" s="61"/>
      <c r="K82" s="61"/>
      <c r="L82" s="61"/>
      <c r="M82" s="102"/>
      <c r="N82" s="61"/>
      <c r="O82" s="101"/>
      <c r="P82" s="76"/>
      <c r="Q82" s="76"/>
      <c r="R82" s="76"/>
    </row>
    <row customHeight="true" ht="73" r="83">
      <c r="A83" s="6">
        <v>86</v>
      </c>
      <c r="B83" s="35" t="str">
        <v>SYNC+_0129</v>
      </c>
      <c r="C83" s="56" t="str">
        <v>蓝牙儿童座椅</v>
      </c>
      <c r="D83" s="6" t="str">
        <v>蓝牙儿童座椅</v>
      </c>
      <c r="E83" s="100" t="str">
        <v>1.IGN RUN
2.IVI POWER ON
3.儿童座椅已连接车机且电量正常
4.儿童座椅已锁住</v>
      </c>
      <c r="F83" s="100" t="str">
        <v>1.熄火开车门进入sleep状态
</v>
      </c>
      <c r="G83" s="100" t="str">
        <v>1.车机屏幕熄灭</v>
      </c>
      <c r="H83" s="61" t="str">
        <v>P2</v>
      </c>
      <c r="I83" s="72" t="str">
        <v>Pass</v>
      </c>
      <c r="J83" s="61"/>
      <c r="K83" s="61"/>
      <c r="L83" s="35"/>
      <c r="M83" s="102"/>
      <c r="N83" s="61"/>
      <c r="O83" s="101"/>
      <c r="P83" s="76"/>
      <c r="Q83" s="76"/>
      <c r="R83" s="76"/>
    </row>
    <row customHeight="true" ht="49" r="84">
      <c r="A84" s="6">
        <v>87</v>
      </c>
      <c r="B84" s="35" t="str">
        <v>SYNC+_0129</v>
      </c>
      <c r="C84" s="56" t="str">
        <v>蓝牙儿童座椅</v>
      </c>
      <c r="D84" s="6" t="str">
        <v>蓝牙儿童座椅</v>
      </c>
      <c r="E84" s="100" t="str">
        <v>1.IGN RUN
2.IVI POWER ON
3.儿童座椅已连接车机且电量正常
4.儿童座椅已锁住</v>
      </c>
      <c r="F84" s="100" t="str">
        <v>2.再次点火</v>
      </c>
      <c r="G84" s="100" t="str">
        <v>2.车机亮屏后会自动连接重启前连接的座椅</v>
      </c>
      <c r="H84" s="61" t="str">
        <v>P2</v>
      </c>
      <c r="I84" s="72" t="str">
        <v>Pass</v>
      </c>
      <c r="J84" s="61"/>
      <c r="K84" s="61"/>
      <c r="L84" s="35"/>
      <c r="M84" s="102"/>
      <c r="N84" s="61"/>
      <c r="O84" s="101"/>
      <c r="P84" s="76"/>
      <c r="Q84" s="76"/>
      <c r="R84" s="76"/>
    </row>
    <row customHeight="true" ht="49" r="85">
      <c r="A85" s="6">
        <v>88</v>
      </c>
      <c r="B85" s="35" t="str">
        <v>SYNC+_0129</v>
      </c>
      <c r="C85" s="56" t="str">
        <v>蓝牙儿童座椅</v>
      </c>
      <c r="D85" s="6" t="str">
        <v>蓝牙儿童座椅</v>
      </c>
      <c r="E85" s="100" t="str">
        <v>1.IGN RUN
2.IVI POWER ON
3.儿童座椅已连接车机</v>
      </c>
      <c r="F85" s="100" t="str">
        <v>1.车控搜索儿童座椅，搜索得到的结果，点击结果</v>
      </c>
      <c r="G85" s="100" t="str">
        <v>1.可进入儿童座椅详情页</v>
      </c>
      <c r="H85" s="61" t="str">
        <v>P2</v>
      </c>
      <c r="I85" s="72" t="str">
        <v>Pass</v>
      </c>
      <c r="J85" s="61"/>
      <c r="K85" s="61"/>
      <c r="L85" s="35"/>
      <c r="M85" s="102"/>
      <c r="N85" s="61"/>
      <c r="O85" s="101"/>
      <c r="P85" s="76"/>
      <c r="Q85" s="76"/>
      <c r="R85" s="76"/>
    </row>
    <row customHeight="true" ht="81" r="86">
      <c r="A86" s="6">
        <v>89</v>
      </c>
      <c r="B86" s="35" t="str">
        <v>SYNC+_0129</v>
      </c>
      <c r="C86" s="56" t="str">
        <v>蓝牙儿童座椅</v>
      </c>
      <c r="D86" s="6" t="str">
        <v>蓝牙儿童座椅</v>
      </c>
      <c r="E86" s="100" t="str">
        <v>1.IGN RUN
2.IVI POWER ON
3.儿童座椅已连接车机</v>
      </c>
      <c r="F86" s="100" t="str">
        <v>1.进入儿童座椅详情页，弹出弹窗未锁定/低电量消息横幅，点击消息横幅
2.再点击详情页左上角返回按钮</v>
      </c>
      <c r="G86" s="100" t="str">
        <v>2.点击一次即可退出儿童座椅详情页</v>
      </c>
      <c r="H86" s="61" t="str">
        <v>P2</v>
      </c>
      <c r="I86" s="72" t="str">
        <v>Pass</v>
      </c>
      <c r="J86" s="61"/>
      <c r="K86" s="61"/>
      <c r="L86" s="35"/>
      <c r="M86" s="102"/>
      <c r="N86" s="61"/>
      <c r="O86" s="101"/>
      <c r="P86" s="76"/>
      <c r="Q86" s="76"/>
      <c r="R86" s="76"/>
    </row>
    <row customHeight="true" ht="81" r="87">
      <c r="A87" s="6">
        <v>90</v>
      </c>
      <c r="B87" s="35" t="str">
        <v>SYNC+_0129</v>
      </c>
      <c r="C87" s="56" t="str">
        <v>蓝牙儿童座椅-主题</v>
      </c>
      <c r="D87" s="6" t="str">
        <v>与主题交互</v>
      </c>
      <c r="E87" s="100" t="str">
        <v>1.IGN RUN
2.IVI POWER ON
3.儿童座椅已连接车机</v>
      </c>
      <c r="F87" s="100" t="str">
        <v>1.切换任意出题
2.触发蓝牙儿童座椅未锁定和低电量消息横幅，查看消息中心以及进入儿童座椅详情页</v>
      </c>
      <c r="G87" s="100" t="str">
        <v>2.详情页、图标以及弹窗背景颜色均与主题一一对应</v>
      </c>
      <c r="H87" s="61" t="str">
        <v>P1</v>
      </c>
      <c r="I87" s="72" t="str">
        <v>Pass</v>
      </c>
      <c r="J87" s="61"/>
      <c r="K87" s="61"/>
      <c r="L87" s="35"/>
      <c r="M87" s="102"/>
      <c r="N87" s="61"/>
      <c r="O87" s="101"/>
      <c r="P87" s="76"/>
      <c r="Q87" s="76"/>
      <c r="R87" s="76"/>
    </row>
    <row customHeight="true" ht="81" r="88">
      <c r="A88" s="6">
        <v>90</v>
      </c>
      <c r="B88" s="35" t="str">
        <v>SYNC+_0129</v>
      </c>
      <c r="C88" s="56" t="str">
        <v>蓝牙儿童座椅-精简模式</v>
      </c>
      <c r="D88" s="56" t="str">
        <v>切换为精简模式以后功能不受影响</v>
      </c>
      <c r="E88" s="56" t="str">
        <v>1.车机供电正常
2.3B2 IGN = Run</v>
      </c>
      <c r="F88" s="56" t="str">
        <v>1.切换为精简模式再切换为普通模式</v>
      </c>
      <c r="G88" s="56" t="str">
        <v>1.功能不受影响</v>
      </c>
      <c r="H88" s="61" t="str">
        <v>P1</v>
      </c>
      <c r="I88" s="72" t="str">
        <v>Pass</v>
      </c>
      <c r="J88" s="61"/>
      <c r="K88" s="61"/>
      <c r="L88" s="35"/>
      <c r="M88" s="102"/>
      <c r="N88" s="61"/>
      <c r="O88" s="101"/>
      <c r="P88" s="76"/>
      <c r="Q88" s="76"/>
      <c r="R88" s="76"/>
    </row>
    <row customHeight="true" ht="49" r="89">
      <c r="A89" s="6">
        <v>93</v>
      </c>
      <c r="B89" s="35" t="str">
        <v>SYNC+_0129</v>
      </c>
      <c r="C89" s="56" t="str">
        <v>蓝牙儿童座椅（U718专用STR）</v>
      </c>
      <c r="D89" s="6" t="str">
        <v>蓝牙儿童座椅</v>
      </c>
      <c r="E89" s="100" t="s">
        <v>14</v>
      </c>
      <c r="F89" s="100" t="str">
        <v>1.连接儿童座椅，进入STR模式，再退出STR模式</v>
      </c>
      <c r="G89" s="100" t="str">
        <v>1.退出STR模式后，儿童座椅会自动连接，并弹出未锁定和低电量消息横幅，以及有TTS播报</v>
      </c>
      <c r="H89" s="61" t="str">
        <v>P0</v>
      </c>
      <c r="I89" s="72" t="str">
        <v>Pass</v>
      </c>
      <c r="J89" s="61"/>
      <c r="K89" s="61"/>
      <c r="L89" s="35"/>
      <c r="M89" s="102"/>
      <c r="N89" s="61"/>
      <c r="O89" s="101"/>
      <c r="P89" s="76"/>
      <c r="Q89" s="76"/>
      <c r="R89" s="76"/>
    </row>
    <row customHeight="true" ht="49" r="90">
      <c r="A90" s="6">
        <v>94</v>
      </c>
      <c r="B90" s="35" t="str">
        <v>SYNC+_0129</v>
      </c>
      <c r="C90" s="56" t="str">
        <v>蓝牙儿童座椅（U718专用STR）</v>
      </c>
      <c r="D90" s="6" t="str">
        <v>蓝牙儿童座椅</v>
      </c>
      <c r="E90" s="100" t="s">
        <v>13</v>
      </c>
      <c r="F90" s="100" t="str">
        <v>1.连接儿童座椅，弹出未锁定消息横幅时，进入STR模式，再退出</v>
      </c>
      <c r="G90" s="100" t="str">
        <v>1.退出STR模式后，未锁定消息横幅消失，并且默认回到launcher页面</v>
      </c>
      <c r="H90" s="61" t="str">
        <v>P0</v>
      </c>
      <c r="I90" s="72" t="str">
        <v>Pass</v>
      </c>
      <c r="J90" s="61"/>
      <c r="K90" s="61"/>
      <c r="L90" s="35"/>
      <c r="M90" s="102"/>
      <c r="N90" s="61"/>
      <c r="O90" s="101"/>
      <c r="P90" s="76"/>
      <c r="Q90" s="76"/>
      <c r="R90" s="76"/>
    </row>
    <row customHeight="true" ht="49" r="91">
      <c r="A91" s="6">
        <v>95</v>
      </c>
      <c r="B91" s="35" t="str">
        <v>SYNC+_0129</v>
      </c>
      <c r="C91" s="56" t="str">
        <v>蓝牙儿童座椅（U718专用STR）</v>
      </c>
      <c r="D91" s="6" t="str">
        <v>蓝牙儿童座椅</v>
      </c>
      <c r="E91" s="100" t="s">
        <v>15</v>
      </c>
      <c r="F91" s="100" t="str">
        <v>1.连接儿童座椅，弹出低电量消息横幅时，进入STR模式，再退出</v>
      </c>
      <c r="G91" s="100" t="str">
        <v>1.退出STR模式后，低电量消息横幅消失，并且默认回到launcher页面</v>
      </c>
      <c r="H91" s="61" t="str">
        <v>P0</v>
      </c>
      <c r="I91" s="72" t="str">
        <v>Pass</v>
      </c>
      <c r="J91" s="61"/>
      <c r="K91" s="61"/>
      <c r="L91" s="35"/>
      <c r="M91" s="102"/>
      <c r="N91" s="61"/>
      <c r="O91" s="101"/>
      <c r="P91" s="76"/>
      <c r="Q91" s="76"/>
      <c r="R91" s="76"/>
    </row>
    <row customHeight="true" ht="49" r="92">
      <c r="A92" s="6">
        <v>96</v>
      </c>
      <c r="B92" s="35" t="str">
        <v>SYNC+_0129</v>
      </c>
      <c r="C92" s="56" t="str">
        <v>蓝牙儿童座椅（U718专用STR）</v>
      </c>
      <c r="D92" s="6" t="str">
        <v>蓝牙儿童座椅</v>
      </c>
      <c r="E92" s="100" t="s">
        <v>12</v>
      </c>
      <c r="F92" s="100" t="str">
        <v>1.连接儿童座椅，弹出连接成功弹窗，进入STR模式，再退出</v>
      </c>
      <c r="G92" s="100" t="str">
        <v>1.退出STR模式后，连接成功弹窗消失，并且默认回到launcher页面</v>
      </c>
      <c r="H92" s="61" t="str">
        <v>P0</v>
      </c>
      <c r="I92" s="72" t="str">
        <v>Pass</v>
      </c>
      <c r="J92" s="61"/>
      <c r="K92" s="61"/>
      <c r="L92" s="35"/>
      <c r="M92" s="102"/>
      <c r="N92" s="61"/>
      <c r="O92" s="101"/>
      <c r="P92" s="76"/>
      <c r="Q92" s="76"/>
      <c r="R92" s="76"/>
    </row>
    <row customHeight="true" ht="49" r="93">
      <c r="A93" s="6">
        <v>97</v>
      </c>
      <c r="B93" s="35" t="str">
        <v>SYNC+_0129</v>
      </c>
      <c r="C93" s="56" t="str">
        <v>蓝牙儿童座椅（U718专用STR）</v>
      </c>
      <c r="D93" s="6" t="str">
        <v>蓝牙儿童座椅</v>
      </c>
      <c r="E93" s="100" t="s">
        <v>12</v>
      </c>
      <c r="F93" s="100" t="str">
        <v>1.蓝牙搜索页面搜索到儿童座椅设备后，关闭儿童座椅电源点击连接儿童座椅设备，弹出连接失败弹窗，进入STR模式，再退出</v>
      </c>
      <c r="G93" s="100" t="str">
        <v>1.退出STR模式后，连接失败弹窗消失，并且默认回到launcher页面</v>
      </c>
      <c r="H93" s="61" t="str">
        <v>P0</v>
      </c>
      <c r="I93" s="72" t="str">
        <v>Pass</v>
      </c>
      <c r="J93" s="61"/>
      <c r="K93" s="61"/>
      <c r="L93" s="35"/>
      <c r="M93" s="102"/>
      <c r="N93" s="61"/>
      <c r="O93" s="101"/>
      <c r="P93" s="76"/>
      <c r="Q93" s="76"/>
      <c r="R93" s="76"/>
    </row>
    <row customHeight="true" ht="49" r="94">
      <c r="A94" s="6">
        <v>98</v>
      </c>
      <c r="B94" s="35" t="str">
        <v>SYNC+_0129</v>
      </c>
      <c r="C94" s="56" t="str">
        <v>蓝牙儿童座椅（U718专用STR）</v>
      </c>
      <c r="D94" s="6" t="str">
        <v>蓝牙儿童座椅</v>
      </c>
      <c r="E94" s="100" t="s">
        <v>12</v>
      </c>
      <c r="F94" s="100" t="str">
        <v>1.已连接蓝蓝牙儿童座椅，点击车辆设置儿童座椅设置项右侧infobook图标，弹出infobook弹窗，进入STR模式，再退出</v>
      </c>
      <c r="G94" s="100" t="str">
        <v>1.退出STR模式后，infobook弹窗消失，并且默认回到launcher页面</v>
      </c>
      <c r="H94" s="61" t="str">
        <v>P0</v>
      </c>
      <c r="I94" s="72" t="str">
        <v>Pass</v>
      </c>
      <c r="J94" s="61"/>
      <c r="K94" s="61"/>
      <c r="L94" s="35"/>
      <c r="M94" s="102"/>
      <c r="N94" s="61"/>
      <c r="O94" s="101"/>
      <c r="P94" s="76"/>
      <c r="Q94" s="76"/>
      <c r="R94" s="76"/>
    </row>
    <row customHeight="true" ht="49" r="95">
      <c r="A95" s="6">
        <v>99</v>
      </c>
      <c r="B95" s="35" t="str">
        <v>SYNC+_0129</v>
      </c>
      <c r="C95" s="56" t="str">
        <v>蓝牙儿童座椅（U718专用STR）</v>
      </c>
      <c r="D95" s="6" t="str">
        <v>蓝牙儿童座椅</v>
      </c>
      <c r="E95" s="100" t="s">
        <v>12</v>
      </c>
      <c r="F95" s="100" t="str">
        <v>1.连接儿童座椅进入STR模式，再退出，进入儿童座椅详情页</v>
      </c>
      <c r="G95" s="100" t="str">
        <v>1.退出STR模式后，儿童座椅详情页可以正常进入和退出，不会出现crash</v>
      </c>
      <c r="H95" s="61" t="str">
        <v>P0</v>
      </c>
      <c r="I95" s="72" t="str">
        <v>Pass</v>
      </c>
      <c r="J95" s="61"/>
      <c r="K95" s="61"/>
      <c r="L95" s="35"/>
      <c r="M95" s="102"/>
      <c r="N95" s="61"/>
      <c r="O95" s="101"/>
      <c r="P95" s="76"/>
      <c r="Q95" s="76"/>
      <c r="R95" s="76"/>
    </row>
  </sheetData>
  <mergeCells>
    <mergeCell ref="M40:M41"/>
  </mergeCells>
  <conditionalFormatting sqref="I95:I95">
    <cfRule dxfId="149" operator="equal" priority="2" stopIfTrue="true" type="cellIs">
      <formula>"Block"</formula>
    </cfRule>
  </conditionalFormatting>
  <conditionalFormatting sqref="I95:I95">
    <cfRule dxfId="150" operator="equal" priority="3" stopIfTrue="true" type="cellIs">
      <formula>"NT"</formula>
    </cfRule>
  </conditionalFormatting>
  <conditionalFormatting sqref="I95:I95">
    <cfRule dxfId="151" operator="equal" priority="4" stopIfTrue="true" type="cellIs">
      <formula>"Fail"</formula>
    </cfRule>
  </conditionalFormatting>
  <conditionalFormatting sqref="I95:I95">
    <cfRule dxfId="152" operator="equal" priority="5" stopIfTrue="true" type="cellIs">
      <formula>"Pass"</formula>
    </cfRule>
  </conditionalFormatting>
  <conditionalFormatting sqref="I94:I94">
    <cfRule dxfId="153" operator="equal" priority="6" stopIfTrue="true" type="cellIs">
      <formula>"Block"</formula>
    </cfRule>
  </conditionalFormatting>
  <conditionalFormatting sqref="I94:I94">
    <cfRule dxfId="154" operator="equal" priority="7" stopIfTrue="true" type="cellIs">
      <formula>"NT"</formula>
    </cfRule>
  </conditionalFormatting>
  <conditionalFormatting sqref="I94:I94">
    <cfRule dxfId="155" operator="equal" priority="8" stopIfTrue="true" type="cellIs">
      <formula>"Fail"</formula>
    </cfRule>
  </conditionalFormatting>
  <conditionalFormatting sqref="I94:I94">
    <cfRule dxfId="156" operator="equal" priority="9" stopIfTrue="true" type="cellIs">
      <formula>"Pass"</formula>
    </cfRule>
  </conditionalFormatting>
  <conditionalFormatting sqref="I93:I93">
    <cfRule dxfId="157" operator="equal" priority="10" stopIfTrue="true" type="cellIs">
      <formula>"Block"</formula>
    </cfRule>
  </conditionalFormatting>
  <conditionalFormatting sqref="I93:I93">
    <cfRule dxfId="158" operator="equal" priority="11" stopIfTrue="true" type="cellIs">
      <formula>"NT"</formula>
    </cfRule>
  </conditionalFormatting>
  <conditionalFormatting sqref="I93:I93">
    <cfRule dxfId="159" operator="equal" priority="12" stopIfTrue="true" type="cellIs">
      <formula>"Fail"</formula>
    </cfRule>
  </conditionalFormatting>
  <conditionalFormatting sqref="I93:I93">
    <cfRule dxfId="160" operator="equal" priority="13" stopIfTrue="true" type="cellIs">
      <formula>"Pass"</formula>
    </cfRule>
  </conditionalFormatting>
  <conditionalFormatting sqref="I92:I92">
    <cfRule dxfId="161" operator="equal" priority="14" stopIfTrue="true" type="cellIs">
      <formula>"Block"</formula>
    </cfRule>
  </conditionalFormatting>
  <conditionalFormatting sqref="I92:I92">
    <cfRule dxfId="162" operator="equal" priority="15" stopIfTrue="true" type="cellIs">
      <formula>"NT"</formula>
    </cfRule>
  </conditionalFormatting>
  <conditionalFormatting sqref="I92:I92">
    <cfRule dxfId="163" operator="equal" priority="16" stopIfTrue="true" type="cellIs">
      <formula>"Fail"</formula>
    </cfRule>
  </conditionalFormatting>
  <conditionalFormatting sqref="I92:I92">
    <cfRule dxfId="164" operator="equal" priority="17" stopIfTrue="true" type="cellIs">
      <formula>"Pass"</formula>
    </cfRule>
  </conditionalFormatting>
  <conditionalFormatting sqref="I91:I91">
    <cfRule dxfId="165" operator="equal" priority="18" stopIfTrue="true" type="cellIs">
      <formula>"Block"</formula>
    </cfRule>
  </conditionalFormatting>
  <conditionalFormatting sqref="I91:I91">
    <cfRule dxfId="166" operator="equal" priority="19" stopIfTrue="true" type="cellIs">
      <formula>"NT"</formula>
    </cfRule>
  </conditionalFormatting>
  <conditionalFormatting sqref="I91:I91">
    <cfRule dxfId="167" operator="equal" priority="20" stopIfTrue="true" type="cellIs">
      <formula>"Fail"</formula>
    </cfRule>
  </conditionalFormatting>
  <conditionalFormatting sqref="I91:I91">
    <cfRule dxfId="168" operator="equal" priority="21" stopIfTrue="true" type="cellIs">
      <formula>"Pass"</formula>
    </cfRule>
  </conditionalFormatting>
  <conditionalFormatting sqref="I90:I90">
    <cfRule dxfId="169" operator="equal" priority="22" stopIfTrue="true" type="cellIs">
      <formula>"Block"</formula>
    </cfRule>
  </conditionalFormatting>
  <conditionalFormatting sqref="I90:I90">
    <cfRule dxfId="170" operator="equal" priority="23" stopIfTrue="true" type="cellIs">
      <formula>"NT"</formula>
    </cfRule>
  </conditionalFormatting>
  <conditionalFormatting sqref="I90:I90">
    <cfRule dxfId="171" operator="equal" priority="24" stopIfTrue="true" type="cellIs">
      <formula>"Fail"</formula>
    </cfRule>
  </conditionalFormatting>
  <conditionalFormatting sqref="I90:I90">
    <cfRule dxfId="172" operator="equal" priority="25" stopIfTrue="true" type="cellIs">
      <formula>"Pass"</formula>
    </cfRule>
  </conditionalFormatting>
  <conditionalFormatting sqref="I87:I88">
    <cfRule dxfId="173" operator="equal" priority="26" stopIfTrue="true" type="cellIs">
      <formula>"Block"</formula>
    </cfRule>
  </conditionalFormatting>
  <conditionalFormatting sqref="I87:I88">
    <cfRule dxfId="174" operator="equal" priority="27" stopIfTrue="true" type="cellIs">
      <formula>"NT"</formula>
    </cfRule>
  </conditionalFormatting>
  <conditionalFormatting sqref="I87:I88">
    <cfRule dxfId="175" operator="equal" priority="28" stopIfTrue="true" type="cellIs">
      <formula>"Fail"</formula>
    </cfRule>
  </conditionalFormatting>
  <conditionalFormatting sqref="I87:I88">
    <cfRule dxfId="176" operator="equal" priority="29" stopIfTrue="true" type="cellIs">
      <formula>"Pass"</formula>
    </cfRule>
  </conditionalFormatting>
  <conditionalFormatting sqref="I89:I89">
    <cfRule dxfId="177" operator="equal" priority="30" stopIfTrue="true" type="cellIs">
      <formula>"Block"</formula>
    </cfRule>
  </conditionalFormatting>
  <conditionalFormatting sqref="I89:I89">
    <cfRule dxfId="178" operator="equal" priority="31" stopIfTrue="true" type="cellIs">
      <formula>"NT"</formula>
    </cfRule>
  </conditionalFormatting>
  <conditionalFormatting sqref="I89:I89">
    <cfRule dxfId="179" operator="equal" priority="32" stopIfTrue="true" type="cellIs">
      <formula>"Fail"</formula>
    </cfRule>
  </conditionalFormatting>
  <conditionalFormatting sqref="I89:I89">
    <cfRule dxfId="180" operator="equal" priority="33" stopIfTrue="true" type="cellIs">
      <formula>"Pass"</formula>
    </cfRule>
  </conditionalFormatting>
  <conditionalFormatting sqref="I86:I86">
    <cfRule dxfId="181" operator="equal" priority="34" stopIfTrue="true" type="cellIs">
      <formula>"Block"</formula>
    </cfRule>
  </conditionalFormatting>
  <conditionalFormatting sqref="I86:I86">
    <cfRule dxfId="182" operator="equal" priority="35" stopIfTrue="true" type="cellIs">
      <formula>"NT"</formula>
    </cfRule>
  </conditionalFormatting>
  <conditionalFormatting sqref="I86:I86">
    <cfRule dxfId="183" operator="equal" priority="36" stopIfTrue="true" type="cellIs">
      <formula>"Fail"</formula>
    </cfRule>
  </conditionalFormatting>
  <conditionalFormatting sqref="I86:I86">
    <cfRule dxfId="184" operator="equal" priority="37" stopIfTrue="true" type="cellIs">
      <formula>"Pass"</formula>
    </cfRule>
  </conditionalFormatting>
  <conditionalFormatting sqref="I1:I1">
    <cfRule dxfId="185" operator="equal" priority="38" stopIfTrue="true" type="cellIs">
      <formula>"NT"</formula>
    </cfRule>
  </conditionalFormatting>
  <conditionalFormatting sqref="I85:I85">
    <cfRule dxfId="186" operator="equal" priority="39" stopIfTrue="true" type="cellIs">
      <formula>"Block"</formula>
    </cfRule>
  </conditionalFormatting>
  <conditionalFormatting sqref="I85:I85">
    <cfRule dxfId="187" operator="equal" priority="40" stopIfTrue="true" type="cellIs">
      <formula>"NT"</formula>
    </cfRule>
  </conditionalFormatting>
  <conditionalFormatting sqref="I85:I85">
    <cfRule dxfId="188" operator="equal" priority="41" stopIfTrue="true" type="cellIs">
      <formula>"Fail"</formula>
    </cfRule>
  </conditionalFormatting>
  <conditionalFormatting sqref="I85:I85">
    <cfRule dxfId="189" operator="equal" priority="42" stopIfTrue="true" type="cellIs">
      <formula>"Pass"</formula>
    </cfRule>
  </conditionalFormatting>
  <conditionalFormatting sqref="I36:I38">
    <cfRule dxfId="190" operator="equal" priority="43" stopIfTrue="true" type="cellIs">
      <formula>"Block"</formula>
    </cfRule>
  </conditionalFormatting>
  <conditionalFormatting sqref="I36:I38">
    <cfRule dxfId="191" operator="equal" priority="44" stopIfTrue="true" type="cellIs">
      <formula>"NT"</formula>
    </cfRule>
  </conditionalFormatting>
  <conditionalFormatting sqref="I36:I38">
    <cfRule dxfId="192" operator="equal" priority="45" stopIfTrue="true" type="cellIs">
      <formula>"Fail"</formula>
    </cfRule>
  </conditionalFormatting>
  <conditionalFormatting sqref="I36:I38">
    <cfRule dxfId="193" operator="equal" priority="46" stopIfTrue="true" type="cellIs">
      <formula>"Pass"</formula>
    </cfRule>
  </conditionalFormatting>
  <conditionalFormatting sqref="I30:I32">
    <cfRule dxfId="194" operator="equal" priority="47" stopIfTrue="true" type="cellIs">
      <formula>"Block"</formula>
    </cfRule>
  </conditionalFormatting>
  <conditionalFormatting sqref="I30:I32">
    <cfRule dxfId="195" operator="equal" priority="48" stopIfTrue="true" type="cellIs">
      <formula>"NT"</formula>
    </cfRule>
  </conditionalFormatting>
  <conditionalFormatting sqref="I30:I32">
    <cfRule dxfId="196" operator="equal" priority="49" stopIfTrue="true" type="cellIs">
      <formula>"Fail"</formula>
    </cfRule>
  </conditionalFormatting>
  <conditionalFormatting sqref="I30:I32">
    <cfRule dxfId="197" operator="equal" priority="50" stopIfTrue="true" type="cellIs">
      <formula>"Pass"</formula>
    </cfRule>
  </conditionalFormatting>
  <conditionalFormatting sqref="I49:I62">
    <cfRule dxfId="198" operator="equal" priority="51" stopIfTrue="true" type="cellIs">
      <formula>"Block"</formula>
    </cfRule>
  </conditionalFormatting>
  <conditionalFormatting sqref="I49:I62">
    <cfRule dxfId="199" operator="equal" priority="52" stopIfTrue="true" type="cellIs">
      <formula>"NT"</formula>
    </cfRule>
  </conditionalFormatting>
  <conditionalFormatting sqref="I49:I62">
    <cfRule dxfId="200" operator="equal" priority="53" stopIfTrue="true" type="cellIs">
      <formula>"Fail"</formula>
    </cfRule>
  </conditionalFormatting>
  <conditionalFormatting sqref="I49:I62">
    <cfRule dxfId="201" operator="equal" priority="54" stopIfTrue="true" type="cellIs">
      <formula>"Pass"</formula>
    </cfRule>
  </conditionalFormatting>
  <conditionalFormatting sqref="I44:I48">
    <cfRule dxfId="202" operator="equal" priority="55" stopIfTrue="true" type="cellIs">
      <formula>"Block"</formula>
    </cfRule>
  </conditionalFormatting>
  <conditionalFormatting sqref="I44:I48">
    <cfRule dxfId="203" operator="equal" priority="56" stopIfTrue="true" type="cellIs">
      <formula>"NT"</formula>
    </cfRule>
  </conditionalFormatting>
  <conditionalFormatting sqref="I44:I48">
    <cfRule dxfId="204" operator="equal" priority="57" stopIfTrue="true" type="cellIs">
      <formula>"Fail"</formula>
    </cfRule>
  </conditionalFormatting>
  <conditionalFormatting sqref="I44:I48">
    <cfRule dxfId="205" operator="equal" priority="58" stopIfTrue="true" type="cellIs">
      <formula>"Pass"</formula>
    </cfRule>
  </conditionalFormatting>
  <conditionalFormatting sqref="I40:I41">
    <cfRule dxfId="206" operator="equal" priority="59" stopIfTrue="true" type="cellIs">
      <formula>"Block"</formula>
    </cfRule>
  </conditionalFormatting>
  <conditionalFormatting sqref="I40:I41">
    <cfRule dxfId="207" operator="equal" priority="60" stopIfTrue="true" type="cellIs">
      <formula>"NT"</formula>
    </cfRule>
  </conditionalFormatting>
  <conditionalFormatting sqref="I40:I41">
    <cfRule dxfId="208" operator="equal" priority="61" stopIfTrue="true" type="cellIs">
      <formula>"Fail"</formula>
    </cfRule>
  </conditionalFormatting>
  <conditionalFormatting sqref="I40:I41">
    <cfRule dxfId="209" operator="equal" priority="62" stopIfTrue="true" type="cellIs">
      <formula>"Pass"</formula>
    </cfRule>
  </conditionalFormatting>
  <conditionalFormatting sqref="I33:I34">
    <cfRule dxfId="210" operator="equal" priority="63" stopIfTrue="true" type="cellIs">
      <formula>"Block"</formula>
    </cfRule>
  </conditionalFormatting>
  <conditionalFormatting sqref="I33:I34">
    <cfRule dxfId="211" operator="equal" priority="64" stopIfTrue="true" type="cellIs">
      <formula>"NT"</formula>
    </cfRule>
  </conditionalFormatting>
  <conditionalFormatting sqref="I33:I34">
    <cfRule dxfId="212" operator="equal" priority="65" stopIfTrue="true" type="cellIs">
      <formula>"Fail"</formula>
    </cfRule>
  </conditionalFormatting>
  <conditionalFormatting sqref="I33:I34">
    <cfRule dxfId="213" operator="equal" priority="66" stopIfTrue="true" type="cellIs">
      <formula>"Pass"</formula>
    </cfRule>
  </conditionalFormatting>
  <conditionalFormatting sqref="I65:I65">
    <cfRule dxfId="214" operator="equal" priority="67" stopIfTrue="true" type="cellIs">
      <formula>"Block"</formula>
    </cfRule>
  </conditionalFormatting>
  <conditionalFormatting sqref="I65:I65">
    <cfRule dxfId="215" operator="equal" priority="68" stopIfTrue="true" type="cellIs">
      <formula>"NT"</formula>
    </cfRule>
  </conditionalFormatting>
  <conditionalFormatting sqref="I65:I65">
    <cfRule dxfId="216" operator="equal" priority="69" stopIfTrue="true" type="cellIs">
      <formula>"Fail"</formula>
    </cfRule>
  </conditionalFormatting>
  <conditionalFormatting sqref="I65:I65">
    <cfRule dxfId="217" operator="equal" priority="70" stopIfTrue="true" type="cellIs">
      <formula>"Pass"</formula>
    </cfRule>
  </conditionalFormatting>
  <conditionalFormatting sqref="I43:I43">
    <cfRule dxfId="218" operator="equal" priority="71" stopIfTrue="true" type="cellIs">
      <formula>"Block"</formula>
    </cfRule>
  </conditionalFormatting>
  <conditionalFormatting sqref="I43:I43">
    <cfRule dxfId="219" operator="equal" priority="72" stopIfTrue="true" type="cellIs">
      <formula>"NT"</formula>
    </cfRule>
  </conditionalFormatting>
  <conditionalFormatting sqref="I43:I43">
    <cfRule dxfId="220" operator="equal" priority="73" stopIfTrue="true" type="cellIs">
      <formula>"Fail"</formula>
    </cfRule>
  </conditionalFormatting>
  <conditionalFormatting sqref="I43:I43">
    <cfRule dxfId="221" operator="equal" priority="74" stopIfTrue="true" type="cellIs">
      <formula>"Pass"</formula>
    </cfRule>
  </conditionalFormatting>
  <conditionalFormatting sqref="I42:I42">
    <cfRule dxfId="222" operator="equal" priority="75" stopIfTrue="true" type="cellIs">
      <formula>"Block"</formula>
    </cfRule>
  </conditionalFormatting>
  <conditionalFormatting sqref="I42:I42">
    <cfRule dxfId="223" operator="equal" priority="76" stopIfTrue="true" type="cellIs">
      <formula>"NT"</formula>
    </cfRule>
  </conditionalFormatting>
  <conditionalFormatting sqref="I42:I42">
    <cfRule dxfId="224" operator="equal" priority="77" stopIfTrue="true" type="cellIs">
      <formula>"Fail"</formula>
    </cfRule>
  </conditionalFormatting>
  <conditionalFormatting sqref="I42:I42">
    <cfRule dxfId="225" operator="equal" priority="78" stopIfTrue="true" type="cellIs">
      <formula>"Pass"</formula>
    </cfRule>
  </conditionalFormatting>
  <conditionalFormatting sqref="I39:I39">
    <cfRule dxfId="226" operator="equal" priority="79" stopIfTrue="true" type="cellIs">
      <formula>"Block"</formula>
    </cfRule>
  </conditionalFormatting>
  <conditionalFormatting sqref="I39:I39">
    <cfRule dxfId="227" operator="equal" priority="80" stopIfTrue="true" type="cellIs">
      <formula>"NT"</formula>
    </cfRule>
  </conditionalFormatting>
  <conditionalFormatting sqref="I39:I39">
    <cfRule dxfId="228" operator="equal" priority="81" stopIfTrue="true" type="cellIs">
      <formula>"Fail"</formula>
    </cfRule>
  </conditionalFormatting>
  <conditionalFormatting sqref="I39:I39">
    <cfRule dxfId="229" operator="equal" priority="82" stopIfTrue="true" type="cellIs">
      <formula>"Pass"</formula>
    </cfRule>
  </conditionalFormatting>
  <conditionalFormatting sqref="I35:I35">
    <cfRule dxfId="230" operator="equal" priority="83" stopIfTrue="true" type="cellIs">
      <formula>"Block"</formula>
    </cfRule>
  </conditionalFormatting>
  <conditionalFormatting sqref="I35:I35">
    <cfRule dxfId="231" operator="equal" priority="84" stopIfTrue="true" type="cellIs">
      <formula>"NT"</formula>
    </cfRule>
  </conditionalFormatting>
  <conditionalFormatting sqref="I35:I35">
    <cfRule dxfId="232" operator="equal" priority="85" stopIfTrue="true" type="cellIs">
      <formula>"Fail"</formula>
    </cfRule>
  </conditionalFormatting>
  <conditionalFormatting sqref="I35:I35">
    <cfRule dxfId="233" operator="equal" priority="86" stopIfTrue="true" type="cellIs">
      <formula>"Pass"</formula>
    </cfRule>
  </conditionalFormatting>
  <conditionalFormatting sqref="I28:I29">
    <cfRule dxfId="234" operator="equal" priority="87" stopIfTrue="true" type="cellIs">
      <formula>"Block"</formula>
    </cfRule>
  </conditionalFormatting>
  <conditionalFormatting sqref="I28:I29">
    <cfRule dxfId="235" operator="equal" priority="88" stopIfTrue="true" type="cellIs">
      <formula>"NT"</formula>
    </cfRule>
  </conditionalFormatting>
  <conditionalFormatting sqref="I28:I29">
    <cfRule dxfId="236" operator="equal" priority="89" stopIfTrue="true" type="cellIs">
      <formula>"Fail"</formula>
    </cfRule>
  </conditionalFormatting>
  <conditionalFormatting sqref="I28:I29">
    <cfRule dxfId="237" operator="equal" priority="90" stopIfTrue="true" type="cellIs">
      <formula>"Pass"</formula>
    </cfRule>
  </conditionalFormatting>
  <conditionalFormatting sqref="I3:I27 I63:I64 I66:I84">
    <cfRule dxfId="238" operator="equal" priority="91" stopIfTrue="true" type="cellIs">
      <formula>"Block"</formula>
    </cfRule>
  </conditionalFormatting>
  <conditionalFormatting sqref="I3:I27 I63:I64 I66:I84">
    <cfRule dxfId="239" operator="equal" priority="92" stopIfTrue="true" type="cellIs">
      <formula>"NT"</formula>
    </cfRule>
  </conditionalFormatting>
  <conditionalFormatting sqref="I3:I27 I63:I64 I66:I84">
    <cfRule dxfId="240" operator="equal" priority="93" stopIfTrue="true" type="cellIs">
      <formula>"Fail"</formula>
    </cfRule>
  </conditionalFormatting>
  <conditionalFormatting sqref="I3:I27 I63:I64 I66:I84">
    <cfRule dxfId="241" operator="equal" priority="94" stopIfTrue="true" type="cellIs">
      <formula>"Pass"</formula>
    </cfRule>
  </conditionalFormatting>
  <conditionalFormatting sqref="J1:L1">
    <cfRule dxfId="242" operator="equal" priority="95" stopIfTrue="true" type="cellIs">
      <formula>"NT"</formula>
    </cfRule>
  </conditionalFormatting>
  <conditionalFormatting sqref="I2:I2">
    <cfRule dxfId="243" operator="equal" priority="96" stopIfTrue="true" type="cellIs">
      <formula>"Block"</formula>
    </cfRule>
  </conditionalFormatting>
  <conditionalFormatting sqref="I2:I2">
    <cfRule dxfId="244" operator="equal" priority="97" stopIfTrue="true" type="cellIs">
      <formula>"NT"</formula>
    </cfRule>
  </conditionalFormatting>
  <conditionalFormatting sqref="I2:I2">
    <cfRule dxfId="245" operator="equal" priority="98" stopIfTrue="true" type="cellIs">
      <formula>"Fail"</formula>
    </cfRule>
  </conditionalFormatting>
  <conditionalFormatting sqref="I2:I2">
    <cfRule dxfId="246" operator="equal" priority="99" stopIfTrue="true" type="cellIs">
      <formula>"Pass"</formula>
    </cfRule>
  </conditionalFormatting>
  <dataValidations count="2">
    <dataValidation allowBlank="true" errorStyle="stop" showErrorMessage="true" sqref="I2:I95" type="list">
      <formula1>"Pass,Fail,NT,Block"</formula1>
    </dataValidation>
    <dataValidation allowBlank="true" errorStyle="stop" showErrorMessage="true" sqref="L2:L95" type="list">
      <formula1>"内部依赖,外部依赖-福特,外部依赖-YF,外部依赖-Baidu,实车测试"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3" xSplit="4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13"/>
    <col collapsed="false" customWidth="true" hidden="false" max="4" min="4" style="0" width="23"/>
    <col collapsed="false" customWidth="true" hidden="false" max="5" min="5" style="0" width="7"/>
    <col collapsed="false" customWidth="true" hidden="false" max="6" min="6" style="0" width="34"/>
    <col collapsed="false" customWidth="true" hidden="false" max="7" min="7" style="0" width="29"/>
    <col collapsed="false" customWidth="true" hidden="false" max="8" min="8" style="0" width="22"/>
    <col collapsed="false" customWidth="true" hidden="false" max="9" min="9" style="0" width="15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4"/>
    <col collapsed="false" customWidth="true" hidden="false" max="19" min="19" style="0" width="12"/>
    <col collapsed="false" customWidth="true" hidden="false" max="20" min="20" style="0" width="13"/>
  </cols>
  <sheetData>
    <row customHeight="true" ht="32" r="1">
      <c r="A1" s="82" t="str">
        <v>Case ID</v>
      </c>
      <c r="B1" s="82" t="str">
        <v>Feature ID_1</v>
      </c>
      <c r="C1" s="82" t="str">
        <v>需求ID</v>
      </c>
      <c r="D1" s="82" t="str">
        <v>标题</v>
      </c>
      <c r="E1" s="82" t="str">
        <v>优先级</v>
      </c>
      <c r="F1" s="82" t="str">
        <v>前提条件</v>
      </c>
      <c r="G1" s="82" t="str">
        <v>操作步骤</v>
      </c>
      <c r="H1" s="82" t="str">
        <v>预期结果</v>
      </c>
      <c r="I1" s="82" t="str">
        <v>实际结果</v>
      </c>
      <c r="J1" s="81" t="str">
        <v>FAIL/BLOCK/NT/NA
原因</v>
      </c>
      <c r="K1" s="117" t="str">
        <v>备注</v>
      </c>
      <c r="L1" s="117" t="str">
        <v>适用车型
718</v>
      </c>
      <c r="M1" s="117" t="str">
        <v>适用车型
707</v>
      </c>
      <c r="N1" s="117" t="str">
        <v>适用车型
U6</v>
      </c>
      <c r="O1" s="116" t="str">
        <v>交付节点</v>
      </c>
      <c r="P1" s="116" t="str">
        <v>测试日期</v>
      </c>
      <c r="Q1" s="116" t="str">
        <v>测试人员</v>
      </c>
      <c r="R1" s="116" t="str">
        <v>测试版本</v>
      </c>
      <c r="S1" s="116" t="str">
        <v>测试环境</v>
      </c>
    </row>
    <row customHeight="true" ht="32" r="2">
      <c r="A2" s="110" t="str">
        <v>.</v>
      </c>
      <c r="B2" s="110"/>
      <c r="C2" s="110" t="str">
        <v>车门解锁密码</v>
      </c>
      <c r="D2" s="110"/>
      <c r="E2" s="110"/>
      <c r="F2" s="110"/>
      <c r="G2" s="110"/>
      <c r="H2" s="110"/>
      <c r="I2" s="110"/>
      <c r="J2" s="110"/>
      <c r="K2" s="111"/>
      <c r="L2" s="111"/>
      <c r="M2" s="111"/>
      <c r="N2" s="111"/>
      <c r="O2" s="112"/>
      <c r="P2" s="111"/>
      <c r="Q2" s="111"/>
      <c r="R2" s="111"/>
      <c r="S2" s="111"/>
    </row>
    <row customHeight="true" ht="32" r="3">
      <c r="A3" s="35" t="str">
        <v>Paak_1</v>
      </c>
      <c r="B3" s="35" t="str">
        <v>SYNC+_0106</v>
      </c>
      <c r="C3" s="35" t="str">
        <v>车门解锁密码</v>
      </c>
      <c r="D3" s="35" t="str">
        <v>车门解锁密码-配置字-不显示</v>
      </c>
      <c r="E3" s="35" t="str">
        <v>P0</v>
      </c>
      <c r="F3" s="35" t="str">
        <v>1.车机正常</v>
      </c>
      <c r="G3" s="35" t="str">
        <v>未配置配置字DE02，Keypad=0
查看路径：车辆控制-车辆设置，查看界面显示</v>
      </c>
      <c r="H3" s="35" t="str">
        <v>不显示车门解锁密码设置项</v>
      </c>
      <c r="I3" s="35" t="str">
        <v>PASS</v>
      </c>
      <c r="J3" s="35"/>
      <c r="K3" s="72"/>
      <c r="L3" s="72">
        <v>718</v>
      </c>
      <c r="M3" s="72" t="str">
        <v>NA</v>
      </c>
      <c r="N3" s="72">
        <v>611</v>
      </c>
      <c r="O3" s="60"/>
      <c r="P3" s="72"/>
      <c r="Q3" s="72"/>
      <c r="R3" s="72"/>
      <c r="S3" s="72"/>
    </row>
    <row customHeight="true" ht="32" r="4">
      <c r="A4" s="35" t="str">
        <v>Paak_1</v>
      </c>
      <c r="B4" s="35" t="str">
        <v>SYNC+_0106</v>
      </c>
      <c r="C4" s="35" t="str">
        <v>车门解锁密码</v>
      </c>
      <c r="D4" s="35" t="str">
        <v>车门解锁密码-适配主题</v>
      </c>
      <c r="E4" s="35" t="str">
        <v>P0</v>
      </c>
      <c r="F4" s="35" t="str">
        <v>1.车机正常
2.切换为非默认主题</v>
      </c>
      <c r="G4" s="35" t="str">
        <v>正常的新建、输入等操作</v>
      </c>
      <c r="H4" s="35" t="str">
        <v>弹窗、按扭、字体 颜色等均符合当前所先主题</v>
      </c>
      <c r="I4" s="35" t="str">
        <v>PASS</v>
      </c>
      <c r="J4" s="35"/>
      <c r="K4" s="72"/>
      <c r="L4" s="72">
        <v>718</v>
      </c>
      <c r="M4" s="72" t="str">
        <v>NA</v>
      </c>
      <c r="N4" s="72">
        <v>611</v>
      </c>
      <c r="O4" s="60"/>
      <c r="P4" s="72"/>
      <c r="Q4" s="72"/>
      <c r="R4" s="72"/>
      <c r="S4" s="72"/>
    </row>
    <row customHeight="true" ht="32" r="5">
      <c r="A5" s="35" t="str">
        <v>Paak_1</v>
      </c>
      <c r="B5" s="35" t="str">
        <v>SYNC+_0106</v>
      </c>
      <c r="C5" s="35" t="str">
        <v>车门解锁密码</v>
      </c>
      <c r="D5" s="35" t="str">
        <v>车门解锁密码-配置字-显示</v>
      </c>
      <c r="E5" s="35" t="str">
        <v>P0</v>
      </c>
      <c r="F5" s="35" t="str">
        <v>1.车机正常</v>
      </c>
      <c r="G5" s="35" t="str">
        <v>配置字正确：DE02，Keypad=1
或输入dbus命令：
./yfdbus_send AI.lv.ipcl.out vip2gip_diag 0x01,0x01,0xDE,0x02,0x00,0x80,0x00,0x00,0x00,0x00,0x00,0x00,0x00,0x00,0x00,0x00,0x00,0x00,0x00,0x00,0x00,0x00,0x00,0x00</v>
      </c>
      <c r="H5" s="35" t="str">
        <v>在车辆设置显示车门解锁密码设置项</v>
      </c>
      <c r="I5" s="35" t="str">
        <v>PASS</v>
      </c>
      <c r="J5" s="35"/>
      <c r="K5" s="72"/>
      <c r="L5" s="72">
        <v>718</v>
      </c>
      <c r="M5" s="72" t="str">
        <v>NA</v>
      </c>
      <c r="N5" s="72">
        <v>611</v>
      </c>
      <c r="O5" s="60"/>
      <c r="P5" s="72"/>
      <c r="Q5" s="72"/>
      <c r="R5" s="72"/>
      <c r="S5" s="72"/>
    </row>
    <row customHeight="true" ht="46" r="6">
      <c r="A6" s="35" t="str">
        <v>Paak_1</v>
      </c>
      <c r="B6" s="35" t="str">
        <v>SYNC+_0106</v>
      </c>
      <c r="C6" s="35" t="str">
        <v>1-1 车门解锁密码-搜索</v>
      </c>
      <c r="D6" s="35" t="str">
        <v>设置界面搜索车门解锁密码可以搜索成功且能跳转</v>
      </c>
      <c r="E6" s="35" t="str">
        <v>P1</v>
      </c>
      <c r="F6" s="35" t="str">
        <v>1.车机正常
2.配置字正确：DE02，Keypad=1</v>
      </c>
      <c r="G6" s="35" t="str">
        <v>1.在设置界面搜索框中，输入“车门解锁密码”的关键字
2.点击车门解锁的菜单</v>
      </c>
      <c r="H6" s="35" t="str">
        <v>1.可以搜索出来车门解锁的菜单
2.可以正常跳转</v>
      </c>
      <c r="I6" s="35" t="str">
        <v>PASS</v>
      </c>
      <c r="J6" s="35"/>
      <c r="K6" s="72"/>
      <c r="L6" s="72" t="str">
        <v>NA</v>
      </c>
      <c r="M6" s="72" t="str">
        <v>NA</v>
      </c>
      <c r="N6" s="72">
        <v>611</v>
      </c>
      <c r="O6" s="60"/>
      <c r="P6" s="72"/>
      <c r="Q6" s="72"/>
      <c r="R6" s="72"/>
      <c r="S6" s="72"/>
    </row>
    <row customHeight="true" ht="32" r="7">
      <c r="A7" s="35" t="str">
        <v>Paak_1</v>
      </c>
      <c r="B7" s="35" t="str">
        <v>SYNC+_0106</v>
      </c>
      <c r="C7" s="35" t="str">
        <v>1-1 车门解锁密码-独自驾驶模式</v>
      </c>
      <c r="D7" s="35" t="str">
        <v>车门解锁密码-独自模式（U6特有，718不存在）</v>
      </c>
      <c r="E7" s="35" t="str">
        <v>P0</v>
      </c>
      <c r="F7" s="35" t="str">
        <v>1.车机正常
2.驾驶模式为独自驾驶模式（下拉屏幕，选择独自哿模式）
3.配置字正确：DE02，Keypad=1</v>
      </c>
      <c r="G7" s="35" t="str">
        <v>1.点击车辆控制-车辆设置，查看界面显示</v>
      </c>
      <c r="H7" s="35" t="str">
        <v>1.界面显示车辆解锁密码、&gt;、收藏按钮</v>
      </c>
      <c r="I7" s="35" t="str">
        <v>NA</v>
      </c>
      <c r="J7" s="35"/>
      <c r="K7" s="72"/>
      <c r="L7" s="72" t="str">
        <v>NA</v>
      </c>
      <c r="M7" s="72" t="str">
        <v>NA</v>
      </c>
      <c r="N7" s="72">
        <v>611</v>
      </c>
      <c r="O7" s="60"/>
      <c r="P7" s="72"/>
      <c r="Q7" s="72"/>
      <c r="R7" s="72"/>
      <c r="S7" s="72"/>
    </row>
    <row customHeight="true" ht="32" r="8">
      <c r="A8" s="35" t="str">
        <v>Paak_3</v>
      </c>
      <c r="B8" s="35" t="str">
        <v>SYNC+_0106</v>
      </c>
      <c r="C8" s="35" t="str">
        <v>1-1 车门解锁密码-独立驾驶模式主驾屏</v>
      </c>
      <c r="D8" s="35" t="str">
        <v>车门解锁密码-独立模式，主驾屏显示正确（U6特有，718不存在）</v>
      </c>
      <c r="E8" s="35" t="str">
        <v>P0</v>
      </c>
      <c r="F8" s="35" t="str">
        <v>1.车机正常
2.驾驶模式为独立驾驶模式主驾屏（下拉屏幕）
3.配置字正确：DE02，Keypad=1</v>
      </c>
      <c r="G8" s="35" t="str">
        <v>1.点击车辆控制-车辆设置，查看界面显示</v>
      </c>
      <c r="H8" s="35" t="str">
        <v>1.主驾屏界面显示车辆解锁密码、&gt;、收藏按钮、infobook图标</v>
      </c>
      <c r="I8" s="35" t="str">
        <v>NA</v>
      </c>
      <c r="J8" s="35"/>
      <c r="K8" s="72"/>
      <c r="L8" s="72" t="str">
        <v>NA</v>
      </c>
      <c r="M8" s="72" t="str">
        <v>NA</v>
      </c>
      <c r="N8" s="72">
        <v>611</v>
      </c>
      <c r="O8" s="60"/>
      <c r="P8" s="72"/>
      <c r="Q8" s="72"/>
      <c r="R8" s="72"/>
      <c r="S8" s="72"/>
    </row>
    <row customHeight="true" ht="32" r="9">
      <c r="A9" s="35" t="str">
        <v>Paak_4</v>
      </c>
      <c r="B9" s="35" t="str">
        <v>SYNC+_0106</v>
      </c>
      <c r="C9" s="35" t="str">
        <v>1-1 车门解锁密码-独立驾驶模式副驾屏</v>
      </c>
      <c r="D9" s="35" t="str">
        <v>车门解锁密码-独立模式，副驾屏显示正确（U6特有，718不存在）</v>
      </c>
      <c r="E9" s="35" t="str">
        <v>P0</v>
      </c>
      <c r="F9" s="35" t="str">
        <v>1.车机正常
2.驾驶模式为独立驾驶模式副驾屏（下拉屏幕）
3.配置字正确：DE02，Keypad=1</v>
      </c>
      <c r="G9" s="35" t="str">
        <v>1.点击车辆控制-车辆设置，查看界面显示</v>
      </c>
      <c r="H9" s="35" t="str">
        <v>1.副驾屏界面显示车辆解锁密码、&gt;、收藏按钮、infobook图标</v>
      </c>
      <c r="I9" s="35" t="str">
        <v>NA</v>
      </c>
      <c r="J9" s="35"/>
      <c r="K9" s="72"/>
      <c r="L9" s="72" t="str">
        <v>NA</v>
      </c>
      <c r="M9" s="72" t="str">
        <v>NA</v>
      </c>
      <c r="N9" s="72">
        <v>611</v>
      </c>
      <c r="O9" s="60"/>
      <c r="P9" s="72"/>
      <c r="Q9" s="72"/>
      <c r="R9" s="72"/>
      <c r="S9" s="72"/>
    </row>
    <row customHeight="true" ht="32" r="10">
      <c r="A10" s="35" t="str">
        <v>Paak_5</v>
      </c>
      <c r="B10" s="35" t="str">
        <v>SYNC+_0106</v>
      </c>
      <c r="C10" s="35" t="str">
        <v>1-1 车门解锁密码-合作模式</v>
      </c>
      <c r="D10" s="35" t="str">
        <v>车门解锁密码-合作模式（U6特有，718不存在）</v>
      </c>
      <c r="E10" s="35" t="str">
        <v>P0</v>
      </c>
      <c r="F10" s="35" t="str">
        <v>1.车机正常
2.驾驶模式为合作模式（发送信号0x4C，PsngrFrntDetct_D_Actl=1可进入到合作模式）</v>
      </c>
      <c r="G10" s="35" t="str">
        <v>1.点击车辆控制-车辆设置，查看界面显示</v>
      </c>
      <c r="H10" s="35" t="str">
        <v>1.界面显示车辆解锁密码、&gt;、收藏按钮、infobook图标</v>
      </c>
      <c r="I10" s="35" t="str">
        <v>NA</v>
      </c>
      <c r="J10" s="35"/>
      <c r="K10" s="72"/>
      <c r="L10" s="72" t="str">
        <v>NA</v>
      </c>
      <c r="M10" s="72" t="str">
        <v>NA</v>
      </c>
      <c r="N10" s="72">
        <v>611</v>
      </c>
      <c r="O10" s="60"/>
      <c r="P10" s="72"/>
      <c r="Q10" s="72"/>
      <c r="R10" s="72"/>
      <c r="S10" s="72"/>
    </row>
    <row customHeight="true" ht="32" r="11">
      <c r="A11" s="35" t="str">
        <v>Paak_5</v>
      </c>
      <c r="B11" s="35" t="str">
        <v>SYNC+_0106</v>
      </c>
      <c r="C11" s="35" t="str">
        <v>1-1 车门解锁密码</v>
      </c>
      <c r="D11" s="35" t="str">
        <v>车门解锁密码界面检查</v>
      </c>
      <c r="E11" s="35" t="str">
        <v>P0</v>
      </c>
      <c r="F11" s="35" t="str">
        <v>1.车机正常
2.配置字正确：DE02，Keypad=1</v>
      </c>
      <c r="G11" s="35" t="str">
        <v>1.点击车辆控制-车辆设置，查看界面显示</v>
      </c>
      <c r="H11" s="35" t="str">
        <v>1.界面显示车辆解锁密码、&gt;、收藏按钮、infobook图标。
按扭显示正常，点击无异常</v>
      </c>
      <c r="I11" s="35" t="str">
        <v>PASS</v>
      </c>
      <c r="J11" s="56"/>
      <c r="K11" s="72"/>
      <c r="L11" s="72">
        <v>718</v>
      </c>
      <c r="M11" s="72" t="str">
        <v>NA</v>
      </c>
      <c r="N11" s="72">
        <v>611</v>
      </c>
      <c r="O11" s="60"/>
      <c r="P11" s="72"/>
      <c r="Q11" s="72"/>
      <c r="R11" s="72"/>
      <c r="S11" s="72"/>
    </row>
    <row customHeight="true" ht="32" r="12">
      <c r="A12" s="35" t="str">
        <v>Paak_6</v>
      </c>
      <c r="B12" s="35" t="str">
        <v>SYNC+_0106</v>
      </c>
      <c r="C12" s="35" t="str">
        <v>1-2 原厂密码</v>
      </c>
      <c r="D12" s="35" t="str">
        <v>车门解锁密码-原厂密码</v>
      </c>
      <c r="E12" s="35" t="str">
        <v>P0</v>
      </c>
      <c r="F12" s="35" t="str">
        <v>1.车机正常
2.进入车辆设置界面
【实车上的原厂密码操作方法：
BCM读取：10 03
22 40 72
22 FD B6】</v>
      </c>
      <c r="G12" s="35" t="str">
        <v>1.点击“&gt;”按钮，
2.未输入密码</v>
      </c>
      <c r="H12" s="35" t="str">
        <v>1.进入车门解锁密码界面显示输入密码框+输入5位数字密码，“下一步”按钮和数字键盘【U6是“继续”按扭】
2.“下一步”按钮置灰显示，数字键盘不置灰</v>
      </c>
      <c r="I12" s="35" t="str">
        <v>PASS</v>
      </c>
      <c r="J12" s="35"/>
      <c r="K12" s="72"/>
      <c r="L12" s="72">
        <v>718</v>
      </c>
      <c r="M12" s="72" t="str">
        <v>NA</v>
      </c>
      <c r="N12" s="72">
        <v>611</v>
      </c>
      <c r="O12" s="60"/>
      <c r="P12" s="72"/>
      <c r="Q12" s="72"/>
      <c r="R12" s="72"/>
      <c r="S12" s="72"/>
    </row>
    <row customHeight="true" ht="32" r="13">
      <c r="A13" s="35" t="str">
        <v>Paak_7</v>
      </c>
      <c r="B13" s="35" t="str">
        <v>SYNC+_0106</v>
      </c>
      <c r="C13" s="35" t="str">
        <v>1-3.1 原厂密码</v>
      </c>
      <c r="D13" s="35" t="str">
        <v>车门解锁密码-输入错误密码</v>
      </c>
      <c r="E13" s="35" t="str">
        <v>P1</v>
      </c>
      <c r="F13" s="35" t="str">
        <v>1.车机正常
2.进入车门解锁密码界面
【实车上的原厂密码操作方法：
BCM读取：10 03
22 40 72
22 FD B6】</v>
      </c>
      <c r="G13" s="35" t="str">
        <v>1.输入5位任意数字点击下一步按钮
2.点击“重新输入”按钮
dbus命令：
./yfdbus_send AI.lv.ipcl.out vip2gip_VehicleNetwork 0x02,0x21,0x40,0x10,0x0F,0x00,0x00,0x06</v>
      </c>
      <c r="H13" s="35" t="str">
        <v>1.弹出弹窗提示“原厂密码不匹配+重新输入”按钮【U6上提示的是原厂密码不正确】
2.弹窗消失</v>
      </c>
      <c r="I13" s="35" t="str">
        <v>PASS</v>
      </c>
      <c r="J13" s="35"/>
      <c r="K13" s="72"/>
      <c r="L13" s="72">
        <v>718</v>
      </c>
      <c r="M13" s="72" t="str">
        <v>NA</v>
      </c>
      <c r="N13" s="72">
        <v>611</v>
      </c>
      <c r="O13" s="60"/>
      <c r="P13" s="72"/>
      <c r="Q13" s="72"/>
      <c r="R13" s="72"/>
      <c r="S13" s="72"/>
    </row>
    <row customHeight="true" ht="32" r="14">
      <c r="A14" s="35" t="str">
        <v>Paak_8</v>
      </c>
      <c r="B14" s="35" t="str">
        <v>SYNC+_0106</v>
      </c>
      <c r="C14" s="35" t="str">
        <v>1-3 原厂密码</v>
      </c>
      <c r="D14" s="35" t="str">
        <v>车门解锁密码-输入密码后键盘显示置灰</v>
      </c>
      <c r="E14" s="35" t="str">
        <v>P1</v>
      </c>
      <c r="F14" s="35" t="str">
        <v>1.车机正常
2.进入车门解锁密码界面</v>
      </c>
      <c r="G14" s="35" t="str">
        <v>1.输入5位随机密码，查看界面显示</v>
      </c>
      <c r="H14" s="35" t="str">
        <v>1.”继续“高亮，数字键置灰显示不可点击【718是“下一步”按扭】</v>
      </c>
      <c r="I14" s="35" t="str">
        <v>PASS</v>
      </c>
      <c r="J14" s="35"/>
      <c r="K14" s="72"/>
      <c r="L14" s="72">
        <v>718</v>
      </c>
      <c r="M14" s="72" t="str">
        <v>NA</v>
      </c>
      <c r="N14" s="72">
        <v>611</v>
      </c>
      <c r="O14" s="60"/>
      <c r="P14" s="72"/>
      <c r="Q14" s="72"/>
      <c r="R14" s="72"/>
      <c r="S14" s="72"/>
    </row>
    <row customHeight="true" ht="32" r="15">
      <c r="A15" s="35" t="str">
        <v>Paak_9</v>
      </c>
      <c r="B15" s="35" t="str">
        <v>SYNC+_0106</v>
      </c>
      <c r="C15" s="35" t="str">
        <v>1-3 原厂密码</v>
      </c>
      <c r="D15" s="35" t="str">
        <v>车门解锁密码-输入密码框清除按扭</v>
      </c>
      <c r="E15" s="35" t="str">
        <v>P1</v>
      </c>
      <c r="F15" s="35" t="str">
        <v>1.车机正常
2.进入车门解锁密码界面</v>
      </c>
      <c r="G15" s="35" t="str">
        <v>1.已输入密码，点击“X”按钮</v>
      </c>
      <c r="H15" s="35" t="str">
        <v>1.密码被清空</v>
      </c>
      <c r="I15" s="35" t="str">
        <v>PASS</v>
      </c>
      <c r="J15" s="35"/>
      <c r="K15" s="72"/>
      <c r="L15" s="72">
        <v>718</v>
      </c>
      <c r="M15" s="72" t="str">
        <v>NA</v>
      </c>
      <c r="N15" s="72">
        <v>611</v>
      </c>
      <c r="O15" s="60"/>
      <c r="P15" s="72"/>
      <c r="Q15" s="72"/>
      <c r="R15" s="72"/>
      <c r="S15" s="72"/>
    </row>
    <row customHeight="true" ht="32" r="16">
      <c r="A16" s="35" t="str">
        <v>Paak_10</v>
      </c>
      <c r="B16" s="35" t="str">
        <v>SYNC+_0106</v>
      </c>
      <c r="C16" s="35" t="str">
        <v>1-3 原厂密码</v>
      </c>
      <c r="D16" s="35" t="str">
        <v>车门解锁密码-输入正确密码弹窗正确</v>
      </c>
      <c r="E16" s="35" t="str">
        <v>P1</v>
      </c>
      <c r="F16" s="35" t="str">
        <v>1.车机正常
2.进入车门解锁密码界面</v>
      </c>
      <c r="G16" s="35" t="str">
        <v>1.输入5位数字密码，点击“下一步”按钮按钮【U6按钮是“继续”】
2.输入dbus命令：
./yfdbus_send AI.lv.ipcl.out vip2gip_VehicleNetwork 0x02,0x21,0x40,0x10,0x0F,0x00,0x00,0x05</v>
      </c>
      <c r="H16" s="35" t="str">
        <v>1.弹出弹窗提示“请选择添加或清除个人车门解锁密码”和“清除”、“添加”按钮。默认选中”添加“按扭【U6的UI中，没有默认选择按钮】</v>
      </c>
      <c r="I16" s="108" t="str">
        <v>PASS</v>
      </c>
      <c r="J16" s="35"/>
      <c r="K16" s="72"/>
      <c r="L16" s="72">
        <v>718</v>
      </c>
      <c r="M16" s="72"/>
      <c r="N16" s="72">
        <v>611</v>
      </c>
      <c r="O16" s="60"/>
      <c r="P16" s="72"/>
      <c r="Q16" s="72"/>
      <c r="R16" s="72"/>
      <c r="S16" s="72"/>
    </row>
    <row customHeight="true" ht="32" r="17">
      <c r="A17" s="35" t="str">
        <v>Paak_11</v>
      </c>
      <c r="B17" s="35" t="str">
        <v>SYNC+_0106</v>
      </c>
      <c r="C17" s="35" t="str">
        <v>1-8 加载状态</v>
      </c>
      <c r="D17" s="35" t="str">
        <v>车门解锁密码-加载状态</v>
      </c>
      <c r="E17" s="35" t="str">
        <v>P1</v>
      </c>
      <c r="F17" s="35" t="str">
        <v>1.车机正常
2.进入车门解锁密码界面</v>
      </c>
      <c r="G17" s="35" t="str">
        <v>1.输入5位数字密码，点击“下一步”按钮【U6按钮是“继续”】</v>
      </c>
      <c r="H17" s="35" t="str">
        <v>1.弹出弹窗“加载中”</v>
      </c>
      <c r="I17" s="108" t="str">
        <v>PASS</v>
      </c>
      <c r="J17" s="35"/>
      <c r="K17" s="72"/>
      <c r="L17" s="72">
        <v>718</v>
      </c>
      <c r="M17" s="72" t="str">
        <v>NA</v>
      </c>
      <c r="N17" s="72">
        <v>611</v>
      </c>
      <c r="O17" s="60"/>
      <c r="P17" s="72"/>
      <c r="Q17" s="72"/>
      <c r="R17" s="72"/>
      <c r="S17" s="72"/>
    </row>
    <row customHeight="true" ht="32" r="18">
      <c r="A18" s="35" t="str">
        <v>Paak_12</v>
      </c>
      <c r="B18" s="35" t="str">
        <v>SYNC+_0106</v>
      </c>
      <c r="C18" s="35" t="str">
        <v>1-9 连接超时</v>
      </c>
      <c r="D18" s="35" t="str">
        <v>车门解锁密码-连接超时，点击取消</v>
      </c>
      <c r="E18" s="35" t="str">
        <v>P1</v>
      </c>
      <c r="F18" s="35" t="str">
        <v>1.车机正常
2.进入车门解锁密码界面</v>
      </c>
      <c r="G18" s="35" t="str">
        <v>1.输入5位数字密码，点击“下一步”按钮【U6按钮是“继续”】
2.点击“取消”按钮</v>
      </c>
      <c r="H18" s="35" t="str">
        <v>1.弹出弹窗“连接超时，请求可能未完成，请重试”显示“取消”“重试”按钮
2.弹窗消失
【密码保存到BCM，当前不需要关注】</v>
      </c>
      <c r="I18" s="108" t="str">
        <v>PASS</v>
      </c>
      <c r="J18" s="35"/>
      <c r="K18" s="72"/>
      <c r="L18" s="72">
        <v>718</v>
      </c>
      <c r="M18" s="72" t="str">
        <v>NA</v>
      </c>
      <c r="N18" s="72">
        <v>611</v>
      </c>
      <c r="O18" s="60"/>
      <c r="P18" s="72"/>
      <c r="Q18" s="72"/>
      <c r="R18" s="72"/>
      <c r="S18" s="72"/>
    </row>
    <row customHeight="true" ht="32" r="19">
      <c r="A19" s="35" t="str">
        <v>Paak_12</v>
      </c>
      <c r="B19" s="35" t="str">
        <v>SYNC+_0106</v>
      </c>
      <c r="C19" s="35" t="str">
        <v>1-9 连接超时</v>
      </c>
      <c r="D19" s="35" t="str">
        <v>车门解锁密码-连接超时，点击重试</v>
      </c>
      <c r="E19" s="35" t="str">
        <v>P1</v>
      </c>
      <c r="F19" s="35" t="str">
        <v>1.车机正常
2.进入车门解锁密码界面</v>
      </c>
      <c r="G19" s="35" t="str">
        <v>1.输入5位数字密码，点击“下一步”按钮【U6按钮是“继续”】
2.点击“重试”</v>
      </c>
      <c r="H19" s="35" t="str">
        <v>1.弹出弹窗“连接超时，请求可能未完成，请重试”显示“取消”“重试”按钮
2.返回上一页面，继续重试</v>
      </c>
      <c r="I19" s="108" t="str">
        <v>PASS</v>
      </c>
      <c r="J19" s="35"/>
      <c r="K19" s="72"/>
      <c r="L19" s="72">
        <v>718</v>
      </c>
      <c r="M19" s="72" t="str">
        <v>NA</v>
      </c>
      <c r="N19" s="72">
        <v>611</v>
      </c>
      <c r="O19" s="60"/>
      <c r="P19" s="72"/>
      <c r="Q19" s="72"/>
      <c r="R19" s="72"/>
      <c r="S19" s="72"/>
    </row>
    <row customHeight="true" ht="32" r="20">
      <c r="A20" s="35" t="str">
        <v>Paak_13</v>
      </c>
      <c r="B20" s="35" t="str">
        <v>SYNC+_0106</v>
      </c>
      <c r="C20" s="35" t="str">
        <v>1-3 原厂密码</v>
      </c>
      <c r="D20" s="35" t="str">
        <v>车门解锁密码-退出添加或清除个人车门解锁密码（U6上特有，718没有）</v>
      </c>
      <c r="E20" s="35" t="str">
        <v>P2</v>
      </c>
      <c r="F20" s="35" t="str">
        <v>1.车机正常
2.进入“请选择添加或清除个人车门解锁密码”弹窗
dbus命令：
yfdbus_send AI.lv.ipcl.out vip2gip_VehicleNetwork 0x02,0x21,0x40,0x10,0x0F,0x00,0x00,0x05</v>
      </c>
      <c r="G20" s="35" t="str">
        <v>1.点击“X”</v>
      </c>
      <c r="H20" s="35" t="str">
        <v>1.返回车门解锁密码界面</v>
      </c>
      <c r="I20" s="35" t="str">
        <v>NA</v>
      </c>
      <c r="J20" s="35"/>
      <c r="K20" s="72"/>
      <c r="L20" s="72" t="str">
        <v>NA</v>
      </c>
      <c r="M20" s="72" t="str">
        <v>NA</v>
      </c>
      <c r="N20" s="72">
        <v>611</v>
      </c>
      <c r="O20" s="60"/>
      <c r="P20" s="72"/>
      <c r="Q20" s="72"/>
      <c r="R20" s="72"/>
      <c r="S20" s="72"/>
    </row>
    <row customHeight="true" ht="32" r="21">
      <c r="A21" s="35" t="str">
        <v>Paak_14</v>
      </c>
      <c r="B21" s="35" t="str">
        <v>SYNC+_0106</v>
      </c>
      <c r="C21" s="35" t="str">
        <v>1-3 原厂密码</v>
      </c>
      <c r="D21" s="35" t="str">
        <v>车门解锁密码-清除个人车门解锁密码，选择取消未清除</v>
      </c>
      <c r="E21" s="35" t="str">
        <v>P1</v>
      </c>
      <c r="F21" s="35" t="str">
        <v>1.车机正常
2.进入“请选择添加或清除个人车门解锁密码”弹窗
dbus命令：
./yfdbus_send AI.lv.ipcl.out vip2gip_VehicleNetwork 0x02,0x21,0x40,0x10,0x0F,0x00,0x00,0x05</v>
      </c>
      <c r="G21" s="35" t="str">
        <v>1.选择“清除”
2.点击“取消”按钮</v>
      </c>
      <c r="H21" s="35" t="str">
        <v>1.弹出弹窗“确定清除个人车门解锁密码？”显示“取消”“确定”按钮
2.弹窗消失</v>
      </c>
      <c r="I21" s="108" t="str">
        <v>PASS</v>
      </c>
      <c r="J21" s="35"/>
      <c r="K21" s="72"/>
      <c r="L21" s="72">
        <v>718</v>
      </c>
      <c r="M21" s="72"/>
      <c r="N21" s="72">
        <v>611</v>
      </c>
      <c r="O21" s="60"/>
      <c r="P21" s="72"/>
      <c r="Q21" s="72"/>
      <c r="R21" s="72"/>
      <c r="S21" s="72"/>
    </row>
    <row customHeight="true" ht="32" r="22">
      <c r="A22" s="35" t="str">
        <v>Paak_14</v>
      </c>
      <c r="B22" s="35" t="str">
        <v>SYNC+_0106</v>
      </c>
      <c r="C22" s="35" t="str">
        <v>1-3 原厂密码</v>
      </c>
      <c r="D22" s="35" t="str">
        <v>车门解锁密码-清除个人车门解锁密码，选择确定，清除成功</v>
      </c>
      <c r="E22" s="35" t="str">
        <v>P1</v>
      </c>
      <c r="F22" s="35" t="str">
        <v>1.车机正常
2.进入“请选择添加或清除个人车门解锁密码”弹窗
dbus命令：
./yfdbus_send AI.lv.ipcl.out vip2gip_VehicleNetwork 0x02,0x21,0x40,0x10,0x0F,0x00,0x00,0x05</v>
      </c>
      <c r="G22" s="35" t="str">
        <v>1.点击“清除”按钮
2.点击“确定”按钮
3.输入dbus命令：
./yfdbus_send AI.lv.ipcl.out vip2gip_VehicleNetwork 0x02,0x21,0x40,0x10,0x0F,0x00,0x00,0x03</v>
      </c>
      <c r="H22" s="35" t="str">
        <v>1.弹出弹窗“确定清除个人车门解锁密码？”显示“取消”“确定”按钮
3.toast提示“个人车门解锁密码清除成功”，且密码输入框提示
”请输入5位数字密码“</v>
      </c>
      <c r="I22" s="108" t="str">
        <v>PASS</v>
      </c>
      <c r="J22" s="35"/>
      <c r="K22" s="72"/>
      <c r="L22" s="72">
        <v>718</v>
      </c>
      <c r="M22" s="72"/>
      <c r="N22" s="72">
        <v>611</v>
      </c>
      <c r="O22" s="60"/>
      <c r="P22" s="72"/>
      <c r="Q22" s="72"/>
      <c r="R22" s="72"/>
      <c r="S22" s="72"/>
    </row>
    <row customHeight="true" ht="32" r="23">
      <c r="A23" s="35" t="str">
        <v>Paak_15</v>
      </c>
      <c r="B23" s="35" t="str">
        <v>SYNC+_0106</v>
      </c>
      <c r="C23" s="35" t="str">
        <v>1-4 添加解锁密码</v>
      </c>
      <c r="D23" s="35" t="str">
        <v>车门解锁密码-添加个人车门解锁密码界面显示</v>
      </c>
      <c r="E23" s="35" t="str">
        <v>P0</v>
      </c>
      <c r="F23" s="35" t="str">
        <v>1.车机正常
2.进入“请选择添加或清除个人车门解锁密码”弹窗
dbus命令：
./yfdbus_send AI.lv.ipcl.out vip2gip_VehicleNetwork 0x02,0x21,0x40,0x10,0x0F,0x00,0x00,0x05</v>
      </c>
      <c r="G23" s="35" t="str">
        <v>1.点击“添加”按钮</v>
      </c>
      <c r="H23" s="35" t="str">
        <v>1.进入添加个人车门解锁密码界面，显示密码输入框文字提示“输入5位数字密码”、“下一步”按钮、数字键盘【U6显示左右区分】</v>
      </c>
      <c r="I23" s="108" t="str">
        <v>PASS</v>
      </c>
      <c r="J23" s="35"/>
      <c r="K23" s="72"/>
      <c r="L23" s="72">
        <v>718</v>
      </c>
      <c r="M23" s="72"/>
      <c r="N23" s="72">
        <v>611</v>
      </c>
      <c r="O23" s="60"/>
      <c r="P23" s="72"/>
      <c r="Q23" s="72"/>
      <c r="R23" s="72"/>
      <c r="S23" s="72"/>
    </row>
    <row customHeight="true" ht="32" r="24">
      <c r="A24" s="35" t="str">
        <v>Paak_16</v>
      </c>
      <c r="B24" s="35" t="str">
        <v>SYNC+_0106</v>
      </c>
      <c r="C24" s="35" t="str">
        <v>1-5添加解锁密码</v>
      </c>
      <c r="D24" s="35" t="str">
        <v>车门解锁密码-添加个人车门解锁密码</v>
      </c>
      <c r="E24" s="35" t="str">
        <v>P1</v>
      </c>
      <c r="F24" s="35" t="str">
        <v>1.车机正常
2.进入添加个人车门车锁密码界面</v>
      </c>
      <c r="G24" s="35" t="str">
        <v>dbus命令：
./yfdbus_send AI.lv.ipcl.out vip2gip_VehicleNetwork 0x02,0x21,0x40,0x10,0x0F,0x00,0x00,0x05
弹出“请选择添加或清除个人车门解锁密码”弹窗，点击添加
1.点击“&lt;”按钮</v>
      </c>
      <c r="H24" s="35" t="str">
        <v>1.返回车门解锁密码界面，车辆设置的菜单项</v>
      </c>
      <c r="I24" s="35" t="str">
        <v>FAIL</v>
      </c>
      <c r="J24" s="35" t="str">
        <v>FCIVIOS-16837 【U718】【黑盒】【必现】【keypad】添加车门解锁密码界面，点击返回&lt;按扭，返回的页面不正确</v>
      </c>
      <c r="K24" s="72"/>
      <c r="L24" s="72">
        <v>718</v>
      </c>
      <c r="M24" s="72" t="str">
        <v>NA</v>
      </c>
      <c r="N24" s="72">
        <v>611</v>
      </c>
      <c r="O24" s="60"/>
      <c r="P24" s="72"/>
      <c r="Q24" s="72"/>
      <c r="R24" s="72"/>
      <c r="S24" s="72"/>
    </row>
    <row customHeight="true" ht="32" r="25">
      <c r="A25" s="35" t="str">
        <v>Paak_17</v>
      </c>
      <c r="B25" s="35" t="str">
        <v>SYNC+_0106</v>
      </c>
      <c r="C25" s="35" t="str">
        <v>1-5 添加解锁密码</v>
      </c>
      <c r="D25" s="35" t="str">
        <v>车门解锁密码-添加个人车门解锁密码</v>
      </c>
      <c r="E25" s="35" t="str">
        <v>P1</v>
      </c>
      <c r="F25" s="35" t="str">
        <v>1.车机正常
dbus命令：
./yfdbus_send AI.lv.ipcl.out vip2gip_VehicleNetwork 0x02,0x21,0x40,0x10,0x0F,0x00,0x00,0x05，进入添加个人车门解锁密码</v>
      </c>
      <c r="G25" s="35" t="str">
        <v>1.输入5位任意数字密码，查看界面显示</v>
      </c>
      <c r="H25" s="35" t="str">
        <v>1.“下一步”按钮高亮显示可点击，数字键盘置灰显示</v>
      </c>
      <c r="I25" s="108" t="str">
        <v>PASS</v>
      </c>
      <c r="J25" s="35"/>
      <c r="K25" s="72"/>
      <c r="L25" s="72">
        <v>718</v>
      </c>
      <c r="M25" s="72" t="str">
        <v>NA</v>
      </c>
      <c r="N25" s="72">
        <v>611</v>
      </c>
      <c r="O25" s="60"/>
      <c r="P25" s="72"/>
      <c r="Q25" s="72"/>
      <c r="R25" s="72"/>
      <c r="S25" s="72"/>
    </row>
    <row customHeight="true" ht="32" r="26">
      <c r="A26" s="35" t="str">
        <v>Paak_18</v>
      </c>
      <c r="B26" s="35" t="str">
        <v>SYNC+_0106</v>
      </c>
      <c r="C26" s="35" t="str">
        <v>1-6 再次输入</v>
      </c>
      <c r="D26" s="35" t="str">
        <v>车门解锁密码-添加个人车门解锁密码界面的返回按扭</v>
      </c>
      <c r="E26" s="35" t="str">
        <v>P1</v>
      </c>
      <c r="F26" s="35" t="str">
        <v>1.车机正常
dbus命令：
./yfdbus_send AI.lv.ipcl.out vip2gip_VehicleNetwork 0x02,0x21,0x40,0x10,0x0F,0x00,0x00,0x05，进入添加个人车门解锁密码
2.输入5位数字</v>
      </c>
      <c r="G26" s="35" t="str">
        <v>1.点击“下一步”按钮</v>
      </c>
      <c r="H26" s="35" t="str">
        <v>1.输入框提示“输入5位数字密码”文本提示“请再次输入”“完成”按钮置灰显示</v>
      </c>
      <c r="I26" s="108" t="str">
        <v>PASS</v>
      </c>
      <c r="J26" s="35"/>
      <c r="K26" s="72"/>
      <c r="L26" s="72">
        <v>718</v>
      </c>
      <c r="M26" s="72" t="str">
        <v>NA</v>
      </c>
      <c r="N26" s="72">
        <v>611</v>
      </c>
      <c r="O26" s="60"/>
      <c r="P26" s="72"/>
      <c r="Q26" s="72"/>
      <c r="R26" s="72"/>
      <c r="S26" s="72"/>
    </row>
    <row customHeight="true" ht="32" r="27">
      <c r="A27" s="35" t="str">
        <v>Paak_21</v>
      </c>
      <c r="B27" s="35" t="str">
        <v>SYNC+_0106</v>
      </c>
      <c r="C27" s="35" t="str">
        <v>1-6 再次输入</v>
      </c>
      <c r="D27" s="35" t="str">
        <v>个人车门解锁密码-添加成功</v>
      </c>
      <c r="E27" s="35" t="str">
        <v>P1</v>
      </c>
      <c r="F27" s="35" t="str">
        <v>1.车机正常
dbus命令：
./yfdbus_send AI.lv.ipcl.out vip2gip_VehicleNetwork 0x02,0x21,0x40,0x10,0x0F,0x00,0x00,0x05，进入添加个人车门解锁密码</v>
      </c>
      <c r="G27" s="35" t="str">
        <v>1.输入上次输入的5位数字密码
2.点击“完成”
dbus命令：
yfdbus_send AI.lv.ipcl.out vip2gip_VehicleNetwork 0x02,0x21,0x40,0x10,0x0F,0x00,0x00,0x07</v>
      </c>
      <c r="H27" s="35" t="str">
        <v>1.“完成”按钮高亮显示可点击
2.toast提示“个人车门解锁密码添加成功”</v>
      </c>
      <c r="I27" s="108" t="str">
        <v>PASS</v>
      </c>
      <c r="J27" s="35"/>
      <c r="K27" s="72"/>
      <c r="L27" s="72">
        <v>718</v>
      </c>
      <c r="M27" s="72" t="str">
        <v>NA</v>
      </c>
      <c r="N27" s="72">
        <v>611</v>
      </c>
      <c r="O27" s="60"/>
      <c r="P27" s="72"/>
      <c r="Q27" s="72"/>
      <c r="R27" s="72"/>
      <c r="S27" s="72"/>
    </row>
    <row customHeight="true" ht="32" r="28">
      <c r="A28" s="35" t="str">
        <v>Paak_19</v>
      </c>
      <c r="B28" s="35" t="str">
        <v>SYNC+_0106</v>
      </c>
      <c r="C28" s="35" t="str">
        <v>1-8 加载状态</v>
      </c>
      <c r="D28" s="35" t="str">
        <v>个人车门解锁密码-加载状态</v>
      </c>
      <c r="E28" s="35" t="str">
        <v>P1</v>
      </c>
      <c r="F28" s="35" t="str">
        <v>1.车机正常
dbus命令：
./yfdbus_send AI.lv.ipcl.out vip2gip_VehicleNetwork 0x02,0x21,0x40,0x10,0x0F,0x00,0x00,0x05，进入添加个人车门解锁密码
2.进入车门解锁密码界面</v>
      </c>
      <c r="G28" s="35" t="str">
        <v>1.输入5位数字密码，点击“完成”按钮</v>
      </c>
      <c r="H28" s="35" t="str">
        <v>1.弹出弹窗“加载中”</v>
      </c>
      <c r="I28" s="108" t="str">
        <v>PASS</v>
      </c>
      <c r="J28" s="35"/>
      <c r="K28" s="72"/>
      <c r="L28" s="72">
        <v>718</v>
      </c>
      <c r="M28" s="72" t="str">
        <v>NA</v>
      </c>
      <c r="N28" s="72">
        <v>611</v>
      </c>
      <c r="O28" s="60"/>
      <c r="P28" s="72"/>
      <c r="Q28" s="72"/>
      <c r="R28" s="72"/>
      <c r="S28" s="72"/>
    </row>
    <row customHeight="true" ht="32" r="29">
      <c r="A29" s="35" t="str">
        <v>Paak_19</v>
      </c>
      <c r="B29" s="35" t="str">
        <v>SYNC+_0106</v>
      </c>
      <c r="C29" s="35" t="str">
        <v>1-8 加载状态</v>
      </c>
      <c r="D29" s="35" t="str">
        <v>个人车门解锁密码-密码保存</v>
      </c>
      <c r="E29" s="35" t="str">
        <v>P1</v>
      </c>
      <c r="F29" s="35" t="str">
        <v>1.车机正常
2.进入车门解锁密码界面</v>
      </c>
      <c r="G29" s="35" t="str">
        <v>1.输入5位数字密码，点击“下一步”按钮</v>
      </c>
      <c r="H29" s="35" t="str">
        <v>1.查看日志信息，不应该保存密码明文</v>
      </c>
      <c r="I29" s="108" t="str">
        <v>PASS</v>
      </c>
      <c r="J29" s="35"/>
      <c r="K29" s="72"/>
      <c r="L29" s="72">
        <v>718</v>
      </c>
      <c r="M29" s="72" t="str">
        <v>NA</v>
      </c>
      <c r="N29" s="72">
        <v>611</v>
      </c>
      <c r="O29" s="60"/>
      <c r="P29" s="72"/>
      <c r="Q29" s="72"/>
      <c r="R29" s="72"/>
      <c r="S29" s="72"/>
    </row>
    <row customHeight="true" ht="32" r="30">
      <c r="A30" s="35" t="str">
        <v>Paak_20</v>
      </c>
      <c r="B30" s="35" t="str">
        <v>SYNC+_0106</v>
      </c>
      <c r="C30" s="35" t="str">
        <v>1-9 连接超时</v>
      </c>
      <c r="D30" s="35" t="str">
        <v>个人车门解锁密码--连接超时，选择取消</v>
      </c>
      <c r="E30" s="35" t="str">
        <v>P1</v>
      </c>
      <c r="F30" s="35" t="str">
        <v>1.车机正常
dbus命令：
./yfdbus_send AI.lv.ipcl.out vip2gip_VehicleNetwork 0x02,0x21,0x40,0x10,0x0F,0x00,0x00,0x05，进入添加个人车门解锁密码
2.进入车门解锁密码界面</v>
      </c>
      <c r="G30" s="35" t="str">
        <v>1.两次输入相同输入5位数字密码，点击“完成”按钮
2.点击“取消”按钮</v>
      </c>
      <c r="H30" s="35" t="str">
        <v>1.弹出弹窗“连接超时，请求可能未完成，请重试”显示“取消”“重试”按钮
2.弹窗消失</v>
      </c>
      <c r="I30" s="35" t="str">
        <v>PASS</v>
      </c>
      <c r="J30" s="35"/>
      <c r="K30" s="72"/>
      <c r="L30" s="72">
        <v>718</v>
      </c>
      <c r="M30" s="72" t="str">
        <v>NA</v>
      </c>
      <c r="N30" s="72">
        <v>611</v>
      </c>
      <c r="O30" s="60"/>
      <c r="P30" s="72"/>
      <c r="Q30" s="72"/>
      <c r="R30" s="72"/>
      <c r="S30" s="72"/>
    </row>
    <row customHeight="true" ht="32" r="31">
      <c r="A31" s="35" t="str">
        <v>Paak_20</v>
      </c>
      <c r="B31" s="35" t="str">
        <v>SYNC+_0106</v>
      </c>
      <c r="C31" s="35" t="str">
        <v>1-9 连接超时</v>
      </c>
      <c r="D31" s="35" t="str">
        <v>个人车门解锁密码--连接超时，选择重试</v>
      </c>
      <c r="E31" s="35" t="str">
        <v>P2</v>
      </c>
      <c r="F31" s="35" t="str">
        <v>1.车机正常
dbus命令：
./yfdbus_send AI.lv.ipcl.out vip2gip_VehicleNetwork 0x02,0x21,0x40,0x10,0x0F,0x00,0x00,0x05，进入添加个人车门解锁密码
2.进入车门解锁密码界面</v>
      </c>
      <c r="G31" s="35" t="str">
        <v>1.两次输入相同5位数字密码，点击“完成”按钮
2.点击“重试”</v>
      </c>
      <c r="H31" s="35" t="str">
        <v>1.弹出弹窗“连接超时，请求可能未完成，请重试”显示“取消”“重试”按钮
2.重新进行加载</v>
      </c>
      <c r="I31" s="35" t="str">
        <v>PASS</v>
      </c>
      <c r="J31" s="35"/>
      <c r="K31" s="72"/>
      <c r="L31" s="72">
        <v>718</v>
      </c>
      <c r="M31" s="72" t="str">
        <v>NA</v>
      </c>
      <c r="N31" s="72">
        <v>611</v>
      </c>
      <c r="O31" s="60"/>
      <c r="P31" s="72"/>
      <c r="Q31" s="72"/>
      <c r="R31" s="72"/>
      <c r="S31" s="72"/>
    </row>
    <row customHeight="true" ht="32" r="32">
      <c r="A32" s="35" t="str">
        <v>Paak_22</v>
      </c>
      <c r="B32" s="35" t="str">
        <v>SYNC+_0106</v>
      </c>
      <c r="C32" s="35" t="str">
        <v>1-7 再次输入</v>
      </c>
      <c r="D32" s="35" t="str">
        <v>个人车门解锁密码--添加失败，点击取消</v>
      </c>
      <c r="E32" s="35" t="str">
        <v>P1</v>
      </c>
      <c r="F32" s="35" t="str">
        <v>1.车机正常
dbus命令：
./yfdbus_send AI.lv.ipcl.out vip2gip_VehicleNetwork 0x02,0x21,0x40,0x10,0x0F,0x00,0x00,0x05，进入添加个人车门解锁密码</v>
      </c>
      <c r="G32" s="35" t="str">
        <v>1.输入上次输入的5位数字密码
2.点击“完成”
输入dbus命令
yfdbus_send AI.lv.ipcl.out vip2gip_VehicleNetwork 0x02,0x21,0x40,0x10,0x0F,0x00,0x00,0x01
3.点击取消按钮</v>
      </c>
      <c r="H32" s="35" t="str">
        <v>2.弹出弹窗“添加车门解锁密码失败，请重试”
3.弹窗消失</v>
      </c>
      <c r="I32" s="35" t="str">
        <v>PASS</v>
      </c>
      <c r="J32" s="35"/>
      <c r="K32" s="72"/>
      <c r="L32" s="72">
        <v>718</v>
      </c>
      <c r="M32" s="72" t="str">
        <v>NA</v>
      </c>
      <c r="N32" s="72">
        <v>611</v>
      </c>
      <c r="O32" s="60"/>
      <c r="P32" s="72"/>
      <c r="Q32" s="72"/>
      <c r="R32" s="72"/>
      <c r="S32" s="72"/>
    </row>
    <row customHeight="true" ht="32" r="33">
      <c r="A33" s="35" t="str">
        <v>Paak_22</v>
      </c>
      <c r="B33" s="35" t="str">
        <v>SYNC+_0106</v>
      </c>
      <c r="C33" s="35" t="str">
        <v>1-7 再次输入</v>
      </c>
      <c r="D33" s="35" t="str">
        <v>个人车门解锁密码--添加失败，点击确定</v>
      </c>
      <c r="E33" s="35" t="str">
        <v>P1</v>
      </c>
      <c r="F33" s="35" t="str">
        <v>1.车机正常
dbus命令：
./yfdbus_send AI.lv.ipcl.out vip2gip_VehicleNetwork 0x02,0x21,0x40,0x10,0x0F,0x00,0x00,0x05，进入添加个人车门解锁密码</v>
      </c>
      <c r="G33" s="35" t="str">
        <v>1.输入上次输入的5位数字密码
2.点击“完成”
输入dbus命令
yfdbus_send AI.lv.ipcl.out vip2gip_VehicleNetwork 0x02,0x21,0x40,0x10,0x0F,0x00,0x00,0x01
3.点击确定按钮</v>
      </c>
      <c r="H33" s="35" t="str">
        <v>2.弹出弹窗“添加车门解锁密码失败，请重试”
3.界面回到添加个人车门解锁密码界面</v>
      </c>
      <c r="I33" s="35" t="str">
        <v>PASS</v>
      </c>
      <c r="J33" s="35"/>
      <c r="K33" s="72"/>
      <c r="L33" s="72">
        <v>718</v>
      </c>
      <c r="M33" s="72" t="str">
        <v>NA</v>
      </c>
      <c r="N33" s="72">
        <v>611</v>
      </c>
      <c r="O33" s="60"/>
      <c r="P33" s="72"/>
      <c r="Q33" s="72"/>
      <c r="R33" s="72"/>
      <c r="S33" s="72"/>
    </row>
    <row customHeight="true" ht="32" r="34">
      <c r="A34" s="35" t="str">
        <v>Paak_23</v>
      </c>
      <c r="B34" s="35" t="str">
        <v>SYNC+_0106</v>
      </c>
      <c r="C34" s="35" t="str">
        <v>1-7 再次输入</v>
      </c>
      <c r="D34" s="35" t="str">
        <v>个人车门解锁密码--输入不匹配的5位数字密码</v>
      </c>
      <c r="E34" s="35" t="str">
        <v>P1</v>
      </c>
      <c r="F34" s="35" t="str">
        <v>1.车机正常
dbus命令：
./yfdbus_send AI.lv.ipcl.out vip2gip_VehicleNetwork 0x02,0x21,0x40,0x10,0x0F,0x00,0x00,0x05，进入添加个人车门解锁密码</v>
      </c>
      <c r="G34" s="35" t="str">
        <v>1.输入与上次不同的5位数字密码，点击完成按钮
2.点击“重新输入”按钮</v>
      </c>
      <c r="H34" s="35" t="str">
        <v>1.弹出弹窗“输入密码不匹配”和重新输入按钮
2.界面回到添加个人车门解锁密码界面</v>
      </c>
      <c r="I34" s="35" t="str">
        <v>PASS</v>
      </c>
      <c r="J34" s="35"/>
      <c r="K34" s="72"/>
      <c r="L34" s="72">
        <v>718</v>
      </c>
      <c r="M34" s="72" t="str">
        <v>NA</v>
      </c>
      <c r="N34" s="72">
        <v>611</v>
      </c>
      <c r="O34" s="60"/>
      <c r="P34" s="72"/>
      <c r="Q34" s="72"/>
      <c r="R34" s="72"/>
      <c r="S34" s="72"/>
    </row>
    <row customHeight="true" ht="32" r="35">
      <c r="A35" s="35" t="str">
        <v>Paak_24</v>
      </c>
      <c r="B35" s="35" t="str">
        <v>SYNC+_0106</v>
      </c>
      <c r="C35" s="35" t="str">
        <v>1-7 再次输入</v>
      </c>
      <c r="D35" s="35" t="str">
        <v>车门解锁密码-密码被占用</v>
      </c>
      <c r="E35" s="35" t="str">
        <v>P1</v>
      </c>
      <c r="F35" s="35" t="str">
        <v>1.车机正常
dbus命令：
./yfdbus_send AI.lv.ipcl.out vip2gip_VehicleNetwork 0x02,0x21,0x40,0x10,0x0F,0x00,0x00,0x05，进入添加个人车门解锁密码</v>
      </c>
      <c r="G35" s="35" t="str">
        <v>1.输入被占用的密码点击完成按钮
dbus命令
yfdbus_send AI.lv.ipcl.out vip2gip_VehicleNetwork 0x02,0x21,0x40,0x10,0x0F,0x00,0x00,0x02</v>
      </c>
      <c r="H35" s="35" t="str">
        <v>1.重复密码可以保存成功【BCM不做重复校验】当前使用的是命令测试</v>
      </c>
      <c r="I35" s="35" t="str">
        <v>PASS</v>
      </c>
      <c r="J35" s="35"/>
      <c r="K35" s="72"/>
      <c r="L35" s="72">
        <v>718</v>
      </c>
      <c r="M35" s="72" t="str">
        <v>NA</v>
      </c>
      <c r="N35" s="72">
        <v>611</v>
      </c>
      <c r="O35" s="60"/>
      <c r="P35" s="72"/>
      <c r="Q35" s="72"/>
      <c r="R35" s="72"/>
      <c r="S35" s="72"/>
    </row>
    <row customHeight="true" ht="32" r="36">
      <c r="A36" s="35" t="str">
        <v>Paak_24</v>
      </c>
      <c r="B36" s="35" t="str">
        <v>SYNC+_0106</v>
      </c>
      <c r="C36" s="35" t="str">
        <v>1-7 再次输入</v>
      </c>
      <c r="D36" s="35" t="str">
        <v>车门解锁密码-密码被占用</v>
      </c>
      <c r="E36" s="35" t="str">
        <v>P1</v>
      </c>
      <c r="F36" s="35" t="s">
        <v>19</v>
      </c>
      <c r="G36" s="35" t="s">
        <v>18</v>
      </c>
      <c r="H36" s="35" t="str">
        <v>1.弹出toast“该密码已被使用"</v>
      </c>
      <c r="I36" s="35" t="str">
        <v>PASS</v>
      </c>
      <c r="J36" s="60"/>
      <c r="K36" s="72"/>
      <c r="L36" s="72">
        <v>718</v>
      </c>
      <c r="M36" s="72" t="str">
        <v>NA</v>
      </c>
      <c r="N36" s="72">
        <v>611</v>
      </c>
      <c r="O36" s="114"/>
      <c r="P36" s="72"/>
      <c r="Q36" s="72"/>
      <c r="R36" s="72"/>
      <c r="S36" s="72"/>
      <c r="T36" s="115"/>
    </row>
    <row customHeight="true" ht="32" r="37">
      <c r="A37" s="35" t="str">
        <v>Paak_24</v>
      </c>
      <c r="B37" s="35" t="str">
        <v>SYNC+_0106</v>
      </c>
      <c r="C37" s="35" t="str">
        <v>精简模式</v>
      </c>
      <c r="D37" s="56" t="str">
        <v>切换为精简模式以后功能不受影响</v>
      </c>
      <c r="E37" s="35" t="str">
        <v>P1</v>
      </c>
      <c r="F37" s="56" t="str">
        <v>1.车机供电正常
2.3B2 IGN = Run</v>
      </c>
      <c r="G37" s="56" t="str">
        <v>1.切换为精简模式再切换为普通模式</v>
      </c>
      <c r="H37" s="56" t="str">
        <v>1.功能不受影响</v>
      </c>
      <c r="I37" s="35" t="str">
        <v>PASS</v>
      </c>
      <c r="J37" s="35"/>
      <c r="K37" s="72"/>
      <c r="L37" s="72">
        <v>718</v>
      </c>
      <c r="M37" s="72" t="str">
        <v>NA</v>
      </c>
      <c r="N37" s="72">
        <v>611</v>
      </c>
      <c r="O37" s="60"/>
      <c r="P37" s="72"/>
      <c r="Q37" s="72"/>
      <c r="R37" s="72"/>
      <c r="S37" s="72"/>
    </row>
    <row customHeight="true" ht="32" r="38">
      <c r="A38" s="35" t="str">
        <v>Paak_150</v>
      </c>
      <c r="B38" s="35" t="str">
        <v>SYNC+_0106</v>
      </c>
      <c r="C38" s="35" t="str">
        <v>STR状态</v>
      </c>
      <c r="D38" s="35" t="str">
        <v>创建车门解锁密码时进入STR状态，再次重启后在launcher界面（718特有）</v>
      </c>
      <c r="E38" s="35" t="str">
        <v>P0</v>
      </c>
      <c r="F38" s="35" t="str">
        <v>1.Power=RUN
2.3B2 IGN=RUN</v>
      </c>
      <c r="G38" s="35" t="str">
        <v>1.车门解锁密码输入密码的界面
2.进入STR模式：3B2 IGN=OFF,Delay_CC=OFF，断开CAN信号
3.退出STR模式：3B2 IGN=RUN</v>
      </c>
      <c r="H38" s="106" t="str">
        <v>2.大概等待80s进入STR模式，电流应在60毫安左右（正常标准在10毫安）
3.IVI正常启动，打开后进入到launcher页面</v>
      </c>
      <c r="I38" s="35" t="str">
        <v>PASS</v>
      </c>
      <c r="J38" s="35"/>
      <c r="K38" s="72"/>
      <c r="L38" s="72">
        <v>718</v>
      </c>
      <c r="M38" s="72" t="str">
        <v>NA</v>
      </c>
      <c r="N38" s="72" t="str">
        <v>NA</v>
      </c>
      <c r="O38" s="60"/>
      <c r="P38" s="72"/>
      <c r="Q38" s="72"/>
      <c r="R38" s="72"/>
      <c r="S38" s="72"/>
    </row>
    <row customHeight="true" ht="32" r="39">
      <c r="A39" s="35" t="str">
        <v>Paak_150</v>
      </c>
      <c r="B39" s="35" t="str">
        <v>SYNC+_0106</v>
      </c>
      <c r="C39" s="35" t="str">
        <v>STR状态</v>
      </c>
      <c r="D39" s="35" t="str">
        <v>创建车门解锁密码弹窗界面进入STR状态，再次重启后在launcher界面，弹窗消失（718特有）</v>
      </c>
      <c r="E39" s="35" t="str">
        <v>P2</v>
      </c>
      <c r="F39" s="35" t="str">
        <v>1.Power=RUN
2.3B2 IGN=RUN</v>
      </c>
      <c r="G39" s="35" t="str">
        <v>1.车门解锁密码，“请选择添加或清除个人车门解锁密码”弹窗
./yfdbus_send AI.lv.ipcl.out vip2gip_VehicleNetwork 0x02,0x21,0x40,0x10,0x0F,0x00,0x00,0x05，
2.进入STR模式：3B2 IGN=OFF,Delay_CC=OFF，断开CAN信号
3.退出STR模式：3B2 IGN=RUN</v>
      </c>
      <c r="H39" s="106" t="str">
        <v>2.大概等待80s进入STR模式，电流应在60毫安左右（正常标准在10毫安）
3.IVI正常启动，打开后进入到launcher页面，弹窗消失</v>
      </c>
      <c r="I39" s="35" t="str">
        <v>PASS</v>
      </c>
      <c r="J39" s="35"/>
      <c r="K39" s="72"/>
      <c r="L39" s="72">
        <v>718</v>
      </c>
      <c r="M39" s="72" t="str">
        <v>NA</v>
      </c>
      <c r="N39" s="72" t="str">
        <v>NA</v>
      </c>
      <c r="O39" s="60"/>
      <c r="P39" s="72"/>
      <c r="Q39" s="72"/>
      <c r="R39" s="72"/>
      <c r="S39" s="72"/>
    </row>
    <row customHeight="true" ht="32" r="40">
      <c r="A40" s="110" t="str">
        <v>.</v>
      </c>
      <c r="B40" s="110"/>
      <c r="C40" s="110" t="str">
        <v>智能备用密钥-创建</v>
      </c>
      <c r="D40" s="110"/>
      <c r="E40" s="110"/>
      <c r="F40" s="110"/>
      <c r="G40" s="110"/>
      <c r="H40" s="110"/>
      <c r="I40" s="110"/>
      <c r="J40" s="110"/>
      <c r="K40" s="111"/>
      <c r="L40" s="111"/>
      <c r="M40" s="111"/>
      <c r="N40" s="111"/>
      <c r="O40" s="112"/>
      <c r="P40" s="72"/>
      <c r="Q40" s="72"/>
      <c r="R40" s="72"/>
      <c r="S40" s="72"/>
    </row>
    <row customHeight="true" ht="32" r="41">
      <c r="A41" s="35" t="str">
        <v>Paak_25</v>
      </c>
      <c r="B41" s="35" t="str">
        <v>SYNC+_0106</v>
      </c>
      <c r="C41" s="35" t="str">
        <v>1-1智能备用密钥-独立模式</v>
      </c>
      <c r="D41" s="35" t="str">
        <v>智能备用密钥-配置字=1时，显示菜单</v>
      </c>
      <c r="E41" s="35" t="str">
        <v>P0</v>
      </c>
      <c r="F41" s="35" t="str">
        <v>1.车机正常</v>
      </c>
      <c r="G41" s="35" t="str">
        <v>1.DE01 PAAK=0x1</v>
      </c>
      <c r="H41" s="35" t="str">
        <v>1.显示智能备用密钥（如果配置完成不显示，可以先删除相关进程 killall com.yfve.settings)</v>
      </c>
      <c r="I41" s="35" t="str">
        <v>PASS</v>
      </c>
      <c r="J41" s="35"/>
      <c r="K41" s="72"/>
      <c r="L41" s="72">
        <v>718</v>
      </c>
      <c r="M41" s="72" t="str">
        <v>NA</v>
      </c>
      <c r="N41" s="72">
        <v>611</v>
      </c>
      <c r="O41" s="60"/>
      <c r="P41" s="72"/>
      <c r="Q41" s="72"/>
      <c r="R41" s="72"/>
      <c r="S41" s="72"/>
    </row>
    <row customHeight="true" ht="32" r="42">
      <c r="A42" s="35" t="str">
        <v>Paak_25</v>
      </c>
      <c r="B42" s="35" t="str">
        <v>SYNC+_0106</v>
      </c>
      <c r="C42" s="35" t="str">
        <v>1-1智能备用密钥-独立模式</v>
      </c>
      <c r="D42" s="35" t="str">
        <v>智能备用密钥-配置字=2时，显示菜单</v>
      </c>
      <c r="E42" s="35" t="str">
        <v>P0</v>
      </c>
      <c r="F42" s="35" t="str">
        <v>1.车机正常</v>
      </c>
      <c r="G42" s="35" t="str">
        <v>1.DE01 PAAK=0x2</v>
      </c>
      <c r="H42" s="35" t="str">
        <v>1.显示智能备用密钥（如果配置完成不显示，可以先删除相关进程 killall com.yfve.settings)</v>
      </c>
      <c r="I42" s="35" t="str">
        <v>PASS</v>
      </c>
      <c r="J42" s="35"/>
      <c r="K42" s="72"/>
      <c r="L42" s="72">
        <v>718</v>
      </c>
      <c r="M42" s="72" t="str">
        <v>NA</v>
      </c>
      <c r="N42" s="72">
        <v>611</v>
      </c>
      <c r="O42" s="60"/>
      <c r="P42" s="72"/>
      <c r="Q42" s="72"/>
      <c r="R42" s="72"/>
      <c r="S42" s="72"/>
    </row>
    <row customHeight="true" ht="32" r="43">
      <c r="A43" s="35" t="str">
        <v>Paak_25</v>
      </c>
      <c r="B43" s="35" t="str">
        <v>SYNC+_0106</v>
      </c>
      <c r="C43" s="35" t="str">
        <v>1-1智能备用密钥-独立模式</v>
      </c>
      <c r="D43" s="35" t="str">
        <v>智能备用密钥-配置字=0时，不显示菜单</v>
      </c>
      <c r="E43" s="35" t="str">
        <v>P0</v>
      </c>
      <c r="F43" s="35" t="str">
        <v>1.车机正常</v>
      </c>
      <c r="G43" s="35" t="str">
        <v>1.DE01 PAAK=0x0（disable）</v>
      </c>
      <c r="H43" s="35" t="str">
        <v>2.不显示智能备用密钥</v>
      </c>
      <c r="I43" s="35" t="str">
        <v>PASS</v>
      </c>
      <c r="J43" s="35"/>
      <c r="K43" s="72"/>
      <c r="L43" s="72">
        <v>718</v>
      </c>
      <c r="M43" s="72" t="str">
        <v>NA</v>
      </c>
      <c r="N43" s="72">
        <v>611</v>
      </c>
      <c r="O43" s="60"/>
      <c r="P43" s="72"/>
      <c r="Q43" s="72"/>
      <c r="R43" s="72"/>
      <c r="S43" s="72"/>
    </row>
    <row customHeight="true" ht="32" r="44">
      <c r="A44" s="35" t="str">
        <v>Paak_25</v>
      </c>
      <c r="B44" s="35" t="str">
        <v>SYNC+_0106</v>
      </c>
      <c r="C44" s="35" t="str">
        <v>智能备用密钥适配主题</v>
      </c>
      <c r="D44" s="35" t="str">
        <v>智能备用密钥适配主题</v>
      </c>
      <c r="E44" s="35" t="str">
        <v>P0</v>
      </c>
      <c r="F44" s="35" t="str">
        <v>1.车机正常
2.调整为非默认主题</v>
      </c>
      <c r="G44" s="35" t="str">
        <v>1.在非默认主题下进行密码创建、删除、重置等操作</v>
      </c>
      <c r="H44" s="35" t="str">
        <v>1.弹窗、按扭等均为非默认主题，符合预期</v>
      </c>
      <c r="I44" s="35" t="str">
        <v>PASS</v>
      </c>
      <c r="J44" s="35"/>
      <c r="K44" s="72"/>
      <c r="L44" s="72">
        <v>718</v>
      </c>
      <c r="M44" s="72" t="str">
        <v>NA</v>
      </c>
      <c r="N44" s="72">
        <v>611</v>
      </c>
      <c r="O44" s="60"/>
      <c r="P44" s="72"/>
      <c r="Q44" s="72"/>
      <c r="R44" s="72"/>
      <c r="S44" s="72"/>
    </row>
    <row customHeight="true" ht="32" r="45">
      <c r="A45" s="35" t="str">
        <v>Paak_25</v>
      </c>
      <c r="B45" s="35" t="str">
        <v>SYNC+_0106</v>
      </c>
      <c r="C45" s="35" t="str">
        <v>搜索智能备用密钥</v>
      </c>
      <c r="D45" s="35" t="str">
        <v>搜索智能备用密钥成功</v>
      </c>
      <c r="E45" s="35" t="str">
        <v>P0</v>
      </c>
      <c r="F45" s="35" t="str">
        <v>1.车机正常
2.DE01 PAAK=0x1/0x2</v>
      </c>
      <c r="G45" s="35" t="str">
        <v>1.点击车辆控制-车辆设置，输入“智能备用密钥”的关键字
2.分别点击智能备用密钥、创建智能备用密钥
重置智能备用密钥、删除智能备用密钥</v>
      </c>
      <c r="H45" s="35" t="str">
        <v>1.可以显示四个菜单，智能备用密钥、创建智能备用密钥
重置智能备用密钥、删除智能备用密钥
2.可以正常跳转</v>
      </c>
      <c r="I45" s="35" t="str">
        <v>FAIL</v>
      </c>
      <c r="J45" s="35" t="str">
        <v>FCIVIOS-16842 【U718】【黑盒】【必现】【BSP】当前不在P档，搜索智能备用密钥点击后跳转到智能备用密钥的创建界面，无法点击继续，也无法返回</v>
      </c>
      <c r="K45" s="72"/>
      <c r="L45" s="72"/>
      <c r="M45" s="72" t="str">
        <v>NA</v>
      </c>
      <c r="N45" s="72">
        <v>611</v>
      </c>
      <c r="O45" s="60"/>
      <c r="P45" s="72"/>
      <c r="Q45" s="72"/>
      <c r="R45" s="72"/>
      <c r="S45" s="72"/>
    </row>
    <row customHeight="true" ht="32" r="46">
      <c r="A46" s="35" t="str">
        <v>Paak_25</v>
      </c>
      <c r="B46" s="35" t="str">
        <v>SYNC+_0106</v>
      </c>
      <c r="C46" s="35" t="str">
        <v>1-1智能备用密钥-独立模式</v>
      </c>
      <c r="D46" s="35" t="str">
        <v>智能备用密钥-驾驶模式为独自模式（U6特有，718没有）</v>
      </c>
      <c r="E46" s="35" t="str">
        <v>P0</v>
      </c>
      <c r="F46" s="35" t="str">
        <v>1.车机正常
2.驾驶模式为独自模式
3.DE01 PAAK=0x1/0x2</v>
      </c>
      <c r="G46" s="35" t="str">
        <v>1.点击车辆控制-车辆设置，查看界面显示</v>
      </c>
      <c r="H46" s="35" t="str">
        <v>1.进入车辆设置界面显示智能备用密钥，&gt;、收藏按钮、infobook图标</v>
      </c>
      <c r="I46" s="35" t="str">
        <v>NA</v>
      </c>
      <c r="J46" s="35"/>
      <c r="K46" s="72"/>
      <c r="L46" s="72"/>
      <c r="M46" s="72" t="str">
        <v>NA</v>
      </c>
      <c r="N46" s="72">
        <v>611</v>
      </c>
      <c r="O46" s="60"/>
      <c r="P46" s="72"/>
      <c r="Q46" s="72"/>
      <c r="R46" s="72"/>
      <c r="S46" s="72"/>
    </row>
    <row customHeight="true" ht="32" r="47">
      <c r="A47" s="35" t="str">
        <v>Paak_27</v>
      </c>
      <c r="B47" s="35" t="str">
        <v>SYNC+_0106</v>
      </c>
      <c r="C47" s="35" t="str">
        <v>1-1智能备用密钥-合作模式</v>
      </c>
      <c r="D47" s="35" t="str">
        <v>智能备用密钥-驾驶模式为合作模式（U6特有，718没有）</v>
      </c>
      <c r="E47" s="35" t="str">
        <v>P1</v>
      </c>
      <c r="F47" s="35" t="str">
        <v>1.车机正常
2.驾驶模式为合作模式（发送信号04C，PsngrFrntDetct_D_Actl=1可进入到合作模式）
3.DE01 PAAK=0x1/0x2</v>
      </c>
      <c r="G47" s="35" t="str">
        <v>1.点击车辆控制-车辆设置，查看界面显示</v>
      </c>
      <c r="H47" s="35" t="str">
        <v>1.进入车辆设置界面显示智能备用密钥，&gt;、收藏按钮、infobook图标</v>
      </c>
      <c r="I47" s="35" t="str">
        <v>NA</v>
      </c>
      <c r="J47" s="35"/>
      <c r="K47" s="72"/>
      <c r="L47" s="72"/>
      <c r="M47" s="72" t="str">
        <v>NA</v>
      </c>
      <c r="N47" s="72">
        <v>611</v>
      </c>
      <c r="O47" s="60"/>
      <c r="P47" s="72"/>
      <c r="Q47" s="72"/>
      <c r="R47" s="72"/>
      <c r="S47" s="72"/>
    </row>
    <row customHeight="true" ht="32" r="48">
      <c r="A48" s="35" t="str">
        <v>Paak_28</v>
      </c>
      <c r="B48" s="35" t="str">
        <v>SYNC+_0106</v>
      </c>
      <c r="C48" s="35" t="str">
        <v>1-1智能备用密钥-独自驾驶主驾侧</v>
      </c>
      <c r="D48" s="35" t="str">
        <v>智能备用密钥-驾驶模式为独立驾驶模式主驾侧（U6特有，718没有）</v>
      </c>
      <c r="E48" s="35" t="str">
        <v>P1</v>
      </c>
      <c r="F48" s="35" t="str">
        <v>1.车机正常
2.驾驶模式为独立驾驶模式主驾侧
3.DE01 PAAK=0x1/0x2</v>
      </c>
      <c r="G48" s="35" t="str">
        <v>1.点击车辆控制-车辆设置，查看界面显示</v>
      </c>
      <c r="H48" s="35" t="str">
        <v>1.主驾侧进入车辆设置界面显示智能备用密钥，&gt;、收藏按钮、infobook图标</v>
      </c>
      <c r="I48" s="35" t="str">
        <v>NA</v>
      </c>
      <c r="J48" s="35"/>
      <c r="K48" s="72"/>
      <c r="L48" s="72"/>
      <c r="M48" s="72" t="str">
        <v>NA</v>
      </c>
      <c r="N48" s="72">
        <v>611</v>
      </c>
      <c r="O48" s="60"/>
      <c r="P48" s="72"/>
      <c r="Q48" s="72"/>
      <c r="R48" s="72"/>
      <c r="S48" s="72"/>
    </row>
    <row customHeight="true" ht="32" r="49">
      <c r="A49" s="35" t="str">
        <v>Paak_29</v>
      </c>
      <c r="B49" s="35" t="str">
        <v>SYNC+_0106</v>
      </c>
      <c r="C49" s="35" t="str">
        <v>1-1智能备用密钥-独自驾驶副驾侧</v>
      </c>
      <c r="D49" s="35" t="str">
        <v>智能备用密钥-驾驶模式为独立驾驶模式副驾侧（U6特有，718没有）</v>
      </c>
      <c r="E49" s="35" t="str">
        <v>P1</v>
      </c>
      <c r="F49" s="35" t="str">
        <v>1.车机正常
2.驾驶模式为独立驾驶模式副驾侧
3.DE01 PAAK=0x1/0x2</v>
      </c>
      <c r="G49" s="35" t="str">
        <v>1.点击车辆控制-车辆设置，查看界面显示</v>
      </c>
      <c r="H49" s="35" t="str">
        <v>1.副驾侧进入车辆设置界面显示智能备用密钥，&gt;、收藏按钮、infobook图标</v>
      </c>
      <c r="I49" s="35" t="str">
        <v>NA</v>
      </c>
      <c r="J49" s="35"/>
      <c r="K49" s="72"/>
      <c r="L49" s="72"/>
      <c r="M49" s="72" t="str">
        <v>NA</v>
      </c>
      <c r="N49" s="72">
        <v>611</v>
      </c>
      <c r="O49" s="60"/>
      <c r="P49" s="72"/>
      <c r="Q49" s="72"/>
      <c r="R49" s="72"/>
      <c r="S49" s="72"/>
    </row>
    <row customHeight="true" ht="32" r="50">
      <c r="A50" s="35" t="str">
        <v>Paak_30</v>
      </c>
      <c r="B50" s="35" t="str">
        <v>SYNC+_0106</v>
      </c>
      <c r="C50" s="35" t="str">
        <v>1-1.3调取连接设置提醒弹窗，点击取消</v>
      </c>
      <c r="D50" s="35" t="str">
        <v>车辆互联未开启时，提示框，点击取消</v>
      </c>
      <c r="E50" s="35" t="str">
        <v>P1</v>
      </c>
      <c r="F50" s="35" t="str">
        <v>1.车机正常
2.车辆未连接设备（车辆互联未开启）</v>
      </c>
      <c r="G50" s="35" t="str">
        <v>1.点击“&gt;”按钮
2.点击取消按钮</v>
      </c>
      <c r="H50" s="35" t="str">
        <v>1.弹出连接设置提醒弹窗
2.弹窗消失</v>
      </c>
      <c r="I50" s="35" t="str">
        <v>PASS</v>
      </c>
      <c r="J50" s="35"/>
      <c r="K50" s="72"/>
      <c r="L50" s="72">
        <v>718</v>
      </c>
      <c r="M50" s="72" t="str">
        <v>NA</v>
      </c>
      <c r="N50" s="72">
        <v>611</v>
      </c>
      <c r="O50" s="60"/>
      <c r="P50" s="72"/>
      <c r="Q50" s="72"/>
      <c r="R50" s="72"/>
      <c r="S50" s="72"/>
    </row>
    <row customHeight="true" ht="32" r="51">
      <c r="A51" s="35" t="str">
        <v>Paak_30</v>
      </c>
      <c r="B51" s="35" t="str">
        <v>SYNC+_0106</v>
      </c>
      <c r="C51" s="35" t="str">
        <v>1-1.3调取连接设置提醒弹窗，点击设置按扭</v>
      </c>
      <c r="D51" s="35" t="str">
        <v>车辆互联未开启时，提示框，点击设置跳转正确</v>
      </c>
      <c r="E51" s="35" t="str">
        <v>P1</v>
      </c>
      <c r="F51" s="35" t="str">
        <v>1.车机正常
2.车辆未连接设备（车辆互联未开启）</v>
      </c>
      <c r="G51" s="35" t="str">
        <v>1.点击“&gt;”按钮
2.点击设置按钮</v>
      </c>
      <c r="H51" s="35" t="str">
        <v>1.弹出连接设置提醒弹窗
2.进入到设置界面</v>
      </c>
      <c r="I51" s="35" t="str">
        <v>PASS</v>
      </c>
      <c r="J51" s="35"/>
      <c r="K51" s="72"/>
      <c r="L51" s="72">
        <v>718</v>
      </c>
      <c r="M51" s="72" t="str">
        <v>NA</v>
      </c>
      <c r="N51" s="72">
        <v>611</v>
      </c>
      <c r="O51" s="60"/>
      <c r="P51" s="72"/>
      <c r="Q51" s="72"/>
      <c r="R51" s="72"/>
      <c r="S51" s="72"/>
    </row>
    <row customHeight="true" ht="32" r="52">
      <c r="A52" s="35" t="str">
        <v>Paak_31</v>
      </c>
      <c r="B52" s="35" t="str">
        <v>SYNC+_0106</v>
      </c>
      <c r="C52" s="35" t="str">
        <v>1-2 智能备用钥匙</v>
      </c>
      <c r="D52" s="35" t="str">
        <v>智能备用密钥添加到常用设置后，点击可正常跳转</v>
      </c>
      <c r="E52" s="35" t="str">
        <v>P1</v>
      </c>
      <c r="F52" s="35" t="str">
        <v>1.车机正常</v>
      </c>
      <c r="G52" s="35" t="str">
        <v>1.将智能备用密钥添加到常用设置
2.从常用设置里面，点击“&gt;”按钮</v>
      </c>
      <c r="H52" s="35" t="str">
        <v>1.进入智能备用密钥界面，界面显示创建智能备用密钥、重置智能备用密钥、删除智能备用密钥、infobook图标</v>
      </c>
      <c r="I52" s="35" t="str">
        <v>PASS</v>
      </c>
      <c r="J52" s="35"/>
      <c r="K52" s="72"/>
      <c r="L52" s="72">
        <v>718</v>
      </c>
      <c r="M52" s="72" t="str">
        <v>NA</v>
      </c>
      <c r="N52" s="72">
        <v>611</v>
      </c>
      <c r="O52" s="60"/>
      <c r="P52" s="72"/>
      <c r="Q52" s="72"/>
      <c r="R52" s="72"/>
      <c r="S52" s="72"/>
    </row>
    <row customHeight="true" ht="32" r="53">
      <c r="A53" s="35" t="str">
        <v>Paak_31</v>
      </c>
      <c r="B53" s="35" t="str">
        <v>SYNC+_0106</v>
      </c>
      <c r="C53" s="35" t="str">
        <v>1-2 智能备用钥匙</v>
      </c>
      <c r="D53" s="35" t="str">
        <v>进入智能备用密钥，界面显示正确</v>
      </c>
      <c r="E53" s="35" t="str">
        <v>P0</v>
      </c>
      <c r="F53" s="35" t="str">
        <v>1.车机正常
2.车辆连接设备</v>
      </c>
      <c r="G53" s="35" t="str">
        <v>1.点击“&gt;”按钮</v>
      </c>
      <c r="H53" s="35" t="str">
        <v>1.进入智能备用钥匙界面，界面显示创建智能备用密钥、重置智能备用密钥、删除智能备用密钥</v>
      </c>
      <c r="I53" s="35" t="str">
        <v>PASS</v>
      </c>
      <c r="J53" s="35"/>
      <c r="K53" s="72"/>
      <c r="L53" s="72">
        <v>718</v>
      </c>
      <c r="M53" s="72" t="str">
        <v>NA</v>
      </c>
      <c r="N53" s="72">
        <v>611</v>
      </c>
      <c r="O53" s="60"/>
      <c r="P53" s="72"/>
      <c r="Q53" s="72"/>
      <c r="R53" s="72"/>
      <c r="S53" s="72"/>
    </row>
    <row customHeight="true" ht="32" r="54">
      <c r="A54" s="35" t="str">
        <v>Paak_32</v>
      </c>
      <c r="B54" s="35" t="str">
        <v>SYNC+_0106</v>
      </c>
      <c r="C54" s="35" t="str">
        <v>1-2 智能备用钥匙</v>
      </c>
      <c r="D54" s="35" t="str">
        <v>智能备用密钥的infobook显示正确</v>
      </c>
      <c r="E54" s="35" t="str">
        <v>P2</v>
      </c>
      <c r="F54" s="35" t="str">
        <v>1.车机正常
2.车辆连接设备</v>
      </c>
      <c r="G54" s="35" t="str">
        <v>1.进入智能备用密钥界面，点击infobook图标</v>
      </c>
      <c r="H54" s="35" t="str">
        <v>1.弹出infobook弹窗文本说明，与UI一致</v>
      </c>
      <c r="I54" s="35" t="str">
        <v>PASS</v>
      </c>
      <c r="J54" s="35"/>
      <c r="K54" s="72"/>
      <c r="L54" s="72">
        <v>718</v>
      </c>
      <c r="M54" s="72" t="str">
        <v>NA</v>
      </c>
      <c r="N54" s="72">
        <v>611</v>
      </c>
      <c r="O54" s="60"/>
      <c r="P54" s="72"/>
      <c r="Q54" s="72"/>
      <c r="R54" s="72"/>
      <c r="S54" s="72"/>
    </row>
    <row customHeight="true" ht="32" r="55">
      <c r="A55" s="35" t="str">
        <v>Paak_34</v>
      </c>
      <c r="B55" s="35" t="str">
        <v>SYNC+_0106</v>
      </c>
      <c r="C55" s="35" t="str">
        <v>1-2.1车机自动检测到未设置用车辆启动密码的PaaK</v>
      </c>
      <c r="D55" s="35" t="str">
        <v>检测到智能备用密钥设备连接，点击弹窗的稍后按扭</v>
      </c>
      <c r="E55" s="35" t="str">
        <v>P1</v>
      </c>
      <c r="F55" s="35" t="str">
        <v>1.车机正常
2.车辆连接设备
（未设置车辆启动密码的Paak设备且车辆已启动、并且在P档时待确定）</v>
      </c>
      <c r="G55" s="35" t="str">
        <v>1.系统设置---车辆设置界面，发送CAN信号：
0x26A IgnPsswrdSetup_B_Rq=Active
230，GearLvrPos_D_Actl=P
2.点击稍后按钮</v>
      </c>
      <c r="H55" s="35" t="str">
        <v>1.弹出创建智能备用密钥弹窗，界面上描述正确，且存在“稍后”、“立即创建”两个按扭
2.弹窗关闭</v>
      </c>
      <c r="I55" s="35" t="str">
        <v>PASS</v>
      </c>
      <c r="J55" s="35"/>
      <c r="K55" s="60"/>
      <c r="L55" s="72">
        <v>718</v>
      </c>
      <c r="M55" s="72" t="str">
        <v>NA</v>
      </c>
      <c r="N55" s="72">
        <v>611</v>
      </c>
      <c r="O55" s="60"/>
      <c r="P55" s="72"/>
      <c r="Q55" s="72"/>
      <c r="R55" s="72"/>
      <c r="S55" s="72"/>
    </row>
    <row customHeight="true" ht="32" r="56">
      <c r="A56" s="35" t="str">
        <v>Paak_34</v>
      </c>
      <c r="B56" s="35" t="str">
        <v>SYNC+_0106</v>
      </c>
      <c r="C56" s="35" t="str">
        <v>1-2.1车机自动检测到未设置用车辆启动密码的PaaK</v>
      </c>
      <c r="D56" s="35" t="str">
        <v>检测到智能备用密钥设备连接，点击弹窗的立即创建</v>
      </c>
      <c r="E56" s="35" t="str">
        <v>P1</v>
      </c>
      <c r="F56" s="35" t="str">
        <v>1.车机正常，车辆设置界面-创建智能备用密钥
2.车辆连接设备
（未设置车辆启动密码的Paak设备且车辆已启动、并且在P档时待确定）</v>
      </c>
      <c r="G56" s="35" t="str">
        <v>1.发送CAN信号：
0x26A IgnPsswrdSetup_B_Rq=Active
230，GearLvrPos_D_Actl=P
（实车：未设置车辆启动密码的Paak设备且车辆已启动、并且在P档时）
2.点击立即创建按钮</v>
      </c>
      <c r="H56" s="35" t="str">
        <v>1.弹出创建智能备用密钥弹窗
2.进入创建智能备用密钥界面</v>
      </c>
      <c r="I56" s="35" t="str">
        <v>PASS</v>
      </c>
      <c r="J56" s="35"/>
      <c r="K56" s="72"/>
      <c r="L56" s="72">
        <v>718</v>
      </c>
      <c r="M56" s="72" t="str">
        <v>NA</v>
      </c>
      <c r="N56" s="72">
        <v>611</v>
      </c>
      <c r="O56" s="60"/>
      <c r="P56" s="72"/>
      <c r="Q56" s="72"/>
      <c r="R56" s="72"/>
      <c r="S56" s="72"/>
    </row>
    <row customHeight="true" ht="32" r="57">
      <c r="A57" s="35" t="str">
        <v>Paak_35</v>
      </c>
      <c r="B57" s="35" t="str">
        <v>SYNC+_0106</v>
      </c>
      <c r="C57" s="35" t="str">
        <v>1-2.1车机自动检测到未设置用车辆启动密码的PaaK</v>
      </c>
      <c r="D57" s="35" t="str">
        <v>未检测到未设置智能备用密钥设备，不弹窗</v>
      </c>
      <c r="E57" s="35" t="str">
        <v>P2</v>
      </c>
      <c r="F57" s="35" t="str">
        <v>1.车机正常，车辆设置界面-创建智能备用密钥
2.车辆未连接设备
（未检测到未设置备用车辆启用密码的PAAK）</v>
      </c>
      <c r="G57" s="35" t="str">
        <v>1.车辆不在P档时点击“&gt;”按钮（未检测到手机设备）
2.发送CAN信号：
0x26A IgnPsswrdSetup_B_Rq=0（InActive）或
230，GearLvrPos_D_Actl !=P</v>
      </c>
      <c r="H57" s="35" t="str">
        <v>1.不会弹出创建智能备用密钥弹窗（不在P档弹窗提示）</v>
      </c>
      <c r="I57" s="35" t="str">
        <v>PASS</v>
      </c>
      <c r="J57" s="35"/>
      <c r="K57" s="72"/>
      <c r="L57" s="72">
        <v>718</v>
      </c>
      <c r="M57" s="72" t="str">
        <v>NA</v>
      </c>
      <c r="N57" s="72">
        <v>611</v>
      </c>
      <c r="O57" s="60"/>
      <c r="P57" s="72"/>
      <c r="Q57" s="72"/>
      <c r="R57" s="72"/>
      <c r="S57" s="72"/>
    </row>
    <row customHeight="true" ht="32" r="58">
      <c r="A58" s="35" t="str">
        <v>Paak_40</v>
      </c>
      <c r="B58" s="35" t="str">
        <v>SYNC+_0106</v>
      </c>
      <c r="C58" s="35" t="str">
        <v>1-3 创建智能备用密钥界面</v>
      </c>
      <c r="D58" s="35" t="str">
        <v>进入创建智能备用密钥，界面显示正确</v>
      </c>
      <c r="E58" s="35" t="str">
        <v>P2</v>
      </c>
      <c r="F58" s="35" t="str">
        <v>1.车机正常，进入创建智能备用密钥</v>
      </c>
      <c r="G58" s="35" t="str">
        <v>1.查看界面显示</v>
      </c>
      <c r="H58" s="35" t="str">
        <v>1.文本提示+继续按钮</v>
      </c>
      <c r="I58" s="35" t="str">
        <v>PASS</v>
      </c>
      <c r="J58" s="35"/>
      <c r="K58" s="72"/>
      <c r="L58" s="72">
        <v>718</v>
      </c>
      <c r="M58" s="72" t="str">
        <v>NA</v>
      </c>
      <c r="N58" s="72">
        <v>611</v>
      </c>
      <c r="O58" s="60"/>
      <c r="P58" s="72"/>
      <c r="Q58" s="72"/>
      <c r="R58" s="72"/>
      <c r="S58" s="72"/>
    </row>
    <row customHeight="true" ht="32" r="59">
      <c r="A59" s="35" t="str">
        <v>Paak_41</v>
      </c>
      <c r="B59" s="35" t="str">
        <v>SYNC+_0106</v>
      </c>
      <c r="C59" s="35" t="str">
        <v>1-3 创建智能备用密钥界面</v>
      </c>
      <c r="D59" s="35" t="str">
        <v>创建智能备用密钥，连接超时弹会有toast提示</v>
      </c>
      <c r="E59" s="35" t="str">
        <v>P1</v>
      </c>
      <c r="F59" s="35" t="str">
        <v>1.车机正常，车辆设置界面-创建智能备用密钥
2.连接超时</v>
      </c>
      <c r="G59" s="35" t="str">
        <v>1.创建智能备用密钥界面，点击继续按钮，不进行任何操作</v>
      </c>
      <c r="H59" s="35" t="str">
        <v>1.toast提示"系统错误，无法完成该请求"</v>
      </c>
      <c r="I59" s="35" t="str">
        <v>PASS</v>
      </c>
      <c r="J59" s="35"/>
      <c r="K59" s="72"/>
      <c r="L59" s="72">
        <v>718</v>
      </c>
      <c r="M59" s="72" t="str">
        <v>NA</v>
      </c>
      <c r="N59" s="72">
        <v>611</v>
      </c>
      <c r="O59" s="60"/>
      <c r="P59" s="72"/>
      <c r="Q59" s="72"/>
      <c r="R59" s="72"/>
      <c r="S59" s="72"/>
    </row>
    <row customHeight="true" ht="32" r="60">
      <c r="A60" s="35" t="str">
        <v>Paak_43</v>
      </c>
      <c r="B60" s="35" t="str">
        <v>SYNC+_0106</v>
      </c>
      <c r="C60" s="35" t="str">
        <v>1-3.1正在搜索所需设备</v>
      </c>
      <c r="D60" s="35" t="str">
        <v>创建智能备用密钥，正在搜索所需设备</v>
      </c>
      <c r="E60" s="35" t="str">
        <v>P1</v>
      </c>
      <c r="F60" s="35" t="str">
        <v>1.车机正常，车辆设置界面-创建智能备用密钥
2.接收到信号</v>
      </c>
      <c r="G60" s="35" t="str">
        <v>1.进入创建智能备用密钥界面，点击继续按钮</v>
      </c>
      <c r="H60" s="35" t="str">
        <v>1.弹出弹窗"正在搜索所需设备..."</v>
      </c>
      <c r="I60" s="35" t="str">
        <v>PASS</v>
      </c>
      <c r="J60" s="35"/>
      <c r="K60" s="72"/>
      <c r="L60" s="72">
        <v>718</v>
      </c>
      <c r="M60" s="72" t="str">
        <v>NA</v>
      </c>
      <c r="N60" s="72">
        <v>611</v>
      </c>
      <c r="O60" s="60"/>
      <c r="P60" s="72"/>
      <c r="Q60" s="72"/>
      <c r="R60" s="72"/>
      <c r="S60" s="72"/>
    </row>
    <row customHeight="true" ht="32" r="61">
      <c r="A61" s="35" t="str">
        <v>Paak_44</v>
      </c>
      <c r="B61" s="35" t="str">
        <v>SYNC+_0106</v>
      </c>
      <c r="C61" s="35" t="str">
        <v>1-3.2 未找到所需设备</v>
      </c>
      <c r="D61" s="35" t="str">
        <v>创建智能备用密钥，未找到所需设备，点击重试</v>
      </c>
      <c r="E61" s="35" t="str">
        <v>P2</v>
      </c>
      <c r="F61" s="35" t="str">
        <v>1.车机正常
2.车没无遥控钥匙未设置LBI的paak</v>
      </c>
      <c r="G61" s="35" t="str">
        <v>1.点击继续按钮，发送dbus命令：
yfdbus_send AI.lv.ipcl.out vip2gip_VehicleNetwork 0x02,0x21,0x70,0x22,0x05,0x00,0x00,0xBA,0x32,0x01,0x00,0x04,0x02,0x00
2.点击重试</v>
      </c>
      <c r="H61" s="35" t="str">
        <v>1.弹出弹窗"未找到所需设备请确..."
2.重新搜索</v>
      </c>
      <c r="I61" s="35" t="str">
        <v>PASS</v>
      </c>
      <c r="J61" s="35"/>
      <c r="K61" s="72"/>
      <c r="L61" s="72">
        <v>718</v>
      </c>
      <c r="M61" s="72" t="str">
        <v>NA</v>
      </c>
      <c r="N61" s="72">
        <v>611</v>
      </c>
      <c r="O61" s="60"/>
      <c r="P61" s="72"/>
      <c r="Q61" s="72"/>
      <c r="R61" s="72"/>
      <c r="S61" s="72"/>
    </row>
    <row customHeight="true" ht="32" r="62">
      <c r="A62" s="35" t="str">
        <v>Paak_44</v>
      </c>
      <c r="B62" s="35" t="str">
        <v>SYNC+_0106</v>
      </c>
      <c r="C62" s="35" t="str">
        <v>1-3.2 未找到所需设备</v>
      </c>
      <c r="D62" s="35" t="str">
        <v>创建智能备用密钥，未找到所需设备，点击取消</v>
      </c>
      <c r="E62" s="35" t="str">
        <v>P2</v>
      </c>
      <c r="F62" s="35" t="str">
        <v>1.车机正常
2.车没无遥控钥匙未设置LBI的paak</v>
      </c>
      <c r="G62" s="35" t="str">
        <v>1.点击继续按钮，发送dbus命令：
yfdbus_send AI.lv.ipcl.out vip2gip_VehicleNetwork 0x02,0x21,0x70,0x22,0x05,0x00,0x00,0xBA,0x32,0x01,0x00,0x04,0x02,0x00
2.点击取消按钮</v>
      </c>
      <c r="H62" s="35" t="str">
        <v>1.弹出弹窗"未找到所需设备请确..."
2.弹窗消失</v>
      </c>
      <c r="I62" s="35" t="str">
        <v>PASS</v>
      </c>
      <c r="J62" s="35"/>
      <c r="K62" s="72"/>
      <c r="L62" s="72">
        <v>718</v>
      </c>
      <c r="M62" s="72" t="str">
        <v>NA</v>
      </c>
      <c r="N62" s="72">
        <v>611</v>
      </c>
      <c r="O62" s="60"/>
      <c r="P62" s="72"/>
      <c r="Q62" s="72"/>
      <c r="R62" s="72"/>
      <c r="S62" s="72"/>
    </row>
    <row customHeight="true" ht="32" r="63">
      <c r="A63" s="35" t="str">
        <v>Paak_45</v>
      </c>
      <c r="B63" s="35" t="str">
        <v>SYNC+_0106</v>
      </c>
      <c r="C63" s="35" t="str">
        <v>1-3.3 钥匙已连接</v>
      </c>
      <c r="D63" s="35" t="str">
        <v>智能手机钥匙已设置过备用密钥弹窗正确</v>
      </c>
      <c r="E63" s="35" t="str">
        <v>P2</v>
      </c>
      <c r="F63" s="35" t="str">
        <v>1.车机正常
2.遥控钥匙及手机钥匙都在车内（已设置连接）</v>
      </c>
      <c r="G63" s="35" t="str">
        <v>1.点击继续按钮,发送dbus命令
yfdbus_send AI.lv.ipcl.out vip2gip_VehicleNetwork 0x02,0x21,0x70,0x22,0x05,0x00,0x00,0xBA,0x32,0x01,0x00,0x03,0x11
或者 
yfdbus_send AI.lv.ipcl.out vip2gip_VehicleNetwork 0x02,0x21,0x70,0x22,0x05,0x00,0x00,0xBA,0x32,0x01,0x00,0x03,0x14
2.点击“确定”按钮【U6上面是”关闭“按钮】</v>
      </c>
      <c r="H63" s="35" t="str">
        <v>1.弹出弹窗"智能手机钥匙已设置过备用密钥"
2.弹窗关闭</v>
      </c>
      <c r="I63" s="35" t="str">
        <v>PASS</v>
      </c>
      <c r="J63" s="56"/>
      <c r="K63" s="72"/>
      <c r="L63" s="72">
        <v>718</v>
      </c>
      <c r="M63" s="72" t="str">
        <v>NA</v>
      </c>
      <c r="N63" s="72">
        <v>611</v>
      </c>
      <c r="O63" s="60"/>
      <c r="P63" s="72"/>
      <c r="Q63" s="72"/>
      <c r="R63" s="72"/>
      <c r="S63" s="72"/>
    </row>
    <row customHeight="true" ht="32" r="64">
      <c r="A64" s="35" t="str">
        <v>Paak_47</v>
      </c>
      <c r="B64" s="35" t="str">
        <v>SYNC+_0106</v>
      </c>
      <c r="C64" s="35" t="str">
        <v>1-4.1 首次输入备用车辆启动密码输入页</v>
      </c>
      <c r="D64" s="35" t="str">
        <v>选择智能备用密钥列表后，进入选择要设置的智能手机钥匙</v>
      </c>
      <c r="E64" s="35" t="str">
        <v>P1</v>
      </c>
      <c r="F64" s="35" t="str">
        <v>1.车机正常
点击继续按钮，驶入dbus命令：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G64" s="35" t="str">
        <v>1.点击"&gt;"按钮查看显示
2.未输入密码</v>
      </c>
      <c r="H64" s="35" t="str">
        <v>1.进入输入密码界面，界面与UI一致
2.继续按钮置灰显示，密码等级为灰色</v>
      </c>
      <c r="I64" s="35" t="str">
        <v>PASS</v>
      </c>
      <c r="J64" s="35"/>
      <c r="K64" s="72"/>
      <c r="L64" s="72">
        <v>718</v>
      </c>
      <c r="M64" s="72" t="str">
        <v>NA</v>
      </c>
      <c r="N64" s="72">
        <v>611</v>
      </c>
      <c r="O64" s="60"/>
      <c r="P64" s="72"/>
      <c r="Q64" s="72"/>
      <c r="R64" s="72"/>
      <c r="S64" s="72"/>
    </row>
    <row customHeight="true" ht="54" r="65">
      <c r="A65" s="35" t="str">
        <v>Paak_48</v>
      </c>
      <c r="B65" s="35" t="str">
        <v>SYNC+_0106</v>
      </c>
      <c r="C65" s="35" t="str">
        <v>1-4.1 首次输入备用车辆启动密码输入页</v>
      </c>
      <c r="D65" s="35" t="str">
        <v>进入选择要设置的智能手机钥匙密码输入框，点击返回，界面正确</v>
      </c>
      <c r="E65" s="35" t="str">
        <v>P1</v>
      </c>
      <c r="F65" s="35" t="str">
        <v>1.车机正常，选择了要设置的智能手机钥匙</v>
      </c>
      <c r="G65" s="35" t="str">
        <v>1.在输入密码的界面上，点击"&lt;"按钮查看显示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，在密码输入界面，点击返回</v>
      </c>
      <c r="H65" s="35" t="str">
        <v>1.返回智能备用密钥首页面。
存在创建智能备用密钥、重置智能备用密钥、删除智能备用密钥</v>
      </c>
      <c r="I65" s="35" t="str">
        <v>PASS</v>
      </c>
      <c r="J65" s="35"/>
      <c r="K65" s="72"/>
      <c r="L65" s="72">
        <v>718</v>
      </c>
      <c r="M65" s="72" t="str">
        <v>NA</v>
      </c>
      <c r="N65" s="72">
        <v>611</v>
      </c>
      <c r="O65" s="60"/>
      <c r="P65" s="72"/>
      <c r="Q65" s="72"/>
      <c r="R65" s="72"/>
      <c r="S65" s="72"/>
    </row>
    <row customHeight="true" ht="42" r="66">
      <c r="A66" s="35" t="str">
        <v>Paak_49</v>
      </c>
      <c r="B66" s="35" t="str">
        <v>SYNC+_0106</v>
      </c>
      <c r="C66" s="35" t="str">
        <v>1-4.2 密码等级校验</v>
      </c>
      <c r="D66" s="35" t="str">
        <v>密码=纯数字10位，等级密码弱</v>
      </c>
      <c r="E66" s="35" t="str">
        <v>P1</v>
      </c>
      <c r="F66" s="35" t="str">
        <v>1.车机正常，创建智能备用密钥</v>
      </c>
      <c r="G66" s="35" t="str">
        <v>1.输入纯数字为10位数时查看显示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66" s="35" t="str">
        <v>1.密码等级弱，密码等级样式为红色</v>
      </c>
      <c r="I66" s="35" t="str">
        <v>PASS</v>
      </c>
      <c r="J66" s="35"/>
      <c r="K66" s="72"/>
      <c r="L66" s="72">
        <v>718</v>
      </c>
      <c r="M66" s="72" t="str">
        <v>NA</v>
      </c>
      <c r="N66" s="72">
        <v>611</v>
      </c>
      <c r="O66" s="60"/>
      <c r="P66" s="72"/>
      <c r="Q66" s="72"/>
      <c r="R66" s="72"/>
      <c r="S66" s="72"/>
    </row>
    <row customHeight="true" ht="32" r="67">
      <c r="A67" s="35" t="str">
        <v>Paak_50</v>
      </c>
      <c r="B67" s="35" t="str">
        <v>SYNC+_0106</v>
      </c>
      <c r="C67" s="35" t="str">
        <v>1-4.2 密码等级校验</v>
      </c>
      <c r="D67" s="35" t="str">
        <v>密码=字母+数字共6位，等级密码弱</v>
      </c>
      <c r="E67" s="35" t="str">
        <v>P2</v>
      </c>
      <c r="F67" s="35" t="str">
        <v>1.车机正常</v>
      </c>
      <c r="G67" s="35" t="str">
        <v>1.输入数字+英文字母为6位数时查看显示</v>
      </c>
      <c r="H67" s="35" t="str">
        <v>1.密码等级弱，密码等级样式为红色</v>
      </c>
      <c r="I67" s="35" t="str">
        <v>PASS</v>
      </c>
      <c r="J67" s="35"/>
      <c r="K67" s="72"/>
      <c r="L67" s="72">
        <v>718</v>
      </c>
      <c r="M67" s="72" t="str">
        <v>NA</v>
      </c>
      <c r="N67" s="72">
        <v>611</v>
      </c>
      <c r="O67" s="60"/>
      <c r="P67" s="72"/>
      <c r="Q67" s="72"/>
      <c r="R67" s="72"/>
      <c r="S67" s="72"/>
    </row>
    <row customHeight="true" ht="32" r="68">
      <c r="A68" s="35" t="str">
        <v>Paak_51</v>
      </c>
      <c r="B68" s="35" t="str">
        <v>SYNC+_0106</v>
      </c>
      <c r="C68" s="35" t="str">
        <v>1-4.2 密码等级校验</v>
      </c>
      <c r="D68" s="35" t="str">
        <v>输入无效密码，纯数字9位</v>
      </c>
      <c r="E68" s="35" t="str">
        <v>P2</v>
      </c>
      <c r="F68" s="35" t="str">
        <v>1.车机正常，创建智能备用密钥</v>
      </c>
      <c r="G68" s="35" t="str">
        <v>1.输入纯数字为9位查看显示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68" s="35" t="str">
        <v>1.密码等级为无效，密码等级样式为空</v>
      </c>
      <c r="I68" s="35" t="str">
        <v>PASS</v>
      </c>
      <c r="J68" s="35"/>
      <c r="K68" s="72"/>
      <c r="L68" s="72">
        <v>718</v>
      </c>
      <c r="M68" s="72" t="str">
        <v>NA</v>
      </c>
      <c r="N68" s="72">
        <v>611</v>
      </c>
      <c r="O68" s="60"/>
      <c r="P68" s="72"/>
      <c r="Q68" s="72"/>
      <c r="R68" s="72"/>
      <c r="S68" s="72"/>
    </row>
    <row customHeight="true" ht="32" r="69">
      <c r="A69" s="35" t="str">
        <v>Paak_52</v>
      </c>
      <c r="B69" s="35" t="str">
        <v>SYNC+_0106</v>
      </c>
      <c r="C69" s="35" t="str">
        <v>1-4.2 密码等级校验</v>
      </c>
      <c r="D69" s="35" t="str">
        <v>输入无效密码，数字+大写字母5位</v>
      </c>
      <c r="E69" s="35" t="str">
        <v>P3</v>
      </c>
      <c r="F69" s="35" t="str">
        <v>1.车机正常，创建智能备用密钥</v>
      </c>
      <c r="G69" s="35" t="str">
        <v>1.输入数字+英文大字母为5位时查看显示</v>
      </c>
      <c r="H69" s="35" t="str">
        <v>1.密码等级为无效，密码等级样式为空</v>
      </c>
      <c r="I69" s="35" t="str">
        <v>PASS</v>
      </c>
      <c r="J69" s="35"/>
      <c r="K69" s="72"/>
      <c r="L69" s="72">
        <v>718</v>
      </c>
      <c r="M69" s="72" t="str">
        <v>NA</v>
      </c>
      <c r="N69" s="72">
        <v>611</v>
      </c>
      <c r="O69" s="60"/>
      <c r="P69" s="72"/>
      <c r="Q69" s="72"/>
      <c r="R69" s="72"/>
      <c r="S69" s="72"/>
    </row>
    <row customHeight="true" ht="32" r="70">
      <c r="A70" s="35" t="str">
        <v>Paak_53</v>
      </c>
      <c r="B70" s="35" t="str">
        <v>SYNC+_0106</v>
      </c>
      <c r="C70" s="35" t="str">
        <v>1-4.2 密码等级校验</v>
      </c>
      <c r="D70" s="35" t="str">
        <v>输入无效密码，数字+小字字母5位</v>
      </c>
      <c r="E70" s="35" t="str">
        <v>P2</v>
      </c>
      <c r="F70" s="35" t="str">
        <v>1.车机正常，创建智能备用密钥</v>
      </c>
      <c r="G70" s="35" t="str">
        <v>1.输入数字+英文小字母为5位时查看显示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0" s="35" t="str">
        <v>1.密码等级为无效，密码等级样式为空</v>
      </c>
      <c r="I70" s="35" t="str">
        <v>PASS</v>
      </c>
      <c r="J70" s="35"/>
      <c r="K70" s="72"/>
      <c r="L70" s="72">
        <v>718</v>
      </c>
      <c r="M70" s="72" t="str">
        <v>NA</v>
      </c>
      <c r="N70" s="72">
        <v>611</v>
      </c>
      <c r="O70" s="60"/>
      <c r="P70" s="72"/>
      <c r="Q70" s="72"/>
      <c r="R70" s="72"/>
      <c r="S70" s="72"/>
    </row>
    <row customHeight="true" ht="32" r="71">
      <c r="A71" s="35" t="str">
        <v>Paak_53</v>
      </c>
      <c r="B71" s="35" t="str">
        <v>SYNC+_0106</v>
      </c>
      <c r="C71" s="35" t="str">
        <v>1-4.2 密码等级校验</v>
      </c>
      <c r="D71" s="35" t="str">
        <v>输入无效密码，数字+小写字母+大写字母5位</v>
      </c>
      <c r="E71" s="35" t="str">
        <v>P2</v>
      </c>
      <c r="F71" s="35" t="str">
        <v>1.车机正常</v>
      </c>
      <c r="G71" s="35" t="str">
        <v>1.输入数字+英文小字母+英文大写字母为5位时查看显示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1" s="35" t="str">
        <v>1.密码等级为无效，密码等级样式为空</v>
      </c>
      <c r="I71" s="35" t="str">
        <v>PASS</v>
      </c>
      <c r="J71" s="35"/>
      <c r="K71" s="72"/>
      <c r="L71" s="72">
        <v>718</v>
      </c>
      <c r="M71" s="72" t="str">
        <v>NA</v>
      </c>
      <c r="N71" s="72">
        <v>611</v>
      </c>
      <c r="O71" s="60"/>
      <c r="P71" s="72"/>
      <c r="Q71" s="72"/>
      <c r="R71" s="72"/>
      <c r="S71" s="72"/>
    </row>
    <row customHeight="true" ht="32" r="72">
      <c r="A72" s="35" t="str">
        <v>Paak_54</v>
      </c>
      <c r="B72" s="35" t="str">
        <v>SYNC+_0106</v>
      </c>
      <c r="C72" s="35" t="str">
        <v>1-4.2 密码等级校验</v>
      </c>
      <c r="D72" s="35" t="str">
        <v>等级密码弱，10位纯小写字母</v>
      </c>
      <c r="E72" s="35" t="str">
        <v>P2</v>
      </c>
      <c r="F72" s="35" t="str">
        <v>1.车机正常</v>
      </c>
      <c r="G72" s="35" t="str">
        <v>1.输入10位小写字母，查看显示</v>
      </c>
      <c r="H72" s="35" t="str">
        <v>1.密码等级弱，密码等级样式位红色</v>
      </c>
      <c r="I72" s="35" t="str">
        <v>PASS</v>
      </c>
      <c r="J72" s="35"/>
      <c r="K72" s="72"/>
      <c r="L72" s="72">
        <v>718</v>
      </c>
      <c r="M72" s="72" t="str">
        <v>NA</v>
      </c>
      <c r="N72" s="72">
        <v>611</v>
      </c>
      <c r="O72" s="60"/>
      <c r="P72" s="72"/>
      <c r="Q72" s="72"/>
      <c r="R72" s="72"/>
      <c r="S72" s="72"/>
    </row>
    <row customHeight="true" ht="32" r="73">
      <c r="A73" s="35" t="str">
        <v>Paak_55</v>
      </c>
      <c r="B73" s="35" t="str">
        <v>SYNC+_0106</v>
      </c>
      <c r="C73" s="35" t="str">
        <v>1-4.2 密码等级校验</v>
      </c>
      <c r="D73" s="35" t="str">
        <v>等级密码弱，10位纯大写字母</v>
      </c>
      <c r="E73" s="35" t="str">
        <v>P2</v>
      </c>
      <c r="F73" s="35" t="str">
        <v>1.车机正常，创建智能备用密钥</v>
      </c>
      <c r="G73" s="35" t="str">
        <v>1.输入10位大写字母，查看显示</v>
      </c>
      <c r="H73" s="35" t="str">
        <v>1.密码等级弱，密码等级样式位红色</v>
      </c>
      <c r="I73" s="35" t="str">
        <v>PASS</v>
      </c>
      <c r="J73" s="35"/>
      <c r="K73" s="72"/>
      <c r="L73" s="72">
        <v>718</v>
      </c>
      <c r="M73" s="72" t="str">
        <v>NA</v>
      </c>
      <c r="N73" s="72">
        <v>611</v>
      </c>
      <c r="O73" s="60"/>
      <c r="P73" s="72"/>
      <c r="Q73" s="72"/>
      <c r="R73" s="72"/>
      <c r="S73" s="72"/>
    </row>
    <row customHeight="true" ht="32" r="74">
      <c r="A74" s="35" t="str">
        <v>Paak_56</v>
      </c>
      <c r="B74" s="35" t="str">
        <v>SYNC+_0106</v>
      </c>
      <c r="C74" s="35" t="str">
        <v>1-4.2 密码等级校验</v>
      </c>
      <c r="D74" s="35" t="str">
        <v>密码等级弱，包含小写+数字10位</v>
      </c>
      <c r="E74" s="35" t="str">
        <v>P2</v>
      </c>
      <c r="F74" s="35" t="str">
        <v>1.车机正常</v>
      </c>
      <c r="G74" s="35" t="str">
        <v>1.输入9位小写字母+1个数字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4" s="35" t="str">
        <v>1.密码等级弱，密码等级样式位红色</v>
      </c>
      <c r="I74" s="35" t="str">
        <v>PASS</v>
      </c>
      <c r="J74" s="35"/>
      <c r="K74" s="72"/>
      <c r="L74" s="72">
        <v>718</v>
      </c>
      <c r="M74" s="72" t="str">
        <v>NA</v>
      </c>
      <c r="N74" s="72">
        <v>611</v>
      </c>
      <c r="O74" s="60"/>
      <c r="P74" s="72"/>
      <c r="Q74" s="72"/>
      <c r="R74" s="72"/>
      <c r="S74" s="72"/>
    </row>
    <row customHeight="true" ht="32" r="75">
      <c r="A75" s="35" t="str">
        <v>Paak_57</v>
      </c>
      <c r="B75" s="35" t="str">
        <v>SYNC+_0106</v>
      </c>
      <c r="C75" s="35" t="str">
        <v>1-4.2 密码等级校验</v>
      </c>
      <c r="D75" s="35" t="str">
        <v>密码等级弱，包含大写+数字10位</v>
      </c>
      <c r="E75" s="35" t="str">
        <v>P2</v>
      </c>
      <c r="F75" s="35" t="str">
        <v>1.车机正常</v>
      </c>
      <c r="G75" s="35" t="str">
        <v>1.输入9位大写字母+1个数字</v>
      </c>
      <c r="H75" s="35" t="str">
        <v>1.密码等级弱，密码等级样式位红色</v>
      </c>
      <c r="I75" s="35" t="str">
        <v>PASS</v>
      </c>
      <c r="J75" s="35"/>
      <c r="K75" s="72"/>
      <c r="L75" s="72">
        <v>718</v>
      </c>
      <c r="M75" s="72" t="str">
        <v>NA</v>
      </c>
      <c r="N75" s="72">
        <v>611</v>
      </c>
      <c r="O75" s="60"/>
      <c r="P75" s="72"/>
      <c r="Q75" s="72"/>
      <c r="R75" s="72"/>
      <c r="S75" s="72"/>
    </row>
    <row customHeight="true" ht="32" r="76">
      <c r="A76" s="35" t="str">
        <v>Paak_57</v>
      </c>
      <c r="B76" s="35" t="str">
        <v>SYNC+_0106</v>
      </c>
      <c r="C76" s="35" t="str">
        <v>1-4.2 密码等级校验</v>
      </c>
      <c r="D76" s="35" t="str">
        <v>密码等级弱，包含大写+小写10位</v>
      </c>
      <c r="E76" s="35" t="str">
        <v>P2</v>
      </c>
      <c r="F76" s="35" t="str">
        <v>1.车机正常，创建智能备用密钥</v>
      </c>
      <c r="G76" s="35" t="str">
        <v>1.输入9位小写字母+1个大写字母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6" s="35" t="str">
        <v>1.密码等级弱，密码等级样式位红色</v>
      </c>
      <c r="I76" s="35" t="str">
        <v>PASS</v>
      </c>
      <c r="J76" s="35"/>
      <c r="K76" s="72"/>
      <c r="L76" s="72">
        <v>718</v>
      </c>
      <c r="M76" s="72" t="str">
        <v>NA</v>
      </c>
      <c r="N76" s="72">
        <v>611</v>
      </c>
      <c r="O76" s="60"/>
      <c r="P76" s="72"/>
      <c r="Q76" s="72"/>
      <c r="R76" s="72"/>
      <c r="S76" s="72"/>
    </row>
    <row customHeight="true" ht="32" r="77">
      <c r="A77" s="35" t="str">
        <v>Paak_57</v>
      </c>
      <c r="B77" s="35" t="str">
        <v>SYNC+_0106</v>
      </c>
      <c r="C77" s="35" t="str">
        <v>1-4.2 密码等级校验</v>
      </c>
      <c r="D77" s="35" t="str">
        <v>密码等级弱，包含大写+小写+数字共9位</v>
      </c>
      <c r="E77" s="35" t="str">
        <v>P2</v>
      </c>
      <c r="F77" s="35" t="str">
        <v>1.车机正常</v>
      </c>
      <c r="G77" s="35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7" s="35" t="str">
        <v>1.密码等弱，密码等级样式位红色</v>
      </c>
      <c r="I77" s="35" t="str">
        <v>PASS</v>
      </c>
      <c r="J77" s="35"/>
      <c r="K77" s="72"/>
      <c r="L77" s="72">
        <v>718</v>
      </c>
      <c r="M77" s="72" t="str">
        <v>NA</v>
      </c>
      <c r="N77" s="72">
        <v>611</v>
      </c>
      <c r="O77" s="60"/>
      <c r="P77" s="72"/>
      <c r="Q77" s="72"/>
      <c r="R77" s="72"/>
      <c r="S77" s="72"/>
    </row>
    <row customHeight="true" ht="32" r="78">
      <c r="A78" s="35" t="str">
        <v>Paak_57</v>
      </c>
      <c r="B78" s="35" t="str">
        <v>SYNC+_0106</v>
      </c>
      <c r="C78" s="35" t="str">
        <v>1-4.2 密码等级校验</v>
      </c>
      <c r="D78" s="35" t="str">
        <v>密码等级一般，包含大写+小写+数字共10位</v>
      </c>
      <c r="E78" s="35" t="str">
        <v>P1</v>
      </c>
      <c r="F78" s="35" t="str">
        <v>1.车机正常</v>
      </c>
      <c r="G78" s="35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8" s="35" t="str">
        <v>1.密码等一般，密码等级样式位橙色</v>
      </c>
      <c r="I78" s="35" t="str">
        <v>PASS</v>
      </c>
      <c r="J78" s="35"/>
      <c r="K78" s="72"/>
      <c r="L78" s="72">
        <v>718</v>
      </c>
      <c r="M78" s="72" t="str">
        <v>NA</v>
      </c>
      <c r="N78" s="72">
        <v>611</v>
      </c>
      <c r="O78" s="60"/>
      <c r="P78" s="72"/>
      <c r="Q78" s="72"/>
      <c r="R78" s="72"/>
      <c r="S78" s="72"/>
    </row>
    <row customHeight="true" ht="32" r="79">
      <c r="A79" s="35" t="str">
        <v>Paak_57</v>
      </c>
      <c r="B79" s="35" t="str">
        <v>SYNC+_0106</v>
      </c>
      <c r="C79" s="35" t="str">
        <v>1-4.2 密码等级校验</v>
      </c>
      <c r="D79" s="35" t="str">
        <v>密码等级一般，包含大写+小写+数字共11位</v>
      </c>
      <c r="E79" s="35" t="str">
        <v>P2</v>
      </c>
      <c r="F79" s="35" t="str">
        <v>1.车机正常，创建智能备用密钥</v>
      </c>
      <c r="G79" s="35" t="str">
        <v>1.输入8位小写字母+1个大写字母+6个数字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9" s="35" t="str">
        <v>1.密码等一般，密码等级样式位橙色</v>
      </c>
      <c r="I79" s="35" t="str">
        <v>PASS</v>
      </c>
      <c r="J79" s="35"/>
      <c r="K79" s="72"/>
      <c r="L79" s="72">
        <v>718</v>
      </c>
      <c r="M79" s="72" t="str">
        <v>NA</v>
      </c>
      <c r="N79" s="72">
        <v>611</v>
      </c>
      <c r="O79" s="60"/>
      <c r="P79" s="72"/>
      <c r="Q79" s="72"/>
      <c r="R79" s="72"/>
      <c r="S79" s="72"/>
    </row>
    <row customHeight="true" ht="32" r="80">
      <c r="A80" s="35" t="str">
        <v>Paak_58</v>
      </c>
      <c r="B80" s="35" t="str">
        <v>SYNC+_0106</v>
      </c>
      <c r="C80" s="35" t="str">
        <v>1-4.2 密码等级校验</v>
      </c>
      <c r="D80" s="35" t="str">
        <v>密码等级好，输入1个小写字母+1个大写字母+10个数字</v>
      </c>
      <c r="E80" s="35" t="str">
        <v>P1</v>
      </c>
      <c r="F80" s="35" t="str">
        <v>1.车机正常
2.输入12位有小写字母+大写字母+数字的组合</v>
      </c>
      <c r="G80" s="35" t="str">
        <v>1.输入1个小写字母+1个大写字母+10个数字在创建时输入yfdbus_send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0" s="35" t="str">
        <v>1.密码等级好，密码等级样式为黄色</v>
      </c>
      <c r="I80" s="35" t="str">
        <v>PASS</v>
      </c>
      <c r="J80" s="35"/>
      <c r="K80" s="72"/>
      <c r="L80" s="72">
        <v>718</v>
      </c>
      <c r="M80" s="72" t="str">
        <v>NA</v>
      </c>
      <c r="N80" s="72">
        <v>611</v>
      </c>
      <c r="O80" s="60"/>
      <c r="P80" s="72"/>
      <c r="Q80" s="72"/>
      <c r="R80" s="72"/>
      <c r="S80" s="72"/>
    </row>
    <row customHeight="true" ht="32" r="81">
      <c r="A81" s="35" t="str">
        <v>Paak_59</v>
      </c>
      <c r="B81" s="35" t="str">
        <v>SYNC+_0106</v>
      </c>
      <c r="C81" s="35" t="str">
        <v>1-4.2 密码等级校验</v>
      </c>
      <c r="D81" s="35" t="str">
        <v>密码等级好，1.输入1个小写字母母+1个数字+10个特殊字符</v>
      </c>
      <c r="E81" s="35" t="str">
        <v>P2</v>
      </c>
      <c r="F81" s="35" t="str">
        <v>1.车机正常，创建智能备用密钥
2.输入12位有小写字母+数字+特殊字符的组合</v>
      </c>
      <c r="G81" s="35" t="str">
        <v>1.输入1个小写字母母+1个数字+10个特殊字符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1" s="35" t="str">
        <v>1.密码等级好，密码等级样式为黄色</v>
      </c>
      <c r="I81" s="35" t="str">
        <v>PASS</v>
      </c>
      <c r="J81" s="35"/>
      <c r="K81" s="72"/>
      <c r="L81" s="72">
        <v>718</v>
      </c>
      <c r="M81" s="72" t="str">
        <v>NA</v>
      </c>
      <c r="N81" s="72">
        <v>611</v>
      </c>
      <c r="O81" s="60"/>
      <c r="P81" s="72"/>
      <c r="Q81" s="72"/>
      <c r="R81" s="72"/>
      <c r="S81" s="72"/>
    </row>
    <row customHeight="true" ht="32" r="82">
      <c r="A82" s="35" t="str">
        <v>Paak_60</v>
      </c>
      <c r="B82" s="35" t="str">
        <v>SYNC+_0106</v>
      </c>
      <c r="C82" s="35" t="str">
        <v>1-4.2 密码等级校验</v>
      </c>
      <c r="D82" s="35" t="str">
        <v>密码等级好，大写字母+数字+特殊字符12位</v>
      </c>
      <c r="E82" s="35" t="str">
        <v>P2</v>
      </c>
      <c r="F82" s="35" t="str">
        <v>1.车机正常
2.输入12位有大写字母+数字+特殊字符的组合</v>
      </c>
      <c r="G82" s="35" t="str">
        <v>1.输入1个大写字母+1个数字+10个特殊字符</v>
      </c>
      <c r="H82" s="35" t="str">
        <v>1.密码等级好，密码等级样式为黄色</v>
      </c>
      <c r="I82" s="35" t="str">
        <v>PASS</v>
      </c>
      <c r="J82" s="35"/>
      <c r="K82" s="72"/>
      <c r="L82" s="72">
        <v>718</v>
      </c>
      <c r="M82" s="72" t="str">
        <v>NA</v>
      </c>
      <c r="N82" s="72">
        <v>611</v>
      </c>
      <c r="O82" s="60"/>
      <c r="P82" s="72"/>
      <c r="Q82" s="72"/>
      <c r="R82" s="72"/>
      <c r="S82" s="72"/>
    </row>
    <row customHeight="true" ht="32" r="83">
      <c r="A83" s="35" t="str">
        <v>Paak_61</v>
      </c>
      <c r="B83" s="35" t="str">
        <v>SYNC+_0106</v>
      </c>
      <c r="C83" s="35" t="str">
        <v>1-4.2 密码等级校验</v>
      </c>
      <c r="D83" s="35" t="str">
        <v>密码等级好，大写字母+小写字母+特殊字符12位</v>
      </c>
      <c r="E83" s="35" t="str">
        <v>P2</v>
      </c>
      <c r="F83" s="35" t="str">
        <v>1.车机正常
2.输入12位有大写字母+小写字母+特殊字符的组合</v>
      </c>
      <c r="G83" s="35" t="str">
        <v>1.输入1个大写字母+1个小写字母+10个特殊字符</v>
      </c>
      <c r="H83" s="35" t="str">
        <v>1.密码等级好，密码等级样式为黄色</v>
      </c>
      <c r="I83" s="108" t="str">
        <v>PASS</v>
      </c>
      <c r="J83" s="35"/>
      <c r="K83" s="72"/>
      <c r="L83" s="72">
        <v>718</v>
      </c>
      <c r="M83" s="72" t="str">
        <v>NA</v>
      </c>
      <c r="N83" s="72">
        <v>611</v>
      </c>
      <c r="O83" s="60"/>
      <c r="P83" s="72"/>
      <c r="Q83" s="72"/>
      <c r="R83" s="72"/>
      <c r="S83" s="72"/>
    </row>
    <row customHeight="true" ht="32" r="84">
      <c r="A84" s="35" t="str">
        <v>Paak_61</v>
      </c>
      <c r="B84" s="35" t="str">
        <v>SYNC+_0106</v>
      </c>
      <c r="C84" s="35" t="str">
        <v>1-4.2 密码等级校验</v>
      </c>
      <c r="D84" s="35" t="str">
        <v>密码等级好，大写字母+小写字母+空格1位，共计12位</v>
      </c>
      <c r="E84" s="35" t="str">
        <v>P2</v>
      </c>
      <c r="F84" s="35" t="str">
        <v>1.车机正常
2.输入12位有大写字母+小写字母+特殊字符的组合</v>
      </c>
      <c r="G84" s="35" t="str">
        <v>1.输入2个大写字母+9个小写字母+1个空格</v>
      </c>
      <c r="H84" s="35" t="str">
        <v>1.密码等级好，密码等级样式为黄色</v>
      </c>
      <c r="I84" s="108" t="str">
        <v>PASS</v>
      </c>
      <c r="J84" s="35"/>
      <c r="K84" s="72"/>
      <c r="L84" s="72">
        <v>718</v>
      </c>
      <c r="M84" s="72" t="str">
        <v>NA</v>
      </c>
      <c r="N84" s="72">
        <v>611</v>
      </c>
      <c r="O84" s="60"/>
      <c r="P84" s="72"/>
      <c r="Q84" s="72"/>
      <c r="R84" s="72"/>
      <c r="S84" s="72"/>
    </row>
    <row customHeight="true" ht="32" r="85">
      <c r="A85" s="35" t="str">
        <v>Paak_61</v>
      </c>
      <c r="B85" s="35" t="str">
        <v>SYNC+_0106</v>
      </c>
      <c r="C85" s="35" t="str">
        <v>1-4.2 密码等级校验</v>
      </c>
      <c r="D85" s="35" t="str">
        <v>密码等级好，大写字母+小写字母（有相同的但不连续）+空格1位，共计12位</v>
      </c>
      <c r="E85" s="35" t="str">
        <v>P2</v>
      </c>
      <c r="F85" s="35" t="str">
        <v>1.车机正常
2.输入12位有大写字母+小写字母（有相同的但不连续）+特殊字符的组合</v>
      </c>
      <c r="G85" s="35" t="str">
        <v>1.输入2个大写字母+9个小写字母（有相同的但不连续）+1个空格</v>
      </c>
      <c r="H85" s="35" t="str">
        <v>1.密码等级好，密码等级样式为黄色</v>
      </c>
      <c r="I85" s="108" t="str">
        <v>PASS</v>
      </c>
      <c r="J85" s="35"/>
      <c r="K85" s="72"/>
      <c r="L85" s="72">
        <v>718</v>
      </c>
      <c r="M85" s="72" t="str">
        <v>NA</v>
      </c>
      <c r="N85" s="72">
        <v>611</v>
      </c>
      <c r="O85" s="60"/>
      <c r="P85" s="72"/>
      <c r="Q85" s="72"/>
      <c r="R85" s="72"/>
      <c r="S85" s="72"/>
    </row>
    <row customHeight="true" ht="32" r="86">
      <c r="A86" s="35" t="str">
        <v>Paak_61</v>
      </c>
      <c r="B86" s="35" t="str">
        <v>SYNC+_0106</v>
      </c>
      <c r="C86" s="35" t="str">
        <v>1-4.2 密码等级校验</v>
      </c>
      <c r="D86" s="35" t="str">
        <v>密码等级好，大写字母Q+小写字母q+数字10位，共计12位</v>
      </c>
      <c r="E86" s="35" t="str">
        <v>P2</v>
      </c>
      <c r="F86" s="35" t="str">
        <v>1.车机正常</v>
      </c>
      <c r="G86" s="35" t="str">
        <v>1.输入2个大写字母+9个小写字母（相同字母但是大小写）+1个空格</v>
      </c>
      <c r="H86" s="35" t="str">
        <v>1.密码等级好，密码等级样式为黄色</v>
      </c>
      <c r="I86" s="108" t="str">
        <v>PASS</v>
      </c>
      <c r="J86" s="35"/>
      <c r="K86" s="72"/>
      <c r="L86" s="72">
        <v>718</v>
      </c>
      <c r="M86" s="72" t="str">
        <v>NA</v>
      </c>
      <c r="N86" s="72">
        <v>611</v>
      </c>
      <c r="O86" s="60"/>
      <c r="P86" s="72"/>
      <c r="Q86" s="72"/>
      <c r="R86" s="72"/>
      <c r="S86" s="72"/>
    </row>
    <row customHeight="true" ht="32" r="87">
      <c r="A87" s="35" t="str">
        <v>Paak_61</v>
      </c>
      <c r="B87" s="35" t="str">
        <v>SYNC+_0106</v>
      </c>
      <c r="C87" s="35" t="str">
        <v>1-4.2 密码等级校验</v>
      </c>
      <c r="D87" s="35" t="str">
        <v>密码等级好，大写字母+小写字母+数字，共计13位</v>
      </c>
      <c r="E87" s="35" t="str">
        <v>P2</v>
      </c>
      <c r="F87" s="35" t="str">
        <v>1.车机正常</v>
      </c>
      <c r="G87" s="35" t="str">
        <v>1.输入2个大写字母+10个小写字母+1个空格</v>
      </c>
      <c r="H87" s="35" t="str">
        <v>1.密码等级好，密码等级样式为黄色</v>
      </c>
      <c r="I87" s="108" t="str">
        <v>PASS</v>
      </c>
      <c r="J87" s="35"/>
      <c r="K87" s="72"/>
      <c r="L87" s="72">
        <v>718</v>
      </c>
      <c r="M87" s="72" t="str">
        <v>NA</v>
      </c>
      <c r="N87" s="72">
        <v>611</v>
      </c>
      <c r="O87" s="60"/>
      <c r="P87" s="72"/>
      <c r="Q87" s="72"/>
      <c r="R87" s="72"/>
      <c r="S87" s="72"/>
    </row>
    <row customHeight="true" ht="32" r="88">
      <c r="A88" s="35" t="str">
        <v>Paak_61</v>
      </c>
      <c r="B88" s="35" t="str">
        <v>SYNC+_0106</v>
      </c>
      <c r="C88" s="35" t="str">
        <v>1-4.2 密码等级校验</v>
      </c>
      <c r="D88" s="35" t="str">
        <v>密码等级好，大写字母+小写字母+特殊字符（有相同特殊字符不连续）</v>
      </c>
      <c r="E88" s="35" t="str">
        <v>P2</v>
      </c>
      <c r="F88" s="35" t="str">
        <v>1.车机正常</v>
      </c>
      <c r="G88" s="35" t="str">
        <v>1.输入2个大写字母+9个小写字母+2个英文句号不连续（中文字符无法输入）</v>
      </c>
      <c r="H88" s="35" t="str">
        <v>1.密码等级好，密码等级样式为黄色</v>
      </c>
      <c r="I88" s="108" t="str">
        <v>PASS</v>
      </c>
      <c r="J88" s="35"/>
      <c r="K88" s="72"/>
      <c r="L88" s="72">
        <v>718</v>
      </c>
      <c r="M88" s="72" t="str">
        <v>NA</v>
      </c>
      <c r="N88" s="72">
        <v>611</v>
      </c>
      <c r="O88" s="60"/>
      <c r="P88" s="72"/>
      <c r="Q88" s="72"/>
      <c r="R88" s="72"/>
      <c r="S88" s="72"/>
    </row>
    <row customHeight="true" ht="32" r="89">
      <c r="A89" s="35" t="str">
        <v>Paak_61</v>
      </c>
      <c r="B89" s="35" t="str">
        <v>SYNC+_0106</v>
      </c>
      <c r="C89" s="35" t="str">
        <v>1-4.2 密码等级校验</v>
      </c>
      <c r="D89" s="35" t="str">
        <v>存在连续空格时，密码等级为无效，大写字母+小写字母+空格2位，共计12位</v>
      </c>
      <c r="E89" s="35" t="str">
        <v>P2</v>
      </c>
      <c r="F89" s="35" t="str">
        <v>1.车机正常，创建智能备用密钥
2.输入12位有大写字母+小写字母+特殊字符的组合</v>
      </c>
      <c r="G89" s="35" t="str">
        <v>1.输入2个大写字母+8个小写字母+2个空格</v>
      </c>
      <c r="H89" s="35" t="str">
        <v>1.密码等级无效，密码等级样式为空白</v>
      </c>
      <c r="I89" s="108" t="str">
        <v>PASS</v>
      </c>
      <c r="J89" s="35"/>
      <c r="K89" s="72"/>
      <c r="L89" s="72">
        <v>718</v>
      </c>
      <c r="M89" s="72" t="str">
        <v>NA</v>
      </c>
      <c r="N89" s="72">
        <v>611</v>
      </c>
      <c r="O89" s="60"/>
      <c r="P89" s="72"/>
      <c r="Q89" s="72"/>
      <c r="R89" s="72"/>
      <c r="S89" s="72"/>
    </row>
    <row customHeight="true" ht="32" r="90">
      <c r="A90" s="35" t="str">
        <v>Paak_61</v>
      </c>
      <c r="B90" s="35" t="str">
        <v>SYNC+_0106</v>
      </c>
      <c r="C90" s="35" t="str">
        <v>1-4.2 密码等级校验</v>
      </c>
      <c r="D90" s="35" t="str">
        <v>存在连续特殊字符时，密码等级为无效，大写字母+小写字母+特殊字符2位，共计12位</v>
      </c>
      <c r="E90" s="35" t="str">
        <v>P2</v>
      </c>
      <c r="F90" s="35" t="str">
        <v>1.车机正常
2.输入12位有大写字母+小写字母+特殊字符的组合</v>
      </c>
      <c r="G90" s="35" t="str">
        <v>1.输入2个大写字母+8个小写字母+2个？号</v>
      </c>
      <c r="H90" s="35" t="str">
        <v>1.密码等级无效，密码等级样式为空白</v>
      </c>
      <c r="I90" s="108" t="str">
        <v>PASS</v>
      </c>
      <c r="J90" s="35"/>
      <c r="K90" s="72"/>
      <c r="L90" s="72">
        <v>718</v>
      </c>
      <c r="M90" s="72" t="str">
        <v>NA</v>
      </c>
      <c r="N90" s="72">
        <v>611</v>
      </c>
      <c r="O90" s="60"/>
      <c r="P90" s="72"/>
      <c r="Q90" s="72"/>
      <c r="R90" s="72"/>
      <c r="S90" s="72"/>
    </row>
    <row customHeight="true" ht="32" r="91">
      <c r="A91" s="35" t="str">
        <v>Paak_61</v>
      </c>
      <c r="B91" s="35" t="str">
        <v>SYNC+_0106</v>
      </c>
      <c r="C91" s="35" t="str">
        <v>1-4.2 密码等级校验</v>
      </c>
      <c r="D91" s="35" t="str">
        <v>存在连续字母，密码等级为无效，，大写字母+小写字母（有2个连续）+特殊字符1位，共计12位</v>
      </c>
      <c r="E91" s="35" t="str">
        <v>P2</v>
      </c>
      <c r="F91" s="35" t="str">
        <v>1.车机正常
2.输入12位有大写字母+小写字母+特殊字符的组合</v>
      </c>
      <c r="G91" s="35" t="str">
        <v>1.输入2个大写字母+9个小写字母（2个连续字母）+1个？号</v>
      </c>
      <c r="H91" s="35" t="str">
        <v>1.密码等级无效，密码等级样式为空白</v>
      </c>
      <c r="I91" s="108" t="str">
        <v>PASS</v>
      </c>
      <c r="J91" s="35"/>
      <c r="K91" s="72"/>
      <c r="L91" s="72">
        <v>718</v>
      </c>
      <c r="M91" s="72" t="str">
        <v>NA</v>
      </c>
      <c r="N91" s="72">
        <v>611</v>
      </c>
      <c r="O91" s="60"/>
      <c r="P91" s="72"/>
      <c r="Q91" s="72"/>
      <c r="R91" s="72"/>
      <c r="S91" s="72"/>
    </row>
    <row customHeight="true" ht="32" r="92">
      <c r="A92" s="35" t="str">
        <v>Paak_61</v>
      </c>
      <c r="B92" s="35" t="str">
        <v>SYNC+_0106</v>
      </c>
      <c r="C92" s="35" t="str">
        <v>1-4.2 密码等级校验</v>
      </c>
      <c r="D92" s="35" t="str">
        <v>存在连续数字时，密码等级为无效，大写字母+数字（有2个数字）+特殊字符1位，共计12位</v>
      </c>
      <c r="E92" s="35" t="str">
        <v>P2</v>
      </c>
      <c r="F92" s="35" t="str">
        <v>1.车机正常
2.输入12位有大写字母+小写字母+特殊字符的组合</v>
      </c>
      <c r="G92" s="35" t="str">
        <v>1.输入2个大写字母+9个数字（有2个连续的数字）+1个特殊字符</v>
      </c>
      <c r="H92" s="35" t="str">
        <v>1.密码等级无效，密码等级样式为空白</v>
      </c>
      <c r="I92" s="108" t="str">
        <v>PASS</v>
      </c>
      <c r="J92" s="35"/>
      <c r="K92" s="72"/>
      <c r="L92" s="72">
        <v>718</v>
      </c>
      <c r="M92" s="72" t="str">
        <v>NA</v>
      </c>
      <c r="N92" s="72">
        <v>611</v>
      </c>
      <c r="O92" s="60"/>
      <c r="P92" s="72"/>
      <c r="Q92" s="72"/>
      <c r="R92" s="72"/>
      <c r="S92" s="72"/>
    </row>
    <row customHeight="true" ht="32" r="93">
      <c r="A93" s="35" t="str">
        <v>Paak_62</v>
      </c>
      <c r="B93" s="35" t="str">
        <v>SYNC+_0106</v>
      </c>
      <c r="C93" s="35" t="str">
        <v>1-4.2 密码等级校验</v>
      </c>
      <c r="D93" s="35" t="str">
        <v>密码等级强，输入1个小写字母+1个大写字母+12个数字</v>
      </c>
      <c r="E93" s="35" t="str">
        <v>P1</v>
      </c>
      <c r="F93" s="35" t="str">
        <v>1.车机正常
2.输入14位有小写字母+大写字母+数字的组合</v>
      </c>
      <c r="G93" s="35" t="str">
        <v>1.输入1个小写字母+1个大写字母+12个数字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H93" s="35" t="str">
        <v>1.密码等级强，密码等级样式为绿色</v>
      </c>
      <c r="I93" s="108" t="str">
        <v>PASS</v>
      </c>
      <c r="J93" s="35"/>
      <c r="K93" s="72"/>
      <c r="L93" s="72">
        <v>718</v>
      </c>
      <c r="M93" s="72" t="str">
        <v>NA</v>
      </c>
      <c r="N93" s="72">
        <v>611</v>
      </c>
      <c r="O93" s="60"/>
      <c r="P93" s="72"/>
      <c r="Q93" s="72"/>
      <c r="R93" s="72"/>
      <c r="S93" s="72"/>
    </row>
    <row customHeight="true" ht="32" r="94">
      <c r="A94" s="35" t="str">
        <v>Paak_63</v>
      </c>
      <c r="B94" s="35" t="str">
        <v>SYNC+_0106</v>
      </c>
      <c r="C94" s="35" t="str">
        <v>1-4.2 密码等级校验</v>
      </c>
      <c r="D94" s="35" t="str">
        <v>密码等级强，小写字母+数字+特殊字符14位</v>
      </c>
      <c r="E94" s="35" t="str">
        <v>P2</v>
      </c>
      <c r="F94" s="35" t="str">
        <v>1.车机正常
2.输入14位有小写字母+数字+特殊字符的组合</v>
      </c>
      <c r="G94" s="35" t="str">
        <v>1.输入1个小写字母母+1个数字+12个特殊字符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94" s="35" t="str">
        <v>1.密码等级强，密码等级样式为绿色</v>
      </c>
      <c r="I94" s="108" t="str">
        <v>PASS</v>
      </c>
      <c r="J94" s="35"/>
      <c r="K94" s="72"/>
      <c r="L94" s="72">
        <v>718</v>
      </c>
      <c r="M94" s="72" t="str">
        <v>NA</v>
      </c>
      <c r="N94" s="72">
        <v>611</v>
      </c>
      <c r="O94" s="60"/>
      <c r="P94" s="72"/>
      <c r="Q94" s="72"/>
      <c r="R94" s="72"/>
      <c r="S94" s="72"/>
    </row>
    <row customHeight="true" ht="32" r="95">
      <c r="A95" s="35" t="str">
        <v>Paak_64</v>
      </c>
      <c r="B95" s="35" t="str">
        <v>SYNC+_0106</v>
      </c>
      <c r="C95" s="35" t="str">
        <v>1-4.2 密码等级校验</v>
      </c>
      <c r="D95" s="35" t="str">
        <v>密码等级强，大写字母+数字+特殊字符14位</v>
      </c>
      <c r="E95" s="35" t="str">
        <v>P2</v>
      </c>
      <c r="F95" s="35" t="str">
        <v>1.车机正常</v>
      </c>
      <c r="G95" s="35" t="str">
        <v>1.输入1个大写字母+12个数字+1个特殊字符</v>
      </c>
      <c r="H95" s="35" t="str">
        <v>1.密码等级强，密码等级样式为绿色</v>
      </c>
      <c r="I95" s="108" t="str">
        <v>PASS</v>
      </c>
      <c r="J95" s="35"/>
      <c r="K95" s="72"/>
      <c r="L95" s="72"/>
      <c r="M95" s="72"/>
      <c r="N95" s="72">
        <v>611</v>
      </c>
      <c r="O95" s="60"/>
      <c r="P95" s="72"/>
      <c r="Q95" s="72"/>
      <c r="R95" s="72"/>
      <c r="S95" s="72"/>
    </row>
    <row customHeight="true" ht="32" r="96">
      <c r="A96" s="35" t="str">
        <v>Paak_65</v>
      </c>
      <c r="B96" s="35" t="str">
        <v>SYNC+_0106</v>
      </c>
      <c r="C96" s="35" t="str">
        <v>1-4.2 密码等级校验</v>
      </c>
      <c r="D96" s="35" t="str">
        <v>密码等级强，大写字母+小写字母+特殊字符</v>
      </c>
      <c r="E96" s="35" t="str">
        <v>P2</v>
      </c>
      <c r="F96" s="35" t="str">
        <v>1.车机正常</v>
      </c>
      <c r="G96" s="35" t="str">
        <v>1.输入1个大写字母+12个小写字母+1个特殊字符</v>
      </c>
      <c r="H96" s="35" t="str">
        <v>1.密码等级强，密码等级样式为绿色</v>
      </c>
      <c r="I96" s="108" t="str">
        <v>PASS</v>
      </c>
      <c r="J96" s="35"/>
      <c r="K96" s="72"/>
      <c r="L96" s="72"/>
      <c r="M96" s="72"/>
      <c r="N96" s="72">
        <v>611</v>
      </c>
      <c r="O96" s="60"/>
      <c r="P96" s="72"/>
      <c r="Q96" s="72"/>
      <c r="R96" s="72"/>
      <c r="S96" s="72"/>
    </row>
    <row customHeight="true" ht="32" r="97">
      <c r="A97" s="35" t="str">
        <v>Paak_65</v>
      </c>
      <c r="B97" s="35" t="str">
        <v>SYNC+_0106</v>
      </c>
      <c r="C97" s="35" t="str">
        <v>1-4.2 密码等级校验</v>
      </c>
      <c r="D97" s="35" t="str">
        <v>密码等级强，大写字母+小写字母+特殊字符+数字14位</v>
      </c>
      <c r="E97" s="35" t="str">
        <v>P2</v>
      </c>
      <c r="F97" s="35" t="str">
        <v>1.车机正常，创建智能备用密钥</v>
      </c>
      <c r="G97" s="35" t="str">
        <v>1.输入1个大写字母+11个小写字母+1个特殊字符+1位数字</v>
      </c>
      <c r="H97" s="35" t="str">
        <v>1.密码等级强，密码等级样式为绿色</v>
      </c>
      <c r="I97" s="108" t="str">
        <v>PASS</v>
      </c>
      <c r="J97" s="35"/>
      <c r="K97" s="72"/>
      <c r="L97" s="72"/>
      <c r="M97" s="72"/>
      <c r="N97" s="72">
        <v>611</v>
      </c>
      <c r="O97" s="60"/>
      <c r="P97" s="72"/>
      <c r="Q97" s="72"/>
      <c r="R97" s="72"/>
      <c r="S97" s="72"/>
    </row>
    <row customHeight="true" ht="32" r="98">
      <c r="A98" s="35" t="str">
        <v>Paak_65</v>
      </c>
      <c r="B98" s="35" t="str">
        <v>SYNC+_0106</v>
      </c>
      <c r="C98" s="35" t="str">
        <v>1-4.2 密码等级校验</v>
      </c>
      <c r="D98" s="35" t="str">
        <v>存在连续字母时，密码等级为无效，大写字母+小写字母+特殊字符+数字超过14位，但有连续字母</v>
      </c>
      <c r="E98" s="35" t="str">
        <v>P2</v>
      </c>
      <c r="F98" s="35" t="str">
        <v>1.车机正常</v>
      </c>
      <c r="G98" s="35" t="str">
        <v>1.输入1个大写字母+11个小写字母（连续2个字母）+1个特殊字符+1位数字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98" s="35" t="str">
        <v>1.密码等级无效，密码等级样式为空白</v>
      </c>
      <c r="I98" s="108" t="str">
        <v>PASS</v>
      </c>
      <c r="J98" s="35"/>
      <c r="K98" s="72"/>
      <c r="L98" s="72"/>
      <c r="M98" s="72"/>
      <c r="N98" s="72">
        <v>611</v>
      </c>
      <c r="O98" s="60"/>
      <c r="P98" s="72"/>
      <c r="Q98" s="72"/>
      <c r="R98" s="72"/>
      <c r="S98" s="72"/>
    </row>
    <row customHeight="true" ht="32" r="99">
      <c r="A99" s="35" t="str">
        <v>Paak_65</v>
      </c>
      <c r="B99" s="35" t="str">
        <v>SYNC+_0106</v>
      </c>
      <c r="C99" s="35" t="str">
        <v>1-4.2 密码等级校验</v>
      </c>
      <c r="D99" s="35" t="str">
        <v>密码等级强，大写字母+小写字母+特殊字符+数字14位</v>
      </c>
      <c r="E99" s="35" t="str">
        <v>P2</v>
      </c>
      <c r="F99" s="35" t="str">
        <v>1.车机正常
2.输入14位有大写字母+小写字母+特殊字符的组合</v>
      </c>
      <c r="G99" s="35" t="str">
        <v>1.输入1个大写字母+11个小写字母+1个特殊字符+1位数字</v>
      </c>
      <c r="H99" s="35" t="str">
        <v>1.密码等级强，密码等级样式为绿色</v>
      </c>
      <c r="I99" s="108" t="str">
        <v>PASS</v>
      </c>
      <c r="J99" s="35"/>
      <c r="K99" s="72"/>
      <c r="L99" s="72"/>
      <c r="M99" s="72"/>
      <c r="N99" s="72">
        <v>611</v>
      </c>
      <c r="O99" s="60"/>
      <c r="P99" s="72"/>
      <c r="Q99" s="72"/>
      <c r="R99" s="72"/>
      <c r="S99" s="72"/>
    </row>
    <row customHeight="true" ht="32" r="100">
      <c r="A100" s="35" t="str">
        <v>Paak_65</v>
      </c>
      <c r="B100" s="35" t="str">
        <v>SYNC+_0106</v>
      </c>
      <c r="C100" s="35" t="str">
        <v>1-4.2 密码等级校验</v>
      </c>
      <c r="D100" s="35" t="str">
        <v>密码等级强，大写字母+小写字母+特殊字符+数字14位</v>
      </c>
      <c r="E100" s="35" t="str">
        <v>P3</v>
      </c>
      <c r="F100" s="35" t="str">
        <v>1.车机正常，创建智能备用密钥
2.输入超长大写字母+小写字母+特殊字符的组合（位数超过20位）</v>
      </c>
      <c r="G100" s="35" t="str">
        <v>1.输入10个大写字母+10个小写字母+10个特殊字符+10位数字</v>
      </c>
      <c r="H100" s="35" t="str">
        <v>1.密码等级强，密码等级样式为绿色</v>
      </c>
      <c r="I100" s="108" t="str">
        <v>PASS</v>
      </c>
      <c r="J100" s="35"/>
      <c r="K100" s="72"/>
      <c r="L100" s="72"/>
      <c r="M100" s="72"/>
      <c r="N100" s="72">
        <v>611</v>
      </c>
      <c r="O100" s="60"/>
      <c r="P100" s="72"/>
      <c r="Q100" s="72"/>
      <c r="R100" s="72"/>
      <c r="S100" s="72"/>
    </row>
    <row customHeight="true" ht="32" r="101">
      <c r="A101" s="35" t="str">
        <v>Paak_65</v>
      </c>
      <c r="B101" s="35" t="str">
        <v>SYNC+_0106</v>
      </c>
      <c r="C101" s="35" t="str">
        <v>1-4.2 密码等级校验</v>
      </c>
      <c r="D101" s="35" t="str">
        <v>密码最大限度为64位，输入64位保存成功</v>
      </c>
      <c r="E101" s="35" t="str">
        <v>P3</v>
      </c>
      <c r="F101" s="35" t="str">
        <v>1.车机正常
2.输入64位密码</v>
      </c>
      <c r="G101" s="35" t="str">
        <v>1.输入64位字符串，无重复</v>
      </c>
      <c r="H101" s="35" t="str">
        <v>1.密码等级强，密码等级样式为绿色</v>
      </c>
      <c r="I101" s="108" t="str">
        <v>PASS</v>
      </c>
      <c r="J101" s="35"/>
      <c r="K101" s="72"/>
      <c r="L101" s="72"/>
      <c r="M101" s="72"/>
      <c r="N101" s="72">
        <v>611</v>
      </c>
      <c r="O101" s="60"/>
      <c r="P101" s="72"/>
      <c r="Q101" s="72"/>
      <c r="R101" s="72"/>
      <c r="S101" s="72"/>
    </row>
    <row customHeight="true" ht="32" r="102">
      <c r="A102" s="35" t="str">
        <v>Paak_65</v>
      </c>
      <c r="B102" s="35" t="str">
        <v>SYNC+_0106</v>
      </c>
      <c r="C102" s="35" t="str">
        <v>1-4.2 密码等级校验</v>
      </c>
      <c r="D102" s="35" t="str">
        <v>密码等级弱及以上时，可以点击继续</v>
      </c>
      <c r="E102" s="35" t="str">
        <v>P1</v>
      </c>
      <c r="F102" s="35" t="str">
        <v>1.车机正常</v>
      </c>
      <c r="G102" s="35" t="str">
        <v>1.在创建点击继续时，输入yfdbus_send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2.输入密码等级是弱的密码</v>
      </c>
      <c r="H102" s="35" t="str">
        <v>2.继续按扭高亮，可以点击“继续”</v>
      </c>
      <c r="I102" s="108" t="str">
        <v>PASS</v>
      </c>
      <c r="J102" s="35"/>
      <c r="K102" s="72"/>
      <c r="L102" s="72"/>
      <c r="M102" s="72"/>
      <c r="N102" s="72"/>
      <c r="O102" s="60"/>
      <c r="P102" s="72"/>
      <c r="Q102" s="72"/>
      <c r="R102" s="72"/>
      <c r="S102" s="72"/>
    </row>
    <row customHeight="true" ht="32" r="103">
      <c r="A103" s="35" t="str">
        <v>Paak_65</v>
      </c>
      <c r="B103" s="35" t="str">
        <v>SYNC+_0106</v>
      </c>
      <c r="C103" s="35" t="str">
        <v>1-4.2 输入密码</v>
      </c>
      <c r="D103" s="35" t="str">
        <v>密码最大限度为64位，输入超过64位，保存失败</v>
      </c>
      <c r="E103" s="35" t="str">
        <v>P3</v>
      </c>
      <c r="F103" s="35" t="str">
        <v>1.车机正常
2.输入65位密码</v>
      </c>
      <c r="G103" s="35" t="str">
        <v>1.输入65位字符串，无重复</v>
      </c>
      <c r="H103" s="35" t="str">
        <v>1.超过64位时，无法输入</v>
      </c>
      <c r="I103" s="108" t="str">
        <v>PASS</v>
      </c>
      <c r="J103" s="35"/>
      <c r="K103" s="72"/>
      <c r="L103" s="72"/>
      <c r="M103" s="72"/>
      <c r="N103" s="72">
        <v>611</v>
      </c>
      <c r="O103" s="60"/>
      <c r="P103" s="72"/>
      <c r="Q103" s="72"/>
      <c r="R103" s="72"/>
      <c r="S103" s="72"/>
    </row>
    <row customHeight="true" ht="32" r="104">
      <c r="A104" s="35" t="str">
        <v>Paak_66</v>
      </c>
      <c r="B104" s="35" t="str">
        <v>SYNC+_0106</v>
      </c>
      <c r="C104" s="35" t="str">
        <v>1-4.3 请再次输入密码</v>
      </c>
      <c r="D104" s="35" t="str">
        <v>进入再次输入密码界面显示正确</v>
      </c>
      <c r="E104" s="35" t="str">
        <v>P1</v>
      </c>
      <c r="F104" s="35" t="str">
        <v>1.车机正常
2.输入密码</v>
      </c>
      <c r="G104" s="35" t="str">
        <v>1.当密码等于大于等于弱（红色）时，点击继续按钮</v>
      </c>
      <c r="H104" s="35" t="str">
        <v>1.进入再次输入密码界面，界面显示与UI一致</v>
      </c>
      <c r="I104" s="108" t="str">
        <v>PASS</v>
      </c>
      <c r="J104" s="35"/>
      <c r="K104" s="72"/>
      <c r="L104" s="72"/>
      <c r="M104" s="72"/>
      <c r="N104" s="72">
        <v>611</v>
      </c>
      <c r="O104" s="60"/>
      <c r="P104" s="72"/>
      <c r="Q104" s="72"/>
      <c r="R104" s="72"/>
      <c r="S104" s="72"/>
    </row>
    <row customHeight="true" ht="32" r="105">
      <c r="A105" s="35" t="str">
        <v>Paak_67</v>
      </c>
      <c r="B105" s="35" t="str">
        <v>SYNC+_0106</v>
      </c>
      <c r="C105" s="35" t="str">
        <v>1-4.3 请再次输入密码</v>
      </c>
      <c r="D105" s="35" t="str">
        <v>进入再次输入密码界面，返回按扭正确</v>
      </c>
      <c r="E105" s="35" t="str">
        <v>P2</v>
      </c>
      <c r="F105" s="35" t="str">
        <v>1.车机正常</v>
      </c>
      <c r="G105" s="35" t="str">
        <v>1.点击"&lt;"按钮查看显示</v>
      </c>
      <c r="H105" s="35" t="str">
        <v>1.返回智能备用密钥界面</v>
      </c>
      <c r="I105" s="108" t="str">
        <v>PASS</v>
      </c>
      <c r="J105" s="35"/>
      <c r="K105" s="72"/>
      <c r="L105" s="72"/>
      <c r="M105" s="72"/>
      <c r="N105" s="72">
        <v>611</v>
      </c>
      <c r="O105" s="60"/>
      <c r="P105" s="72"/>
      <c r="Q105" s="72"/>
      <c r="R105" s="72"/>
      <c r="S105" s="72"/>
    </row>
    <row customHeight="true" ht="32" r="106">
      <c r="A106" s="35" t="str">
        <v>Paak_68</v>
      </c>
      <c r="B106" s="35" t="str">
        <v>SYNC+_0106</v>
      </c>
      <c r="C106" s="35" t="str">
        <v>1-4.4 再次输入密码界面-输入密码</v>
      </c>
      <c r="D106" s="35" t="str">
        <v>密码不匹配，弹窗正确</v>
      </c>
      <c r="E106" s="35" t="str">
        <v>P3</v>
      </c>
      <c r="F106" s="35" t="str">
        <v>1.车机正常
2.输入密码点击继续按钮
3.再次输入密码</v>
      </c>
      <c r="G106" s="35" t="str">
        <v>1.点击保存按钮
2.点击重新输入按钮</v>
      </c>
      <c r="H106" s="35" t="str">
        <v>1.弹出弹窗”密码不匹配”显示重新输入按钮
2.进入请输入密码界面</v>
      </c>
      <c r="I106" s="108" t="str">
        <v>PASS</v>
      </c>
      <c r="J106" s="35"/>
      <c r="K106" s="72"/>
      <c r="L106" s="72">
        <v>718</v>
      </c>
      <c r="M106" s="72" t="str">
        <v>NA</v>
      </c>
      <c r="N106" s="72">
        <v>611</v>
      </c>
      <c r="O106" s="60"/>
      <c r="P106" s="72"/>
      <c r="Q106" s="72"/>
      <c r="R106" s="72"/>
      <c r="S106" s="72"/>
    </row>
    <row customHeight="true" ht="32" r="107">
      <c r="A107" s="35" t="str">
        <v>Paak_69</v>
      </c>
      <c r="B107" s="35" t="str">
        <v>SYNC+_0106</v>
      </c>
      <c r="C107" s="35" t="str">
        <v>1-5 保存密码状态</v>
      </c>
      <c r="D107" s="35" t="str">
        <v>密码匹配后，正在保存弹窗</v>
      </c>
      <c r="E107" s="35" t="str">
        <v>P2</v>
      </c>
      <c r="F107" s="35" t="str">
        <v>1.车机正常
2.输入密码点击继续按钮
3.再次输入密码</v>
      </c>
      <c r="G107" s="35" t="str">
        <v>1.点击保存按钮</v>
      </c>
      <c r="H107" s="35" t="str">
        <v>1.弹窗弹窗“正在保存...”</v>
      </c>
      <c r="I107" s="108" t="str">
        <v>PASS</v>
      </c>
      <c r="J107" s="35"/>
      <c r="K107" s="72"/>
      <c r="L107" s="72">
        <v>718</v>
      </c>
      <c r="M107" s="72" t="str">
        <v>NA</v>
      </c>
      <c r="N107" s="72">
        <v>611</v>
      </c>
      <c r="O107" s="60"/>
      <c r="P107" s="72"/>
      <c r="Q107" s="72"/>
      <c r="R107" s="72"/>
      <c r="S107" s="72"/>
    </row>
    <row customHeight="true" ht="32" r="108">
      <c r="A108" s="35" t="str">
        <v>Paak_70</v>
      </c>
      <c r="B108" s="35" t="str">
        <v>SYNC+_0106</v>
      </c>
      <c r="C108" s="35" t="str">
        <v>1-5 保存密码状态</v>
      </c>
      <c r="D108" s="118" t="str">
        <v>连接超时（信号模拟）</v>
      </c>
      <c r="E108" s="35" t="str">
        <v>P2</v>
      </c>
      <c r="F108" s="35" t="str">
        <v>1.车机正常
2.输入密码点击继续按钮
3.再次输入密码</v>
      </c>
      <c r="G108" s="35" t="str">
        <v>1.进入车控-智能备用钥匙-创建智能备用密钥-点击继续按钮，输入dbus命令：yfdbus_send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3.等待一段时间查看显示</v>
      </c>
      <c r="H108" s="35" t="str">
        <v>1.toast提示“系统错误，无法完成该请求”</v>
      </c>
      <c r="I108" s="108" t="str">
        <v>PASS</v>
      </c>
      <c r="J108" s="35"/>
      <c r="K108" s="72"/>
      <c r="L108" s="72">
        <v>718</v>
      </c>
      <c r="M108" s="72" t="str">
        <v>NA</v>
      </c>
      <c r="N108" s="72">
        <v>611</v>
      </c>
      <c r="O108" s="60"/>
      <c r="P108" s="72"/>
      <c r="Q108" s="72"/>
      <c r="R108" s="72"/>
      <c r="S108" s="72"/>
    </row>
    <row customHeight="true" ht="32" r="109">
      <c r="A109" s="35" t="str">
        <v>Paak_70</v>
      </c>
      <c r="B109" s="35" t="str">
        <v>SYNC+_0106</v>
      </c>
      <c r="C109" s="35" t="str">
        <v>1-5 保存密码状态</v>
      </c>
      <c r="D109" s="106" t="str">
        <v>日志中，密码不能保存明文</v>
      </c>
      <c r="E109" s="35" t="str">
        <v>P2</v>
      </c>
      <c r="F109" s="106" t="str">
        <v>1.车机正常</v>
      </c>
      <c r="G109" s="106" t="str">
        <v>1.进入车控-智能备用钥匙-点击继续按钮，输入dbus命令：yfdbus_send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3.查看日志，搜索关键字TS_Vehicle_Vs_PaakPasswdFragment: passwd =</v>
      </c>
      <c r="H109" s="106" t="str">
        <v>日志中的密码信息不能显示明文</v>
      </c>
      <c r="I109" s="108" t="str">
        <v>PASS</v>
      </c>
      <c r="J109" s="35"/>
      <c r="K109" s="72"/>
      <c r="L109" s="72"/>
      <c r="M109" s="72"/>
      <c r="N109" s="72"/>
      <c r="O109" s="60"/>
      <c r="P109" s="72"/>
      <c r="Q109" s="72"/>
      <c r="R109" s="72"/>
      <c r="S109" s="72"/>
    </row>
    <row customHeight="true" ht="32" r="110">
      <c r="A110" s="35" t="str">
        <v>Paak_70</v>
      </c>
      <c r="B110" s="35" t="str">
        <v>SYNC+_0106</v>
      </c>
      <c r="C110" s="35" t="str">
        <v>1-5 保存密码状态</v>
      </c>
      <c r="D110" s="106" t="str">
        <v>包含xato-net-10-million-passwords- 
10000.txt 文档中内容的，等级为无效</v>
      </c>
      <c r="E110" s="35" t="str">
        <v>P3</v>
      </c>
      <c r="F110" s="106" t="str">
        <v>1.车机正常</v>
      </c>
      <c r="G110" s="106" t="s">
        <v>21</v>
      </c>
      <c r="H110" s="106" t="str">
        <v>其等级不得高于“一般”
（与FO确认，包含文档中的字符串不受影响）</v>
      </c>
      <c r="I110" s="108" t="str">
        <v>PASS</v>
      </c>
      <c r="J110" s="35"/>
      <c r="K110" s="72"/>
      <c r="L110" s="72"/>
      <c r="M110" s="72"/>
      <c r="N110" s="72"/>
      <c r="O110" s="60"/>
      <c r="P110" s="72"/>
      <c r="Q110" s="72"/>
      <c r="R110" s="72"/>
      <c r="S110" s="72"/>
    </row>
    <row customHeight="true" ht="32" r="111">
      <c r="A111" s="35" t="str">
        <v>Paak_72</v>
      </c>
      <c r="B111" s="35" t="str">
        <v>SYNC+_0106</v>
      </c>
      <c r="C111" s="35" t="str">
        <v>1-3.2 未找到所需设备</v>
      </c>
      <c r="D111" s="35" t="str">
        <v>创建智能备用密钥，未找到设备，点击取消</v>
      </c>
      <c r="E111" s="35" t="str">
        <v>P2</v>
      </c>
      <c r="F111" s="35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1" s="35" t="str">
        <v>1.点击保存，发送dbus命令：
yfdbus_send AI.lv.ipcl.out vip2gip_VehicleNetwork 0x02,0x21,0x70,0x22,0x05,0x00,0x00,0xBA,0x32,0x01,0x00,0x07,0x07,0x00
2.点击取消</v>
      </c>
      <c r="H111" s="35" t="str">
        <v>1.
未找到所需设备，请保持智能手机钥匙和遥控器钥匙都在车内，并开启手机蓝牙
2.弹窗消失</v>
      </c>
      <c r="I111" s="108" t="str">
        <v>PASS</v>
      </c>
      <c r="J111" s="35"/>
      <c r="K111" s="60"/>
      <c r="L111" s="72">
        <v>718</v>
      </c>
      <c r="M111" s="72" t="str">
        <v>NA</v>
      </c>
      <c r="N111" s="72">
        <v>611</v>
      </c>
      <c r="O111" s="60"/>
      <c r="P111" s="72"/>
      <c r="Q111" s="72"/>
      <c r="R111" s="72"/>
      <c r="S111" s="72"/>
    </row>
    <row customHeight="true" ht="32" r="112">
      <c r="A112" s="35" t="str">
        <v>Paak_72</v>
      </c>
      <c r="B112" s="35" t="str">
        <v>SYNC+_0106</v>
      </c>
      <c r="C112" s="35" t="str">
        <v>1-3.2 未找到所需设备</v>
      </c>
      <c r="D112" s="35" t="str">
        <v>创建智能备用密钥，未找到设备，点击重试</v>
      </c>
      <c r="E112" s="35" t="str">
        <v>P2</v>
      </c>
      <c r="F112" s="35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2" s="35" t="str">
        <v>1.点击保存，发送dbus命令：
yfdbus_send AI.lv.ipcl.out vip2gip_VehicleNetwork 0x02,0x21,0x70,0x22,0x05,0x00,0x00,0xBA,0x32,0x01,0x00,0x07,0x07,0x00
2.点击重试</v>
      </c>
      <c r="H112" s="35" t="str">
        <v>1.
未找到所需设备，请保持智能手机钥匙和遥控器钥匙都在车内，并开启手机蓝牙
2.重新搜索</v>
      </c>
      <c r="I112" s="108" t="str">
        <v>PASS</v>
      </c>
      <c r="J112" s="35"/>
      <c r="K112" s="72"/>
      <c r="L112" s="72">
        <v>718</v>
      </c>
      <c r="M112" s="72" t="str">
        <v>NA</v>
      </c>
      <c r="N112" s="72">
        <v>611</v>
      </c>
      <c r="O112" s="60"/>
      <c r="P112" s="72"/>
      <c r="Q112" s="72"/>
      <c r="R112" s="72"/>
      <c r="S112" s="72"/>
    </row>
    <row customHeight="true" ht="32" r="113">
      <c r="A113" s="35" t="str">
        <v>Paak_72</v>
      </c>
      <c r="B113" s="35" t="str">
        <v>SYNC+_0106</v>
      </c>
      <c r="C113" s="35" t="str">
        <v>1-3.2 未找到所需设备</v>
      </c>
      <c r="D113" s="35" t="str">
        <v>创建智能备用密钥，未找到设备，多次重试</v>
      </c>
      <c r="E113" s="35" t="str">
        <v>P2</v>
      </c>
      <c r="F113" s="35" t="str">
        <v>1.车机正常，创建智能备用密钥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3" s="35" t="str">
        <v>1.点击保存，发送dbus命令：
yfdbus_send AI.lv.ipcl.out vip2gip_VehicleNetwork 0x02,0x21,0x70,0x22,0x05,0x00,0x00,0xBA,0x32,0x01,0x00,0x07,0x07,0x00
2.点击重试
3.再次输入未找到所需设备dbus命yfdbus_send AI.lv.ipcl.out vip2gip_VehicleNetwork 0x02,0x21,0x70,0x22,0x05,0x00,0x00,0xBA,0x32,0x01,0x00,0x04,0x02,0x00（新建用的是这个指令）</v>
      </c>
      <c r="H113" s="35" t="str">
        <v>1.未找到所需设备，请保持智能手机钥匙和遥控器钥匙都在车内，并开启手机蓝牙
2.重新搜索
3.弹出弹窗：未找到所需设备</v>
      </c>
      <c r="I113" s="108" t="str">
        <v>PASS</v>
      </c>
      <c r="J113" s="35"/>
      <c r="K113" s="72"/>
      <c r="L113" s="72">
        <v>718</v>
      </c>
      <c r="M113" s="72" t="str">
        <v>NA</v>
      </c>
      <c r="N113" s="72">
        <v>611</v>
      </c>
      <c r="O113" s="60"/>
      <c r="P113" s="72"/>
      <c r="Q113" s="72"/>
      <c r="R113" s="72"/>
      <c r="S113" s="72"/>
    </row>
    <row customHeight="true" ht="32" r="114">
      <c r="A114" s="35" t="str">
        <v>Paak_73</v>
      </c>
      <c r="B114" s="35" t="str">
        <v>SYNC+_0106</v>
      </c>
      <c r="C114" s="35" t="str">
        <v>1-5.1 密码被使用</v>
      </c>
      <c r="D114" s="35" t="str">
        <v>创建智能备用密钥，弹窗密码被使用</v>
      </c>
      <c r="E114" s="35" t="str">
        <v>P2</v>
      </c>
      <c r="F114" s="35" t="str">
        <v>1.车机正常
2.遥控钥匙未设置LBI的paak都不在车内
3.输入密码点击继续按钮
4.再次输入密码
5.设置密码与其他设备密码一致
5.未连接超时</v>
      </c>
      <c r="G114" s="35" t="str">
        <v>1.点击保存按钮，输入dbus命令：
yfdbus_send AI.lv.ipcl.out vip2gip_VehicleNetwork 0x02,0x21,0x70,0x22,0x05,0x00,0x00,0xBA,0x32,0x01,0x00,0x07,0x0A,0x00
2.点击重新输入按钮</v>
      </c>
      <c r="H114" s="35" t="str">
        <v>1.弹出弹窗“该密码已被使用，请输入其他密码”
2.进入请输入密码界面</v>
      </c>
      <c r="I114" s="35" t="str">
        <v>PASS</v>
      </c>
      <c r="J114" s="35"/>
      <c r="K114" s="72"/>
      <c r="L114" s="72">
        <v>718</v>
      </c>
      <c r="M114" s="72" t="str">
        <v>NA</v>
      </c>
      <c r="N114" s="72">
        <v>611</v>
      </c>
      <c r="O114" s="60"/>
      <c r="P114" s="72"/>
      <c r="Q114" s="72"/>
      <c r="R114" s="72"/>
      <c r="S114" s="72"/>
    </row>
    <row customHeight="true" ht="32" r="115">
      <c r="A115" s="35" t="str">
        <v>Paak_74</v>
      </c>
      <c r="B115" s="35" t="str">
        <v>SYNC+_0106</v>
      </c>
      <c r="C115" s="35" t="str">
        <v>1-5.2密保保存失败</v>
      </c>
      <c r="D115" s="35" t="str">
        <v>创建智能备用密钥的密码保存失败</v>
      </c>
      <c r="E115" s="35" t="str">
        <v>P2</v>
      </c>
      <c r="F115" s="35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5" s="35" t="str">
        <v>1.点击保存按钮，输入dbus命令：
yfdbus_send AI.lv.ipcl.out vip2gip_VehicleNetwork 0x02,0x21,0x70,0x22,0x05,0x00,0x00,0xBA,0x32,0x01,0x00,0x07,0x0C,0x00
2.点击”确定“按钮（718 UI明确该按扭应该是”确定“）【U6上是关闭】</v>
      </c>
      <c r="H115" s="35" t="str">
        <v>1.弹出弹窗“密码保存失败，请联系经销商”
2.返回车辆控制页</v>
      </c>
      <c r="I115" s="35" t="str">
        <v>PASS</v>
      </c>
      <c r="J115" s="35"/>
      <c r="K115" s="72"/>
      <c r="L115" s="72">
        <v>718</v>
      </c>
      <c r="M115" s="72" t="str">
        <v>NA</v>
      </c>
      <c r="N115" s="72">
        <v>611</v>
      </c>
      <c r="O115" s="60"/>
      <c r="P115" s="72"/>
      <c r="Q115" s="72"/>
      <c r="R115" s="72"/>
      <c r="S115" s="72"/>
    </row>
    <row customHeight="true" ht="32" r="116">
      <c r="A116" s="35" t="str">
        <v>Paak_75</v>
      </c>
      <c r="B116" s="35" t="str">
        <v>SYNC+_0106</v>
      </c>
      <c r="C116" s="35" t="str">
        <v>1-5.3密码保存成功</v>
      </c>
      <c r="D116" s="35" t="str">
        <v>创建智能备用密钥的密码保存成功后悬浮窗正确</v>
      </c>
      <c r="E116" s="35" t="str">
        <v>P1</v>
      </c>
      <c r="F116" s="35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6" s="35" t="str">
        <v>1.点击保存按钮，输入dbus命令：
yfdbus_send AI.lv.ipcl.out vip2gip_VehicleNetwork 0x02,0x21,0x70,0x22,0x05,0x00,0x00,0xBA,0x32,0x01,0x00,0x07,0x0B,0x00</v>
      </c>
      <c r="H116" s="35" t="str">
        <v>1.出现创建密钥步骤浮窗，进入车门解锁密码界面</v>
      </c>
      <c r="I116" s="35" t="str">
        <v>PASS</v>
      </c>
      <c r="J116" s="35"/>
      <c r="K116" s="72"/>
      <c r="L116" s="72">
        <v>718</v>
      </c>
      <c r="M116" s="72" t="str">
        <v>NA</v>
      </c>
      <c r="N116" s="72">
        <v>611</v>
      </c>
      <c r="O116" s="60"/>
      <c r="P116" s="72"/>
      <c r="Q116" s="72"/>
      <c r="R116" s="72"/>
      <c r="S116" s="72"/>
    </row>
    <row customHeight="true" ht="32" r="117">
      <c r="A117" s="35" t="str">
        <v>Paak_76</v>
      </c>
      <c r="B117" s="35" t="str">
        <v>SYNC+_0106</v>
      </c>
      <c r="C117" s="35" t="str">
        <v>2-1.创建或重置的备用车辆启动密码保存成功</v>
      </c>
      <c r="D117" s="35" t="str">
        <v>创建智能备用密钥的密码保存成功后进入车门解锁密码界面</v>
      </c>
      <c r="E117" s="35" t="str">
        <v>P0</v>
      </c>
      <c r="F117" s="35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7" s="35" t="str">
        <v>1.点击保存按钮，输入dbus命令：
yfdbus_send AI.lv.ipcl.out vip2gip_VehicleNetwork 0x02,0x21,0x70,0x22,0x05,0x00,0x00,0xBA,0x32,0x01,0x00,0x07,0x0B,0x00
2.创建密钥步骤浮窗创建成功，悬浮窗消失后，查看界面显示</v>
      </c>
      <c r="H117" s="35" t="str">
        <v>2.界面显示车门解锁密码、infobook图标、创建新的车门解锁密码、使用当前的车门解锁密码</v>
      </c>
      <c r="I117" s="35" t="str">
        <v>PASS</v>
      </c>
      <c r="J117" s="35"/>
      <c r="K117" s="72"/>
      <c r="L117" s="72"/>
      <c r="M117" s="72"/>
      <c r="N117" s="72">
        <v>611</v>
      </c>
      <c r="O117" s="60"/>
      <c r="P117" s="72"/>
      <c r="Q117" s="72"/>
      <c r="R117" s="72"/>
      <c r="S117" s="72"/>
    </row>
    <row customHeight="true" ht="32" r="118">
      <c r="A118" s="35" t="str">
        <v>Paak_77</v>
      </c>
      <c r="B118" s="35" t="str">
        <v>SYNC+_0106</v>
      </c>
      <c r="C118" s="35" t="str">
        <v>2-1.创建或重置的备用车辆启动密码保存成功</v>
      </c>
      <c r="D118" s="35" t="str">
        <v>智能备用密钥-车门解锁密码的infobook显示正确</v>
      </c>
      <c r="E118" s="35" t="str">
        <v>P1</v>
      </c>
      <c r="F118" s="35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8" s="35" t="str">
        <v>1.点击保存按钮，输入dbus命令：
yfdbus_send AI.lv.ipcl.out vip2gip_VehicleNetwork 0x02,0x21,0x70,0x22,0x05,0x00,0x00,0xBA,0x32,0x01,0x00,0x07,0x0B,0x00
2.创建密钥步骤浮窗创建成功，悬浮窗消失后，查看界面显示的infobook图标</v>
      </c>
      <c r="H118" s="35" t="str">
        <v>1.文本说明“车门解锁密码由数字组成，它是基于B柱上的密码锁系统实现车辆解锁功能。用户输入正确的密码即可成功解锁车辆”</v>
      </c>
      <c r="I118" s="35" t="str">
        <v>PASS</v>
      </c>
      <c r="J118" s="35"/>
      <c r="K118" s="72"/>
      <c r="L118" s="72">
        <v>718</v>
      </c>
      <c r="M118" s="72" t="str">
        <v>NA</v>
      </c>
      <c r="N118" s="72">
        <v>611</v>
      </c>
      <c r="O118" s="60"/>
      <c r="P118" s="72"/>
      <c r="Q118" s="72"/>
      <c r="R118" s="72"/>
      <c r="S118" s="72"/>
    </row>
    <row customHeight="true" ht="32" r="119">
      <c r="A119" s="35" t="str">
        <v>Paak_78</v>
      </c>
      <c r="B119" s="35" t="str">
        <v>SYNC+_0106</v>
      </c>
      <c r="C119" s="35" t="str">
        <v>2-1.创建或重置的备用车辆启动密码保存成功</v>
      </c>
      <c r="D119" s="35" t="str">
        <v>智能备用密钥-车门解锁密码界面正确</v>
      </c>
      <c r="E119" s="35" t="str">
        <v>P1</v>
      </c>
      <c r="F119" s="35" t="str">
        <v>1.车机正常</v>
      </c>
      <c r="G119" s="35" t="str">
        <v>1.点击创建新的车门解锁密码“&gt;”按钮</v>
      </c>
      <c r="H119" s="35" t="str">
        <v>1.跳转创建新的车门解锁密码页面</v>
      </c>
      <c r="I119" s="35" t="str">
        <v>PASS</v>
      </c>
      <c r="J119" s="35"/>
      <c r="K119" s="72"/>
      <c r="L119" s="72">
        <v>718</v>
      </c>
      <c r="M119" s="72" t="str">
        <v>NA</v>
      </c>
      <c r="N119" s="72">
        <v>611</v>
      </c>
      <c r="O119" s="60"/>
      <c r="P119" s="72"/>
      <c r="Q119" s="72"/>
      <c r="R119" s="72"/>
      <c r="S119" s="72"/>
    </row>
    <row customHeight="true" ht="32" r="120">
      <c r="A120" s="35" t="str">
        <v>Paak_78</v>
      </c>
      <c r="B120" s="35" t="str">
        <v>SYNC+_0106</v>
      </c>
      <c r="C120" s="35" t="str">
        <v>2-1.创建或重置的备用车辆启动密码保存成功</v>
      </c>
      <c r="D120" s="35" t="str">
        <v>智能备用密钥-车门解锁密码-输入密码，点击&lt;按扭，返回正确</v>
      </c>
      <c r="E120" s="35" t="str">
        <v>P3</v>
      </c>
      <c r="F120" s="35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0" s="35" t="str">
        <v>点击保存按钮，输入dbus命令：
yfdbus_send AI.lv.ipcl.out vip2gip_VehicleNetwork 0x02,0x21,0x70,0x22,0x05,0x00,0x00,0xBA,0x32,0x01,0x00,0x07,0x0B,0x00
1.点击创建新的车门解锁密码“&gt;”按扭
2.在输入密码界面，点击左侧的&lt;返回按扭</v>
      </c>
      <c r="H120" s="35" t="str">
        <v>1.跳转创建新的车门解锁密码页面
2.返回上一层级
【U6对返回无要求】</v>
      </c>
      <c r="I120" s="35" t="str">
        <v>PASS</v>
      </c>
      <c r="J120" s="35"/>
      <c r="K120" s="72"/>
      <c r="L120" s="72">
        <v>718</v>
      </c>
      <c r="M120" s="72" t="str">
        <v>NA</v>
      </c>
      <c r="N120" s="72">
        <v>611</v>
      </c>
      <c r="O120" s="60"/>
      <c r="P120" s="72"/>
      <c r="Q120" s="72"/>
      <c r="R120" s="72"/>
      <c r="S120" s="72"/>
    </row>
    <row customHeight="true" ht="32" r="121">
      <c r="A121" s="35" t="str">
        <v>Paak_79</v>
      </c>
      <c r="B121" s="35" t="str">
        <v>SYNC+_0106</v>
      </c>
      <c r="C121" s="35" t="str">
        <v>2-1.1创建智能备用密钥成功</v>
      </c>
      <c r="D121" s="35" t="str">
        <v>智能备用密钥-车门解锁密码，选择“使用当前的车门解锁密码”</v>
      </c>
      <c r="E121" s="35" t="str">
        <v>P1</v>
      </c>
      <c r="F121" s="35" t="str">
        <v>1.车机正常，创建智能备用密钥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1" s="35" t="str">
        <v>输入dbus命令：
yfdbus_send AI.lv.ipcl.out vip2gip_VehicleNetwork 0x02,0x21,0x70,0x22,0x05,0x00,0x00,0xBA,0x32,0x01,0x00,0x07,0x0B,0x00
1.点击使用当前的车门解锁密码“&gt;”按钮
2.点击确定按钮【U6是确认】</v>
      </c>
      <c r="H121" s="35" t="str">
        <v>1.弹窗“创建智能备用密钥成功”、确定按钮
（当您未携带手机钥匙或遥控钥匙时，若要启动车辆，请按一键启动按扭或踩下刹车踏板，然后输入智能备用密钥）
【U6上面是“确认”按扭】
2.进入智能备用密钥</v>
      </c>
      <c r="I121" s="35" t="str">
        <v>PASS</v>
      </c>
      <c r="J121" s="35"/>
      <c r="K121" s="72"/>
      <c r="L121" s="72">
        <v>718</v>
      </c>
      <c r="M121" s="72" t="str">
        <v>NA</v>
      </c>
      <c r="N121" s="72">
        <v>611</v>
      </c>
      <c r="O121" s="60"/>
      <c r="P121" s="72"/>
      <c r="Q121" s="72"/>
      <c r="R121" s="72"/>
      <c r="S121" s="72"/>
    </row>
    <row customHeight="true" ht="32" r="122">
      <c r="A122" s="35" t="str">
        <v>Paak_81</v>
      </c>
      <c r="B122" s="35" t="str">
        <v>SYNC+_0106</v>
      </c>
      <c r="C122" s="35" t="str">
        <v>2-3.创建新的车门解锁密码</v>
      </c>
      <c r="D122" s="35" t="str">
        <v>智能备用密钥-车门解锁密码，选择“创建新的车门解锁密码”</v>
      </c>
      <c r="E122" s="35" t="str">
        <v>P0</v>
      </c>
      <c r="F122" s="35" t="str">
        <v>1.车机正常</v>
      </c>
      <c r="G122" s="35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H122" s="35" t="str">
        <v>2.进入车门解锁密码界面，界面与UI一致，存在密码要求提示语</v>
      </c>
      <c r="I122" s="35" t="str">
        <v>PASS</v>
      </c>
      <c r="J122" s="56"/>
      <c r="K122" s="72"/>
      <c r="L122" s="72">
        <v>718</v>
      </c>
      <c r="M122" s="72" t="str">
        <v>NA</v>
      </c>
      <c r="N122" s="72">
        <v>611</v>
      </c>
      <c r="O122" s="60"/>
      <c r="P122" s="72"/>
      <c r="Q122" s="72"/>
      <c r="R122" s="72"/>
      <c r="S122" s="72"/>
    </row>
    <row customHeight="true" ht="32" r="123">
      <c r="A123" s="35" t="str">
        <v>Paak_82</v>
      </c>
      <c r="B123" s="35" t="str">
        <v>SYNC+_0106</v>
      </c>
      <c r="C123" s="35" t="str">
        <v>2-3.1输入新的车门解锁密码</v>
      </c>
      <c r="D123" s="35" t="str">
        <v>智能备用密钥-车门解锁密码-输入密码界面正确</v>
      </c>
      <c r="E123" s="35" t="str">
        <v>P1</v>
      </c>
      <c r="F123" s="35" t="str">
        <v>1.车机正常
2.密码为5位数字</v>
      </c>
      <c r="G123" s="35" t="str">
        <v>1.点击创建新的车门解锁密码，进入首次输入密码界面，输入数字密码</v>
      </c>
      <c r="H123" s="35" t="str">
        <v>1.下一步按钮可以点击，数字键盘置灰</v>
      </c>
      <c r="I123" s="35" t="str">
        <v>PASS</v>
      </c>
      <c r="J123" s="56"/>
      <c r="K123" s="72"/>
      <c r="L123" s="72">
        <v>718</v>
      </c>
      <c r="M123" s="72" t="str">
        <v>NA</v>
      </c>
      <c r="N123" s="72">
        <v>611</v>
      </c>
      <c r="O123" s="60"/>
      <c r="P123" s="72"/>
      <c r="Q123" s="72"/>
      <c r="R123" s="72"/>
      <c r="S123" s="72"/>
    </row>
    <row customHeight="true" ht="32" r="124">
      <c r="A124" s="35" t="str">
        <v>Paak_83</v>
      </c>
      <c r="B124" s="35" t="str">
        <v>SYNC+_0106</v>
      </c>
      <c r="C124" s="35" t="str">
        <v>2-3.2再次输入车门解锁密码</v>
      </c>
      <c r="D124" s="35" t="str">
        <v>智能备用密钥-车门解锁密码-再次输入车门解锁密码</v>
      </c>
      <c r="E124" s="35" t="str">
        <v>P0</v>
      </c>
      <c r="F124" s="35" t="str">
        <v>1.车机正常
2.密码为5位数字
3.点击下一步</v>
      </c>
      <c r="G124" s="35" t="str">
        <v>1.查看显示</v>
      </c>
      <c r="H124" s="35" t="str">
        <v>1.界面显示密码框提示“请再次输入密码”、完成按钮置灰、数字键盘</v>
      </c>
      <c r="I124" s="35" t="str">
        <v>PASS</v>
      </c>
      <c r="J124" s="35"/>
      <c r="K124" s="72"/>
      <c r="L124" s="72">
        <v>718</v>
      </c>
      <c r="M124" s="72" t="str">
        <v>NA</v>
      </c>
      <c r="N124" s="72">
        <v>611</v>
      </c>
      <c r="O124" s="60"/>
      <c r="P124" s="72"/>
      <c r="Q124" s="72"/>
      <c r="R124" s="72"/>
      <c r="S124" s="72"/>
    </row>
    <row customHeight="true" ht="32" r="125">
      <c r="A125" s="35" t="str">
        <v>Paak_81</v>
      </c>
      <c r="B125" s="35" t="str">
        <v>SYNC+_0106</v>
      </c>
      <c r="C125" s="35" t="str">
        <v>2-3.创建新的车门解锁密码</v>
      </c>
      <c r="D125" s="35" t="str">
        <v>智能备用密钥-车门解锁密码明文显示按扭正确</v>
      </c>
      <c r="E125" s="35" t="str">
        <v>P0</v>
      </c>
      <c r="F125" s="35" t="str">
        <v>1.车机正常</v>
      </c>
      <c r="G125" s="35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
3.输入数字密码后，点击右侧的显示明文</v>
      </c>
      <c r="H125" s="35" t="str">
        <v>2.进入车门解锁密码界面
3.数字不显示明文</v>
      </c>
      <c r="I125" s="35" t="str">
        <v>PASS</v>
      </c>
      <c r="J125" s="35"/>
      <c r="K125" s="72"/>
      <c r="L125" s="72">
        <v>718</v>
      </c>
      <c r="M125" s="72" t="str">
        <v>NA</v>
      </c>
      <c r="N125" s="72">
        <v>611</v>
      </c>
      <c r="O125" s="60"/>
      <c r="P125" s="72"/>
      <c r="Q125" s="72"/>
      <c r="R125" s="72"/>
      <c r="S125" s="72"/>
    </row>
    <row customHeight="true" ht="32" r="126">
      <c r="A126" s="35" t="str">
        <v>Paak_84</v>
      </c>
      <c r="B126" s="35" t="str">
        <v>SYNC+_0106</v>
      </c>
      <c r="C126" s="35" t="str">
        <v>2-3.3再次输入车门解锁密码-输入密码</v>
      </c>
      <c r="D126" s="35" t="str">
        <v>车门解锁密码-再次输入车门解锁密码，显示正确</v>
      </c>
      <c r="E126" s="35" t="str">
        <v>P1</v>
      </c>
      <c r="F126" s="35" t="str">
        <v>1.车机正常
2.密码为5位数字
3.点击下一步</v>
      </c>
      <c r="G126" s="35" t="str">
        <v>1.再次输入数字密码</v>
      </c>
      <c r="H126" s="35" t="str">
        <v>1.完成按钮高亮显示可点击</v>
      </c>
      <c r="I126" s="35" t="str">
        <v>PASS</v>
      </c>
      <c r="J126" s="35"/>
      <c r="K126" s="72"/>
      <c r="L126" s="72">
        <v>718</v>
      </c>
      <c r="M126" s="72" t="str">
        <v>NA</v>
      </c>
      <c r="N126" s="72">
        <v>611</v>
      </c>
      <c r="O126" s="60"/>
      <c r="P126" s="72"/>
      <c r="Q126" s="72"/>
      <c r="R126" s="72"/>
      <c r="S126" s="72"/>
    </row>
    <row customHeight="true" ht="32" r="127">
      <c r="A127" s="35" t="str">
        <v>Paak_85</v>
      </c>
      <c r="B127" s="35" t="str">
        <v>SYNC+_0106</v>
      </c>
      <c r="C127" s="35" t="str">
        <v>2-3.4 正在保存新的车门解锁密码</v>
      </c>
      <c r="D127" s="35" t="str">
        <v>智能备用密钥-车门解锁密码-正在保存新的车门解锁密码</v>
      </c>
      <c r="E127" s="35" t="str">
        <v>P1</v>
      </c>
      <c r="F127" s="35" t="str">
        <v>1.车机正常
2.密码为5位数字
3.点击下一步
4.再次输入数字密码</v>
      </c>
      <c r="G127" s="35" t="str">
        <v>1.点击完成按钮</v>
      </c>
      <c r="H127" s="35" t="str">
        <v>1.弹出弹窗“正在保存...”</v>
      </c>
      <c r="I127" s="35" t="str">
        <v>PASS</v>
      </c>
      <c r="J127" s="35"/>
      <c r="K127" s="72"/>
      <c r="L127" s="72">
        <v>718</v>
      </c>
      <c r="M127" s="72" t="str">
        <v>NA</v>
      </c>
      <c r="N127" s="72">
        <v>611</v>
      </c>
      <c r="O127" s="60"/>
      <c r="P127" s="72"/>
      <c r="Q127" s="72"/>
      <c r="R127" s="72"/>
      <c r="S127" s="72"/>
    </row>
    <row customHeight="true" ht="172" r="128">
      <c r="A128" s="35" t="str">
        <v>Paak_86</v>
      </c>
      <c r="B128" s="35" t="str">
        <v>SYNC+_0106</v>
      </c>
      <c r="C128" s="35" t="str">
        <v>2-3.5保存失败</v>
      </c>
      <c r="D128" s="35" t="str">
        <v>创建智能备用密钥-车门解锁密码-车门解锁密码保存失败点击重试按扭</v>
      </c>
      <c r="E128" s="35" t="str">
        <v>P2</v>
      </c>
      <c r="F128" s="35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28" s="35" t="str">
        <v>1.点击完成按钮，输入dbus命令：
yfdbus_send AI.lv.ipcl.out vip2gip_VehicleNetwork 0x02,0x21,0x70,0x22,0x05,0x00,0x00,0xBA,0x32,0x01,0x00,0x08,0x0E
2.点击重试按钮</v>
      </c>
      <c r="H128" s="35" t="str">
        <v>1.弹出弹窗“车门解锁密码保存失败”、取消按钮、重试按钮
2.跳转创建车门解锁密码</v>
      </c>
      <c r="I128" s="35" t="str">
        <v>PASS</v>
      </c>
      <c r="J128" s="56"/>
      <c r="K128" s="72"/>
      <c r="L128" s="72">
        <v>718</v>
      </c>
      <c r="M128" s="72" t="str">
        <v>NA</v>
      </c>
      <c r="N128" s="72">
        <v>611</v>
      </c>
      <c r="O128" s="60"/>
      <c r="P128" s="72"/>
      <c r="Q128" s="72"/>
      <c r="R128" s="72"/>
      <c r="S128" s="72"/>
    </row>
    <row customHeight="true" ht="219" r="129">
      <c r="A129" s="35" t="str">
        <v>Paak_86</v>
      </c>
      <c r="B129" s="35" t="str">
        <v>SYNC+_0106</v>
      </c>
      <c r="C129" s="35" t="str">
        <v>2-3.5保存失败</v>
      </c>
      <c r="D129" s="35" t="str">
        <v>智能备用密钥-车门解锁密码保存失败，点击取消</v>
      </c>
      <c r="E129" s="35" t="str">
        <v>P1</v>
      </c>
      <c r="F129" s="35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29" s="35" t="str">
        <v>1.点击完成按钮，输入dbus命令：
yfdbus_send AI.lv.ipcl.out vip2gip_VehicleNetwork 0x02,0x21,0x70,0x22,0x05,0x00,0x00,0xBA,0x32,0x01,0x00,0x08,0x0E
2.点击取消按钮</v>
      </c>
      <c r="H129" s="35" t="str">
        <v>1.弹出弹窗“车门解锁密码保存失败”、取消按钮、重试按钮
2.车门解锁密码（下面有菜单：创建车门解锁密码+使用当前车门解锁密码）</v>
      </c>
      <c r="I129" s="35" t="str">
        <v>PASS</v>
      </c>
      <c r="J129" s="35"/>
      <c r="K129" s="72"/>
      <c r="L129" s="72">
        <v>718</v>
      </c>
      <c r="M129" s="72" t="str">
        <v>NA</v>
      </c>
      <c r="N129" s="72">
        <v>611</v>
      </c>
      <c r="O129" s="60"/>
      <c r="P129" s="72"/>
      <c r="Q129" s="72"/>
      <c r="R129" s="72"/>
      <c r="S129" s="72"/>
    </row>
    <row customHeight="true" ht="32" r="130">
      <c r="A130" s="35" t="str">
        <v>Paak_87</v>
      </c>
      <c r="B130" s="35" t="str">
        <v>SYNC+_0106</v>
      </c>
      <c r="C130" s="35" t="str">
        <v>2-3.6 toast提示</v>
      </c>
      <c r="D130" s="35" t="str">
        <v>智能备用密钥-车门解锁密码-连接超时或无法接受信号</v>
      </c>
      <c r="E130" s="35" t="str">
        <v>P2</v>
      </c>
      <c r="F130" s="35" t="str">
        <v>1.车机正常
2.密码为5位数字
3.点击下一步
4.再次输入数字密码</v>
      </c>
      <c r="G130" s="35" t="str">
        <v>1.点击完成按钮</v>
      </c>
      <c r="H130" s="35" t="str">
        <v>1.toast提示"系统错误，无法完成该请求"</v>
      </c>
      <c r="I130" s="35" t="str">
        <v>PASS</v>
      </c>
      <c r="J130" s="35"/>
      <c r="K130" s="113"/>
      <c r="L130" s="72">
        <v>718</v>
      </c>
      <c r="M130" s="72" t="str">
        <v>NA</v>
      </c>
      <c r="N130" s="72">
        <v>611</v>
      </c>
      <c r="O130" s="60"/>
      <c r="P130" s="72"/>
      <c r="Q130" s="72"/>
      <c r="R130" s="72"/>
      <c r="S130" s="72"/>
    </row>
    <row customHeight="true" ht="32" r="131">
      <c r="A131" s="35" t="str">
        <v>Paak_88</v>
      </c>
      <c r="B131" s="35" t="str">
        <v>SYNC+_0106</v>
      </c>
      <c r="C131" s="35" t="str">
        <v>2-3.7 密码被使用</v>
      </c>
      <c r="D131" s="35" t="str">
        <v>智能备用密钥-车门解锁密码-密码被使用</v>
      </c>
      <c r="E131" s="35" t="str">
        <v>P2</v>
      </c>
      <c r="F131" s="35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1" s="35" t="str">
        <v>1.点击完成按钮，输入dbus命令：
yfdbus_send AI.lv.ipcl.out vip2gip_VehicleNetwork 0x02,0x21,0x70,0x22,0x05,0x00,0x00,0xBA,0x32,0x01,0x00,0x08,0x1A
2.点击重新输入</v>
      </c>
      <c r="H131" s="35" t="str">
        <v>1.弹出弹窗“该密码已被使用，请输入其他密码”
2.跳转创建车门解锁密码</v>
      </c>
      <c r="I131" s="35" t="str">
        <v>PASS</v>
      </c>
      <c r="J131" s="35"/>
      <c r="K131" s="113"/>
      <c r="L131" s="72">
        <v>718</v>
      </c>
      <c r="M131" s="72" t="str">
        <v>NA</v>
      </c>
      <c r="N131" s="72">
        <v>611</v>
      </c>
      <c r="O131" s="60"/>
      <c r="P131" s="72"/>
      <c r="Q131" s="72"/>
      <c r="R131" s="72"/>
      <c r="S131" s="72"/>
    </row>
    <row customHeight="true" ht="80" r="132">
      <c r="A132" s="35" t="str">
        <v>Paak_89</v>
      </c>
      <c r="B132" s="35" t="str">
        <v>SYNC+_0106</v>
      </c>
      <c r="C132" s="35" t="str">
        <v>2-3.8 密码不匹配</v>
      </c>
      <c r="D132" s="35" t="str">
        <v>智能备用密钥-车门解锁密码-密码不匹配</v>
      </c>
      <c r="E132" s="35" t="str">
        <v>P2</v>
      </c>
      <c r="F132" s="35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2" s="35" t="str">
        <v>1.再次输入密码与首次输入密码不匹配
2.点击重新输入</v>
      </c>
      <c r="H132" s="35" t="str">
        <v>1.弹出弹窗“输入密码不匹配”和重新输入按钮输入框密码清空【U6显示”密码不匹配”】
2.跳转创建车门解锁密码输入密码界面</v>
      </c>
      <c r="I132" s="35" t="str">
        <v>PASS</v>
      </c>
      <c r="J132" s="35"/>
      <c r="K132" s="113"/>
      <c r="L132" s="72">
        <v>718</v>
      </c>
      <c r="M132" s="72" t="str">
        <v>NA</v>
      </c>
      <c r="N132" s="72">
        <v>611</v>
      </c>
      <c r="O132" s="60"/>
      <c r="P132" s="72"/>
      <c r="Q132" s="72"/>
      <c r="R132" s="72"/>
      <c r="S132" s="72"/>
    </row>
    <row customHeight="true" ht="91" r="133">
      <c r="A133" s="35" t="str">
        <v>Paak_89</v>
      </c>
      <c r="B133" s="35" t="str">
        <v>SYNC+_0106</v>
      </c>
      <c r="C133" s="35" t="str">
        <v>2-3.8 密码不匹配</v>
      </c>
      <c r="D133" s="35" t="str">
        <v>智能备用密钥-车门解锁密码-创建成功</v>
      </c>
      <c r="E133" s="35" t="str">
        <v>P2</v>
      </c>
      <c r="F133" s="35" t="str">
        <v>1.车机正常
1.创建智能备用密钥界面，点击继续，发送dbus命令：yfdbus_send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2.首次输入密码，再次输入密码，点击保存。发送dbus命令：
yfdbus_send AI.lv.ipcl.out vip2gip_VehicleNetwork 0x02,0x21,0x70,0x22,0x05,0x00,0x00,0xBA,0x32,0x01,0x00,0x07,0x0B,0x00
查看界面显示</v>
      </c>
      <c r="G133" s="35" t="str">
        <v>3.进入车门解锁密码界面，点击创建新的车门解锁密码，进入首次输入密码，点击下一步进入再次输入密码，输入匹配密码点击保存。发dbus命令：yfdbus_send AI.lv.ipcl.out vip2gip_VehicleNetwork 0x02,0x21,0x70,0x22,0x05,0x00,0x00,0xBA,0x32,0x01,0x00,0x08,0x0D
4.点击确认/确定按扭</v>
      </c>
      <c r="H133" s="35" t="str">
        <v>3.出现创建成功提醒弹窗“
创建智能备用密钥成功，您的智能备用密钥已创建完成，若要使用该密钥，请按一键启动按扭或踩下刹车踏板 + 确定按扭”【U6是确认】
4.跳转到”智能密钥界面”（下面有3个菜单的界面）</v>
      </c>
      <c r="I133" s="35" t="str">
        <v>PASS</v>
      </c>
      <c r="J133" s="35"/>
      <c r="K133" s="113"/>
      <c r="L133" s="72">
        <v>718</v>
      </c>
      <c r="M133" s="72" t="str">
        <v>NA</v>
      </c>
      <c r="N133" s="72">
        <v>611</v>
      </c>
      <c r="O133" s="60"/>
      <c r="P133" s="72"/>
      <c r="Q133" s="72"/>
      <c r="R133" s="72"/>
      <c r="S133" s="72"/>
    </row>
    <row customHeight="true" ht="32" r="134">
      <c r="A134" s="110" t="str">
        <v>.</v>
      </c>
      <c r="B134" s="110"/>
      <c r="C134" s="110" t="str">
        <v>智能备用密钥-重置</v>
      </c>
      <c r="D134" s="110"/>
      <c r="E134" s="110"/>
      <c r="F134" s="110"/>
      <c r="G134" s="110"/>
      <c r="H134" s="110"/>
      <c r="I134" s="110"/>
      <c r="J134" s="110"/>
      <c r="K134" s="111"/>
      <c r="L134" s="111"/>
      <c r="M134" s="111"/>
      <c r="N134" s="111"/>
      <c r="O134" s="112"/>
      <c r="P134" s="72"/>
      <c r="Q134" s="72"/>
      <c r="R134" s="72"/>
      <c r="S134" s="72"/>
    </row>
    <row customHeight="true" ht="32" r="135">
      <c r="A135" s="35" t="str">
        <v>Paak_90</v>
      </c>
      <c r="B135" s="35" t="str">
        <v>SYNC+_0106</v>
      </c>
      <c r="C135" s="35" t="str">
        <v>3-1.重置智能备用钥匙确认界面</v>
      </c>
      <c r="D135" s="35" t="str">
        <v>重置智能备用钥匙界面显示正确</v>
      </c>
      <c r="E135" s="35" t="str">
        <v>P1</v>
      </c>
      <c r="F135" s="35" t="str">
        <v>1.车机正常</v>
      </c>
      <c r="G135" s="35" t="str">
        <v>1.智能备用钥匙界面中点击重置智能备用密钥的"&gt;"的按钮</v>
      </c>
      <c r="H135" s="35" t="str">
        <v>1.进入重置智能备用密钥，显示文本提示+继续按钮</v>
      </c>
      <c r="I135" s="35" t="str">
        <v>PASS</v>
      </c>
      <c r="J135" s="35"/>
      <c r="K135" s="113"/>
      <c r="L135" s="72">
        <v>718</v>
      </c>
      <c r="M135" s="72" t="str">
        <v>NA</v>
      </c>
      <c r="N135" s="72">
        <v>611</v>
      </c>
      <c r="O135" s="60"/>
      <c r="P135" s="72"/>
      <c r="Q135" s="72"/>
      <c r="R135" s="72"/>
      <c r="S135" s="72"/>
    </row>
    <row customHeight="true" ht="32" r="136">
      <c r="A136" s="35" t="str">
        <v>Paak_91</v>
      </c>
      <c r="B136" s="35" t="str">
        <v>SYNC+_0106</v>
      </c>
      <c r="C136" s="35" t="str">
        <v>3-2.搜素设备</v>
      </c>
      <c r="D136" s="35" t="str">
        <v>重置智能备用钥匙-搜素设备</v>
      </c>
      <c r="E136" s="35" t="str">
        <v>P1</v>
      </c>
      <c r="F136" s="35" t="str">
        <v>1.车机正常</v>
      </c>
      <c r="G136" s="35" t="str">
        <v>1.进入重置智能备用密钥界面点击继续按钮</v>
      </c>
      <c r="H136" s="35" t="str">
        <v>1.弹出弹窗“正在搜索所需设备...”</v>
      </c>
      <c r="I136" s="35" t="str">
        <v>PASS</v>
      </c>
      <c r="J136" s="35"/>
      <c r="K136" s="113"/>
      <c r="L136" s="72">
        <v>718</v>
      </c>
      <c r="M136" s="72" t="str">
        <v>NA</v>
      </c>
      <c r="N136" s="72">
        <v>611</v>
      </c>
      <c r="O136" s="60"/>
      <c r="P136" s="72"/>
      <c r="Q136" s="72"/>
      <c r="R136" s="72"/>
      <c r="S136" s="72"/>
    </row>
    <row customHeight="true" ht="32" r="137">
      <c r="A137" s="35" t="str">
        <v>Paak_92</v>
      </c>
      <c r="B137" s="35" t="str">
        <v>SYNC+_0106</v>
      </c>
      <c r="C137" s="35" t="str">
        <v>3-2.1 toast提示</v>
      </c>
      <c r="D137" s="35" t="str">
        <v>重置智能备用钥匙-连接超时或无法接受信号（信号模拟）</v>
      </c>
      <c r="E137" s="35" t="str">
        <v>P1</v>
      </c>
      <c r="F137" s="35" t="str">
        <v>1.车机正常</v>
      </c>
      <c r="G137" s="35" t="str">
        <v>1.进入重置智能备用密钥界面点击继续按钮</v>
      </c>
      <c r="H137" s="35" t="str">
        <v>1.toast提示"系统错误，无法完成该请求"
进入重置智能备用密钥</v>
      </c>
      <c r="I137" s="35" t="str">
        <v>PASS</v>
      </c>
      <c r="J137" s="35"/>
      <c r="K137" s="113"/>
      <c r="L137" s="72">
        <v>718</v>
      </c>
      <c r="M137" s="72" t="str">
        <v>NA</v>
      </c>
      <c r="N137" s="72">
        <v>611</v>
      </c>
      <c r="O137" s="60"/>
      <c r="P137" s="72"/>
      <c r="Q137" s="72"/>
      <c r="R137" s="72"/>
      <c r="S137" s="72"/>
    </row>
    <row customHeight="true" ht="73" r="138">
      <c r="A138" s="35" t="str">
        <v>Paak_93</v>
      </c>
      <c r="B138" s="35" t="str">
        <v>SYNC+_0106</v>
      </c>
      <c r="C138" s="35" t="str">
        <v>3-3.2无对应的paak设备</v>
      </c>
      <c r="D138" s="35" t="str">
        <v>重置智能备用钥匙-未找到智能手机钥匙弹窗，点击取消后跳转正确</v>
      </c>
      <c r="E138" s="35" t="str">
        <v>P1</v>
      </c>
      <c r="F138" s="35" t="str">
        <v>1.车机正常
2.已设置paak设备未在车内</v>
      </c>
      <c r="G138" s="35" t="str">
        <v>1.进入重置智能备用密钥界面点击继续按钮，输入dbus命令：
yfdbus_send AI.lv.ipcl.out vip2gip_VehicleNetwork 0x02,0x21,0x70,0x22,0x05,0x00,0x00,0xBA,0x32,0x01,0x00,0x03,0x13/0x16
2.点击取消按钮</v>
      </c>
      <c r="H138" s="35" t="str">
        <v>1.弹出弹窗提示“未找到智能手机钥匙，请确保智能手机钥匙在车内，并开启手机蓝牙”显示取消和重试按钮
2.进入智能备用密钥的主界面</v>
      </c>
      <c r="I138" s="35" t="str">
        <v>PASS</v>
      </c>
      <c r="J138" s="35"/>
      <c r="K138" s="113"/>
      <c r="L138" s="72">
        <v>718</v>
      </c>
      <c r="M138" s="72" t="str">
        <v>NA</v>
      </c>
      <c r="N138" s="72">
        <v>611</v>
      </c>
      <c r="O138" s="60"/>
      <c r="P138" s="72"/>
      <c r="Q138" s="72"/>
      <c r="R138" s="72"/>
      <c r="S138" s="72"/>
    </row>
    <row customHeight="true" ht="32" r="139">
      <c r="A139" s="35" t="str">
        <v>Paak_93</v>
      </c>
      <c r="B139" s="35" t="str">
        <v>SYNC+_0106</v>
      </c>
      <c r="C139" s="35" t="str">
        <v>3-3.2无对应的paak设备</v>
      </c>
      <c r="D139" s="35" t="str">
        <v>重置智能备用钥匙-未找到智能手机钥匙，点击重试</v>
      </c>
      <c r="E139" s="35" t="str">
        <v>P1</v>
      </c>
      <c r="F139" s="35" t="str">
        <v>1.车机正常
2.已设置paak设备未在车内</v>
      </c>
      <c r="G139" s="35" t="str">
        <v>1.进入重置智能备用密钥界面点击继续按钮，输入dbus命令：
yfdbus_send AI.lv.ipcl.out vip2gip_VehicleNetwork 0x02,0x21,0x70,0x22,0x05,0x00,0x00,0xBA,0x32,0x01,0x00,0x03,0x13/0x16
2.点击重试按钮</v>
      </c>
      <c r="H139" s="35" t="str">
        <v>1.弹出弹窗提示“未找到智能手机钥匙，请确保智能手机钥匙在车内，并开启手机蓝牙”显示取消和重试按钮
2.重新搜索设备</v>
      </c>
      <c r="I139" s="35" t="str">
        <v>PASS</v>
      </c>
      <c r="J139" s="35"/>
      <c r="K139" s="113"/>
      <c r="L139" s="72">
        <v>718</v>
      </c>
      <c r="M139" s="72" t="str">
        <v>NA</v>
      </c>
      <c r="N139" s="72">
        <v>611</v>
      </c>
      <c r="O139" s="60"/>
      <c r="P139" s="72"/>
      <c r="Q139" s="72"/>
      <c r="R139" s="72"/>
      <c r="S139" s="72"/>
    </row>
    <row customHeight="true" ht="32" r="140">
      <c r="A140" s="35" t="str">
        <v>Paak_94</v>
      </c>
      <c r="B140" s="35" t="str">
        <v>SYNC+_0106</v>
      </c>
      <c r="C140" s="35" t="str">
        <v>3-2.3连接未超时、车内有至少一个智能手机钥匙设备</v>
      </c>
      <c r="D140" s="35" t="str">
        <v>重置智能备用钥匙-有钥匙有设备，无原厂密钥</v>
      </c>
      <c r="E140" s="35" t="str">
        <v>P1</v>
      </c>
      <c r="F140" s="35" t="str">
        <v>1.车机正常
2.车内有至少一个智能手机钥匙设备
（变种2，有钥匙有设备）</v>
      </c>
      <c r="G140" s="35" t="str">
        <v>1.进入重置智能备用密钥界面点击继续按钮,输入dbus命令变种2（有钥匙有设备）：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H140" s="35" t="str">
        <v>1.进入选择智能手机钥匙界面，显示设备名称（下一步进入密码输入框，无原厂密码）</v>
      </c>
      <c r="I140" s="35" t="str">
        <v>PASS</v>
      </c>
      <c r="J140" s="35"/>
      <c r="K140" s="113"/>
      <c r="L140" s="72">
        <v>718</v>
      </c>
      <c r="M140" s="72" t="str">
        <v>NA</v>
      </c>
      <c r="N140" s="72">
        <v>611</v>
      </c>
      <c r="O140" s="60"/>
      <c r="P140" s="72"/>
      <c r="Q140" s="72"/>
      <c r="R140" s="72"/>
      <c r="S140" s="72"/>
    </row>
    <row customHeight="true" ht="32" r="141">
      <c r="A141" s="35" t="str">
        <v>Paak_94</v>
      </c>
      <c r="B141" s="35" t="str">
        <v>SYNC+_0106</v>
      </c>
      <c r="C141" s="35" t="str">
        <v>3-2.3连接未超时、车内有至少一个智能手机钥匙设备</v>
      </c>
      <c r="D141" s="35" t="str">
        <v>重置智能备用钥匙-有钥匙无设备下一步有原密码</v>
      </c>
      <c r="E141" s="35" t="str">
        <v>P1</v>
      </c>
      <c r="F141" s="35" t="str">
        <v>1.车机正常
2.车内有至少一个智能手机钥匙设备
（变种1，有钥匙无设备）</v>
      </c>
      <c r="G141" s="35" t="str">
        <v>1.进入重置智能备用密钥界面点击继续按钮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1" s="35" t="str">
        <v>1.进入选择智能手机钥匙界面，显示设备名称（下一步密码中有原密码）</v>
      </c>
      <c r="I141" s="35" t="str">
        <v>PASS</v>
      </c>
      <c r="J141" s="35"/>
      <c r="K141" s="113"/>
      <c r="L141" s="72">
        <v>718</v>
      </c>
      <c r="M141" s="72" t="str">
        <v>NA</v>
      </c>
      <c r="N141" s="72">
        <v>611</v>
      </c>
      <c r="O141" s="60"/>
      <c r="P141" s="72"/>
      <c r="Q141" s="72"/>
      <c r="R141" s="72"/>
      <c r="S141" s="72"/>
    </row>
    <row customHeight="true" ht="32" r="142">
      <c r="A142" s="35" t="str">
        <v>Paak_95</v>
      </c>
      <c r="B142" s="35" t="str">
        <v>SYNC+_0106</v>
      </c>
      <c r="C142" s="35" t="str">
        <v>3-2.4密钥输入锁定</v>
      </c>
      <c r="D142" s="35" t="str">
        <v>重置智能备用钥匙-密码输入次数超过最大限制，密钥输入锁定</v>
      </c>
      <c r="E142" s="35" t="str">
        <v>P1</v>
      </c>
      <c r="F142" s="35" t="str">
        <v>1.车机正常
2.遥控钥匙未在车内，输入dbus命令变种1（有手机钥匙没机械钥匙）：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3.密钥输入次数已经超过最大限制</v>
      </c>
      <c r="G142" s="108" t="str">
        <v>1.查看显示（信号模拟）
0x26A IgnPsswrdLckout_B_Stat=Active
从智能备用密钥-&gt;点击重置智能备用密钥时
2.点击创建/删除菜单</v>
      </c>
      <c r="H142" s="108" t="str">
        <v>1.“密码输入次数已经超过最大限制，5分钟后可再次输入“。时间到，可进入【时间控制不在这边，无法模拟】
U6显示：“密码输入次数已经超过最大限制，密码输入正在5分钟锁定中“toast是在2秒后消失
2.提示锁定中</v>
      </c>
      <c r="I142" s="35" t="str">
        <v>PASS</v>
      </c>
      <c r="J142" s="35"/>
      <c r="K142" s="72"/>
      <c r="L142" s="72">
        <v>718</v>
      </c>
      <c r="M142" s="72" t="str">
        <v>NA</v>
      </c>
      <c r="N142" s="72">
        <v>611</v>
      </c>
      <c r="O142" s="60"/>
      <c r="P142" s="72"/>
      <c r="Q142" s="72"/>
      <c r="R142" s="72"/>
      <c r="S142" s="72"/>
    </row>
    <row customHeight="true" ht="32" r="143">
      <c r="A143" s="35" t="str">
        <v>Paak_96</v>
      </c>
      <c r="B143" s="35" t="str">
        <v>SYNC+_0106</v>
      </c>
      <c r="C143" s="35" t="str">
        <v>3-2.5备用车辆启动密码输入页</v>
      </c>
      <c r="D143" s="35" t="str">
        <v>重置智能备用钥匙-有钥匙没设备原厂密码输入框显示正确</v>
      </c>
      <c r="E143" s="35" t="str">
        <v>P2</v>
      </c>
      <c r="F143" s="35" t="str">
        <v>1.车机正常
遥控钥匙在车内
（变种1，有钥匙没设备）</v>
      </c>
      <c r="G143" s="35" t="str">
        <v>1.进入重置智能备用密钥界面点击继续按钮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3" s="35" t="str">
        <v>1.进入备用车辆启动原密码输入页，显示密码输入框提示“请输入当前的备用车辆启动密码“</v>
      </c>
      <c r="I143" s="35" t="str">
        <v>PASS</v>
      </c>
      <c r="J143" s="35"/>
      <c r="K143" s="60"/>
      <c r="L143" s="72">
        <v>718</v>
      </c>
      <c r="M143" s="72" t="str">
        <v>NA</v>
      </c>
      <c r="N143" s="72">
        <v>611</v>
      </c>
      <c r="O143" s="60"/>
      <c r="P143" s="72"/>
      <c r="Q143" s="72"/>
      <c r="R143" s="72"/>
      <c r="S143" s="72"/>
    </row>
    <row customHeight="true" ht="32" r="144">
      <c r="A144" s="35" t="str">
        <v>Paak_98</v>
      </c>
      <c r="B144" s="35" t="str">
        <v>SYNC+_0106</v>
      </c>
      <c r="C144" s="35" t="str">
        <v>3-2.6输入密码</v>
      </c>
      <c r="D144" s="35" t="str">
        <v>重置智能备用钥匙-首次输入密码</v>
      </c>
      <c r="E144" s="35" t="str">
        <v>P1</v>
      </c>
      <c r="F144" s="35" t="str">
        <v>1.输入正确密码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4" s="35" t="str">
        <v>1.原密码输入***（数字+字母），密码正确
yfdbus_send AI.lv.ipcl.out vip2gip_VehicleNetwork 0x02,0x21,0x70,0x22,0x05,0x00,0x00,0xBA,0x32,0x01,0x00,0x02,0x0F
2.输入框内输入密码查看显示</v>
      </c>
      <c r="H144" s="35" t="str">
        <v>1.输入密码后，“确定”按钮可以点击，不显示密码等级
2.标题为：输入新密码，并提示”“密码至少为10位纯数字、字母组合”“</v>
      </c>
      <c r="I144" s="35" t="str">
        <v>PASS</v>
      </c>
      <c r="J144" s="35"/>
      <c r="K144" s="72"/>
      <c r="L144" s="72">
        <v>718</v>
      </c>
      <c r="M144" s="72" t="str">
        <v>NA</v>
      </c>
      <c r="N144" s="72">
        <v>611</v>
      </c>
      <c r="O144" s="60"/>
      <c r="P144" s="72"/>
      <c r="Q144" s="72"/>
      <c r="R144" s="72"/>
      <c r="S144" s="72"/>
    </row>
    <row customHeight="true" ht="32" r="145">
      <c r="A145" s="35" t="str">
        <v>Paak_99</v>
      </c>
      <c r="B145" s="35" t="str">
        <v>SYNC+_0106</v>
      </c>
      <c r="C145" s="35" t="str">
        <v>3-2.7 再次输入密码</v>
      </c>
      <c r="D145" s="35" t="str">
        <v>重置智能备用钥匙-再次输入密码界面</v>
      </c>
      <c r="E145" s="35" t="str">
        <v>P2</v>
      </c>
      <c r="F145" s="35" t="str">
        <v>1.输入正确密码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5" s="35" t="str">
        <v>1.原密码输入***（数字+字母），密码正确
yfdbus_send AI.lv.ipcl.out vip2gip_VehicleNetwork 0x02,0x21,0x70,0x22,0x05,0x00,0x00,0xBA,0x32,0x01,0x00,0x02,0x0F
2.输入2次密码</v>
      </c>
      <c r="H145" s="35" t="str">
        <v>1.显示密码输入框“请再次输入密码”保存按钮和键盘
2.进入保存密码状态</v>
      </c>
      <c r="I145" s="35" t="str">
        <v>PASS</v>
      </c>
      <c r="J145" s="35"/>
      <c r="K145" s="72"/>
      <c r="L145" s="72">
        <v>718</v>
      </c>
      <c r="M145" s="72" t="str">
        <v>NA</v>
      </c>
      <c r="N145" s="72">
        <v>611</v>
      </c>
      <c r="O145" s="60"/>
      <c r="P145" s="72"/>
      <c r="Q145" s="72"/>
      <c r="R145" s="72"/>
      <c r="S145" s="72"/>
    </row>
    <row customHeight="true" ht="32" r="146">
      <c r="A146" s="35" t="str">
        <v>Paak_100</v>
      </c>
      <c r="B146" s="35" t="str">
        <v>SYNC+_0106</v>
      </c>
      <c r="C146" s="35" t="str">
        <v>3-2.8 保存密码状态</v>
      </c>
      <c r="D146" s="35" t="str">
        <v>重置智能备用钥匙-保存密码</v>
      </c>
      <c r="E146" s="35" t="str">
        <v>P2</v>
      </c>
      <c r="F146" s="35" t="str">
        <v>1.车机正常
2.输入密码点击保存</v>
      </c>
      <c r="G146" s="35" t="str">
        <v>1.查看界面显示</v>
      </c>
      <c r="H146" s="35" t="str">
        <v>1.弹出弹窗“正在保存...”</v>
      </c>
      <c r="I146" s="35" t="str">
        <v>PASS</v>
      </c>
      <c r="J146" s="35"/>
      <c r="K146" s="72"/>
      <c r="L146" s="72">
        <v>718</v>
      </c>
      <c r="M146" s="72" t="str">
        <v>NA</v>
      </c>
      <c r="N146" s="72">
        <v>611</v>
      </c>
      <c r="O146" s="60"/>
      <c r="P146" s="72"/>
      <c r="Q146" s="72"/>
      <c r="R146" s="72"/>
      <c r="S146" s="72"/>
    </row>
    <row customHeight="true" ht="32" r="147">
      <c r="A147" s="35" t="str">
        <v>Paak_101</v>
      </c>
      <c r="B147" s="35" t="str">
        <v>SYNC+_0106</v>
      </c>
      <c r="C147" s="35" t="str">
        <v>3-2.8 保存超时</v>
      </c>
      <c r="D147" s="35" t="str">
        <v>重置智能备用钥匙-toast提示</v>
      </c>
      <c r="E147" s="35" t="str">
        <v>P2</v>
      </c>
      <c r="F147" s="35" t="str">
        <v>1.车机正常
2.输入密码点击保存
3.连接超时或无法接受信号</v>
      </c>
      <c r="G147" s="35" t="str">
        <v>1.查看显示</v>
      </c>
      <c r="H147" s="35" t="str">
        <v>1.toast提示"系统错误，无法完成该请求"</v>
      </c>
      <c r="I147" s="35" t="str">
        <v>PASS</v>
      </c>
      <c r="J147" s="35"/>
      <c r="K147" s="72"/>
      <c r="L147" s="72">
        <v>718</v>
      </c>
      <c r="M147" s="72" t="str">
        <v>NA</v>
      </c>
      <c r="N147" s="72">
        <v>611</v>
      </c>
      <c r="O147" s="60"/>
      <c r="P147" s="72"/>
      <c r="Q147" s="72"/>
      <c r="R147" s="72"/>
      <c r="S147" s="72"/>
    </row>
    <row customHeight="true" ht="32" r="148">
      <c r="A148" s="35" t="str">
        <v>Paak_102</v>
      </c>
      <c r="B148" s="35" t="str">
        <v>SYNC+_0106</v>
      </c>
      <c r="C148" s="35" t="str">
        <v>1-3.2 未找到所需设备</v>
      </c>
      <c r="D148" s="35" t="str">
        <v>重置智能备用钥匙-未找到所需设备，点击重试（变种1有密钥&amp;无设备）</v>
      </c>
      <c r="E148" s="35" t="str">
        <v>P1</v>
      </c>
      <c r="F148" s="35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8" s="35" t="str">
        <v>1.点击保存，输入未找到设备dbus命令变种1：
yfdbus_send AI.lv.ipcl.out vip2gip_VehicleNetwork 0x02,0x21,0x70,0x22,0x05,0x00,0x00,0xBA,0x32,0x01,0x00,0x0D,0x07
2.点击重试</v>
      </c>
      <c r="H148" s="35" t="str">
        <v>1.弹出弹窗"未找到所需设备请确保智能手机钥匙和遥控钥匙都在车内，并开启手机蓝牙"取消、重试按钮
2.重新搜索</v>
      </c>
      <c r="I148" s="35" t="str">
        <v>PASS</v>
      </c>
      <c r="J148" s="35"/>
      <c r="K148" s="72"/>
      <c r="L148" s="72">
        <v>718</v>
      </c>
      <c r="M148" s="72" t="str">
        <v>NA</v>
      </c>
      <c r="N148" s="72">
        <v>611</v>
      </c>
      <c r="O148" s="60"/>
      <c r="P148" s="72"/>
      <c r="Q148" s="72"/>
      <c r="R148" s="72"/>
      <c r="S148" s="72"/>
    </row>
    <row customHeight="true" ht="32" r="149">
      <c r="A149" s="35" t="str">
        <v>Paak_102</v>
      </c>
      <c r="B149" s="35" t="str">
        <v>SYNC+_0106</v>
      </c>
      <c r="C149" s="35" t="str">
        <v>1-3.2 未找到所需设备</v>
      </c>
      <c r="D149" s="35" t="str">
        <v>重置智能备用钥匙-未找到所需设备，点击重试（变种1有密钥&amp;无设备）搜索过程中再次弹出未找到所需设备</v>
      </c>
      <c r="E149" s="35" t="str">
        <v>P2</v>
      </c>
      <c r="F149" s="35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9" s="35" t="str">
        <v>1.点击保存，输入未找到设备dbus命令变种1：
yfdbus_send AI.lv.ipcl.out vip2gip_VehicleNetwork 0x02,0x21,0x70,0x22,0x05,0x00,0x00,0xBA,0x32,0x01,0x00,0x0D,0x07
2.点击重试
3.如果想要再次弹出弹窗""未找到所需设备请确保智能手机钥匙和遥控钥匙都在车内，并开启手机蓝牙"，应该输入 
yfdbus_send AI.lv.ipcl.out vip2gip_VehicleNetwork 0x02,0x21,0x70,0x22,0x05,0x00,0x00,0xBA,0x32,0x01,0x00,0x03,0x13</v>
      </c>
      <c r="H149" s="35" t="str">
        <v>1.弹出弹窗"未找到所需设备请确保智能手机钥匙和遥控钥匙都在车内，并开启手机蓝牙"取消、重试按钮
2.重新搜索
3.弹出未找到智能手机钥匙，请确保智能手机钥匙在车内，并开启手机蓝牙</v>
      </c>
      <c r="I149" s="35" t="str">
        <v>PASS</v>
      </c>
      <c r="J149" s="35"/>
      <c r="K149" s="72"/>
      <c r="L149" s="72">
        <v>718</v>
      </c>
      <c r="M149" s="72" t="str">
        <v>NA</v>
      </c>
      <c r="N149" s="72">
        <v>611</v>
      </c>
      <c r="O149" s="60"/>
      <c r="P149" s="72"/>
      <c r="Q149" s="72"/>
      <c r="R149" s="72"/>
      <c r="S149" s="72"/>
    </row>
    <row customHeight="true" ht="32" r="150">
      <c r="A150" s="35" t="str">
        <v>Paak_102</v>
      </c>
      <c r="B150" s="35" t="str">
        <v>SYNC+_0106</v>
      </c>
      <c r="C150" s="35" t="str">
        <v>1-3.2 未找到所需设备</v>
      </c>
      <c r="D150" s="35" t="str">
        <v>重置智能备用钥匙-未找到所需设备，点击取消（变种1，有密钥&amp;无设备）</v>
      </c>
      <c r="E150" s="35" t="str">
        <v>P1</v>
      </c>
      <c r="F150" s="35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50" s="35" t="str">
        <v>1.点击保存，输入未找到设备dbus命令变种1：
yfdbus_send AI.lv.ipcl.out vip2gip_VehicleNetwork 0x02,0x21,0x70,0x22,0x05,0x00,0x00,0xBA,0x32,0x01,0x00,0x0D,0x07
2.点击取消按钮</v>
      </c>
      <c r="H150" s="35" t="str">
        <v>1.弹出弹窗"未找到所需设备请确保智能手机钥匙和遥控钥匙都在车内，并开启手机蓝牙"取消、重试按钮
2.弹窗消失，返回智能备用密钥主界面</v>
      </c>
      <c r="I150" s="35" t="str">
        <v>PASS</v>
      </c>
      <c r="J150" s="35"/>
      <c r="K150" s="72"/>
      <c r="L150" s="72">
        <v>718</v>
      </c>
      <c r="M150" s="72" t="str">
        <v>NA</v>
      </c>
      <c r="N150" s="72">
        <v>611</v>
      </c>
      <c r="O150" s="60"/>
      <c r="P150" s="72"/>
      <c r="Q150" s="72"/>
      <c r="R150" s="72"/>
      <c r="S150" s="72"/>
    </row>
    <row customHeight="true" ht="32" r="151">
      <c r="A151" s="35" t="str">
        <v>Paak_102</v>
      </c>
      <c r="B151" s="35" t="str">
        <v>SYNC+_0106</v>
      </c>
      <c r="C151" s="35" t="str">
        <v>1-3.2 未找到所需设备</v>
      </c>
      <c r="D151" s="35" t="str">
        <v>重置智能备用钥匙-未找到所需设备，点击取消（变种2，有密钥&amp;有设备）</v>
      </c>
      <c r="E151" s="35" t="str">
        <v>P1</v>
      </c>
      <c r="F151" s="35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1" s="35" t="str">
        <v>1.点击保存，输入未找到设备
dbus命令变种2：
yfdbus_send AI.lv.ipcl.out vip2gip_VehicleNetwork 0x02,0x21,0x70,0x22,0x05,0x00,0x00,0xBA,0x32,0x01,0x00,0x0E,0x07/8/9
2.点击取消按钮</v>
      </c>
      <c r="H151" s="35" t="str">
        <v>1.弹出弹窗"未找到所需设备请确保智能手机钥匙和遥控钥匙都在车内，并开启手机蓝牙"取消、重试按钮
2.弹窗消失，返回智能备用密钥的主界面</v>
      </c>
      <c r="I151" s="35" t="str">
        <v>PASS</v>
      </c>
      <c r="J151" s="35"/>
      <c r="K151" s="72"/>
      <c r="L151" s="72">
        <v>718</v>
      </c>
      <c r="M151" s="72" t="str">
        <v>NA</v>
      </c>
      <c r="N151" s="72">
        <v>611</v>
      </c>
      <c r="O151" s="60"/>
      <c r="P151" s="72"/>
      <c r="Q151" s="72"/>
      <c r="R151" s="72"/>
      <c r="S151" s="72"/>
    </row>
    <row customHeight="true" ht="32" r="152">
      <c r="A152" s="35" t="str">
        <v>Paak_102</v>
      </c>
      <c r="B152" s="35" t="str">
        <v>SYNC+_0106</v>
      </c>
      <c r="C152" s="35" t="str">
        <v>1-3.2 未找到所需设备</v>
      </c>
      <c r="D152" s="35" t="str">
        <v>重置智能备用钥匙-未找到所需设备，点击重试（变种2有密钥&amp;有设备）</v>
      </c>
      <c r="E152" s="35" t="str">
        <v>P1</v>
      </c>
      <c r="F152" s="35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2" s="35" t="str">
        <v>1.点击保存，输入未找到设备dbus命
dbus命令变种2：
yfdbus_send AI.lv.ipcl.out vip2gip_VehicleNetwork 0x02,0x21,0x70,0x22,0x05,0x00,0x00,0xBA,0x32,0x01,0x00,0x0E,0x07（或最后一位是8/9）
2.点击重试</v>
      </c>
      <c r="H152" s="35" t="str">
        <v>1.弹出弹窗"未找到所需设备，请保智能手机钥匙和遥控钥匙都在车内，并开启手机蓝牙"取消、重试按钮
2.重新搜索</v>
      </c>
      <c r="I152" s="35" t="str">
        <v>PASS</v>
      </c>
      <c r="J152" s="35"/>
      <c r="K152" s="72"/>
      <c r="L152" s="72">
        <v>718</v>
      </c>
      <c r="M152" s="72" t="str">
        <v>NA</v>
      </c>
      <c r="N152" s="72">
        <v>611</v>
      </c>
      <c r="O152" s="60"/>
      <c r="P152" s="72"/>
      <c r="Q152" s="72"/>
      <c r="R152" s="72"/>
      <c r="S152" s="72"/>
    </row>
    <row customHeight="true" ht="32" r="153">
      <c r="A153" s="35" t="str">
        <v>Paak_103</v>
      </c>
      <c r="B153" s="35" t="str">
        <v>SYNC+_0106</v>
      </c>
      <c r="C153" s="35" t="str">
        <v>2-3.7 密码被使用</v>
      </c>
      <c r="D153" s="35" t="str">
        <v>重置智能备用钥匙-密码被使用，点击重新输入（有钥匙没设备）</v>
      </c>
      <c r="E153" s="35" t="str">
        <v>P1</v>
      </c>
      <c r="F153" s="35" t="str">
        <v>1.车机正常
2.输入密码点击保存
3.重置LBI的paak设备在车内
4.密码被另一个paak设备使用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</v>
      </c>
      <c r="G153" s="35" t="str">
        <v>1.输入dbus命令：
变种1密码已使用
yfdbus_send AI.lv.ipcl.out vip2gip_VehicleNetwork 0x02,0x21,0x70,0x22,0x05,0x00,0x00,0xBA,0x32,0x01,0x00,0x0D,0x0A
2.点击重新输入按钮</v>
      </c>
      <c r="H153" s="35" t="str">
        <v>1.弹窗“该密码已被使用，请输入其他密码”和重新输入按钮
2.进入请输入新的密码界面</v>
      </c>
      <c r="I153" s="35" t="str">
        <v>PASS</v>
      </c>
      <c r="J153" s="35"/>
      <c r="K153" s="72"/>
      <c r="L153" s="72"/>
      <c r="M153" s="72"/>
      <c r="N153" s="72">
        <v>611</v>
      </c>
      <c r="O153" s="60"/>
      <c r="P153" s="72"/>
      <c r="Q153" s="72"/>
      <c r="R153" s="72"/>
      <c r="S153" s="72"/>
    </row>
    <row customHeight="true" ht="32" r="154">
      <c r="A154" s="35" t="str">
        <v>Paak_103</v>
      </c>
      <c r="B154" s="35" t="str">
        <v>SYNC+_0106</v>
      </c>
      <c r="C154" s="35" t="str">
        <v>2-3.7 密码被使用</v>
      </c>
      <c r="D154" s="35" t="str">
        <v>重置智能备用钥匙-密码被使用（有钥匙有设备）</v>
      </c>
      <c r="E154" s="35" t="str">
        <v>P1</v>
      </c>
      <c r="F154" s="35" t="str">
        <v>1.车机正常
2.输入密码点击保存
3.重置LBI的paak设备在车内
4.密码被另一个paak设备使用
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4" s="35" t="str">
        <v>1.输入dbus命令：
变种2密码已使用
yfdbus_send AI.lv.ipcl.out vip2gip_VehicleNetwork 0x02,0x21,0x70,0x22,0x05,0x00,0x00,0xBA,0x32,0x01,0x00,0x0E,0x0A
2.点击重新输入按钮</v>
      </c>
      <c r="H154" s="35" t="str">
        <v>1.弹窗“该密码已被使用，请输入其他密码”和重新输入按钮
2.进入请输入新的密码界面</v>
      </c>
      <c r="I154" s="35" t="str">
        <v>PASS</v>
      </c>
      <c r="J154" s="35"/>
      <c r="K154" s="72"/>
      <c r="L154" s="72"/>
      <c r="M154" s="72"/>
      <c r="N154" s="72">
        <v>611</v>
      </c>
      <c r="O154" s="60"/>
      <c r="P154" s="72"/>
      <c r="Q154" s="72"/>
      <c r="R154" s="72"/>
      <c r="S154" s="72"/>
    </row>
    <row customHeight="true" ht="32" r="155">
      <c r="A155" s="35" t="str">
        <v>Paak_103</v>
      </c>
      <c r="B155" s="35" t="str">
        <v>SYNC+_0106</v>
      </c>
      <c r="C155" s="35" t="str">
        <v>2-3.7 密码被使用</v>
      </c>
      <c r="D155" s="35" t="str">
        <v>重置智能备用钥匙-密码重置成功</v>
      </c>
      <c r="E155" s="35" t="str">
        <v>P1</v>
      </c>
      <c r="F155" s="35" t="str">
        <v>1.车机正常
2.输入密码点击保存
变种1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2.原密码输入***（数字+字母），密码正确
yfdbus_send AI.lv.ipcl.out vip2gip_VehicleNetwork 0x02,0x21,0x70,0x22,0x05,0x00,0x00,0xBA,0x32,0x01,0x00,0x02,0x0F</v>
      </c>
      <c r="G155" s="35" t="str">
        <v>1.输入dbus命令：
变种1密码创建成功
yfdbus_send AI.lv.ipcl.out vip2gip_VehicleNetwork 0x02,0x21,0x70,0x22,0x05,0x00,0x00,0xBA,0x32,0x01,0x00,0x0D,0x0B
变种2密码创建成功
yfdbus_send AI.lv.ipcl.out vip2gip_VehicleNetwork 0x02,0x21,0x70,0x22,0x05,0x00,0x00,0xBA,0x32,0x01,0x00,0x0E,0x0B</v>
      </c>
      <c r="H155" s="35" t="str">
        <v>1.重置密码成功，跳转到车门解锁密码界面</v>
      </c>
      <c r="I155" s="35" t="str">
        <v>PASS</v>
      </c>
      <c r="J155" s="35"/>
      <c r="K155" s="72"/>
      <c r="L155" s="72">
        <v>718</v>
      </c>
      <c r="M155" s="72" t="str">
        <v>NA</v>
      </c>
      <c r="N155" s="72">
        <v>611</v>
      </c>
      <c r="O155" s="60"/>
      <c r="P155" s="72"/>
      <c r="Q155" s="72"/>
      <c r="R155" s="72"/>
      <c r="S155" s="72"/>
    </row>
    <row customHeight="true" ht="32" r="156">
      <c r="A156" s="35" t="str">
        <v>Paak_104</v>
      </c>
      <c r="B156" s="35" t="str">
        <v>SYNC+_0106</v>
      </c>
      <c r="C156" s="35" t="str">
        <v>重置智能备用密钥-车门解锁密码界面</v>
      </c>
      <c r="D156" s="35" t="str">
        <v>重置智能备用密钥-进入车门解锁密码界面显示</v>
      </c>
      <c r="E156" s="35" t="str">
        <v>P0</v>
      </c>
      <c r="F156" s="35" t="str">
        <v>1.车机正常
2.输入密码点击保存
3.重置LBI的paak设备在车内
4.密码未被另一个paak设备使用</v>
      </c>
      <c r="G156" s="35" t="str">
        <v>1.查看显示</v>
      </c>
      <c r="H156" s="35" t="str">
        <v>1.进入车门解锁密码界面，显示创建新的车门解锁密码、使用当前的车门解锁密码、infobook图标</v>
      </c>
      <c r="I156" s="35" t="str">
        <v>PASS</v>
      </c>
      <c r="J156" s="35"/>
      <c r="K156" s="72"/>
      <c r="L156" s="72">
        <v>718</v>
      </c>
      <c r="M156" s="72" t="str">
        <v>NA</v>
      </c>
      <c r="N156" s="72">
        <v>611</v>
      </c>
      <c r="O156" s="60"/>
      <c r="P156" s="72"/>
      <c r="Q156" s="72"/>
      <c r="R156" s="72"/>
      <c r="S156" s="72"/>
    </row>
    <row customHeight="true" ht="32" r="157">
      <c r="A157" s="35" t="str">
        <v>Paak_105</v>
      </c>
      <c r="B157" s="35" t="str">
        <v>SYNC+_0106</v>
      </c>
      <c r="C157" s="35" t="str">
        <v>重置智能备用密钥-车门解锁密码界面</v>
      </c>
      <c r="D157" s="35" t="str">
        <v>重置智能备用密钥-进入车门解锁密码</v>
      </c>
      <c r="E157" s="35" t="str">
        <v>P1</v>
      </c>
      <c r="F157" s="35" t="str">
        <v>1车机正常</v>
      </c>
      <c r="G157" s="35" t="str">
        <v>1.点击创建新的车门解锁密码“&gt;”按钮</v>
      </c>
      <c r="H157" s="35" t="str">
        <v>1.进入创建车门解锁密码界面</v>
      </c>
      <c r="I157" s="35" t="str">
        <v>PASS</v>
      </c>
      <c r="J157" s="35"/>
      <c r="K157" s="72"/>
      <c r="L157" s="72">
        <v>718</v>
      </c>
      <c r="M157" s="72" t="str">
        <v>NA</v>
      </c>
      <c r="N157" s="72">
        <v>611</v>
      </c>
      <c r="O157" s="60"/>
      <c r="P157" s="72"/>
      <c r="Q157" s="72"/>
      <c r="R157" s="72"/>
      <c r="S157" s="72"/>
    </row>
    <row customHeight="true" ht="32" r="158">
      <c r="A158" s="35" t="str">
        <v>Paak_107</v>
      </c>
      <c r="B158" s="35" t="str">
        <v>SYNC+_0106</v>
      </c>
      <c r="C158" s="35" t="str">
        <v>3-3.2创建的车门解锁密码，保存失败</v>
      </c>
      <c r="D158" s="35" t="str">
        <v>重置-&gt;创建的车门解锁密码，保存失败，取消按扭</v>
      </c>
      <c r="E158" s="35" t="str">
        <v>P2</v>
      </c>
      <c r="F158" s="35" t="str">
        <v>1.车机正常
2.输入dbus命令变种1（有手机钥匙没机械钥匙）：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
2.新密码创建成功
yfdbus_send AI.lv.ipcl.out vip2gip_VehicleNetwork 0x02,0x21,0x70,0x22,0x05,0x00,0x00,0xBA,0x32,0x01,0x00,0x0D,0x0B，进入车门解锁密码</v>
      </c>
      <c r="G158" s="35" t="str">
        <v>1.输入密码
2.点击完成
yfdbus_send AI.lv.ipcl.out vip2gip_VehicleNetwork 0x02,0x21,0x70,0x22,0x05,0x00,0x00,0xBA,0x32,0x01,0x00,0x08,0x0E【在新建的流程中去找指令】
3.点击取消按钮</v>
      </c>
      <c r="H158" s="35" t="str">
        <v>2.弹窗弹窗“车门解锁密码保存失败，请重试”
3.返回车门解锁密码界面（下面有创建新的车门解锁密码、使用当前车门解锁密码菜单）</v>
      </c>
      <c r="I158" s="35" t="str">
        <v>PASS</v>
      </c>
      <c r="J158" s="35"/>
      <c r="K158" s="72"/>
      <c r="L158" s="72">
        <v>718</v>
      </c>
      <c r="M158" s="72" t="str">
        <v>NA</v>
      </c>
      <c r="N158" s="72">
        <v>611</v>
      </c>
      <c r="O158" s="60"/>
      <c r="P158" s="72"/>
      <c r="Q158" s="72"/>
      <c r="R158" s="72"/>
      <c r="S158" s="72"/>
    </row>
    <row customHeight="true" ht="32" r="159">
      <c r="A159" s="35" t="str">
        <v>Paak_107</v>
      </c>
      <c r="B159" s="35" t="str">
        <v>SYNC+_0106</v>
      </c>
      <c r="C159" s="35" t="str">
        <v>3-3.2创建的车门解锁密码在保存失败</v>
      </c>
      <c r="D159" s="35" t="str">
        <v>重置-&gt;创建的车门解锁密码，保存失败，重试</v>
      </c>
      <c r="E159" s="35" t="str">
        <v>P2</v>
      </c>
      <c r="F159" s="35" t="str">
        <v>1.车机正常
2.新密码保存失败</v>
      </c>
      <c r="G159" s="35" t="str">
        <v>1.输入密码
2.点击完成
yfdbus_send AI.lv.ipcl.out vip2gip_VehicleNetwork 0x02,0x21,0x70,0x22,0x05,0x00,0x00,0xBA,0x32,0x01,0x00,0x08,0x0E【在新建的流程中去找指令】
3.点击重试按钮</v>
      </c>
      <c r="H159" s="35" t="str">
        <v>2.弹窗弹窗“车门解锁密码保存失败，请重试”
3.返回创建车门解锁密码，用户可直接输入密码</v>
      </c>
      <c r="I159" s="35" t="str">
        <v>PASS</v>
      </c>
      <c r="J159" s="35"/>
      <c r="K159" s="72"/>
      <c r="L159" s="72">
        <v>718</v>
      </c>
      <c r="M159" s="72" t="str">
        <v>NA</v>
      </c>
      <c r="N159" s="72">
        <v>611</v>
      </c>
      <c r="O159" s="60"/>
      <c r="P159" s="72"/>
      <c r="Q159" s="72"/>
      <c r="R159" s="72"/>
      <c r="S159" s="72"/>
    </row>
    <row customHeight="true" ht="32" r="160">
      <c r="A160" s="35" t="str">
        <v>Paak_108</v>
      </c>
      <c r="B160" s="35" t="str">
        <v>SYNC+_0106</v>
      </c>
      <c r="C160" s="35" t="str">
        <v>重置智能备用密钥-车门解锁密码-未找到智能手机钥匙</v>
      </c>
      <c r="D160" s="35" t="str">
        <v>未找到智能手机钥匙，点击重试</v>
      </c>
      <c r="E160" s="35" t="str">
        <v>P2</v>
      </c>
      <c r="F160" s="35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输入原厂密码后，发命令
yfdbus_send AI.lv.ipcl.out vip2gip_VehicleNetwork 0x02,0x21,0x70,0x22,0x05,0x00,0x00,0xBA,0x32,0x01,0x00,0x0E,0x0B</v>
      </c>
      <c r="G160" s="35" t="str">
        <v>1.进入创建车门解锁密码，输入密码
2.点击完成
yfdbus_send AI.lv.ipcl.out vip2gip_VehicleNetwork 0x02,0x21,0x70,0x22,0x05,0x00,0x00,0xBA,0x32,0x01,0x00,0x03,0x13
3点击重试按钮</v>
      </c>
      <c r="H160" s="35" t="str">
        <v>2.弹出弹窗“未找到已创建的智能手机钥匙，请确保对应手机在车内，并开启手机蓝牙”、取消按钮、重试按钮
3.进入创建车门解锁密码</v>
      </c>
      <c r="I160" s="35" t="str">
        <v>PASS</v>
      </c>
      <c r="J160" s="35"/>
      <c r="K160" s="72"/>
      <c r="L160" s="72">
        <v>718</v>
      </c>
      <c r="M160" s="72" t="str">
        <v>NA</v>
      </c>
      <c r="N160" s="72">
        <v>611</v>
      </c>
      <c r="O160" s="60"/>
      <c r="P160" s="72"/>
      <c r="Q160" s="72"/>
      <c r="R160" s="72"/>
      <c r="S160" s="72"/>
    </row>
    <row customHeight="true" ht="32" r="161">
      <c r="A161" s="35" t="str">
        <v>Paak_108</v>
      </c>
      <c r="B161" s="35" t="str">
        <v>SYNC+_0106</v>
      </c>
      <c r="C161" s="35" t="str">
        <v>重置智能备用密钥-车门解锁密码-未找到智能手机钥匙</v>
      </c>
      <c r="D161" s="35" t="str">
        <v>未找到智能手机钥匙，点击取消</v>
      </c>
      <c r="E161" s="35" t="str">
        <v>P3</v>
      </c>
      <c r="F161" s="35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yfdbus_send AI.lv.ipcl.out vip2gip_VehicleNetwork 0x02,0x21,0x70,0x22,0x05,0x00,0x00,0xBA,0x32,0x01,0x00,0x0E,0x0B</v>
      </c>
      <c r="G161" s="35" t="str">
        <v>1.输入密码
2.点击完成
yfdbus_send AI.lv.ipcl.out vip2gip_VehicleNetwork 0x02,0x21,0x70,0x22,0x05,0x00,0x00,0xBA,0x32,0x01,0x00,0x03,0x13
3.点击取消按钮</v>
      </c>
      <c r="H161" s="35" t="str">
        <v>2.弹出弹窗“未找到已创建的智能手机钥匙，请确保对应手机在车内，并开启手机蓝牙”、取消按钮、重试按钮
3.进入智能备用密钥</v>
      </c>
      <c r="I161" s="35" t="str">
        <v>PASS</v>
      </c>
      <c r="J161" s="35"/>
      <c r="K161" s="72"/>
      <c r="L161" s="72">
        <v>718</v>
      </c>
      <c r="M161" s="72" t="str">
        <v>NA</v>
      </c>
      <c r="N161" s="72">
        <v>611</v>
      </c>
      <c r="O161" s="60"/>
      <c r="P161" s="72"/>
      <c r="Q161" s="72"/>
      <c r="R161" s="72"/>
      <c r="S161" s="72"/>
    </row>
    <row customHeight="true" ht="32" r="162">
      <c r="A162" s="35" t="str">
        <v>Paak_109</v>
      </c>
      <c r="B162" s="35" t="str">
        <v>SYNC+_0106</v>
      </c>
      <c r="C162" s="35" t="str">
        <v>3-3.1 重置密钥密码保存成功</v>
      </c>
      <c r="D162" s="35" t="str">
        <v>重置密钥密码保存成功</v>
      </c>
      <c r="E162" s="35" t="str">
        <v>P2</v>
      </c>
      <c r="F162" s="35" t="str">
        <v>1.车机正常，进入重置智能备用密钥（变种1）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变种1密码创建成功
yfdbus_send AI.lv.ipcl.out vip2gip_VehicleNetwork 0x02,0x21,0x70,0x22,0x05,0x00,0x00,0xBA,0x32,0x01,0x00,0x0D,0x0B</v>
      </c>
      <c r="G162" s="35" t="str">
        <v>1.输入创建车门解锁密码
2.点击完成，输入dbus命令：
yfdbus_send AI.lv.ipcl.out vip2gip_VehicleNetwork 0x02,0x21,0x70,0x22,0x05,0x00,0x00,0xBA,0x32,0x01,0x00,0x08,0x0D
3.点击确定按钮</v>
      </c>
      <c r="H162" s="108" t="str">
        <v>1.弹出弹窗“重置智能备用密钥成功”(当您未携带手机钥匙或遥控钥匙时，若要启动车辆，请按一键启动按扭或踩下刹车踏板、然后输入智能备用密钥)、确认按钮【变种1和变种2 ，弹窗有区别】
2.进入智能备用密钥界面</v>
      </c>
      <c r="I162" s="35" t="str">
        <v>PASS</v>
      </c>
      <c r="J162" s="35"/>
      <c r="K162" s="72"/>
      <c r="L162" s="72">
        <v>718</v>
      </c>
      <c r="M162" s="72" t="str">
        <v>NA</v>
      </c>
      <c r="N162" s="72">
        <v>611</v>
      </c>
      <c r="O162" s="60"/>
      <c r="P162" s="72"/>
      <c r="Q162" s="72"/>
      <c r="R162" s="72"/>
      <c r="S162" s="72"/>
    </row>
    <row customHeight="true" ht="32" r="163">
      <c r="A163" s="35" t="str">
        <v>Paak_111</v>
      </c>
      <c r="B163" s="35" t="str">
        <v>SYNC+_0106</v>
      </c>
      <c r="C163" s="35" t="str">
        <v>重置智能备用密钥变种1-当前备用车辆启动密码输入页</v>
      </c>
      <c r="D163" s="35" t="str">
        <v>当前备用车辆启动密码输入页，点击返回按扭</v>
      </c>
      <c r="E163" s="35" t="str">
        <v>P3</v>
      </c>
      <c r="F163" s="35" t="str">
        <v>1.车机正常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v>
      </c>
      <c r="G163" s="35" t="str">
        <v>1.点击返回按钮</v>
      </c>
      <c r="H163" s="35" t="str">
        <v>1.进入智能备用密钥</v>
      </c>
      <c r="I163" s="35" t="str">
        <v>PASS</v>
      </c>
      <c r="J163" s="35"/>
      <c r="K163" s="72"/>
      <c r="L163" s="72">
        <v>718</v>
      </c>
      <c r="M163" s="72" t="str">
        <v>NA</v>
      </c>
      <c r="N163" s="72">
        <v>611</v>
      </c>
      <c r="O163" s="60"/>
      <c r="P163" s="72"/>
      <c r="Q163" s="72"/>
      <c r="R163" s="72"/>
      <c r="S163" s="72"/>
    </row>
    <row customHeight="true" ht="32" r="164">
      <c r="A164" s="35" t="str">
        <v>Paak_112</v>
      </c>
      <c r="B164" s="35" t="str">
        <v>SYNC+_0106</v>
      </c>
      <c r="C164" s="35" t="str">
        <v>重置智能备用密钥变种1-输入密码</v>
      </c>
      <c r="D164" s="35" t="str">
        <v>当前备用车辆启动密码输入页</v>
      </c>
      <c r="E164" s="35" t="str">
        <v>P3</v>
      </c>
      <c r="F164" s="35" t="str">
        <v>1.车机正常
2.重置智能备用密钥
3.检测到对应的paak设备且车内无钥匙
4.点火开关未锁定</v>
      </c>
      <c r="G164" s="35" t="str">
        <v>1.输入密码</v>
      </c>
      <c r="H164" s="35" t="str">
        <v>1.确定按钮可以点击</v>
      </c>
      <c r="I164" s="35" t="str">
        <v>PASS</v>
      </c>
      <c r="J164" s="35"/>
      <c r="K164" s="72"/>
      <c r="L164" s="72">
        <v>718</v>
      </c>
      <c r="M164" s="72" t="str">
        <v>NA</v>
      </c>
      <c r="N164" s="72">
        <v>611</v>
      </c>
      <c r="O164" s="60"/>
      <c r="P164" s="72"/>
      <c r="Q164" s="72"/>
      <c r="R164" s="72"/>
      <c r="S164" s="72"/>
    </row>
    <row customHeight="true" ht="32" r="165">
      <c r="A165" s="35" t="str">
        <v>Paak_113</v>
      </c>
      <c r="B165" s="35" t="str">
        <v>SYNC+_0106</v>
      </c>
      <c r="C165" s="35" t="str">
        <v>重置智能备用密钥变种1-输入密码</v>
      </c>
      <c r="D165" s="35" t="str">
        <v>连接超时或无法接受信号</v>
      </c>
      <c r="E165" s="35" t="str">
        <v>P2</v>
      </c>
      <c r="F165" s="35" t="str">
        <v>1.车机正常
2.连接超时或无法接受信号</v>
      </c>
      <c r="G165" s="35" t="str">
        <v>1.输入密码点击完成</v>
      </c>
      <c r="H165" s="35" t="str">
        <v>1.toast提示“系统错误，无法完成该请求”</v>
      </c>
      <c r="I165" s="35" t="str">
        <v>PASS</v>
      </c>
      <c r="J165" s="35"/>
      <c r="K165" s="72"/>
      <c r="L165" s="72">
        <v>718</v>
      </c>
      <c r="M165" s="72" t="str">
        <v>NA</v>
      </c>
      <c r="N165" s="72">
        <v>611</v>
      </c>
      <c r="O165" s="60"/>
      <c r="P165" s="72"/>
      <c r="Q165" s="72"/>
      <c r="R165" s="72"/>
      <c r="S165" s="72"/>
    </row>
    <row customHeight="true" ht="100" r="166">
      <c r="A166" s="35" t="str">
        <v>Paak_113</v>
      </c>
      <c r="B166" s="35" t="str">
        <v>SYNC+_0106</v>
      </c>
      <c r="C166" s="35" t="str">
        <v>重置智能备用密钥变种1-输入密码</v>
      </c>
      <c r="D166" s="35" t="str">
        <v>重置智能备用密钥的原密码不正确，点击重试</v>
      </c>
      <c r="E166" s="35" t="str">
        <v>P2</v>
      </c>
      <c r="F166" s="35" t="str">
        <v>1.车机正常
（变种1，有设备密钥）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66" s="35" t="str">
        <v>1.输入密码点击完成
2.输入不正确dbus命令：
yfdbus_send AI.lv.ipcl.out vip2gip_VehicleNetwork 0x02,0x21,0x70,0x22,0x05,0x00,0x00,0xBA,0x32,0x01,0x00,0x02,0x0F
3.点击重试</v>
      </c>
      <c r="H166" s="35" t="str">
        <v>2.弹出密码错误弹窗
3.跳转到重新输入原密码</v>
      </c>
      <c r="I166" s="35" t="str">
        <v>PASS</v>
      </c>
      <c r="J166" s="35"/>
      <c r="K166" s="72"/>
      <c r="L166" s="72">
        <v>718</v>
      </c>
      <c r="M166" s="72" t="str">
        <v>NA</v>
      </c>
      <c r="N166" s="72">
        <v>611</v>
      </c>
      <c r="O166" s="60"/>
      <c r="P166" s="72"/>
      <c r="Q166" s="72"/>
      <c r="R166" s="72"/>
      <c r="S166" s="72"/>
    </row>
    <row customHeight="true" ht="64" r="167">
      <c r="A167" s="35" t="str">
        <v>Paak_113</v>
      </c>
      <c r="B167" s="35" t="str">
        <v>SYNC+_0106</v>
      </c>
      <c r="C167" s="35" t="str">
        <v>重置智能备用密钥变种1-输入密码</v>
      </c>
      <c r="D167" s="35" t="str">
        <v>重置智能备用密钥的原密码不正确，点击取消</v>
      </c>
      <c r="E167" s="35" t="str">
        <v>P3</v>
      </c>
      <c r="F167" s="35" t="str">
        <v>1.车机正常
（变种1，有设备密钥）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67" s="35" t="str">
        <v>1.输入密码点击完成
2.输入不正确dbus命令：
yfdbus_send AI.lv.ipcl.out vip2gip_VehicleNetwork 0x02,0x21,0x70,0x22,0x05,0x00,0x00,0xBA,0x32,0x01,0x00,0x02,0x0F
3.点击取消</v>
      </c>
      <c r="H167" s="35" t="str">
        <v>2.弹窗“密码错误，请重试”有取消和重试两个按扭
3.跳转到智能备用密钥主界面</v>
      </c>
      <c r="I167" s="35" t="str">
        <v>PASS</v>
      </c>
      <c r="J167" s="35"/>
      <c r="K167" s="72"/>
      <c r="L167" s="72">
        <v>718</v>
      </c>
      <c r="M167" s="72" t="str">
        <v>NA</v>
      </c>
      <c r="N167" s="72">
        <v>611</v>
      </c>
      <c r="O167" s="60"/>
      <c r="P167" s="72"/>
      <c r="Q167" s="72"/>
      <c r="R167" s="72"/>
      <c r="S167" s="72"/>
    </row>
    <row customHeight="true" ht="32" r="168">
      <c r="A168" s="110" t="str">
        <v>.</v>
      </c>
      <c r="B168" s="110"/>
      <c r="C168" s="110" t="str">
        <v>03_删除智能备用密钥</v>
      </c>
      <c r="D168" s="110"/>
      <c r="E168" s="110"/>
      <c r="F168" s="110"/>
      <c r="G168" s="110"/>
      <c r="H168" s="110"/>
      <c r="I168" s="110"/>
      <c r="J168" s="110"/>
      <c r="K168" s="111"/>
      <c r="L168" s="111"/>
      <c r="M168" s="111"/>
      <c r="N168" s="111"/>
      <c r="O168" s="112"/>
      <c r="P168" s="72"/>
      <c r="Q168" s="72"/>
      <c r="R168" s="72"/>
      <c r="S168" s="72"/>
    </row>
    <row customHeight="true" ht="32" r="169">
      <c r="A169" s="35" t="str">
        <v>Paak_117</v>
      </c>
      <c r="B169" s="35" t="str">
        <v>SYNC+_0106</v>
      </c>
      <c r="C169" s="35" t="str">
        <v>4-1.删除智能备用密钥界面</v>
      </c>
      <c r="D169" s="35" t="str">
        <v>删除智能备用密钥界面，界面显示正确</v>
      </c>
      <c r="E169" s="35" t="str">
        <v>P1</v>
      </c>
      <c r="F169" s="35" t="str">
        <v>1.车机正常
2.进入删除智能备用密钥</v>
      </c>
      <c r="G169" s="35" t="str">
        <v>1.查看显示</v>
      </c>
      <c r="H169" s="35" t="str">
        <v>1.文本提示+继续按钮</v>
      </c>
      <c r="I169" s="35" t="str">
        <v>PASS</v>
      </c>
      <c r="J169" s="35"/>
      <c r="K169" s="72"/>
      <c r="L169" s="72">
        <v>718</v>
      </c>
      <c r="M169" s="72" t="str">
        <v>NA</v>
      </c>
      <c r="N169" s="72">
        <v>611</v>
      </c>
      <c r="O169" s="60"/>
      <c r="P169" s="72"/>
      <c r="Q169" s="72"/>
      <c r="R169" s="72"/>
      <c r="S169" s="72"/>
    </row>
    <row customHeight="true" ht="32" r="170">
      <c r="A170" s="35" t="str">
        <v>Paak_118</v>
      </c>
      <c r="B170" s="35" t="str">
        <v>SYNC+_0106</v>
      </c>
      <c r="C170" s="35" t="str">
        <v>4-2.搜索设备</v>
      </c>
      <c r="D170" s="35" t="str">
        <v>删除智能备用密钥，搜索设备</v>
      </c>
      <c r="E170" s="35" t="str">
        <v>P3</v>
      </c>
      <c r="F170" s="35" t="str">
        <v>1.车机正常
2.进入删除智能备用密钥</v>
      </c>
      <c r="G170" s="35" t="str">
        <v>1.点击继续按钮</v>
      </c>
      <c r="H170" s="35" t="str">
        <v>1.弹出弹窗“正在搜索所需设备...”</v>
      </c>
      <c r="I170" s="35" t="str">
        <v>PASS</v>
      </c>
      <c r="J170" s="35"/>
      <c r="K170" s="72"/>
      <c r="L170" s="72">
        <v>718</v>
      </c>
      <c r="M170" s="72" t="str">
        <v>NA</v>
      </c>
      <c r="N170" s="72">
        <v>611</v>
      </c>
      <c r="O170" s="60"/>
      <c r="P170" s="72"/>
      <c r="Q170" s="72"/>
      <c r="R170" s="72"/>
      <c r="S170" s="72"/>
    </row>
    <row customHeight="true" ht="32" r="171">
      <c r="A171" s="35" t="str">
        <v>Paak_119</v>
      </c>
      <c r="B171" s="35" t="str">
        <v>SYNC+_0106</v>
      </c>
      <c r="C171" s="35" t="str">
        <v>4-2.1toast提示</v>
      </c>
      <c r="D171" s="35" t="str">
        <v>删除智能备用密钥，连接超时或无法接受信号</v>
      </c>
      <c r="E171" s="35" t="str">
        <v>P2</v>
      </c>
      <c r="F171" s="35" t="str">
        <v>1.车机正常
2.进入删除智能备用密钥</v>
      </c>
      <c r="G171" s="35" t="str">
        <v>1.进入重置智能备用密钥界面点击继续按钮(与蓝牙模块连接是否超时（30s）)
2.时间到</v>
      </c>
      <c r="H171" s="35" t="str">
        <v>1.toast提示"系统错误，无法完成该请求"
进入删除智能备用密钥</v>
      </c>
      <c r="I171" s="35" t="str">
        <v>PASS</v>
      </c>
      <c r="J171" s="35"/>
      <c r="K171" s="72"/>
      <c r="L171" s="72">
        <v>718</v>
      </c>
      <c r="M171" s="72" t="str">
        <v>NA</v>
      </c>
      <c r="N171" s="72">
        <v>611</v>
      </c>
      <c r="O171" s="60"/>
      <c r="P171" s="72"/>
      <c r="Q171" s="72"/>
      <c r="R171" s="72"/>
      <c r="S171" s="72"/>
    </row>
    <row customHeight="true" ht="32" r="172">
      <c r="A172" s="35" t="str">
        <v>Paak_120</v>
      </c>
      <c r="B172" s="35" t="str">
        <v>SYNC+_0106</v>
      </c>
      <c r="C172" s="35" t="str">
        <v>4-2.3未找到设备</v>
      </c>
      <c r="D172" s="35" t="str">
        <v>删除智能备用密钥，未找到设备，重试按扭</v>
      </c>
      <c r="E172" s="35" t="str">
        <v>P3</v>
      </c>
      <c r="F172" s="35" t="str">
        <v>1.车机正常
2.进入删除智能备用密钥
3.车没无钥匙</v>
      </c>
      <c r="G172" s="35" t="str">
        <v>1.点击继续按钮,输入dbus命令：yfdbus_send AI.lv.ipcl.out vip2gip_VehicleNetwork 0x02,0x21,0x70,0x22,0x05,0x00,0x00,0xBA,0x32,0x01,0x00,0x03,0x13
2.点击重试按钮</v>
      </c>
      <c r="H172" s="35" t="str">
        <v>1.弹出弹窗提示“未找到智能手机钥匙，请确保智能手机钥匙在车内，并开启手机蓝牙”显示取消和重试按钮
2.重新搜索设备</v>
      </c>
      <c r="I172" s="35" t="str">
        <v>PASS</v>
      </c>
      <c r="J172" s="35"/>
      <c r="K172" s="72"/>
      <c r="L172" s="72">
        <v>718</v>
      </c>
      <c r="M172" s="72" t="str">
        <v>NA</v>
      </c>
      <c r="N172" s="72">
        <v>611</v>
      </c>
      <c r="O172" s="60"/>
      <c r="P172" s="72"/>
      <c r="Q172" s="72"/>
      <c r="R172" s="72"/>
      <c r="S172" s="72"/>
    </row>
    <row customHeight="true" ht="32" r="173">
      <c r="A173" s="35" t="str">
        <v>Paak_120</v>
      </c>
      <c r="B173" s="35" t="str">
        <v>SYNC+_0106</v>
      </c>
      <c r="C173" s="35" t="str">
        <v>4-2.3未找到设备</v>
      </c>
      <c r="D173" s="35" t="str">
        <v>删除智能备用密钥-未找到设备点击取消</v>
      </c>
      <c r="E173" s="35" t="str">
        <v>P2</v>
      </c>
      <c r="F173" s="35" t="str">
        <v>1.车机正常
2.进入删除智能备用密钥
3.车没无钥匙</v>
      </c>
      <c r="G173" s="35" t="str">
        <v>1.点击继续按钮,输入dbus命令：yfdbus_send AI.lv.ipcl.out vip2gip_VehicleNetwork 0x02,0x21,0x70,0x22,0x05,0x00,0x00,0xBA,0x32,0x01,0x00,0x03,0x13
2.点击取消按钮</v>
      </c>
      <c r="H173" s="35" t="str">
        <v>1.弹出弹窗提示“未找到智能手机钥匙，请确保智能手机钥匙在车内，并开启手机蓝牙”显示取消和重试按钮
2.进入删除智能密钥界面</v>
      </c>
      <c r="I173" s="35" t="str">
        <v>PASS</v>
      </c>
      <c r="J173" s="56"/>
      <c r="K173" s="72"/>
      <c r="L173" s="72">
        <v>718</v>
      </c>
      <c r="M173" s="72" t="str">
        <v>NA</v>
      </c>
      <c r="N173" s="72">
        <v>611</v>
      </c>
      <c r="O173" s="60"/>
      <c r="P173" s="72"/>
      <c r="Q173" s="72"/>
      <c r="R173" s="72"/>
      <c r="S173" s="72"/>
    </row>
    <row customHeight="true" ht="32" r="174">
      <c r="A174" s="35" t="str">
        <v>Paak_121</v>
      </c>
      <c r="B174" s="35" t="str">
        <v>SYNC+_0106</v>
      </c>
      <c r="C174" s="35" t="str">
        <v>4-3连接未超时、车内由至少1个智能手机钥匙设备</v>
      </c>
      <c r="D174" s="35" t="str">
        <v>连接未超时、车内由至少1个智能手机钥匙设备</v>
      </c>
      <c r="E174" s="35" t="str">
        <v>P2</v>
      </c>
      <c r="F174" s="35" t="str">
        <v>1.车机正常
2.车内有至少1个智能手机钥匙设备</v>
      </c>
      <c r="G174" s="35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</v>
      </c>
      <c r="H174" s="35" t="str">
        <v>1.跳转到选择智能手机钥匙</v>
      </c>
      <c r="I174" s="35" t="str">
        <v>PASS</v>
      </c>
      <c r="J174" s="35"/>
      <c r="K174" s="72"/>
      <c r="L174" s="72">
        <v>718</v>
      </c>
      <c r="M174" s="72" t="str">
        <v>NA</v>
      </c>
      <c r="N174" s="72">
        <v>611</v>
      </c>
      <c r="O174" s="60"/>
      <c r="P174" s="72"/>
      <c r="Q174" s="72"/>
      <c r="R174" s="72"/>
      <c r="S174" s="72"/>
    </row>
    <row customHeight="true" ht="32" r="175">
      <c r="A175" s="35" t="str">
        <v>Paak_122</v>
      </c>
      <c r="B175" s="35" t="str">
        <v>SYNC+_0106</v>
      </c>
      <c r="C175" s="35" t="str">
        <v>4-3.1删除智能备用密钥</v>
      </c>
      <c r="D175" s="35" t="str">
        <v>删除智能备用密钥弹窗，点击取消</v>
      </c>
      <c r="E175" s="35" t="str">
        <v>P1</v>
      </c>
      <c r="F175" s="35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75" s="35" t="str">
        <v>1.点击一个设备
2.点击取消</v>
      </c>
      <c r="H175" s="35" t="str">
        <v>1.弹出弹窗“删除智能备用钥匙”、取消和删除按钮
2.跳转到智能备用密钥</v>
      </c>
      <c r="I175" s="35" t="str">
        <v>PASS</v>
      </c>
      <c r="J175" s="35"/>
      <c r="K175" s="72"/>
      <c r="L175" s="72">
        <v>718</v>
      </c>
      <c r="M175" s="72" t="str">
        <v>NA</v>
      </c>
      <c r="N175" s="72">
        <v>611</v>
      </c>
      <c r="O175" s="60"/>
      <c r="P175" s="72"/>
      <c r="Q175" s="72"/>
      <c r="R175" s="72"/>
      <c r="S175" s="72"/>
    </row>
    <row customHeight="true" ht="32" r="176">
      <c r="A176" s="35" t="str">
        <v>Paak_123</v>
      </c>
      <c r="B176" s="35" t="str">
        <v>SYNC+_0106</v>
      </c>
      <c r="C176" s="35" t="str">
        <v>4-4 正在删除智能备用密钥</v>
      </c>
      <c r="D176" s="35" t="str">
        <v>正在删除智能备用密钥弹窗正确</v>
      </c>
      <c r="E176" s="35" t="str">
        <v>P1</v>
      </c>
      <c r="F176" s="35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
2.弹出“删除智能备用钥匙”</v>
      </c>
      <c r="G176" s="35" t="str">
        <v>1.点击删除按钮</v>
      </c>
      <c r="H176" s="35" t="str">
        <v>1.弹窗弹窗“正在删除智能备用密钥”</v>
      </c>
      <c r="I176" s="35" t="str">
        <v>PASS</v>
      </c>
      <c r="J176" s="56"/>
      <c r="K176" s="72"/>
      <c r="L176" s="72">
        <v>718</v>
      </c>
      <c r="M176" s="72" t="str">
        <v>NA</v>
      </c>
      <c r="N176" s="72">
        <v>611</v>
      </c>
      <c r="O176" s="60"/>
      <c r="P176" s="72"/>
      <c r="Q176" s="72"/>
      <c r="R176" s="72"/>
      <c r="S176" s="72"/>
    </row>
    <row customHeight="true" ht="32" r="177">
      <c r="A177" s="35" t="str">
        <v>Paak_124</v>
      </c>
      <c r="B177" s="35" t="str">
        <v>SYNC+_0106</v>
      </c>
      <c r="C177" s="35" t="str">
        <v>4-4 toast提示</v>
      </c>
      <c r="D177" s="35" t="str">
        <v>删除智能备用密钥，连接超时或无法接受信号</v>
      </c>
      <c r="E177" s="35" t="str">
        <v>P1</v>
      </c>
      <c r="F177" s="35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77" s="35" t="str">
        <v>1.点击删除按钮
2.时间到</v>
      </c>
      <c r="H177" s="35" t="str">
        <v>1.toast提示"系统错误，无法完成该请求"
2.跳转到选择智能手机钥匙</v>
      </c>
      <c r="I177" s="35" t="str">
        <v>PASS</v>
      </c>
      <c r="J177" s="35"/>
      <c r="K177" s="72"/>
      <c r="L177" s="72">
        <v>718</v>
      </c>
      <c r="M177" s="72" t="str">
        <v>NA</v>
      </c>
      <c r="N177" s="72">
        <v>611</v>
      </c>
      <c r="O177" s="60"/>
      <c r="P177" s="72"/>
      <c r="Q177" s="72"/>
      <c r="R177" s="72"/>
      <c r="S177" s="72"/>
    </row>
    <row customHeight="true" ht="32" r="178">
      <c r="A178" s="35" t="str">
        <v>Paak_125</v>
      </c>
      <c r="B178" s="35" t="str">
        <v>SYNC+_0106</v>
      </c>
      <c r="C178" s="35" t="str">
        <v>4-4.1 失败弹窗</v>
      </c>
      <c r="D178" s="35" t="str">
        <v>智能备用密钥删除失败弹窗</v>
      </c>
      <c r="E178" s="35" t="str">
        <v>P2</v>
      </c>
      <c r="F178" s="35" t="str">
        <v>1.车机正常
2.弹出“删除智能备用钥匙”点击删除
3.系统正常
4.删除智能备用钥匙失败（删除智能备用密钥失败）</v>
      </c>
      <c r="G178" s="35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删除失败指令：
yfdbus_send AI.lv.ipcl.out vip2gip_VehicleNetwork 0x02,0x21,0x70,0x22,0x05,0x00,0x00,0xBA,0x32,0x01,0x00,0x09,0x18
2.点击确定</v>
      </c>
      <c r="H178" s="35" t="str">
        <v>1.弹出弹窗“智能备用密钥删除失败，请联系经销商”、确定按钮【U6是确认】
2.返回到车辆设置界面</v>
      </c>
      <c r="I178" s="35" t="str">
        <v>PASS</v>
      </c>
      <c r="J178" s="35"/>
      <c r="K178" s="72"/>
      <c r="L178" s="72">
        <v>718</v>
      </c>
      <c r="M178" s="72" t="str">
        <v>NA</v>
      </c>
      <c r="N178" s="72">
        <v>611</v>
      </c>
      <c r="O178" s="60"/>
      <c r="P178" s="72"/>
      <c r="Q178" s="72"/>
      <c r="R178" s="72"/>
      <c r="S178" s="72"/>
    </row>
    <row customHeight="true" ht="32" r="179">
      <c r="A179" s="35" t="str">
        <v>Paak_126</v>
      </c>
      <c r="B179" s="35" t="str">
        <v>SYNC+_0106</v>
      </c>
      <c r="C179" s="35" t="str">
        <v>4-4.2 失败弹窗</v>
      </c>
      <c r="D179" s="35" t="str">
        <v>备用车辆启动密码已删除，但关联的车门解锁密码删除失败弹窗</v>
      </c>
      <c r="E179" s="35" t="str">
        <v>P2</v>
      </c>
      <c r="F179" s="35" t="str">
        <v>1.车机正常
2.弹出“删除智能备用钥匙”点击删除
3.系统正常
4.删除智能备用钥匙成功
5.删除关联车门解锁密码失败</v>
      </c>
      <c r="G179" s="35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启动密码删除，车门解锁密码删除失败
yfdbus_send AI.lv.ipcl.out vip2gip_VehicleNetwork 0x02,0x21,0x70,0x22,0x05,0x00,0x00,0xBA,0x32,0x01,0x00,0x09,0x1E
2.查看显示</v>
      </c>
      <c r="H179" s="35" t="str">
        <v>1.弹出弹窗“备用车辆启动密码已删除，但关联的车门解锁密码删除失败，请联系经销商”、确定按钮</v>
      </c>
      <c r="I179" s="35" t="str">
        <v>PASS</v>
      </c>
      <c r="J179" s="35"/>
      <c r="K179" s="72"/>
      <c r="L179" s="72">
        <v>718</v>
      </c>
      <c r="M179" s="72" t="str">
        <v>NA</v>
      </c>
      <c r="N179" s="72">
        <v>611</v>
      </c>
      <c r="O179" s="60"/>
      <c r="P179" s="72"/>
      <c r="Q179" s="72"/>
      <c r="R179" s="72"/>
      <c r="S179" s="72"/>
    </row>
    <row customHeight="true" ht="32" r="180">
      <c r="A180" s="35" t="str">
        <v>Paak_127</v>
      </c>
      <c r="B180" s="35" t="str">
        <v>SYNC+_0106</v>
      </c>
      <c r="C180" s="35" t="str">
        <v>4-4.3 删除成功toast</v>
      </c>
      <c r="D180" s="35" t="str">
        <v>删除智能备用密钥成功toast</v>
      </c>
      <c r="E180" s="35" t="str">
        <v>P1</v>
      </c>
      <c r="F180" s="35" t="str">
        <v>1.车机正常
2.弹出“删除智能备用钥匙”点击删除
3.系统正常
4.删除智能备用钥匙成功
5.删除关联车门解锁密码成功</v>
      </c>
      <c r="G180" s="35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删除成功
yfdbus_send AI.lv.ipcl.out vip2gip_VehicleNetwork 0x02,0x21,0x70,0x22,0x05,0x00,0x00,0xBA,0x32,0x01,0x00,0x09,0x17
1.查看显示
2.时间到查看显示</v>
      </c>
      <c r="H180" s="35" t="str">
        <v>1.toast提示“智能备用密钥已删除成功”
2.跳转到选择智能手机钥匙</v>
      </c>
      <c r="I180" s="35" t="str">
        <v>PASS</v>
      </c>
      <c r="J180" s="35"/>
      <c r="K180" s="72"/>
      <c r="L180" s="72">
        <v>718</v>
      </c>
      <c r="M180" s="72" t="str">
        <v>NA</v>
      </c>
      <c r="N180" s="72">
        <v>611</v>
      </c>
      <c r="O180" s="60"/>
      <c r="P180" s="72"/>
      <c r="Q180" s="72"/>
      <c r="R180" s="72"/>
      <c r="S180" s="72"/>
    </row>
    <row customHeight="true" ht="32" r="181">
      <c r="A181" s="110" t="str">
        <v>.</v>
      </c>
      <c r="B181" s="110"/>
      <c r="C181" s="110" t="str">
        <v>使用智能备用密钥启动车辆</v>
      </c>
      <c r="D181" s="110"/>
      <c r="E181" s="110"/>
      <c r="F181" s="110"/>
      <c r="G181" s="110"/>
      <c r="H181" s="110"/>
      <c r="I181" s="110"/>
      <c r="J181" s="110"/>
      <c r="K181" s="111"/>
      <c r="L181" s="111"/>
      <c r="M181" s="111"/>
      <c r="N181" s="111"/>
      <c r="O181" s="112"/>
      <c r="P181" s="72"/>
      <c r="Q181" s="72"/>
      <c r="R181" s="72"/>
      <c r="S181" s="72"/>
    </row>
    <row customHeight="true" ht="64" r="182">
      <c r="A182" s="35" t="str">
        <v>Paak_128</v>
      </c>
      <c r="B182" s="35" t="str">
        <v>SYNC+_0106</v>
      </c>
      <c r="C182" s="35" t="str">
        <v>4-5 当车辆不再是启动状态且车辆位于P档</v>
      </c>
      <c r="D182" s="35" t="str">
        <v>智能备用密钥输入界面，熄火后弹窗“进程中止”</v>
      </c>
      <c r="E182" s="35" t="str">
        <v>P0</v>
      </c>
      <c r="F182" s="35" t="str">
        <v>1.车机正常
2.用户在创建/重置/删除智能备用密钥中</v>
      </c>
      <c r="G182" s="35" t="str">
        <v>1.车辆未启动且车辆位于P档，查看显示
230，GearLvrPos_D_Actl=P档（只要熄火就会在P档）
发送IG=off
使用dbus命令（yfdbus_send AI.lv.ipcl.out vip2gip_VehicleNetwork 0x02,0x11,0x40,0x04,0x09,0x00,0x00,0x01）
2.点击确定按扭</v>
      </c>
      <c r="H182" s="35" t="str">
        <v>1.弹窗显示“进程已中止”，引擎需保持启动且车辆位于P档、确定按钮
2.跳转到车辆设置菜单显示页，界面置灰</v>
      </c>
      <c r="I182" s="35" t="str">
        <v>FAIL</v>
      </c>
      <c r="J182" s="56" t="str">
        <v>FCIVIOS-16915 【U718】【黑盒】【偶现】【BSP】OTA升级过程中，出现弹窗“该密码已被使用”，时发送IG=off，出现进行已中止的弹窗时，点击关闭出现crash</v>
      </c>
      <c r="K182" s="72"/>
      <c r="L182" s="72">
        <v>718</v>
      </c>
      <c r="M182" s="72" t="str">
        <v>NA</v>
      </c>
      <c r="N182" s="72">
        <v>611</v>
      </c>
      <c r="O182" s="60"/>
      <c r="P182" s="72"/>
      <c r="Q182" s="72"/>
      <c r="R182" s="72"/>
      <c r="S182" s="72"/>
    </row>
    <row customHeight="true" ht="77" r="183">
      <c r="A183" s="35" t="str">
        <v>Paak_129</v>
      </c>
      <c r="B183" s="35" t="str">
        <v>SYNC+_0106</v>
      </c>
      <c r="C183" s="35" t="str">
        <v>4-5 当车辆不再是启动状态且车辆位于P档</v>
      </c>
      <c r="D183" s="35" t="str">
        <v>当车辆不再是启动状态且车辆位于P档</v>
      </c>
      <c r="E183" s="35" t="str">
        <v>P2</v>
      </c>
      <c r="F183" s="35" t="str">
        <v>1.车机正常
2.用户在创建/重置/删除智能备用密钥中
3.备用车辆启动密码未创建</v>
      </c>
      <c r="G183" s="35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【已和FO确认备用车辆启动密码已创建的分支不需要实现，只跳转到车辆控制页即可】</v>
      </c>
      <c r="H183" s="35" t="str">
        <v>2.跳转到车辆控制页</v>
      </c>
      <c r="I183" s="35" t="str">
        <v>PASS</v>
      </c>
      <c r="J183" s="56"/>
      <c r="K183" s="72"/>
      <c r="L183" s="72">
        <v>718</v>
      </c>
      <c r="M183" s="72" t="str">
        <v>NA</v>
      </c>
      <c r="N183" s="72">
        <v>611</v>
      </c>
      <c r="O183" s="60"/>
      <c r="P183" s="72"/>
      <c r="Q183" s="72"/>
      <c r="R183" s="72"/>
      <c r="S183" s="72"/>
    </row>
    <row customHeight="true" ht="32" r="184">
      <c r="A184" s="35" t="str">
        <v>Paak_129</v>
      </c>
      <c r="B184" s="35" t="str">
        <v>SYNC+_0106</v>
      </c>
      <c r="C184" s="35" t="str">
        <v>4-5 当车辆不再是启动状态且车辆位于P档</v>
      </c>
      <c r="D184" s="35" t="str">
        <v>从常用设置进入后，点击弹窗“进程已中止”菜单后，显示正确</v>
      </c>
      <c r="E184" s="35" t="str">
        <v>P2</v>
      </c>
      <c r="F184" s="35" t="str">
        <v>1.车机正常
2.用户从常用设置菜单进入到智能备用密钥
在创建/重置/删除智能备用密钥中
3.备用车辆启动密码未创建</v>
      </c>
      <c r="G184" s="35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【已和FO确认备用车辆启动密码已创建的分支不需要实现】</v>
      </c>
      <c r="H184" s="35" t="str">
        <v>2.跳转到常用设置的----车辆控制页</v>
      </c>
      <c r="I184" s="35" t="str">
        <v>PASS</v>
      </c>
      <c r="J184" s="56"/>
      <c r="K184" s="72"/>
      <c r="L184" s="72">
        <v>718</v>
      </c>
      <c r="M184" s="72" t="str">
        <v>NA</v>
      </c>
      <c r="N184" s="72">
        <v>611</v>
      </c>
      <c r="O184" s="60"/>
      <c r="P184" s="72"/>
      <c r="Q184" s="72"/>
      <c r="R184" s="72"/>
      <c r="S184" s="72"/>
    </row>
    <row customHeight="true" ht="32" r="185">
      <c r="A185" s="35" t="str">
        <v>Paak_131</v>
      </c>
      <c r="B185" s="35" t="str">
        <v>SYNC+_0106</v>
      </c>
      <c r="C185" s="35" t="str">
        <v>5-1.点火开关锁定（无状态栏和导航栏）</v>
      </c>
      <c r="D185" s="35" t="str">
        <v>密码输入次数已经超过最大限制，提示正确</v>
      </c>
      <c r="E185" s="35" t="str">
        <v>P1</v>
      </c>
      <c r="F185" s="35" t="str">
        <v>1.车机正常
2.车辆连接开启
3.点火开关锁定</v>
      </c>
      <c r="G185" s="35" t="str">
        <v>1.
弹出最大限制输入框
yfdbus_send AI.lv.ipcl.out vip2gip_VehicleNetwork 0x02,0x21,0x40,0x10,0x23,0x00,0x00,0x01
【最大限制需要发送最后一位0x00时，才可以正常消掉】
按下启动键/踩刹车踏板
038D,IgnPsswrdDsply_B_Rq =active【一次性发即可，无需周期发】
(或yfdbus_send AI.lv.ipcl.out vip2gip_VehicleNetwork 0x02,0x21,0x40,0x10,0x21,0x00,0x00,0x01）</v>
      </c>
      <c r="H185" s="35" t="str">
        <v>1.718提示“密码输入次数已经超过最大限制，5分钟后可再次输入”
U611提示“密码输入次数已经超过最大限制，密码输入正在5分钟锁定中”</v>
      </c>
      <c r="I185" s="35" t="str">
        <v>PASS</v>
      </c>
      <c r="J185" s="35"/>
      <c r="K185" s="72"/>
      <c r="L185" s="72">
        <v>718</v>
      </c>
      <c r="M185" s="72" t="str">
        <v>NA</v>
      </c>
      <c r="N185" s="72">
        <v>611</v>
      </c>
      <c r="O185" s="60"/>
      <c r="P185" s="72"/>
      <c r="Q185" s="72"/>
      <c r="R185" s="72"/>
      <c r="S185" s="72"/>
    </row>
    <row customHeight="true" ht="32" r="186">
      <c r="A186" s="35" t="str">
        <v>Paak_132</v>
      </c>
      <c r="B186" s="35" t="str">
        <v>SYNC+_0106</v>
      </c>
      <c r="C186" s="35" t="str">
        <v>5-1.1返回上一级</v>
      </c>
      <c r="D186" s="35" t="str">
        <v>密码输入5分钟锁定，车辆启动后，界面返回正确</v>
      </c>
      <c r="E186" s="35" t="str">
        <v>P2</v>
      </c>
      <c r="F186" s="35" t="str">
        <v>1.车机正常
2.提示“密码输入次数已经超过最大限制，5分钟后可再次输入”
先输入弹出最大限制输入框
yfdbus_send AI.lv.ipcl.out vip2gip_VehicleNetwork 0x02,0x21,0x40,0x10,0x23,0x00,0x00,0x01
再调出显示输入密码038D,IgnPsswrdDsply_B_Rq =active【一次性发即可，无需周期发】</v>
      </c>
      <c r="G186" s="35" t="str">
        <v>1.车辆启动，IG=RUN</v>
      </c>
      <c r="H186" s="35" t="str">
        <v>1.界面返回前页</v>
      </c>
      <c r="I186" s="35" t="str">
        <v>BLOCK</v>
      </c>
      <c r="J186" s="35" t="str">
        <v>APIMCIM-31134 【U718】【黑盒】【必现】【实车】【BSP】重置或使用BSP密码次数超过5次时，屏幕锁定后熄火，手机钥匙或机械钥匙在车内启动后，会出现五分钟锁定和密码输入框交替出现</v>
      </c>
      <c r="K186" s="72"/>
      <c r="L186" s="72">
        <v>718</v>
      </c>
      <c r="M186" s="72" t="str">
        <v>NA</v>
      </c>
      <c r="N186" s="72">
        <v>611</v>
      </c>
      <c r="O186" s="60"/>
      <c r="P186" s="72"/>
      <c r="Q186" s="72"/>
      <c r="R186" s="72"/>
      <c r="S186" s="72"/>
    </row>
    <row customHeight="true" ht="81" r="187">
      <c r="A187" s="35" t="str">
        <v>Paak_133</v>
      </c>
      <c r="B187" s="35" t="str">
        <v>SYNC+_0106</v>
      </c>
      <c r="C187" s="35" t="str">
        <v>5-1.1返回上一级</v>
      </c>
      <c r="D187" s="35" t="str">
        <v>点火开关锁定，Delay accessory已启用，界面返回前页</v>
      </c>
      <c r="E187" s="35" t="str">
        <v>P2</v>
      </c>
      <c r="F187" s="35" t="str">
        <v>1.车机正常
再调出显示输入密码038D,IgnPsswrdDsply_B_Rq =active【一次性发即可，无需周期发】
2.提示“密码输入次数已经超过最大限制，5分钟后可再次输入”
次数会减少
yfdbus_send AI.lv.ipcl.out vip2gip_VehicleNetwork 0x02,0x21,0x70,0x22,0x05,0x00,0x00,0xBA,0x32,0x01,0x00,0x02,0x10,0x001</v>
      </c>
      <c r="G187" s="35" t="str">
        <v>1.Delay accessory已启用
3B2 Delay_Accy=on</v>
      </c>
      <c r="H187" s="35" t="str">
        <v>1.界面返回前页</v>
      </c>
      <c r="I187" s="35" t="str">
        <v>BLOCK</v>
      </c>
      <c r="J187" s="35" t="str">
        <v>APIMCIM-31134 【U718】【黑盒】【必现】【实车】【BSP】重置或使用BSP密码次数超过5次时，屏幕锁定后熄火，手机钥匙或机械钥匙在车内启动后，会出现五分钟锁定和密码输入框交替出现</v>
      </c>
      <c r="K187" s="72"/>
      <c r="L187" s="72">
        <v>718</v>
      </c>
      <c r="M187" s="72" t="str">
        <v>NA</v>
      </c>
      <c r="N187" s="72">
        <v>611</v>
      </c>
      <c r="O187" s="60"/>
      <c r="P187" s="72"/>
      <c r="Q187" s="72"/>
      <c r="R187" s="72"/>
      <c r="S187" s="72"/>
    </row>
    <row customHeight="true" ht="93" r="188">
      <c r="A188" s="35" t="str">
        <v>Paak_134</v>
      </c>
      <c r="B188" s="35" t="str">
        <v>SYNC+_0106</v>
      </c>
      <c r="C188" s="35" t="str">
        <v>5-1.1返回上一级</v>
      </c>
      <c r="D188" s="35" t="str">
        <v>点火开关锁定，extended play已启用，界面返回前页</v>
      </c>
      <c r="E188" s="35" t="str">
        <v>P2</v>
      </c>
      <c r="F188" s="35" t="str">
        <v>1.车机正常
2.提示“密码输入次数已经超过最大限制，5分钟后可再次输入”</v>
      </c>
      <c r="G188" s="35" t="str">
        <v>1.extended play已启用（音量调节的按扭向下按状态）
【实车上：按power键，开车门，先进入Standardby模式，再按照EP键进入到EP模式。
台架：IG=off，delay_Acc=off，如果连接BCM，需要将设备熄火状态，再按EP键】</v>
      </c>
      <c r="H188" s="35" t="str">
        <v>1.界面返回前页</v>
      </c>
      <c r="I188" s="35" t="str">
        <v>PASS</v>
      </c>
      <c r="J188" s="35"/>
      <c r="K188" s="72"/>
      <c r="L188" s="72">
        <v>718</v>
      </c>
      <c r="M188" s="72" t="str">
        <v>NA</v>
      </c>
      <c r="N188" s="72">
        <v>611</v>
      </c>
      <c r="O188" s="60"/>
      <c r="P188" s="72"/>
      <c r="Q188" s="72"/>
      <c r="R188" s="72"/>
      <c r="S188" s="72"/>
    </row>
    <row customHeight="true" ht="115" r="189">
      <c r="A189" s="35" t="str">
        <v>Paak_136</v>
      </c>
      <c r="B189" s="35" t="str">
        <v>SYNC+_0106</v>
      </c>
      <c r="C189" s="35" t="str">
        <v>5-2备用车辆启动密码输入页（无这状态栏和导航栏）</v>
      </c>
      <c r="D189" s="35" t="str">
        <v>备用车辆启动密码输入页</v>
      </c>
      <c r="E189" s="35" t="str">
        <v>P1</v>
      </c>
      <c r="F189" s="35" t="str">
        <v>1.车机正常
2.车辆连接开启
3.点火开关未锁定</v>
      </c>
      <c r="G189" s="35" t="str">
        <v>1.按下启动键/踩刹车踏板
038D,IgnPsswrdDsply_B_Rq =active【一次性发即可，无需周期发】
或输入命令：DISPLAY
yfdbus_send AI.lv.ipcl.out vip2gip_VehicleNetwork 0x02,0x21,0x40,0x10,0x21,0x00,0x00,0x01</v>
      </c>
      <c r="H189" s="35" t="str">
        <v>1.进入备用车辆启动密码输入页</v>
      </c>
      <c r="I189" s="35" t="str">
        <v>PASS</v>
      </c>
      <c r="J189" s="35"/>
      <c r="K189" s="72"/>
      <c r="L189" s="72">
        <v>718</v>
      </c>
      <c r="M189" s="72" t="str">
        <v>NA</v>
      </c>
      <c r="N189" s="72">
        <v>611</v>
      </c>
      <c r="O189" s="60"/>
      <c r="P189" s="72"/>
      <c r="Q189" s="72"/>
      <c r="R189" s="72"/>
      <c r="S189" s="72"/>
    </row>
    <row customHeight="true" ht="32" r="190">
      <c r="A190" s="35" t="str">
        <v>Paak_137</v>
      </c>
      <c r="B190" s="35" t="str">
        <v>SYNC+_0106</v>
      </c>
      <c r="C190" s="106" t="str">
        <v>5-3 输入密码（无状态栏和导航栏）</v>
      </c>
      <c r="D190" s="35" t="str">
        <v>三个条件不满足时，进入到密码输入框，无关闭按扭X</v>
      </c>
      <c r="E190" s="106" t="str">
        <v>P1</v>
      </c>
      <c r="F190" s="106" t="str">
        <v>1.车机正常，进入EP模式，把BCM拨掉，IG=off&amp;acc=off，按硬按扭中音开头，进入EP模式
2.IG=off&amp;Acc_delay=off&amp;extend_day=off</v>
      </c>
      <c r="G190" s="106" t="str">
        <v>1.查看界面显示
038D,IgnPsswrdDsply_B_Rq =active【一次性发即可，无需周期发】</v>
      </c>
      <c r="H190" s="35" t="str">
        <v>1.进入是请输入密码界面，界面显示密码输入框，倒计时30秒、确定按钮
左上角没有按扭叉X</v>
      </c>
      <c r="I190" s="35" t="str">
        <v>PASS</v>
      </c>
      <c r="J190" s="35"/>
      <c r="K190" s="72"/>
      <c r="L190" s="72">
        <v>718</v>
      </c>
      <c r="M190" s="72" t="str">
        <v>NA</v>
      </c>
      <c r="N190" s="72">
        <v>611</v>
      </c>
      <c r="O190" s="60"/>
      <c r="P190" s="72"/>
      <c r="Q190" s="72"/>
      <c r="R190" s="72"/>
      <c r="S190" s="72"/>
    </row>
    <row customHeight="true" ht="32" r="191">
      <c r="A191" s="35" t="str">
        <v>Paak_138</v>
      </c>
      <c r="B191" s="35" t="str">
        <v>SYNC+_0106</v>
      </c>
      <c r="C191" s="35" t="str">
        <v>5-3 输入密码（无状态栏和导航栏）</v>
      </c>
      <c r="D191" s="106" t="str">
        <v>车辆已启动，使用智能备用密钥，密码成功</v>
      </c>
      <c r="E191" s="35" t="str">
        <v>P1</v>
      </c>
      <c r="F191" s="106" t="str">
        <v>1.车机正常，车辆已启动
先发送信号，进入到密码输入框
038D,IgnPsswrdDsply_B_Rq =active【一次性发即可，无需周期发】
再发送车辆已经启动，167，PwPckTq_D_Stat=1/3（注意，需要从0变化为1或3）</v>
      </c>
      <c r="G191" s="106" t="str">
        <v>1.30s内输入正确密码，查看显示
yfdbus_send AI.lv.ipcl.out vip2gip_VehicleNetwork 0x02,0x21,0x70,0x22,0x05,0x00,0x00,0xBA,0x32,0x01,0x00,0x02,0x0F,0x00</v>
      </c>
      <c r="H191" s="106" t="str">
        <v>1.显示密码正确弹窗"密码正确，车辆已成功解锁"</v>
      </c>
      <c r="I191" s="35" t="str">
        <v>PASS</v>
      </c>
      <c r="J191" s="35"/>
      <c r="K191" s="72"/>
      <c r="L191" s="72">
        <v>718</v>
      </c>
      <c r="M191" s="72" t="str">
        <v>NA</v>
      </c>
      <c r="N191" s="72">
        <v>611</v>
      </c>
      <c r="O191" s="60"/>
      <c r="P191" s="72"/>
      <c r="Q191" s="72"/>
      <c r="R191" s="72"/>
      <c r="S191" s="72"/>
    </row>
    <row customHeight="true" ht="32" r="192">
      <c r="A192" s="35" t="str">
        <v>Paak_138</v>
      </c>
      <c r="B192" s="35" t="str">
        <v>SYNC+_0106</v>
      </c>
      <c r="C192" s="35" t="str">
        <v>5-3 输入密码（无状态栏和导航栏）</v>
      </c>
      <c r="D192" s="106" t="str">
        <v>车辆未启动时，密码成功后，提示正确</v>
      </c>
      <c r="E192" s="35" t="str">
        <v>P1</v>
      </c>
      <c r="F192" s="106" t="str">
        <v>1.车机正常，车辆未启动 ，先发送信号，进入到密码输入框
038D,IgnPsswrdDsply_B_Rq =active【一次性发即可，无需周期发】
再发送车辆已经启动，167，PwPckTq_D_Stat=0（注意，需要从非0变化为0）</v>
      </c>
      <c r="G192" s="106" t="str">
        <v>1.30s内输入正确密码，查看显示
yfdbus_send AI.lv.ipcl.out vip2gip_VehicleNetwork 0x02,0x21,0x70,0x22,0x05,0x00,0x00,0xBA,0x32,0x01,0x00,0x02,0x0F,0x00</v>
      </c>
      <c r="H192" s="106" t="str">
        <v>1.显示密码正确弹窗"密码正确，车辆已成功解锁"，请在20秒之内启动车辆</v>
      </c>
      <c r="I192" s="35" t="str">
        <v>PASS</v>
      </c>
      <c r="J192" s="35"/>
      <c r="K192" s="72"/>
      <c r="L192" s="72">
        <v>718</v>
      </c>
      <c r="M192" s="72" t="str">
        <v>NA</v>
      </c>
      <c r="N192" s="72">
        <v>611</v>
      </c>
      <c r="O192" s="60"/>
      <c r="P192" s="72"/>
      <c r="Q192" s="72"/>
      <c r="R192" s="72"/>
      <c r="S192" s="72"/>
    </row>
    <row customHeight="true" ht="32" r="193">
      <c r="A193" s="35" t="str">
        <v>Paak_139</v>
      </c>
      <c r="B193" s="35" t="str">
        <v>SYNC+_0106</v>
      </c>
      <c r="C193" s="35" t="str">
        <v>5-3 输入密码（无状态栏和导航栏）</v>
      </c>
      <c r="D193" s="106" t="str">
        <v>IG从off变为RUN，密码输入框左上角会出现叉X</v>
      </c>
      <c r="E193" s="35" t="str">
        <v>P2</v>
      </c>
      <c r="F193" s="106" t="str">
        <v>1.车机正常,IG=off
038D,IgnPsswrdDsply_B_Rq =active【一次性发即可，无需周期发】
（或yfdbus_send AI.lv.ipcl.out vip2gip_VehicleNetwork 0x02,0x21,0x40,0x10,0x21,0x00,0x00,0x01）
2.输入密码界面，30s内倒计时</v>
      </c>
      <c r="G193" s="106" t="str">
        <v>1.车辆启动状态，IG=RUN
则会出现关闭按扭（可以从start--&gt;run）
2.点击右上角关闭按扭</v>
      </c>
      <c r="H193" s="106" t="str">
        <v>1.返回主页</v>
      </c>
      <c r="I193" s="35" t="str">
        <v>PASS</v>
      </c>
      <c r="J193" s="35"/>
      <c r="K193" s="72"/>
      <c r="L193" s="72">
        <v>718</v>
      </c>
      <c r="M193" s="72" t="str">
        <v>NA</v>
      </c>
      <c r="N193" s="72">
        <v>611</v>
      </c>
      <c r="O193" s="60"/>
      <c r="P193" s="72"/>
      <c r="Q193" s="72"/>
      <c r="R193" s="72"/>
      <c r="S193" s="72"/>
    </row>
    <row customHeight="true" ht="32" r="194">
      <c r="A194" s="35" t="str">
        <v>Paak_139</v>
      </c>
      <c r="B194" s="35" t="str">
        <v>SYNC+_0106</v>
      </c>
      <c r="C194" s="35" t="str">
        <v>5-3 输入密码（无状态栏和导航栏）</v>
      </c>
      <c r="D194" s="106" t="str">
        <v>delay_acc变为on，密码输入框左上角会出现叉X</v>
      </c>
      <c r="E194" s="35" t="str">
        <v>P3</v>
      </c>
      <c r="F194" s="106" t="str">
        <v>1.车机正常,IG=off
038D,IgnPsswrdDsply_B_Rq =active【一次性发即可，无需周期发】
（或yfdbus_send AI.lv.ipcl.out vip2gip_VehicleNetwork 0x02,0x21,0x40,0x10,0x21,0x00,0x00,0x01）
2.输入密码界面，30s内倒计时</v>
      </c>
      <c r="G194" s="106" t="str">
        <v>1.车辆启动状态，delay_acc=on
则会出现关闭按扭
2.点击右上角关闭按扭</v>
      </c>
      <c r="H194" s="106" t="str">
        <v>1.返回主页</v>
      </c>
      <c r="I194" s="35" t="str">
        <v>PASS</v>
      </c>
      <c r="J194" s="35"/>
      <c r="K194" s="72"/>
      <c r="L194" s="72">
        <v>718</v>
      </c>
      <c r="M194" s="72" t="str">
        <v>NA</v>
      </c>
      <c r="N194" s="72">
        <v>611</v>
      </c>
      <c r="O194" s="60"/>
      <c r="P194" s="72"/>
      <c r="Q194" s="72"/>
      <c r="R194" s="72"/>
      <c r="S194" s="72"/>
    </row>
    <row customHeight="true" ht="130" r="195">
      <c r="A195" s="35" t="str">
        <v>Paak_139</v>
      </c>
      <c r="B195" s="35" t="str">
        <v>SYNC+_0106</v>
      </c>
      <c r="C195" s="35" t="str">
        <v>5-3 输入密码（无状态栏和导航栏）</v>
      </c>
      <c r="D195" s="106" t="str">
        <v>extend_play变为on，密码输入框左上角会出现叉X</v>
      </c>
      <c r="E195" s="35" t="str">
        <v>P3</v>
      </c>
      <c r="F195" s="106" t="str">
        <v>1.车机正常,IG=off
038D,IgnPsswrdDsply_B_Rq =active【一次性发即可，无需周期发】
（或yfdbus_send AI.lv.ipcl.out vip2gip_VehicleNetwork 0x02,0x21,0x40,0x10,0x21,0x00,0x00,0x01）
2.输入密码界面，30s内倒计时</v>
      </c>
      <c r="G195" s="106" t="str">
        <v>1.车辆启动状态，extend_play变为on
则会出现关闭按扭
2.点击右上角关闭按扭</v>
      </c>
      <c r="H195" s="106" t="str">
        <v>1.返回主页</v>
      </c>
      <c r="I195" s="35" t="str">
        <v>PASS</v>
      </c>
      <c r="J195" s="35"/>
      <c r="K195" s="72"/>
      <c r="L195" s="72">
        <v>718</v>
      </c>
      <c r="M195" s="72" t="str">
        <v>NA</v>
      </c>
      <c r="N195" s="72">
        <v>611</v>
      </c>
      <c r="O195" s="60"/>
      <c r="P195" s="72"/>
      <c r="Q195" s="72"/>
      <c r="R195" s="72"/>
      <c r="S195" s="72"/>
    </row>
    <row customHeight="true" ht="32" r="196">
      <c r="A196" s="35" t="str">
        <v>Paak_140</v>
      </c>
      <c r="B196" s="35" t="str">
        <v>SYNC+_0106</v>
      </c>
      <c r="C196" s="35" t="str">
        <v>5-3 输入密码（无状态栏和导航栏）</v>
      </c>
      <c r="D196" s="106" t="str">
        <v>密码输入界面超过30秒后，IG=RUN，可以直接返回主页</v>
      </c>
      <c r="E196" s="35" t="str">
        <v>P2</v>
      </c>
      <c r="F196" s="106" t="str">
        <v>1.车机正常
038D,IgnPsswrdDsply_B_Rq =active【一次性发即可，无需周期发】
DISPLAY 
yfdbus_send AI.lv.ipcl.out vip2gip_VehicleNetwork 0x02,0x21,0x40,0x10,0x21,0x00,0x00,0x01
2.输入密码界面，一直不输入密码，30s后</v>
      </c>
      <c r="G196" s="106" t="str">
        <v>1.IG=RUN已启用，查看显示
3B2 IG=RUN</v>
      </c>
      <c r="H196" s="106" t="str">
        <v>1.返回主页</v>
      </c>
      <c r="I196" s="35" t="str">
        <v>PASS</v>
      </c>
      <c r="J196" s="35"/>
      <c r="K196" s="72"/>
      <c r="L196" s="72">
        <v>718</v>
      </c>
      <c r="M196" s="72" t="str">
        <v>NA</v>
      </c>
      <c r="N196" s="72">
        <v>611</v>
      </c>
      <c r="O196" s="60"/>
      <c r="P196" s="72"/>
      <c r="Q196" s="72"/>
      <c r="R196" s="72"/>
      <c r="S196" s="72"/>
    </row>
    <row customHeight="true" ht="32" r="197">
      <c r="A197" s="35" t="str">
        <v>Paak_142</v>
      </c>
      <c r="B197" s="35" t="str">
        <v>SYNC+_0106</v>
      </c>
      <c r="C197" s="35" t="str">
        <v>5-2.toast 提示</v>
      </c>
      <c r="D197" s="106" t="str">
        <v>进入请输入密码界面输入密码后，超时无返回toast弹窗正确</v>
      </c>
      <c r="E197" s="35" t="str">
        <v>P2</v>
      </c>
      <c r="F197" s="35" t="str">
        <v>1.车机正常
2.系统正常038D,IgnPsswrdDsply_B_Rq =active【一次性发即可，无需周期发】</v>
      </c>
      <c r="G197" s="35" t="s">
        <v>22</v>
      </c>
      <c r="H197" s="108" t="str">
        <v>1.toast提示"系统错误，无法完成该请求"
2.返回输入密码界面</v>
      </c>
      <c r="I197" s="35" t="str">
        <v>PASS</v>
      </c>
      <c r="J197" s="35"/>
      <c r="K197" s="72"/>
      <c r="L197" s="72">
        <v>718</v>
      </c>
      <c r="M197" s="72" t="str">
        <v>NA</v>
      </c>
      <c r="N197" s="72">
        <v>611</v>
      </c>
      <c r="O197" s="60"/>
      <c r="P197" s="72"/>
      <c r="Q197" s="72"/>
      <c r="R197" s="72"/>
      <c r="S197" s="72"/>
    </row>
    <row customHeight="true" ht="32" r="198">
      <c r="A198" s="35" t="str">
        <v>Paak_143</v>
      </c>
      <c r="B198" s="35" t="str">
        <v>SYNC+_0106</v>
      </c>
      <c r="C198" s="35" t="str">
        <v>5-3.1密码正确且车辆已启动</v>
      </c>
      <c r="D198" s="35" t="str">
        <v>密码正确且车辆已启动时，提示密码成功</v>
      </c>
      <c r="E198" s="35" t="str">
        <v>P1</v>
      </c>
      <c r="F198" s="106" t="str">
        <v>1.车机正常，167，PwPckTq_D_Stat=1/3（密码输入框时，信号有变化才能被接收到）
2.系统正常038D,IgnPsswrdDsply_B_Rq =active【一次性发即可，无需周期发】
DISPLAY 
yfdbus_send AI.lv.ipcl.out vip2gip_VehicleNetwork 0x02,0x21,0x40,0x10,0x21,0x00,0x00,0x01进入到密码输入界面
3.密码输入正确</v>
      </c>
      <c r="G198" s="106" t="str">
        <v>1.30s内输入正确密码，查看显示
yfdbus_send AI.lv.ipcl.out vip2gip_VehicleNetwork 0x02,0x21,0x70,0x22,0x05,0x00,0x00,0xBA,0x32,0x01,0x00,0x02,0x0F,0x00</v>
      </c>
      <c r="H198" s="106" t="str">
        <v>1.提示“密码正确，车辆已成功解锁”，弹窗持续3秒钟</v>
      </c>
      <c r="I198" s="35" t="str">
        <v>PASS</v>
      </c>
      <c r="J198" s="35"/>
      <c r="K198" s="72"/>
      <c r="L198" s="72"/>
      <c r="M198" s="72"/>
      <c r="N198" s="72">
        <v>611</v>
      </c>
      <c r="O198" s="60"/>
      <c r="P198" s="72"/>
      <c r="Q198" s="72"/>
      <c r="R198" s="72"/>
      <c r="S198" s="72"/>
    </row>
    <row customHeight="true" ht="32" r="199">
      <c r="A199" s="35" t="str">
        <v>Paak_144</v>
      </c>
      <c r="B199" s="35" t="str">
        <v>SYNC+_0106</v>
      </c>
      <c r="C199" s="35" t="str">
        <v>5-3.2密码正确且车辆未启动</v>
      </c>
      <c r="D199" s="106" t="str">
        <v>车辆未启动时，输入密码正确提示正确</v>
      </c>
      <c r="E199" s="35" t="str">
        <v>P1</v>
      </c>
      <c r="F199" s="106" t="str">
        <v>1.车辆未启动，167，PwPckTq_D_Stat=0
2.系统正常
DISPLAY 
yfdbus_send AI.lv.ipcl.out vip2gip_VehicleNetwork 0x02,0x21,0x40,0x10,0x21,0x00,0x00,0x01进入到密码输入界面
3.密码输入正确</v>
      </c>
      <c r="G199" s="106" t="str">
        <v>1.30s内输入正确密码，查看显示
yfdbus_send AI.lv.ipcl.out vip2gip_VehicleNetwork 0x02,0x21,0x70,0x22,0x05,0x00,0x00,0xBA,0x32,0x01,0x00,0x02,0x0F,0x00</v>
      </c>
      <c r="H199" s="106" t="str">
        <v>1.密码正确，车辆已成功解锁请在20秒之内启动车辆</v>
      </c>
      <c r="I199" s="35" t="str">
        <v>PASS</v>
      </c>
      <c r="J199" s="35"/>
      <c r="K199" s="72"/>
      <c r="L199" s="72">
        <v>718</v>
      </c>
      <c r="M199" s="72" t="str">
        <v>NA</v>
      </c>
      <c r="N199" s="72">
        <v>611</v>
      </c>
      <c r="O199" s="60"/>
      <c r="P199" s="72"/>
      <c r="Q199" s="72"/>
      <c r="R199" s="72"/>
      <c r="S199" s="72"/>
      <c r="T199" s="109"/>
    </row>
    <row customHeight="true" ht="32" r="200">
      <c r="A200" s="35" t="str">
        <v>Paak_145</v>
      </c>
      <c r="B200" s="35" t="str">
        <v>SYNC+_0106</v>
      </c>
      <c r="C200" s="35" t="str">
        <v>5-3.2密码正确且车辆未启动</v>
      </c>
      <c r="D200" s="106" t="str">
        <v>车辆未启动时，输入正确密码后，20秒内启动车辆IG=RUN</v>
      </c>
      <c r="E200" s="35" t="str">
        <v>P2</v>
      </c>
      <c r="F200" s="106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0" s="106" t="str">
        <v>1.出现弹窗“车辆已成功解锁请在20秒之内启动车辆”
2.20s之内查看显示，启动车辆
IG=RUN
【不是167，PwPckTq_D_Stat=1 or 3（信号需要有变化才能接收到）】</v>
      </c>
      <c r="H200" s="106" t="str">
        <v>1.浮窗消失、显示前一个页面</v>
      </c>
      <c r="I200" s="35" t="str">
        <v>PASS</v>
      </c>
      <c r="J200" s="35"/>
      <c r="K200" s="72"/>
      <c r="L200" s="72">
        <v>718</v>
      </c>
      <c r="M200" s="72" t="str">
        <v>NA</v>
      </c>
      <c r="N200" s="72">
        <v>611</v>
      </c>
      <c r="O200" s="60"/>
      <c r="P200" s="72"/>
      <c r="Q200" s="72"/>
      <c r="R200" s="72"/>
      <c r="S200" s="72"/>
    </row>
    <row customHeight="true" ht="126" r="201">
      <c r="A201" s="35" t="str">
        <v>Paak_146</v>
      </c>
      <c r="B201" s="35" t="str">
        <v>SYNC+_0106</v>
      </c>
      <c r="C201" s="35" t="str">
        <v>5-3.2密码正确且车辆未启动</v>
      </c>
      <c r="D201" s="106" t="str">
        <v>车辆未启动时，输入正确密码后，20秒内delay accessory启动后显示正确</v>
      </c>
      <c r="E201" s="35" t="str">
        <v>P2</v>
      </c>
      <c r="F201" s="106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1" s="106" t="str">
        <v>1.20s内delay accessory已启用</v>
      </c>
      <c r="H201" s="106" t="str">
        <v>1.浮窗消失、显示前一个页面</v>
      </c>
      <c r="I201" s="35" t="str">
        <v>PASS</v>
      </c>
      <c r="J201" s="35"/>
      <c r="K201" s="72"/>
      <c r="L201" s="72">
        <v>718</v>
      </c>
      <c r="M201" s="72" t="str">
        <v>NA</v>
      </c>
      <c r="N201" s="72">
        <v>611</v>
      </c>
      <c r="O201" s="60"/>
      <c r="P201" s="72"/>
      <c r="Q201" s="72"/>
      <c r="R201" s="72"/>
      <c r="S201" s="72"/>
    </row>
    <row customHeight="true" ht="95" r="202">
      <c r="A202" s="35" t="str">
        <v>Paak_147</v>
      </c>
      <c r="B202" s="35" t="str">
        <v>SYNC+_0106</v>
      </c>
      <c r="C202" s="35" t="str">
        <v>5-3.2密码正确且车辆未启动</v>
      </c>
      <c r="D202" s="106" t="str">
        <v>车辆未启动时，输入正确密码后，20秒内extended play启动后显示正确</v>
      </c>
      <c r="E202" s="35" t="str">
        <v>P2</v>
      </c>
      <c r="F202" s="106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2" s="106" t="str">
        <v>1.20s之内，extended play已启用（音量调节的按扭向下按状态）
查看界面显示
【实车上：按power键，开车门，先进入Standardby模式，再按照EP键进入到EP模式。
台架：IG=off，delay_Acc=off，如果连接BCM，需要将设备熄火状态，再按EP键】</v>
      </c>
      <c r="H202" s="106" t="str">
        <v>1.浮窗消失、显示前一个页面</v>
      </c>
      <c r="I202" s="35" t="str">
        <v>PASS</v>
      </c>
      <c r="J202" s="35"/>
      <c r="K202" s="72"/>
      <c r="L202" s="72">
        <v>718</v>
      </c>
      <c r="M202" s="72" t="str">
        <v>NA</v>
      </c>
      <c r="N202" s="72">
        <v>611</v>
      </c>
      <c r="O202" s="60"/>
      <c r="P202" s="72"/>
      <c r="Q202" s="72"/>
      <c r="R202" s="72"/>
      <c r="S202" s="72"/>
    </row>
    <row customHeight="true" ht="110" r="203">
      <c r="A203" s="35" t="str">
        <v>Paak_149</v>
      </c>
      <c r="B203" s="35" t="str">
        <v>SYNC+_0106</v>
      </c>
      <c r="C203" s="35" t="str">
        <v>5-4 密钥重试小于5次（无状态栏和导航栏）</v>
      </c>
      <c r="D203" s="106" t="str">
        <v>使用智能备用密钥输入密码错误1次</v>
      </c>
      <c r="E203" s="35" t="str">
        <v>P2</v>
      </c>
      <c r="F203" s="106" t="str">
        <v>1.车机正常
2.系统正常
3.密码输入1次错误</v>
      </c>
      <c r="G203" s="106" t="str">
        <v>1.查看显示
038D,IgnPsswrdDsply_B_Rq =active【一次性发即可，无需周期发】
2.次数会减少
yfdbus_send AI.lv.ipcl.out vip2gip_VehicleNetwork 0x02,0x21,0x70,0x22,0x05,0x00,0x00,0xBA,0x32,0x01,0x00,0x02,0x10,0x00</v>
      </c>
      <c r="H203" s="106" t="str">
        <v>1.显示密码输入框提示文字密码错误，还能尝试4次</v>
      </c>
      <c r="I203" s="35" t="str">
        <v>PASS</v>
      </c>
      <c r="J203" s="35"/>
      <c r="K203" s="72"/>
      <c r="L203" s="72">
        <v>718</v>
      </c>
      <c r="M203" s="72" t="str">
        <v>NA</v>
      </c>
      <c r="N203" s="72">
        <v>611</v>
      </c>
      <c r="O203" s="60"/>
      <c r="P203" s="72"/>
      <c r="Q203" s="72"/>
      <c r="R203" s="72"/>
      <c r="S203" s="72"/>
    </row>
    <row customHeight="true" ht="32" r="204">
      <c r="A204" s="35" t="str">
        <v>Paak_150</v>
      </c>
      <c r="B204" s="35" t="str">
        <v>SYNC+_0106</v>
      </c>
      <c r="C204" s="35" t="str">
        <v>5-4 密钥重试小于5次（无状态栏和导航栏）</v>
      </c>
      <c r="D204" s="106" t="str">
        <v>使用智能备用密钥输入密码错误超过5次</v>
      </c>
      <c r="E204" s="35" t="str">
        <v>P2</v>
      </c>
      <c r="F204" s="106" t="str">
        <v>1.车机正常
2.系统正常
3.密码输入大于5次错误</v>
      </c>
      <c r="G204" s="106" t="str">
        <v>1.查看显示
038D,IgnPsswrdDsply_B_Rq =active【一次性发即可，无需周期发】
2.次数会减少，输入超过5次
yfdbus_send AI.lv.ipcl.out vip2gip_VehicleNetwork 0x02,0x21,0x70,0x22,0x05,0x00,0x00,0xBA,0x32,0x01,0x00,0x02,0x10,0x00</v>
      </c>
      <c r="H204" s="106" t="str">
        <v>1.界面显示文字提示“密码输入次数已超过最大限制，5分钟后可再次输入”</v>
      </c>
      <c r="I204" s="35" t="str">
        <v>PASS</v>
      </c>
      <c r="J204" s="35"/>
      <c r="K204" s="72"/>
      <c r="L204" s="72">
        <v>718</v>
      </c>
      <c r="M204" s="72" t="str">
        <v>NA</v>
      </c>
      <c r="N204" s="72">
        <v>611</v>
      </c>
      <c r="O204" s="60"/>
      <c r="P204" s="72"/>
      <c r="Q204" s="72"/>
      <c r="R204" s="72"/>
      <c r="S204" s="72"/>
    </row>
    <row customHeight="true" ht="32" r="205">
      <c r="A205" s="35" t="str">
        <v>Paak_150</v>
      </c>
      <c r="B205" s="35" t="str">
        <v>SYNC+_0106</v>
      </c>
      <c r="C205" s="35" t="str">
        <v>密钥使用期间进入到STR状态</v>
      </c>
      <c r="D205" s="35" t="str">
        <v>创建智能备用密钥时进入STR状态，再次重启后在launcher界面（718特有）</v>
      </c>
      <c r="E205" s="35" t="str">
        <v>P0</v>
      </c>
      <c r="F205" s="35" t="str">
        <v>1.Power=RUN
2.038D,IgnPsswrdDsply_B_Rq =active【一次性发即可，无需周期发】
3.3B2 IGN=RUN</v>
      </c>
      <c r="G205" s="35" t="str">
        <v>1.智能备用密钥密码输入界面
2.进入STR模式：3B2 IGN=OFF,Delay_CC=OFF，断开CAN信号
3.退出STR模式：3B2 IGN=RUN</v>
      </c>
      <c r="H205" s="106" t="str">
        <v>2.大概等待80s进入STR模式，电流应在60毫安左右（正常标准在10毫安）
3.IVI正常启动，打开后进入到launcher页面</v>
      </c>
      <c r="I205" s="35" t="str">
        <v>PASS</v>
      </c>
      <c r="J205" s="35"/>
      <c r="K205" s="72"/>
      <c r="L205" s="72">
        <v>718</v>
      </c>
      <c r="M205" s="72" t="str">
        <v>NA</v>
      </c>
      <c r="N205" s="72">
        <v>611</v>
      </c>
      <c r="O205" s="60"/>
      <c r="P205" s="72"/>
      <c r="Q205" s="72"/>
      <c r="R205" s="72"/>
      <c r="S205" s="72"/>
    </row>
    <row customHeight="true" ht="32" r="206">
      <c r="A206" s="35" t="str">
        <v>Paak_150</v>
      </c>
      <c r="B206" s="35" t="str">
        <v>SYNC+_0106</v>
      </c>
      <c r="C206" s="35" t="str">
        <v>密钥使用期间进入到STR状态</v>
      </c>
      <c r="D206" s="35" t="str">
        <v>密码错误弹窗，进入STR状态，再次重启后弹窗消失（718特有）</v>
      </c>
      <c r="E206" s="35" t="str">
        <v>P0</v>
      </c>
      <c r="F206" s="35" t="str">
        <v>1.Power=RUN
2.038D,IgnPsswrdDsply_B_Rq =active【一次性发即可，无需周期发】
3.3B2 IGN=RUN</v>
      </c>
      <c r="G206" s="35" t="str">
        <v>1.存在智能备用密钥错误弹窗
2.进入STR模式：3B2 IGN=OFF,Delay_CC=OFF，断开CAN信号
3.退出STR模式：3B2 IGN=RUN</v>
      </c>
      <c r="H206" s="106" t="str">
        <v>2.大概等待80s进入STR模式，电流应在60毫安左右（正常标准在10毫安）
3.IVI正常启动，打开后进入到launcher页面，弹窗消失</v>
      </c>
      <c r="I206" s="35" t="str">
        <v>PASS</v>
      </c>
      <c r="J206" s="35"/>
      <c r="K206" s="72"/>
      <c r="L206" s="72">
        <v>718</v>
      </c>
      <c r="M206" s="72" t="str">
        <v>NA</v>
      </c>
      <c r="N206" s="72">
        <v>611</v>
      </c>
      <c r="O206" s="60"/>
      <c r="P206" s="72"/>
      <c r="Q206" s="72"/>
      <c r="R206" s="72"/>
      <c r="S206" s="72"/>
    </row>
    <row customHeight="true" ht="32" r="207">
      <c r="A207" s="35" t="str">
        <v>Paak_150</v>
      </c>
      <c r="B207" s="35" t="str">
        <v>SYNC+_0106</v>
      </c>
      <c r="C207" s="35" t="str">
        <v>密钥使用期间进入到STR状态</v>
      </c>
      <c r="D207" s="35" t="str">
        <v>进退STR状态，可重新设置智能备用密钥（718特有）</v>
      </c>
      <c r="E207" s="35" t="str">
        <v>P0</v>
      </c>
      <c r="F207" s="35" t="str">
        <v>1.Power=RUN
2.038D,IgnPsswrdDsply_B_Rq =active【一次性发即可，无需周期发】
3.3B2 IGN=RUN</v>
      </c>
      <c r="G207" s="35" t="str">
        <v>1.已设置过智能备用密钥
2.进入STR模式：3B2 IGN=OFF,Delay_CC=OFF，断开CAN信号
3.退出STR模式：3B2 IGN=RUN
4.再次重置智能备用密钥</v>
      </c>
      <c r="H207" s="106" t="str">
        <v>2.大概等待80s进入STR模式，电流应在60毫安左右（正常标准在10毫安）
3.IVI正常启动，打开后进入到launcher页面，弹窗消失
4.智能备用密钥重置成功</v>
      </c>
      <c r="I207" s="35" t="str">
        <v>PASS</v>
      </c>
      <c r="J207" s="35"/>
      <c r="K207" s="72"/>
      <c r="L207" s="72">
        <v>718</v>
      </c>
      <c r="M207" s="72" t="str">
        <v>NA</v>
      </c>
      <c r="N207" s="72">
        <v>611</v>
      </c>
      <c r="O207" s="60"/>
      <c r="P207" s="72"/>
      <c r="Q207" s="72"/>
      <c r="R207" s="72"/>
      <c r="S207" s="72"/>
    </row>
    <row customHeight="true" ht="32" r="208">
      <c r="A208" s="35" t="str">
        <v>Paak_150</v>
      </c>
      <c r="B208" s="35" t="str">
        <v>SYNC+_0106</v>
      </c>
      <c r="C208" s="35" t="str">
        <v>5-4 密钥重试小于5次（无状态栏和导航栏）</v>
      </c>
      <c r="D208" s="35" t="str">
        <v>5分钟可以输入的弹窗，需要接收到相关信号才会消失</v>
      </c>
      <c r="E208" s="35" t="str">
        <v>P2</v>
      </c>
      <c r="F208" s="35" t="str">
        <v>1.车机正常，在P档，230，GearLvrPos_D_Actl=P
2.系统正常
3.密码输入大于5次错误</v>
      </c>
      <c r="G208" s="35" t="str">
        <v>1.先发送IG=off&amp;delay_acc=off，再发信号
0x38D,IgnPsswrdDsply_B_Rq =active，PrsnlDevcChrgEnbl_B_Rq=active(此时界面可显示且可以后台root)
2.次数会减少，输入超过5次
yfdbus_send AI.lv.ipcl.out vip2gip_VehicleNetwork 0x02,0x21,0x70,0x22,0x05,0x00,0x00,0xBA,0x32,0x01,0x00,0x02,0x10,0x00
3.输入yfdbus_send AI.lv.ipcl.out vip2gip_VehicleNetwork 0x02,0x21,0x40,0x10,0x23,0x00,0x00,0x01yfdbus_send AI.lv.ipcl.out vip2gip_VehicleNetwork 0x02,0x21,0x40,0x10,0x23,0x00,0x00,0x00信号（26A，IgnPsswrdLckout_B_Stat=0），进行解锁</v>
      </c>
      <c r="H208" s="35" t="str">
        <v>2.界面显示文字提示“密码输入次数已超过最大限制，5分钟后可再次输入”
3.弹窗消失</v>
      </c>
      <c r="I208" s="35" t="str">
        <v>PASS</v>
      </c>
      <c r="J208" s="56"/>
      <c r="K208" s="72"/>
      <c r="L208" s="72">
        <v>718</v>
      </c>
      <c r="M208" s="72" t="str">
        <v>NA</v>
      </c>
      <c r="N208" s="72">
        <v>611</v>
      </c>
      <c r="O208" s="60"/>
      <c r="P208" s="72"/>
      <c r="Q208" s="72"/>
      <c r="R208" s="72"/>
      <c r="S208" s="111"/>
    </row>
    <row customHeight="true" ht="32" r="209">
      <c r="A209" s="110" t="str">
        <v>.</v>
      </c>
      <c r="B209" s="110"/>
      <c r="C209" s="110" t="str">
        <v>车门解锁-实车</v>
      </c>
      <c r="D209" s="110"/>
      <c r="E209" s="110"/>
      <c r="F209" s="110"/>
      <c r="G209" s="110"/>
      <c r="H209" s="110"/>
      <c r="I209" s="110"/>
      <c r="J209" s="121"/>
      <c r="K209" s="111"/>
      <c r="L209" s="111"/>
      <c r="M209" s="111"/>
      <c r="N209" s="111"/>
      <c r="O209" s="112"/>
      <c r="P209" s="111"/>
      <c r="Q209" s="111"/>
      <c r="R209" s="111"/>
      <c r="S209" s="111"/>
    </row>
    <row customHeight="true" ht="32" r="210">
      <c r="A210" s="35" t="str">
        <v>..</v>
      </c>
      <c r="B210" s="35"/>
      <c r="C210" s="35" t="str">
        <v>车门解锁</v>
      </c>
      <c r="D210" s="35" t="str">
        <v>输入错误的原厂密码，报错：原厂密码不匹配</v>
      </c>
      <c r="E210" s="35" t="str">
        <v>P0</v>
      </c>
      <c r="F210" s="35" t="str">
        <v>1.车机正常
2.存在原厂密码
【实车上的原厂密码操作方法：
BCM读取：10 03
22 40 72
22 FD B6】</v>
      </c>
      <c r="G210" s="106" t="str">
        <v>1.输入错误的原厂密码</v>
      </c>
      <c r="H210" s="106" t="str">
        <v>1.提示用户“原厂密码不匹配”</v>
      </c>
      <c r="I210" s="35" t="str">
        <v>PASS</v>
      </c>
      <c r="J210" s="35"/>
      <c r="K210" s="72"/>
      <c r="L210" s="72">
        <v>718</v>
      </c>
      <c r="M210" s="72" t="str">
        <v>NA</v>
      </c>
      <c r="N210" s="72">
        <v>611</v>
      </c>
      <c r="O210" s="60"/>
      <c r="P210" s="72"/>
      <c r="Q210" s="72"/>
      <c r="R210" s="72"/>
      <c r="S210" s="72"/>
    </row>
    <row customHeight="true" ht="32" r="211">
      <c r="A211" s="35" t="str">
        <v>..</v>
      </c>
      <c r="B211" s="35"/>
      <c r="C211" s="35" t="str">
        <v>车门解锁</v>
      </c>
      <c r="D211" s="35" t="str">
        <v>连续多次输入错误的原厂密码，无异常</v>
      </c>
      <c r="E211" s="35" t="str">
        <v>P2</v>
      </c>
      <c r="F211" s="35" t="str">
        <v>1.车机正常
2.存在原厂密码
【实车上的原厂密码操作方法：
BCM读取：10 03
22 40 72
22 FD B6】</v>
      </c>
      <c r="G211" s="106" t="str">
        <v>1.连续多次输入错误的原厂密码，超过5次</v>
      </c>
      <c r="H211" s="106" t="str">
        <v>1.提示用户“原厂密码不匹配”，可正确弹窗无异常</v>
      </c>
      <c r="I211" s="35" t="str">
        <v>PASS</v>
      </c>
      <c r="J211" s="35"/>
      <c r="K211" s="72"/>
      <c r="L211" s="72">
        <v>718</v>
      </c>
      <c r="M211" s="72" t="str">
        <v>NA</v>
      </c>
      <c r="N211" s="72">
        <v>611</v>
      </c>
      <c r="O211" s="60"/>
      <c r="P211" s="72"/>
      <c r="Q211" s="72"/>
      <c r="R211" s="72"/>
      <c r="S211" s="72"/>
    </row>
    <row customHeight="true" ht="32" r="212">
      <c r="A212" s="35" t="str">
        <v>..</v>
      </c>
      <c r="B212" s="35"/>
      <c r="C212" s="35" t="str">
        <v>车门解锁</v>
      </c>
      <c r="D212" s="35" t="str">
        <v>创建车门解锁密码成功</v>
      </c>
      <c r="E212" s="35" t="str">
        <v>P1</v>
      </c>
      <c r="F212" s="35" t="str">
        <v>1.车机正常
2.进入车门解锁密码界面</v>
      </c>
      <c r="G212" s="35" t="str">
        <v>1.输入5位数字密码，点击“下一步”按钮按钮【U6按钮是“继续”】
2.添加未添加过的密码</v>
      </c>
      <c r="H212" s="35" t="str">
        <v>1.弹出弹窗提示“请选择添加或清除个人车门解锁密码”和“清除”、“添加”按钮。默认选中”添加“按扭【U6的UI中，没有默认选择按钮】
2.toast提示“个人车门解锁密码添加成功”，该密码添加成功</v>
      </c>
      <c r="I212" s="35" t="str">
        <v>PASS</v>
      </c>
      <c r="J212" s="35"/>
      <c r="K212" s="72"/>
      <c r="L212" s="72">
        <v>718</v>
      </c>
      <c r="M212" s="72" t="str">
        <v>NA</v>
      </c>
      <c r="N212" s="72">
        <v>611</v>
      </c>
      <c r="O212" s="60"/>
      <c r="P212" s="72"/>
      <c r="Q212" s="72"/>
      <c r="R212" s="72"/>
      <c r="S212" s="72"/>
    </row>
    <row customHeight="true" ht="32" r="213">
      <c r="A213" s="35" t="str">
        <v>..</v>
      </c>
      <c r="B213" s="35"/>
      <c r="C213" s="35" t="str">
        <v>车门解锁</v>
      </c>
      <c r="D213" s="35" t="str">
        <v>输入已经存在自己创建的密码，不提示“密码已被占用”</v>
      </c>
      <c r="E213" s="35" t="str">
        <v>P1</v>
      </c>
      <c r="F213" s="35" t="str">
        <v>1.车机正常
2.已经保存了一个车门解锁密码A</v>
      </c>
      <c r="G213" s="35" t="str">
        <v>1.输入被占用的密码A点击完成按钮</v>
      </c>
      <c r="H213" s="35" t="str">
        <v>1.保存成功</v>
      </c>
      <c r="I213" s="35" t="str">
        <v>PASS</v>
      </c>
      <c r="J213" s="35"/>
      <c r="K213" s="72"/>
      <c r="L213" s="72">
        <v>718</v>
      </c>
      <c r="M213" s="72" t="str">
        <v>NA</v>
      </c>
      <c r="N213" s="72">
        <v>611</v>
      </c>
      <c r="O213" s="60"/>
      <c r="P213" s="72"/>
      <c r="Q213" s="72"/>
      <c r="R213" s="72"/>
      <c r="S213" s="72"/>
    </row>
    <row customHeight="true" ht="32" r="214">
      <c r="A214" s="35" t="str">
        <v>..</v>
      </c>
      <c r="B214" s="35"/>
      <c r="C214" s="35" t="str">
        <v>车门解锁</v>
      </c>
      <c r="D214" s="35" t="str">
        <v>输入已经存在的原厂密码，提示“密码已被占用”</v>
      </c>
      <c r="E214" s="35" t="str">
        <v>P1</v>
      </c>
      <c r="F214" s="35" t="str">
        <v>1.车机正常
2.已知原厂密码A</v>
      </c>
      <c r="G214" s="35" t="str">
        <v>1.新建一个原厂密码，点击完成按钮</v>
      </c>
      <c r="H214" s="35" t="str">
        <v>1.弹出toast“该密码已被使用，请使用其他密码”</v>
      </c>
      <c r="I214" s="35" t="str">
        <v>FAIL</v>
      </c>
      <c r="J214" s="35" t="str">
        <v>FCIVIOS-16914 【U718】【黑盒】【必现】【实车】【Keypad】车门解锁密码重复时，提示：该密码已被使用，请使用其他，提示不全</v>
      </c>
      <c r="K214" s="72"/>
      <c r="L214" s="72">
        <v>719</v>
      </c>
      <c r="M214" s="72" t="str">
        <v>NA</v>
      </c>
      <c r="N214" s="72">
        <v>612</v>
      </c>
      <c r="O214" s="60"/>
      <c r="P214" s="72"/>
      <c r="Q214" s="72"/>
      <c r="R214" s="72"/>
      <c r="S214" s="72"/>
    </row>
    <row customHeight="true" ht="32" r="215">
      <c r="A215" s="35" t="str">
        <v>..</v>
      </c>
      <c r="B215" s="35"/>
      <c r="C215" s="35" t="str">
        <v>车门解锁</v>
      </c>
      <c r="D215" s="35" t="str">
        <v>添加密码过程中，两次密码不一致，提示用户密码不匹配</v>
      </c>
      <c r="E215" s="35" t="str">
        <v>P3</v>
      </c>
      <c r="F215" s="35" t="str">
        <v>1.车机正常</v>
      </c>
      <c r="G215" s="35" t="str">
        <v>1.第一次输入密码1，再次确认时输入密码2，两个密码不匹配
2.点击“重新输入”按钮</v>
      </c>
      <c r="H215" s="35" t="str">
        <v>1.弹出弹窗“输入密码不匹配”和重新输入按钮
2.界面回到添加个人车门解锁密码界面</v>
      </c>
      <c r="I215" s="35" t="str">
        <v>PASS</v>
      </c>
      <c r="J215" s="35"/>
      <c r="K215" s="72"/>
      <c r="L215" s="72">
        <v>720</v>
      </c>
      <c r="M215" s="72" t="str">
        <v>NA</v>
      </c>
      <c r="N215" s="72">
        <v>613</v>
      </c>
      <c r="O215" s="60"/>
      <c r="P215" s="72"/>
      <c r="Q215" s="72"/>
      <c r="R215" s="72"/>
      <c r="S215" s="72"/>
    </row>
    <row customHeight="true" ht="32" r="216">
      <c r="A216" s="35" t="str">
        <v>..</v>
      </c>
      <c r="B216" s="35"/>
      <c r="C216" s="35" t="str">
        <v>车门解锁</v>
      </c>
      <c r="D216" s="35" t="str">
        <v>清除车门解锁密码选择取消</v>
      </c>
      <c r="E216" s="35" t="str">
        <v>P2</v>
      </c>
      <c r="F216" s="35" t="str">
        <v>1.车机正常，输入原厂密码后
2.进入“请选择添加或清除个人车门解锁密码”弹窗</v>
      </c>
      <c r="G216" s="35" t="str">
        <v>1.选择“清除”
2.点击“取消”按钮</v>
      </c>
      <c r="H216" s="35" t="str">
        <v>1.弹出弹窗“确定清除个人车门解锁密码？”显示“取消”“确定”按钮
2.密码未被清除</v>
      </c>
      <c r="I216" s="35" t="str">
        <v>PASS</v>
      </c>
      <c r="J216" s="35"/>
      <c r="K216" s="72"/>
      <c r="L216" s="72">
        <v>721</v>
      </c>
      <c r="M216" s="72" t="str">
        <v>NA</v>
      </c>
      <c r="N216" s="72">
        <v>614</v>
      </c>
      <c r="O216" s="60"/>
      <c r="P216" s="72"/>
      <c r="Q216" s="72"/>
      <c r="R216" s="72"/>
      <c r="S216" s="72"/>
    </row>
    <row customHeight="true" ht="32" r="217">
      <c r="A217" s="35" t="str">
        <v>..</v>
      </c>
      <c r="B217" s="35"/>
      <c r="C217" s="35" t="str">
        <v>车门解锁</v>
      </c>
      <c r="D217" s="35" t="str">
        <v>清除车门解锁密码成功</v>
      </c>
      <c r="E217" s="35" t="str">
        <v>P1</v>
      </c>
      <c r="F217" s="35" t="str">
        <v>1.车机正常，输入原厂密码后
2.进入“请选择添加或清除个人车门解锁密码”弹窗</v>
      </c>
      <c r="G217" s="35" t="str">
        <v>1.选择“清除”
2.点击“确定”按钮</v>
      </c>
      <c r="H217" s="35" t="str">
        <v>1.弹出弹窗“确定清除个人车门解锁密码？”显示“取消”“确定”按钮
2.密码已清除</v>
      </c>
      <c r="I217" s="35" t="str">
        <v>PASS</v>
      </c>
      <c r="J217" s="35"/>
      <c r="K217" s="72"/>
      <c r="L217" s="72">
        <v>722</v>
      </c>
      <c r="M217" s="72" t="str">
        <v>NA</v>
      </c>
      <c r="N217" s="72">
        <v>615</v>
      </c>
      <c r="O217" s="60"/>
      <c r="P217" s="72"/>
      <c r="Q217" s="72"/>
      <c r="R217" s="72"/>
      <c r="S217" s="72"/>
    </row>
    <row customHeight="true" ht="32" r="218">
      <c r="A218" s="35" t="str">
        <v>..</v>
      </c>
      <c r="B218" s="35"/>
      <c r="C218" s="35" t="str">
        <v>车门解锁</v>
      </c>
      <c r="D218" s="35" t="str">
        <v>清除车门解锁密码成功后，再次输入原来的密码，添加成功</v>
      </c>
      <c r="E218" s="35" t="str">
        <v>P2</v>
      </c>
      <c r="F218" s="35" t="str">
        <v>1.车机正常，已经存在密码A</v>
      </c>
      <c r="G218" s="35" t="str">
        <v>1.选择清窗车门解锁密码
2.再次添加密码A</v>
      </c>
      <c r="H218" s="35" t="str">
        <v>1.清除成功
2.密码添加成功，弹出正确的toast</v>
      </c>
      <c r="I218" s="35" t="str">
        <v>PASS</v>
      </c>
      <c r="J218" s="35"/>
      <c r="K218" s="72"/>
      <c r="L218" s="72">
        <v>723</v>
      </c>
      <c r="M218" s="72" t="str">
        <v>NA</v>
      </c>
      <c r="N218" s="72">
        <v>616</v>
      </c>
      <c r="O218" s="60"/>
      <c r="P218" s="72"/>
      <c r="Q218" s="72"/>
      <c r="R218" s="72"/>
      <c r="S218" s="72"/>
    </row>
    <row customHeight="true" ht="32" r="219">
      <c r="A219" s="35" t="str">
        <v>..</v>
      </c>
      <c r="B219" s="35"/>
      <c r="C219" s="35" t="str">
        <v>车门解锁</v>
      </c>
      <c r="D219" s="35" t="str">
        <v>车门解锁密码输入连续相同的数字，添加成功</v>
      </c>
      <c r="E219" s="35" t="str">
        <v>P3</v>
      </c>
      <c r="F219" s="35" t="str">
        <v>1.车机正常</v>
      </c>
      <c r="G219" s="35" t="str">
        <v>1.创建车门解锁密码，输入密码为连续的数字</v>
      </c>
      <c r="H219" s="35" t="str">
        <v>1.添加成功</v>
      </c>
      <c r="I219" s="35" t="str">
        <v>PASS</v>
      </c>
      <c r="J219" s="35"/>
      <c r="K219" s="72"/>
      <c r="L219" s="72">
        <v>724</v>
      </c>
      <c r="M219" s="72" t="str">
        <v>NA</v>
      </c>
      <c r="N219" s="72">
        <v>617</v>
      </c>
      <c r="O219" s="60"/>
      <c r="P219" s="72"/>
      <c r="Q219" s="72"/>
      <c r="R219" s="72"/>
      <c r="S219" s="72"/>
    </row>
    <row customHeight="true" ht="32" r="220">
      <c r="A220" s="110"/>
      <c r="B220" s="110"/>
      <c r="C220" s="110" t="str">
        <v>智能备用密钥-实车</v>
      </c>
      <c r="D220" s="110"/>
      <c r="E220" s="110"/>
      <c r="F220" s="110"/>
      <c r="G220" s="110"/>
      <c r="H220" s="110"/>
      <c r="I220" s="110"/>
      <c r="J220" s="110"/>
      <c r="K220" s="111"/>
      <c r="L220" s="111"/>
      <c r="M220" s="111"/>
      <c r="N220" s="111"/>
      <c r="O220" s="112"/>
      <c r="P220" s="111"/>
      <c r="Q220" s="111"/>
      <c r="R220" s="111"/>
      <c r="S220" s="111"/>
    </row>
    <row customHeight="true" ht="32" r="221">
      <c r="A221" s="35" t="str">
        <v>..</v>
      </c>
      <c r="B221" s="37" t="str">
        <v>SYNC+_0106</v>
      </c>
      <c r="C221" s="35" t="str">
        <v>智能备用密钥-创建</v>
      </c>
      <c r="D221" s="106" t="str">
        <v>已创建手机钥匙，未创建备用密钥时，重置和删除置灰</v>
      </c>
      <c r="E221" s="35" t="str">
        <v>P2</v>
      </c>
      <c r="F221" s="106" t="str">
        <v>1.车辆正常
2.BLEM配置正确、用户手机已在林肯之道登录账号且拿到授权
3.林肯之道APP上有智能备用密钥选项</v>
      </c>
      <c r="G221" s="106" t="str">
        <v>1.已创建手机钥匙，未创建备用密钥时，查看界面显示</v>
      </c>
      <c r="H221" s="106" t="str">
        <v>1.创建智能备用密钥可点击
重置和删除智能备用密钥置灰不可点击</v>
      </c>
      <c r="I221" s="35" t="str">
        <v>PASS</v>
      </c>
      <c r="J221" s="35"/>
      <c r="K221" s="35"/>
      <c r="L221" s="107">
        <v>718</v>
      </c>
      <c r="M221" s="72" t="str">
        <v>NA</v>
      </c>
      <c r="N221" s="72">
        <v>611</v>
      </c>
      <c r="O221" s="60"/>
      <c r="P221" s="72"/>
      <c r="Q221" s="72"/>
      <c r="R221" s="72"/>
      <c r="S221" s="72"/>
    </row>
    <row customHeight="true" ht="32" r="222">
      <c r="A222" s="35" t="str">
        <v>..</v>
      </c>
      <c r="B222" s="37" t="str">
        <v>SYNC+_0106</v>
      </c>
      <c r="C222" s="35" t="str">
        <v>智能备用密钥-创建</v>
      </c>
      <c r="D222" s="106" t="str">
        <v>已创建手机钥匙，已创建备用密钥时，重置和删除不置灰，可点击</v>
      </c>
      <c r="E222" s="35" t="str">
        <v>P2</v>
      </c>
      <c r="F222" s="106" t="str">
        <v>1.车辆正常
2.BLEM配置正确、用户手机已在林肯之道登录账号且拿到授权
3.林肯之道APP上有智能备用密钥选项</v>
      </c>
      <c r="G222" s="106" t="str">
        <v>1.已创建手机钥匙，已创建备用密钥时，查看界面显示</v>
      </c>
      <c r="H222" s="106" t="str">
        <v>1.创建智能备用密钥可点击
重置和删除智能备用密钥不置灰，可点击</v>
      </c>
      <c r="I222" s="35" t="str">
        <v>PASS</v>
      </c>
      <c r="J222" s="35"/>
      <c r="K222" s="35"/>
      <c r="L222" s="107">
        <v>718</v>
      </c>
      <c r="M222" s="72" t="str">
        <v>NA</v>
      </c>
      <c r="N222" s="72">
        <v>611</v>
      </c>
      <c r="O222" s="60"/>
      <c r="P222" s="72"/>
      <c r="Q222" s="72"/>
      <c r="R222" s="72"/>
      <c r="S222" s="72"/>
    </row>
    <row customHeight="true" ht="32" r="223">
      <c r="A223" s="35" t="str">
        <v>..</v>
      </c>
      <c r="B223" s="37" t="str">
        <v>SYNC+_0106</v>
      </c>
      <c r="C223" s="35" t="str">
        <v>智能备用密钥-创建</v>
      </c>
      <c r="D223" s="106" t="str">
        <v>车辆互联关闭，用户在手机设备上添加智能备用密钥后，立即创建的弹窗出现</v>
      </c>
      <c r="E223" s="35" t="str">
        <v>P2</v>
      </c>
      <c r="F223" s="106" t="str">
        <v>1.车辆互联开关=关
2.BLEM配置正确、用户手机已在林肯之道登录账号且拿到授权
3.林肯之道APP上有智能备用密钥选项</v>
      </c>
      <c r="G223" s="106" t="str">
        <v>1.在手机上创建智能备用密钥</v>
      </c>
      <c r="H223" s="106" t="str">
        <v>1.创建失败，提示车辆互联未开启</v>
      </c>
      <c r="I223" s="35" t="str">
        <v>PASS</v>
      </c>
      <c r="J223" s="35"/>
      <c r="K223" s="35"/>
      <c r="L223" s="107">
        <v>718</v>
      </c>
      <c r="M223" s="72" t="str">
        <v>NA</v>
      </c>
      <c r="N223" s="72">
        <v>611</v>
      </c>
      <c r="O223" s="60"/>
      <c r="P223" s="72"/>
      <c r="Q223" s="72"/>
      <c r="R223" s="72"/>
      <c r="S223" s="72"/>
    </row>
    <row customHeight="true" ht="32" r="224">
      <c r="A224" s="35"/>
      <c r="B224" s="37"/>
      <c r="C224" s="35" t="str">
        <v>智能备用密钥-创建</v>
      </c>
      <c r="D224" s="106" t="str">
        <v>车辆互联关闭，用户手动点击创建/重置/删除智能备用密钥，出现连接设置提醒弹窗</v>
      </c>
      <c r="E224" s="35" t="str">
        <v>P2</v>
      </c>
      <c r="F224" s="106" t="str">
        <v>1.车辆互联开关=关
2.BLEM配置正确、用户手机已在林肯之道登录账号且拿到授权
3.林肯之道APP上有智能备用密钥选项</v>
      </c>
      <c r="G224" s="106" t="str">
        <v>1.用户手动点击创建/重置/删除智能备用密钥</v>
      </c>
      <c r="H224" s="106" t="str">
        <v>1.弹出连接设置提醒弹窗</v>
      </c>
      <c r="I224" s="35" t="str">
        <v>PASS</v>
      </c>
      <c r="J224" s="35"/>
      <c r="K224" s="35"/>
      <c r="L224" s="107">
        <v>718</v>
      </c>
      <c r="M224" s="72" t="str">
        <v>NA</v>
      </c>
      <c r="N224" s="72">
        <v>611</v>
      </c>
      <c r="O224" s="60"/>
      <c r="P224" s="72"/>
      <c r="Q224" s="72"/>
      <c r="R224" s="72"/>
      <c r="S224" s="72"/>
    </row>
    <row customHeight="true" ht="32" r="225">
      <c r="A225" s="35" t="str">
        <v>Paak_150</v>
      </c>
      <c r="B225" s="37" t="str">
        <v>SYNC+_0106</v>
      </c>
      <c r="C225" s="35" t="str">
        <v>智能备用密钥-创建</v>
      </c>
      <c r="D225" s="106" t="str">
        <v>用户首次设置智能备用密钥</v>
      </c>
      <c r="E225" s="35" t="str">
        <v>P2</v>
      </c>
      <c r="F225" s="106" t="str">
        <v>1.车辆正常
2.BLEM配置正确、用户手机已在林肯之道登录账号且拿到授权
3.林肯之道APP上有智能备用密钥选项</v>
      </c>
      <c r="G225" s="106" t="str">
        <v>1.识别到智能备用密钥
2.点击“立即创建”
3.输入符合要求的密码</v>
      </c>
      <c r="H225" s="106" t="str">
        <v>1.弹出创建智能备用密钥弹窗，界面上描述正确，且存在“稍后”、“立即创建”两个按扭
2.进入到创建智能备用密钥界面
3.创建成功</v>
      </c>
      <c r="I225" s="35" t="str">
        <v>FAIL</v>
      </c>
      <c r="J225" s="35" t="str">
        <v>APIMCIM-31269【U718】【黑盒】【偶现】【实车】【BSP】开关了一下车门，弹出来了创建智能备用密钥的弹窗</v>
      </c>
      <c r="K225" s="35"/>
      <c r="L225" s="107">
        <v>718</v>
      </c>
      <c r="M225" s="72" t="str">
        <v>NA</v>
      </c>
      <c r="N225" s="72">
        <v>611</v>
      </c>
      <c r="O225" s="60"/>
      <c r="P225" s="72"/>
      <c r="Q225" s="72"/>
      <c r="R225" s="72"/>
      <c r="S225" s="72"/>
    </row>
    <row customHeight="true" ht="32" r="226">
      <c r="A226" s="35"/>
      <c r="B226" s="37"/>
      <c r="C226" s="35" t="str">
        <v>智能备用密钥-创建</v>
      </c>
      <c r="D226" s="35" t="str">
        <v>非P档时，不会弹窗检测到智能备用密钥的弹窗</v>
      </c>
      <c r="E226" s="35" t="str">
        <v>P1</v>
      </c>
      <c r="F226" s="35" t="str">
        <v>1.车机正常，车辆设置界面-创建智能备用密钥
2.车辆连接设备
（未设置车辆启动密码的Paak设备且车辆已启动、不在P档）</v>
      </c>
      <c r="G226" s="35" t="str">
        <v>符合要求的手机钥匙进入到车内</v>
      </c>
      <c r="H226" s="35" t="str">
        <v>1.不弹出创建智能备用密钥弹窗</v>
      </c>
      <c r="I226" s="35" t="str">
        <v>PASS</v>
      </c>
      <c r="J226" s="120"/>
      <c r="K226" s="119"/>
      <c r="L226" s="107">
        <v>718</v>
      </c>
      <c r="M226" s="72" t="str">
        <v>NA</v>
      </c>
      <c r="N226" s="72">
        <v>611</v>
      </c>
      <c r="O226" s="60"/>
      <c r="P226" s="72"/>
      <c r="Q226" s="72"/>
      <c r="R226" s="72"/>
      <c r="S226" s="72"/>
    </row>
    <row customHeight="true" ht="32" r="227">
      <c r="A227" s="35"/>
      <c r="B227" s="37"/>
      <c r="C227" s="35" t="str">
        <v>智能备用密钥-创建</v>
      </c>
      <c r="D227" s="35" t="str">
        <v>车内没有符合要求的智能备用密钥，提示未找到所需设备</v>
      </c>
      <c r="E227" s="35" t="str">
        <v>P2</v>
      </c>
      <c r="F227" s="35" t="str">
        <v>1.车机正常
2.车没无遥控钥匙未设置LBI的paak</v>
      </c>
      <c r="G227" s="35" t="str">
        <v>1.点击继续按钮
2.点击重试</v>
      </c>
      <c r="H227" s="35" t="str">
        <v>1.弹出弹窗"未找到所需设备请确..."
2.重新搜索</v>
      </c>
      <c r="I227" s="35" t="str">
        <v>PASS</v>
      </c>
      <c r="J227" s="35"/>
      <c r="K227" s="56"/>
      <c r="L227" s="107">
        <v>718</v>
      </c>
      <c r="M227" s="72" t="str">
        <v>NA</v>
      </c>
      <c r="N227" s="72">
        <v>611</v>
      </c>
      <c r="O227" s="72"/>
      <c r="P227" s="72"/>
      <c r="Q227" s="72"/>
      <c r="R227" s="72"/>
      <c r="S227" s="72"/>
      <c r="T227" s="72"/>
    </row>
    <row customHeight="true" ht="32" r="228">
      <c r="A228" s="35"/>
      <c r="B228" s="37"/>
      <c r="C228" s="35" t="str">
        <v>智能备用密钥-创建</v>
      </c>
      <c r="D228" s="35" t="str">
        <v>车内有多个手机设备，创建智能备用密钥时，可识别多个</v>
      </c>
      <c r="E228" s="35" t="str">
        <v>P3</v>
      </c>
      <c r="F228" s="35" t="str">
        <v>1.车机正常
2.遥控钥匙及手机设备都在车内、蓝牙开启、已设置连接</v>
      </c>
      <c r="G228" s="35" t="str">
        <v>1.设置-创建智能备用密钥-继续</v>
      </c>
      <c r="H228" s="35" t="str">
        <v>1.车内有X台设置完成的手机设备，界面上可显示X台手机钥匙，且名称与手机钥匙的名称保持一致</v>
      </c>
      <c r="I228" s="35" t="str">
        <v>PASS</v>
      </c>
      <c r="J228" s="35"/>
      <c r="K228" s="56"/>
      <c r="L228" s="107">
        <v>718</v>
      </c>
      <c r="M228" s="72" t="str">
        <v>NA</v>
      </c>
      <c r="N228" s="72">
        <v>611</v>
      </c>
      <c r="O228" s="60"/>
      <c r="P228" s="72"/>
      <c r="Q228" s="72"/>
      <c r="R228" s="72"/>
      <c r="S228" s="72"/>
    </row>
    <row customHeight="true" ht="32" r="229">
      <c r="A229" s="35"/>
      <c r="B229" s="37"/>
      <c r="C229" s="35" t="str">
        <v>智能备用密钥-创建</v>
      </c>
      <c r="D229" s="35" t="str">
        <v>创建智能备用密钥，两次输入密码不一致，提示密码不匹配</v>
      </c>
      <c r="E229" s="35" t="str">
        <v>P3</v>
      </c>
      <c r="F229" s="35" t="str">
        <v>1.车机正常
2.遥控钥匙及手机设备都在车内、蓝牙开启、已设置连接</v>
      </c>
      <c r="G229" s="35" t="str">
        <v>1.设置-创建智能备用密钥-继续，选择需要设备的手机钥匙
2.输入密码界面和再次输入密码的界面，两次密码不匹配
3.点击重新输入</v>
      </c>
      <c r="H229" s="35" t="str">
        <v>2.弹出“密码不匹配”
3.弹窗消失，再次输入密码的界面</v>
      </c>
      <c r="I229" s="35" t="str">
        <v>PASS</v>
      </c>
      <c r="J229" s="35"/>
      <c r="K229" s="56"/>
      <c r="L229" s="107">
        <v>718</v>
      </c>
      <c r="M229" s="72" t="str">
        <v>NA</v>
      </c>
      <c r="N229" s="72">
        <v>611</v>
      </c>
      <c r="O229" s="60"/>
      <c r="P229" s="72"/>
      <c r="Q229" s="72"/>
      <c r="R229" s="72"/>
      <c r="S229" s="72"/>
    </row>
    <row customHeight="true" ht="32" r="230">
      <c r="A230" s="35"/>
      <c r="B230" s="37"/>
      <c r="C230" s="35" t="str">
        <v>智能备用密钥-创建</v>
      </c>
      <c r="D230" s="35" t="str">
        <v>创建智能备用密钥，输入密码的过程中，智能设备消失，提示正确</v>
      </c>
      <c r="E230" s="35" t="str">
        <v>P3</v>
      </c>
      <c r="F230" s="35" t="str">
        <v>1.车机正常
2.遥控钥匙及手机设备都在车内、蓝牙开启、已设置连接</v>
      </c>
      <c r="G230" s="35" t="str">
        <v>1.设置-创建智能备用密钥-继续，选择需要设备的手机钥匙
2.在密码输入框的界面，将手机蓝牙关闭（或将设备移除车内）</v>
      </c>
      <c r="H230" s="35" t="str">
        <v>1.弹出弹窗"未找到所需设备请确..."
2.重新搜索</v>
      </c>
      <c r="I230" s="35" t="str">
        <v>FAIL</v>
      </c>
      <c r="J230" s="35" t="str">
        <v>APIMCIM-28962【U718】【黑盒】【必现】【实车】【BSP】未找到所需设备点击“重试”以后跳转到“正在搜索所需设备”弹窗时会有闪动</v>
      </c>
      <c r="K230" s="56"/>
      <c r="L230" s="107">
        <v>718</v>
      </c>
      <c r="M230" s="72" t="str">
        <v>NA</v>
      </c>
      <c r="N230" s="72">
        <v>611</v>
      </c>
      <c r="O230" s="60"/>
      <c r="P230" s="72"/>
      <c r="Q230" s="72"/>
      <c r="R230" s="72"/>
      <c r="S230" s="72"/>
    </row>
    <row customHeight="true" ht="32" r="231">
      <c r="A231" s="35"/>
      <c r="B231" s="37"/>
      <c r="C231" s="35" t="str">
        <v>智能备用密钥-创建</v>
      </c>
      <c r="D231" s="35" t="str">
        <v>智能手机钥匙已设置过备用密钥，再次设置时提示用户已设置过</v>
      </c>
      <c r="E231" s="35" t="str">
        <v>P2</v>
      </c>
      <c r="F231" s="35" t="str">
        <v>1.车机正常
2.遥控钥匙及手机设备都在车内、蓝牙开启
3.该手机已设置了智能钥匙</v>
      </c>
      <c r="G231" s="35" t="str">
        <v>1.点击继续按钮
2.点击“确定”按钮【U6上面是”关闭“按钮】</v>
      </c>
      <c r="H231" s="35" t="str">
        <v>1.弹出弹窗"智能手机钥匙已设置过备用密钥"
2.弹窗关闭</v>
      </c>
      <c r="I231" s="35" t="str">
        <v>PASS</v>
      </c>
      <c r="J231" s="35"/>
      <c r="K231" s="56"/>
      <c r="L231" s="107">
        <v>718</v>
      </c>
      <c r="M231" s="72" t="str">
        <v>NA</v>
      </c>
      <c r="N231" s="72">
        <v>611</v>
      </c>
      <c r="O231" s="60"/>
      <c r="P231" s="72"/>
      <c r="Q231" s="72"/>
      <c r="R231" s="72"/>
      <c r="S231" s="72"/>
    </row>
    <row customHeight="true" ht="32" r="232">
      <c r="A232" s="35"/>
      <c r="B232" s="37"/>
      <c r="C232" s="35" t="str">
        <v>智能备用密钥-创建</v>
      </c>
      <c r="D232" s="35" t="str">
        <v>输入已经被使用过的密码，提示正确</v>
      </c>
      <c r="E232" s="35" t="str">
        <v>P2</v>
      </c>
      <c r="F232" s="35" t="str">
        <v>1.车机正常
2.遥控钥匙未设置LBI的paak都在车内
3.输入密码点击继续按钮
4.再次输入密码
5.未连接超时</v>
      </c>
      <c r="G232" s="35" t="str">
        <v>1.设置密码与其他设备密码一致，点击保存
2.点击重新输入按钮</v>
      </c>
      <c r="H232" s="35" t="str">
        <v>1.弹出弹窗“该密码已被使用，请输入其他密码”
2.进入请输入密码界面</v>
      </c>
      <c r="I232" s="35" t="str">
        <v>PASS</v>
      </c>
      <c r="J232" s="35"/>
      <c r="K232" s="56"/>
      <c r="L232" s="107">
        <v>718</v>
      </c>
      <c r="M232" s="72" t="str">
        <v>NA</v>
      </c>
      <c r="N232" s="72">
        <v>611</v>
      </c>
      <c r="O232" s="60"/>
      <c r="P232" s="72"/>
      <c r="Q232" s="72"/>
      <c r="R232" s="72"/>
      <c r="S232" s="72"/>
    </row>
    <row customHeight="true" ht="32" r="233">
      <c r="A233" s="35"/>
      <c r="B233" s="37"/>
      <c r="C233" s="35" t="str">
        <v>智能备用密钥-创建</v>
      </c>
      <c r="D233" s="35" t="str">
        <v>智能备用密钥+车门解锁密码保存成功</v>
      </c>
      <c r="E233" s="35" t="str">
        <v>P1</v>
      </c>
      <c r="F233" s="35" t="str">
        <v>1.车机正常
2.遥控钥匙及手机设备都在车内、蓝牙开启、已设备了智能钥匙（已设置连接）</v>
      </c>
      <c r="G233" s="35" t="str">
        <v>1.识别到智能备用密钥，创建智能备用密钥输入密码成功
2.输入车门解锁密码
3.查看界面显示</v>
      </c>
      <c r="H233" s="35" t="str">
        <v>1.出现创建密钥步骤浮窗，进入车门解锁密码界面
2.车门解锁密码创建成功
3.出现创建成功提醒弹窗“
创建智能备用密钥成功，您的智能备用密钥已创建完成，若要使用该密钥，请按一键启动按扭或踩下刹车踏板 + 确定按扭”</v>
      </c>
      <c r="I233" s="35" t="str">
        <v>FAIL</v>
      </c>
      <c r="J233" s="35" t="str">
        <v>APIMCIM-28519【U718】【黑盒】【偶现】【实车】【BSP】创建和重置智能备用密钥-新建车门解锁密码的时候，弹超时toast</v>
      </c>
      <c r="K233" s="56"/>
      <c r="L233" s="107">
        <v>718</v>
      </c>
      <c r="M233" s="72" t="str">
        <v>NA</v>
      </c>
      <c r="N233" s="72">
        <v>611</v>
      </c>
      <c r="O233" s="60"/>
      <c r="P233" s="72"/>
      <c r="Q233" s="72"/>
      <c r="R233" s="72"/>
      <c r="S233" s="72"/>
    </row>
    <row customHeight="true" ht="32" r="234">
      <c r="A234" s="35"/>
      <c r="B234" s="37"/>
      <c r="C234" s="35" t="str">
        <v>智能备用密钥-创建</v>
      </c>
      <c r="D234" s="35" t="str">
        <v>新建智能备用密钥-创建车门解锁密码是当前已经存在的，不报密码已被使用</v>
      </c>
      <c r="E234" s="35" t="str">
        <v>P3</v>
      </c>
      <c r="F234" s="35" t="str">
        <v>1.车机正常
2.遥控钥匙及手机设备都在车内、蓝牙开启、已设备了智能钥匙（已设置连接）</v>
      </c>
      <c r="G234" s="35" t="str">
        <v>1.识别到智能备用密钥，创建智能备用密钥输入密码成功
2.输入车门解锁密码，输入已经保存过的车门解锁密码
3.查看界面显示</v>
      </c>
      <c r="H234" s="35" t="str">
        <v>1.出现创建密钥步骤浮窗，进入车门解锁密码界面
2.车门解锁密码创建成功
3.不会提示“该密码已被使用，请输入其他密码”【BCM无法校验，该校验场景已取消】</v>
      </c>
      <c r="I234" s="35" t="str">
        <v>FAIL</v>
      </c>
      <c r="J234" s="35" t="str">
        <v>APIMCIM-30507【U718】【黑盒】【必现】【实车】【BSP】创建/重置智能备用密钥-车门解锁密码时输入13579会报密码已被使用（其他已使用过的密码不会报错）</v>
      </c>
      <c r="K234" s="56"/>
      <c r="L234" s="107">
        <v>718</v>
      </c>
      <c r="M234" s="72" t="str">
        <v>NA</v>
      </c>
      <c r="N234" s="72">
        <v>611</v>
      </c>
      <c r="O234" s="60"/>
      <c r="P234" s="72"/>
      <c r="Q234" s="72"/>
      <c r="R234" s="72"/>
      <c r="S234" s="72"/>
    </row>
    <row customHeight="true" ht="32" r="235">
      <c r="A235" s="35"/>
      <c r="B235" s="37"/>
      <c r="C235" s="35" t="str">
        <v>智能备用密钥-创建</v>
      </c>
      <c r="D235" s="35" t="str">
        <v>新建智能备用密钥-创建车门解锁密码输入原厂密码，报密码已被使用</v>
      </c>
      <c r="E235" s="35" t="str">
        <v>P3</v>
      </c>
      <c r="F235" s="35" t="str">
        <v>1.车机正常
2.遥控钥匙及手机设备都在车内、蓝牙开启、已设备了智能钥匙（已设置连接）</v>
      </c>
      <c r="G235" s="35" t="str">
        <v>1.识别到智能备用密钥，创建智能备用密钥输入密码成功
2.输入车门解锁密码的原厂密码
3.查看界面显示</v>
      </c>
      <c r="H235" s="35" t="str">
        <v>1.出现创建密钥步骤浮窗，进入车门解锁密码界面
3.出现toast提示“该密码已被使用”</v>
      </c>
      <c r="I235" s="35" t="str">
        <v>PASS</v>
      </c>
      <c r="J235" s="35"/>
      <c r="K235" s="56"/>
      <c r="L235" s="107">
        <v>718</v>
      </c>
      <c r="M235" s="72" t="str">
        <v>NA</v>
      </c>
      <c r="N235" s="72">
        <v>611</v>
      </c>
      <c r="O235" s="60"/>
      <c r="P235" s="72"/>
      <c r="Q235" s="72"/>
      <c r="R235" s="72"/>
      <c r="S235" s="72"/>
    </row>
    <row customHeight="true" ht="32" r="236">
      <c r="A236" s="35"/>
      <c r="B236" s="37"/>
      <c r="C236" s="35" t="str">
        <v>智能备用密钥-创建</v>
      </c>
      <c r="D236" s="35" t="str">
        <v>新建智能备用密钥-车门解锁密码输入不匹配时，保存失败</v>
      </c>
      <c r="E236" s="35" t="str">
        <v>P2</v>
      </c>
      <c r="F236" s="35" t="str">
        <v>1.创建智能备用密钥-&gt;继续-
2.首次输入密码-&gt;再次输入密码-&gt;点击保存，进入新建车门解锁密码</v>
      </c>
      <c r="G236" s="35" t="str">
        <v>1.车门解锁密码输入时，再次输入密码与首次输入密码不匹配
2.点击重新输入</v>
      </c>
      <c r="H236" s="35" t="str">
        <v>1.弹出弹窗“输入密码不匹配”和重新输入按钮输入框密码清空【U6显示”密码不匹配”】
2.跳转创建车门解锁密码输入密码界面</v>
      </c>
      <c r="I236" s="35" t="str">
        <v>PASS</v>
      </c>
      <c r="J236" s="35"/>
      <c r="K236" s="56"/>
      <c r="L236" s="107">
        <v>718</v>
      </c>
      <c r="M236" s="72" t="str">
        <v>NA</v>
      </c>
      <c r="N236" s="72">
        <v>611</v>
      </c>
      <c r="O236" s="60"/>
      <c r="P236" s="72"/>
      <c r="Q236" s="72"/>
      <c r="R236" s="72"/>
      <c r="S236" s="72"/>
    </row>
    <row customHeight="true" ht="32" r="237">
      <c r="A237" s="35"/>
      <c r="B237" s="37"/>
      <c r="C237" s="35" t="str">
        <v>智能备用密钥-创建</v>
      </c>
      <c r="D237" s="38" t="str">
        <v>新建智能备用密钥，点击保存时异常中断，功能无异常</v>
      </c>
      <c r="E237" s="35" t="str">
        <v>P2</v>
      </c>
      <c r="F237" s="35" t="str">
        <v>1.创建智能备用密钥-&gt;继续-
2.首次输入密码-&gt;再次输入密码-&gt;点击保存，进入新建车门解锁密码</v>
      </c>
      <c r="G237" s="35" t="str">
        <v>1.车门解锁密码输入时，再次输入密码，点击保存，保存的瞬间IG=off
2.查看密码重置是否成功</v>
      </c>
      <c r="H237" s="35" t="str">
        <v>2.保存失败或成功，看操作瞬间，当前确保无异常场景出现</v>
      </c>
      <c r="I237" s="35" t="str">
        <v>FAIL</v>
      </c>
      <c r="J237" s="35" t="str">
        <v>APIMCIM-31273【U718】【黑盒】【必现】【实车】【BSP】新建智能备用密钥，点击保存时异常中断，再次启动以后，新建、重置、删除都无法正常启动 （重启后恢复）</v>
      </c>
      <c r="K237" s="56"/>
      <c r="L237" s="107">
        <v>718</v>
      </c>
      <c r="M237" s="72" t="str">
        <v>NA</v>
      </c>
      <c r="N237" s="72">
        <v>611</v>
      </c>
      <c r="O237" s="60"/>
      <c r="P237" s="72"/>
      <c r="Q237" s="72"/>
      <c r="R237" s="72"/>
      <c r="S237" s="72"/>
    </row>
    <row customHeight="true" ht="32" r="238">
      <c r="A238" s="35"/>
      <c r="B238" s="37"/>
      <c r="C238" s="35" t="str">
        <v>智能备用密钥-重置</v>
      </c>
      <c r="D238" s="35" t="str">
        <v>重置智能备用钥匙-搜素设备</v>
      </c>
      <c r="E238" s="35" t="str">
        <v>P1</v>
      </c>
      <c r="F238" s="35" t="str">
        <v>1.车机正常</v>
      </c>
      <c r="G238" s="35" t="str">
        <v>1.进入重置智能备用密钥界面点击继续按钮，</v>
      </c>
      <c r="H238" s="35" t="str">
        <v>1.弹出弹窗“正在搜索所需设备...”</v>
      </c>
      <c r="I238" s="35" t="str">
        <v>PASS</v>
      </c>
      <c r="J238" s="35"/>
      <c r="K238" s="56"/>
      <c r="L238" s="107">
        <v>718</v>
      </c>
      <c r="M238" s="72" t="str">
        <v>NA</v>
      </c>
      <c r="N238" s="72">
        <v>611</v>
      </c>
      <c r="O238" s="60"/>
      <c r="P238" s="72"/>
      <c r="Q238" s="72"/>
      <c r="R238" s="72"/>
      <c r="S238" s="72"/>
    </row>
    <row customHeight="true" ht="32" r="239">
      <c r="A239" s="35"/>
      <c r="B239" s="37"/>
      <c r="C239" s="35" t="str">
        <v>智能备用密钥-重置</v>
      </c>
      <c r="D239" s="35" t="str">
        <v>未找到智能手机钥匙弹窗，提示正确</v>
      </c>
      <c r="E239" s="35" t="str">
        <v>P1</v>
      </c>
      <c r="F239" s="35" t="str">
        <v>1.车机正常
2.已设置paak设备未在车内</v>
      </c>
      <c r="G239" s="35" t="str">
        <v>1.进入重置智能备用密钥界面点击继续按钮
2.点击取消按钮</v>
      </c>
      <c r="H239" s="35" t="str">
        <v>1.弹出弹窗提示“未找到智能手机钥匙，请确保智能手机钥匙在车内，并开启手机蓝牙”显示取消和重试按钮
2.进入重置智能密钥界面</v>
      </c>
      <c r="I239" s="35" t="str">
        <v>PASS</v>
      </c>
      <c r="J239" s="35"/>
      <c r="K239" s="56"/>
      <c r="L239" s="107">
        <v>718</v>
      </c>
      <c r="M239" s="72" t="str">
        <v>NA</v>
      </c>
      <c r="N239" s="72">
        <v>611</v>
      </c>
      <c r="O239" s="60"/>
      <c r="P239" s="72"/>
      <c r="Q239" s="72"/>
      <c r="R239" s="72"/>
      <c r="S239" s="72"/>
    </row>
    <row customHeight="true" ht="32" r="240">
      <c r="A240" s="35"/>
      <c r="B240" s="37"/>
      <c r="C240" s="35" t="str">
        <v>智能备用密钥-重置</v>
      </c>
      <c r="D240" s="35" t="str">
        <v>有钥匙有设备，重置密码-新建车门解锁密码成功</v>
      </c>
      <c r="E240" s="35" t="str">
        <v>P1</v>
      </c>
      <c r="F240" s="35" t="str">
        <v>1.车机正常
2.车内有至少一个智能手机钥匙设备+机械钥匙
（变种2，有钥匙有设备【有手机钥匙+机械钥匙）</v>
      </c>
      <c r="G240" s="35" t="str">
        <v>1.进入重置智能备用密钥界面点击继续按钮,
2.输入新的密码，创建新的车门解锁密码</v>
      </c>
      <c r="H240" s="35" t="str">
        <v>1.进入选择智能手机钥匙界面，显示设备名称（下一步进入密码输入框，无原厂密码）
2.重置正确，新密码设置成功</v>
      </c>
      <c r="I240" s="35" t="str">
        <v>PASS</v>
      </c>
      <c r="J240" s="35"/>
      <c r="K240" s="35"/>
      <c r="L240" s="107">
        <v>718</v>
      </c>
      <c r="M240" s="72" t="str">
        <v>NA</v>
      </c>
      <c r="N240" s="72">
        <v>611</v>
      </c>
      <c r="O240" s="60"/>
      <c r="P240" s="72"/>
      <c r="Q240" s="72"/>
      <c r="R240" s="72"/>
      <c r="S240" s="72"/>
    </row>
    <row customHeight="true" ht="32" r="241">
      <c r="A241" s="35"/>
      <c r="B241" s="37"/>
      <c r="C241" s="35" t="str">
        <v>智能备用密钥-重置</v>
      </c>
      <c r="D241" s="35" t="str">
        <v>有钥匙有设备，重置密码，选择使用当前车门解锁密码，重置成功</v>
      </c>
      <c r="E241" s="35" t="str">
        <v>P1</v>
      </c>
      <c r="F241" s="35" t="str">
        <v>1.车机正常
2.车内有至少一个智能手机钥匙设备+机械钥匙
（变种2，有钥匙有设备【有手机钥匙+机械钥匙）</v>
      </c>
      <c r="G241" s="35" t="str">
        <v>1.进入重置智能备用密钥界面点击继续按钮,
2.输入新的密码，使用当前的车门解锁密码</v>
      </c>
      <c r="H241" s="35" t="str">
        <v>1.进入选择智能手机钥匙界面，显示设备名称（下一步进入密码输入框，无原厂密码）
2.重置正确，新密码设置成功，使用当前的车门争锁密码</v>
      </c>
      <c r="I241" s="35" t="str">
        <v>PASS</v>
      </c>
      <c r="J241" s="35"/>
      <c r="K241" s="56"/>
      <c r="L241" s="107">
        <v>718</v>
      </c>
      <c r="M241" s="72" t="str">
        <v>NA</v>
      </c>
      <c r="N241" s="72">
        <v>611</v>
      </c>
      <c r="O241" s="60"/>
      <c r="P241" s="72"/>
      <c r="Q241" s="72"/>
      <c r="R241" s="72"/>
      <c r="S241" s="72"/>
    </row>
    <row customHeight="true" ht="32" r="242">
      <c r="A242" s="35"/>
      <c r="B242" s="37"/>
      <c r="C242" s="35" t="str">
        <v>智能备用密钥-重置</v>
      </c>
      <c r="D242" s="35" t="str">
        <v>有手机钥匙无机械钥匙，有厂密码输入框，重置密码成功</v>
      </c>
      <c r="E242" s="35" t="str">
        <v>P1</v>
      </c>
      <c r="F242" s="35" t="str">
        <v>1.车机正常
2.车内有至少一个智能手机钥匙设备+无机械钥匙
（变种1，有钥匙无设备【有手机钥匙无机械钥匙】）</v>
      </c>
      <c r="G242" s="35" t="str">
        <v>1.进入重置智能备用密钥界面点击继续按钮,
2.输入正确的原厂密码，再输入重置的密码</v>
      </c>
      <c r="H242" s="35" t="str">
        <v>1.进入选择智能手机钥匙界面，显示设备名称（下一步密码中有原密码）
2.重置密码正确</v>
      </c>
      <c r="I242" s="35" t="str">
        <v>PASS</v>
      </c>
      <c r="J242" s="35"/>
      <c r="K242" s="56"/>
      <c r="L242" s="107">
        <v>718</v>
      </c>
      <c r="M242" s="72" t="str">
        <v>NA</v>
      </c>
      <c r="N242" s="72">
        <v>611</v>
      </c>
      <c r="O242" s="60"/>
      <c r="P242" s="72"/>
      <c r="Q242" s="72"/>
      <c r="R242" s="72"/>
      <c r="S242" s="72"/>
    </row>
    <row customHeight="true" ht="32" r="243">
      <c r="A243" s="35"/>
      <c r="B243" s="37"/>
      <c r="C243" s="35" t="str">
        <v>智能备用密钥-重置</v>
      </c>
      <c r="D243" s="35" t="str">
        <v>有手机设备没有机械钥匙，重置过程中，输入错误的原厂密码不正确，重置成功</v>
      </c>
      <c r="E243" s="35" t="str">
        <v>P3</v>
      </c>
      <c r="F243" s="35" t="str">
        <v>1.车机正常
2.车内有至少一个智能手机钥匙设备+机械钥匙不在车内
3.当前的手机钥匙已经设置完成</v>
      </c>
      <c r="G243" s="35" t="str">
        <v>1.输入错误的原厂密码</v>
      </c>
      <c r="H243" s="35" t="str">
        <v>1.弹窗“密码错误，请重试”有取消和重试两个按扭</v>
      </c>
      <c r="I243" s="35" t="str">
        <v>PASS</v>
      </c>
      <c r="J243" s="35"/>
      <c r="K243" s="56"/>
      <c r="L243" s="107">
        <v>718</v>
      </c>
      <c r="M243" s="72" t="str">
        <v>NA</v>
      </c>
      <c r="N243" s="72">
        <v>611</v>
      </c>
      <c r="O243" s="60"/>
      <c r="P243" s="72"/>
      <c r="Q243" s="72"/>
      <c r="R243" s="72"/>
      <c r="S243" s="72"/>
    </row>
    <row customHeight="true" ht="32" r="244">
      <c r="A244" s="35"/>
      <c r="B244" s="37"/>
      <c r="C244" s="35" t="str">
        <v>智能备用密钥-重置</v>
      </c>
      <c r="D244" s="35" t="str">
        <v>重置智能备用钥匙过程中输入错过密码超过5次，锁定</v>
      </c>
      <c r="E244" s="35" t="str">
        <v>P1</v>
      </c>
      <c r="F244" s="35" t="str">
        <v>1.车机正常
2.遥控钥匙未在车内，输入dbus命令变种1（有手机钥匙没机械钥匙）：
3.密钥输入次数已经超过最大限制</v>
      </c>
      <c r="G244" s="35" t="str">
        <v>1.重置智能备用密钥时，在原厂密码输入框中输入错误密码次数超过5次
2.查看toast
3.五分钟以后，可以再次重置</v>
      </c>
      <c r="H244" s="35" t="str">
        <v>2.“密码输入次数已经超过最大限制，5分钟后可再次输入“。且无法再次进入到重置界面
3.可再次输入重置流程</v>
      </c>
      <c r="I244" s="35" t="str">
        <v>FAIL</v>
      </c>
      <c r="J244" s="35" t="str">
        <v>APIMCIM-31134 【U718】【黑盒】【必现】【实车】【BSP】重置或使用BSP密码次数超过5次时，屏幕锁定后熄火，手机钥匙或机械钥匙在车内启动后，会出现五分钟锁定和密码输入框交替出现</v>
      </c>
      <c r="K244" s="35"/>
      <c r="L244" s="107">
        <v>718</v>
      </c>
      <c r="M244" s="72" t="str">
        <v>NA</v>
      </c>
      <c r="N244" s="72">
        <v>611</v>
      </c>
      <c r="O244" s="60"/>
      <c r="P244" s="72"/>
      <c r="Q244" s="72"/>
      <c r="R244" s="72"/>
      <c r="S244" s="72"/>
    </row>
    <row customHeight="true" ht="32" r="245">
      <c r="A245" s="35"/>
      <c r="B245" s="37"/>
      <c r="C245" s="35" t="str">
        <v>智能备用密钥-重置</v>
      </c>
      <c r="D245" s="35" t="str">
        <v>重置过程中，手机设备不在车内，提示未找到所需设备</v>
      </c>
      <c r="E245" s="35" t="str">
        <v>P1</v>
      </c>
      <c r="F245" s="35" t="str">
        <v>1.车机正常
2.输入密码点击保存
3.重置手机PAAK设备不在车内</v>
      </c>
      <c r="G245" s="35" t="str">
        <v>1.重置密码过程中，手机设备离开车机（或关闭蓝牙），点击保存</v>
      </c>
      <c r="H245" s="35" t="str">
        <v>1.弹出弹窗"未找到所需设备请确保智能手机钥匙和遥控钥匙都在车内，并开启手机蓝牙"取消、重试按钮</v>
      </c>
      <c r="I245" s="35" t="str">
        <v>PASS</v>
      </c>
      <c r="J245" s="35"/>
      <c r="K245" s="35"/>
      <c r="L245" s="107">
        <v>718</v>
      </c>
      <c r="M245" s="72" t="str">
        <v>NA</v>
      </c>
      <c r="N245" s="72">
        <v>611</v>
      </c>
      <c r="O245" s="60"/>
      <c r="P245" s="72"/>
      <c r="Q245" s="72"/>
      <c r="R245" s="72"/>
      <c r="S245" s="72"/>
    </row>
    <row customHeight="true" ht="32" r="246">
      <c r="A246" s="35"/>
      <c r="B246" s="37"/>
      <c r="C246" s="35" t="str">
        <v>智能备用密钥-重置</v>
      </c>
      <c r="D246" s="35" t="str">
        <v>重置流程中，输入已经设置过的密码，提示正确</v>
      </c>
      <c r="E246" s="35" t="str">
        <v>P2</v>
      </c>
      <c r="F246" s="35" t="str">
        <v>1.车机正常
2.输入密码点击保存
3.重置LBI的paak设备在车内
4.密码被另一个paak设备使用
输入dbus命令变种1（有手机钥匙没机械钥匙）：
1.原密码输入***（数字+字母），密码正确</v>
      </c>
      <c r="G246" s="35" t="str">
        <v>1.输入已经使用过的密码
2.点击重新输入按钮</v>
      </c>
      <c r="H246" s="35" t="str">
        <v>1.弹窗“该密码已被使用，请输入其他密码”和重新输入按钮
2.进入请输入新的密码界面</v>
      </c>
      <c r="I246" s="35" t="str">
        <v>PASS</v>
      </c>
      <c r="J246" s="35"/>
      <c r="K246" s="56"/>
      <c r="L246" s="107">
        <v>718</v>
      </c>
      <c r="M246" s="72" t="str">
        <v>NA</v>
      </c>
      <c r="N246" s="72">
        <v>611</v>
      </c>
      <c r="O246" s="60"/>
      <c r="P246" s="72"/>
      <c r="Q246" s="72"/>
      <c r="R246" s="72"/>
      <c r="S246" s="72"/>
    </row>
    <row customHeight="true" ht="32" r="247">
      <c r="A247" s="35"/>
      <c r="B247" s="37"/>
      <c r="C247" s="35" t="str">
        <v>智能备用密钥-重置</v>
      </c>
      <c r="D247" s="35" t="str">
        <v>重置流程中，到车门解锁密码过程中未找到智能手机钥匙，提示正确</v>
      </c>
      <c r="E247" s="35" t="str">
        <v>P2</v>
      </c>
      <c r="F247" s="35" t="str">
        <v>1.车机正常，重置-&gt;输入原厂密码后，进入到车门解锁密码</v>
      </c>
      <c r="G247" s="35" t="str">
        <v>1.进入重置车门解锁密码，输入密码后，手机不在车内
2.点击完成</v>
      </c>
      <c r="H247" s="35" t="str">
        <v>2.弹出弹窗“未找到已创建的智能手机钥匙，请确保对应手机在车内，并开启手机蓝牙”、取消按钮、重试按钮</v>
      </c>
      <c r="I247" s="35" t="str">
        <v>FAIL</v>
      </c>
      <c r="J247" s="35" t="str">
        <v>APIMCIM-31272【U718】【黑盒】【必现】【实车】【BSP】重置BSP过程中，到车门解锁密码保存时断开手机蓝牙，预期提示未找到智能手机钥匙，实际弹出超时toast</v>
      </c>
      <c r="K247" s="35"/>
      <c r="L247" s="107">
        <v>718</v>
      </c>
      <c r="M247" s="72" t="str">
        <v>NA</v>
      </c>
      <c r="N247" s="72">
        <v>611</v>
      </c>
      <c r="O247" s="60"/>
      <c r="P247" s="72"/>
      <c r="Q247" s="72"/>
      <c r="R247" s="72"/>
      <c r="S247" s="72"/>
    </row>
    <row customHeight="true" ht="32" r="248">
      <c r="A248" s="35"/>
      <c r="B248" s="37"/>
      <c r="C248" s="35" t="str">
        <v>智能备用密钥-重置</v>
      </c>
      <c r="D248" s="35" t="str">
        <v>重置智能备用密钥时，车门解锁密码输入与原厂密码相同时报密码已被使用</v>
      </c>
      <c r="E248" s="35" t="str">
        <v>P3</v>
      </c>
      <c r="F248" s="35" t="str">
        <v>1.车机正常
2.车内有至少一个智能手机钥匙设备+机械钥匙
3.当前的手机钥匙已经设置完成</v>
      </c>
      <c r="G248" s="35" t="str">
        <v>1.重置智能备用密钥-车门解锁密码，输入车门解锁密码的原厂密码</v>
      </c>
      <c r="H248" s="35" t="str">
        <v>1.弹出弹窗“该密码已被使用，请输入其他密码”</v>
      </c>
      <c r="I248" s="35" t="str">
        <v>PASS</v>
      </c>
      <c r="J248" s="35"/>
      <c r="K248" s="56"/>
      <c r="L248" s="107">
        <v>718</v>
      </c>
      <c r="M248" s="72" t="str">
        <v>NA</v>
      </c>
      <c r="N248" s="72">
        <v>611</v>
      </c>
      <c r="O248" s="60"/>
      <c r="P248" s="72"/>
      <c r="Q248" s="72"/>
      <c r="R248" s="72"/>
      <c r="S248" s="72"/>
    </row>
    <row customHeight="true" ht="32" r="249">
      <c r="A249" s="35"/>
      <c r="B249" s="37"/>
      <c r="C249" s="35" t="str">
        <v>智能备用密钥-重置</v>
      </c>
      <c r="D249" s="35" t="str">
        <v>有多台手机设置，依次进行重置智能备用密钥，重置成功</v>
      </c>
      <c r="E249" s="35" t="str">
        <v>P3</v>
      </c>
      <c r="F249" s="35" t="str">
        <v>1.车机正常
2.车内有N个智能手机钥匙设备+机械钥匙
3.当前的手机钥匙已经设置完成</v>
      </c>
      <c r="G249" s="35" t="str">
        <v>1.重置智能备用密钥--继续
2.选择手机钥匙A，设置新密码
3.选择手机钥匙B，设置新密码</v>
      </c>
      <c r="H249" s="35" t="str">
        <v>1.显示出来当前车内已经设置完成的手机钥匙的名称
2.设置新密码成功，提示正确
3.设置新密码成功，提示正确</v>
      </c>
      <c r="I249" s="35" t="str">
        <v>PASS</v>
      </c>
      <c r="J249" s="35"/>
      <c r="K249" s="56"/>
      <c r="L249" s="107">
        <v>718</v>
      </c>
      <c r="M249" s="72" t="str">
        <v>NA</v>
      </c>
      <c r="N249" s="72">
        <v>611</v>
      </c>
      <c r="O249" s="60"/>
      <c r="P249" s="72"/>
      <c r="Q249" s="72"/>
      <c r="R249" s="72"/>
      <c r="S249" s="72"/>
    </row>
    <row customHeight="true" ht="32" r="250">
      <c r="A250" s="35"/>
      <c r="B250" s="37"/>
      <c r="C250" s="35" t="str">
        <v>智能备用密钥-重置</v>
      </c>
      <c r="D250" s="35" t="str">
        <v>重置保存时异常中断，重置流程失败</v>
      </c>
      <c r="E250" s="35" t="str">
        <v>P3</v>
      </c>
      <c r="F250" s="35" t="str">
        <v>1.车机正常
2.车内有N个智能手机钥匙设备+机械钥匙
3.当前的手机钥匙已经设置完成</v>
      </c>
      <c r="G250" s="35" t="str">
        <v>1.重置智能备用密钥--继续
2.选择手机钥匙A，设置新密码，在保存的过程中点击其他图标或IG=off，中断重置流程</v>
      </c>
      <c r="H250" s="35" t="str">
        <v>1.显示出来当前车内已经设置完成的手机钥匙的名称
2.设置新密码成功或失败，要看信号过来的快与慢，确保功能无异常即可</v>
      </c>
      <c r="I250" s="35" t="str">
        <v>FAIL</v>
      </c>
      <c r="J250" s="35" t="str">
        <v>FCIVIOS-16902 【U718】【黑盒】【必现】【实车】【BSP】重置保存时车机熄火，重置流程失败，再次点火后仍然是保存弹窗，且超时后弹超时toast</v>
      </c>
      <c r="K250" s="56"/>
      <c r="L250" s="107">
        <v>718</v>
      </c>
      <c r="M250" s="72" t="str">
        <v>NA</v>
      </c>
      <c r="N250" s="72">
        <v>611</v>
      </c>
      <c r="O250" s="60"/>
      <c r="P250" s="72"/>
      <c r="Q250" s="72"/>
      <c r="R250" s="72"/>
      <c r="S250" s="72"/>
    </row>
    <row customHeight="true" ht="32" r="251">
      <c r="A251" s="35"/>
      <c r="B251" s="37"/>
      <c r="C251" s="35" t="str">
        <v>智能备用密钥-删除</v>
      </c>
      <c r="D251" s="35" t="str">
        <v>删除智能备用密钥时，手机未在车机，提示未找到设备，点击重试</v>
      </c>
      <c r="E251" s="35" t="str">
        <v>P3</v>
      </c>
      <c r="F251" s="35" t="str">
        <v>1.车机正常
2.进入删除智能备用密钥
3.车没无钥匙</v>
      </c>
      <c r="G251" s="35" t="str">
        <v>1.点击继续按钮
2.点击重试按钮</v>
      </c>
      <c r="H251" s="35" t="str">
        <v>1.弹出弹窗提示“未找到智能手机钥匙，请确保智能手机钥匙在车内，并开启手机蓝牙”显示取消和重试按钮
2.重新搜索设备</v>
      </c>
      <c r="I251" s="35" t="str">
        <v>PASS</v>
      </c>
      <c r="J251" s="35"/>
      <c r="K251" s="56"/>
      <c r="L251" s="107">
        <v>718</v>
      </c>
      <c r="M251" s="72" t="str">
        <v>NA</v>
      </c>
      <c r="N251" s="72">
        <v>611</v>
      </c>
      <c r="O251" s="60"/>
      <c r="P251" s="72"/>
      <c r="Q251" s="72"/>
      <c r="R251" s="72"/>
      <c r="S251" s="72"/>
    </row>
    <row customHeight="true" ht="32" r="252">
      <c r="A252" s="35"/>
      <c r="B252" s="37"/>
      <c r="C252" s="35" t="str">
        <v>智能备用密钥-删除</v>
      </c>
      <c r="D252" s="35" t="str">
        <v>删除智能备用密钥时，手机未在车机，提示未找到设备，点击取消</v>
      </c>
      <c r="E252" s="35" t="str">
        <v>P3</v>
      </c>
      <c r="F252" s="35" t="str">
        <v>1.车机正常
2.进入删除智能备用密钥
3.车没无钥匙</v>
      </c>
      <c r="G252" s="35" t="str">
        <v>1.点击继续按钮
2.点击取消按钮</v>
      </c>
      <c r="H252" s="35" t="str">
        <v>1.弹出弹窗提示“未找到智能手机钥匙，请确保智能手机钥匙在车内，并开启手机蓝牙”显示取消和重试按钮
2.弹窗消失，界面停留在删除智能备用密钥界面</v>
      </c>
      <c r="I252" s="35" t="str">
        <v>PASS</v>
      </c>
      <c r="J252" s="35"/>
      <c r="K252" s="56"/>
      <c r="L252" s="107">
        <v>718</v>
      </c>
      <c r="M252" s="72" t="str">
        <v>NA</v>
      </c>
      <c r="N252" s="72">
        <v>611</v>
      </c>
      <c r="O252" s="60"/>
      <c r="P252" s="72"/>
      <c r="Q252" s="72"/>
      <c r="R252" s="72"/>
      <c r="S252" s="72"/>
    </row>
    <row customHeight="true" ht="32" r="253">
      <c r="A253" s="35"/>
      <c r="B253" s="37"/>
      <c r="C253" s="35" t="str">
        <v>智能备用密钥-删除</v>
      </c>
      <c r="D253" s="35" t="str">
        <v>删除智能备用密钥成功</v>
      </c>
      <c r="E253" s="35" t="str">
        <v>P1</v>
      </c>
      <c r="F253" s="35" t="str">
        <v>1.车机正常
2.车内有至少一个智能手机钥匙设备+机械钥匙
3.当前的手机钥匙已经设置完成</v>
      </c>
      <c r="G253" s="35" t="str">
        <v>1.选择一个智能备用密钥，点击删除
2.时间到查看显示</v>
      </c>
      <c r="H253" s="35" t="str">
        <v>1.toast提示“智能备用密钥已删除成功”
2.跳转到选择智能手机钥匙</v>
      </c>
      <c r="I253" s="35" t="str">
        <v>PASS</v>
      </c>
      <c r="J253" s="35"/>
      <c r="K253" s="56"/>
      <c r="L253" s="107">
        <v>718</v>
      </c>
      <c r="M253" s="72" t="str">
        <v>NA</v>
      </c>
      <c r="N253" s="72">
        <v>611</v>
      </c>
      <c r="O253" s="60"/>
      <c r="P253" s="72"/>
      <c r="Q253" s="72"/>
      <c r="R253" s="72"/>
      <c r="S253" s="72"/>
    </row>
    <row customHeight="true" ht="32" r="254">
      <c r="A254" s="35"/>
      <c r="B254" s="37"/>
      <c r="C254" s="35" t="str">
        <v>智能备用密钥-删除</v>
      </c>
      <c r="D254" s="35" t="str">
        <v>删除智能备用密钥成功后再次创建成功</v>
      </c>
      <c r="E254" s="35" t="str">
        <v>P3</v>
      </c>
      <c r="F254" s="35" t="str">
        <v>1.车机正常
2.车内有至少一个智能手机钥匙设备+机械钥匙
3.当前的手机钥匙已经设置完成</v>
      </c>
      <c r="G254" s="35" t="str">
        <v>1.选择一个智能备用密钥，点击删除
2.时间到查看显示
3.创建同一个智能备用密钥，且密码相同</v>
      </c>
      <c r="H254" s="35" t="str">
        <v>1.toast提示“智能备用密钥已删除成功”
2.跳转到选择智能手机钥匙
3.创建成功</v>
      </c>
      <c r="I254" s="35" t="str">
        <v>PASS</v>
      </c>
      <c r="J254" s="35"/>
      <c r="K254" s="56"/>
      <c r="L254" s="107">
        <v>718</v>
      </c>
      <c r="M254" s="72" t="str">
        <v>NA</v>
      </c>
      <c r="N254" s="72">
        <v>611</v>
      </c>
      <c r="O254" s="60"/>
      <c r="P254" s="72"/>
      <c r="Q254" s="72"/>
      <c r="R254" s="72"/>
      <c r="S254" s="72"/>
    </row>
    <row customHeight="true" ht="32" r="255">
      <c r="A255" s="35"/>
      <c r="B255" s="37"/>
      <c r="C255" s="35" t="str">
        <v>智能备用密钥-删除</v>
      </c>
      <c r="D255" s="35" t="str">
        <v>删除智能备用密钥过程中断开蓝牙链接，提示找不到设备</v>
      </c>
      <c r="E255" s="35" t="str">
        <v>P3</v>
      </c>
      <c r="F255" s="35" t="str">
        <v>1.车机正常
2.车内有至少一个智能手机钥匙设备+机械钥匙
3.当前的手机钥匙已经设置完成</v>
      </c>
      <c r="G255" s="35" t="str">
        <v>1.选择一个智能备用密钥，关闭设备的蓝牙按扭，再点击“删除”，删除过程中断开蓝牙连接
2.点击重试</v>
      </c>
      <c r="H255" s="35" t="str">
        <v>1.弹出弹窗提示“未找到智能手机钥匙，请确保智能手机钥匙在车内，并开启手机蓝牙”显示取消和重试按钮
2.重新搜索，搜索不到设备后，仍然提示“未找到智能手机钥匙“</v>
      </c>
      <c r="I255" s="35" t="str">
        <v>FAIL</v>
      </c>
      <c r="J255" s="35" t="str">
        <v>FCIVIOS-16898 【U718】【黑盒】【必现】【实车】【BSP】在删除BSP的过程当中，将手机蓝牙关闭，此时删除弹窗消失，删除失败但是也没有任何提示</v>
      </c>
      <c r="K255" s="56"/>
      <c r="L255" s="107">
        <v>718</v>
      </c>
      <c r="M255" s="72" t="str">
        <v>NA</v>
      </c>
      <c r="N255" s="72">
        <v>611</v>
      </c>
      <c r="O255" s="60"/>
      <c r="P255" s="72"/>
      <c r="Q255" s="72"/>
      <c r="R255" s="72"/>
      <c r="S255" s="72"/>
    </row>
    <row customHeight="true" ht="32" r="256">
      <c r="A256" s="35"/>
      <c r="B256" s="37"/>
      <c r="C256" s="35" t="str">
        <v>智能备用密钥-删除</v>
      </c>
      <c r="D256" s="35" t="str">
        <v>删除智能备用密钥过程中，点击其他按扭中断流程</v>
      </c>
      <c r="E256" s="35" t="str">
        <v>P3</v>
      </c>
      <c r="F256" s="35" t="str">
        <v>1.车机正常
2.车内有至少一个智能手机钥匙设备+机械钥匙
3.当前的手机钥匙已经设置完成</v>
      </c>
      <c r="G256" s="35" t="str">
        <v>1.选择一个智能备用密钥，关闭设备的蓝牙按扭，再点击“删除”
2.删除过程中，点击其他界面或熄火操作</v>
      </c>
      <c r="H256" s="35" t="str">
        <v>2.删除操作中断或成功（功能不受影响），需要看哪个信号过来的快与慢</v>
      </c>
      <c r="I256" s="35" t="str">
        <v>FAIL</v>
      </c>
      <c r="J256" s="35" t="str">
        <v>APIMCIM-31271 【U718】【黑盒】【必现】【实车】【BSP】删除智能备用密钥过程中，点击删除时熄火，再次点火时，会弹出来检查到钥匙的弹窗</v>
      </c>
      <c r="K256" s="56"/>
      <c r="L256" s="107">
        <v>718</v>
      </c>
      <c r="M256" s="72" t="str">
        <v>NA</v>
      </c>
      <c r="N256" s="72">
        <v>611</v>
      </c>
      <c r="O256" s="60"/>
      <c r="P256" s="72"/>
      <c r="Q256" s="72"/>
      <c r="R256" s="72"/>
      <c r="S256" s="72"/>
    </row>
    <row customHeight="true" ht="48" r="257">
      <c r="A257" s="35"/>
      <c r="B257" s="37"/>
      <c r="C257" s="35" t="str">
        <v>使用智能备用密钥</v>
      </c>
      <c r="D257" s="35" t="str">
        <v>车辆互联关闭状态，无法出现密码输入框</v>
      </c>
      <c r="E257" s="35" t="str">
        <v>P2</v>
      </c>
      <c r="F257" s="35" t="str">
        <v>1.车机正常，车辆互联关闭
2.PAAK和机械钥匙均不在身边</v>
      </c>
      <c r="G257" s="35" t="str">
        <v>1.点火，启动车辆
2.用户打开车辆互联，再次点火</v>
      </c>
      <c r="H257" s="35" t="str">
        <v>1.进入到车辆互联界面，没有输入输入框
2.出现密码输入框</v>
      </c>
      <c r="I257" s="35" t="str">
        <v>PASS</v>
      </c>
      <c r="J257" s="35"/>
      <c r="K257" s="56"/>
      <c r="L257" s="107">
        <v>718</v>
      </c>
      <c r="M257" s="72" t="str">
        <v>NA</v>
      </c>
      <c r="N257" s="72">
        <v>611</v>
      </c>
      <c r="O257" s="60"/>
      <c r="P257" s="72"/>
      <c r="Q257" s="72"/>
      <c r="R257" s="72"/>
      <c r="S257" s="72"/>
    </row>
    <row customHeight="true" ht="32" r="258">
      <c r="A258" s="35"/>
      <c r="B258" s="37"/>
      <c r="C258" s="35" t="str">
        <v>使用智能备用密钥</v>
      </c>
      <c r="D258" s="35" t="str">
        <v>密码全部删除后，无法使用BSP启动车辆</v>
      </c>
      <c r="E258" s="35" t="str">
        <v>P2</v>
      </c>
      <c r="F258" s="35" t="str">
        <v>1.车机正常
2.车内有至少一个智能手机钥匙设备+机械钥匙
3.当前的手机钥匙已经设置完成</v>
      </c>
      <c r="G258" s="35" t="str">
        <v>1.删除当前所有的BSP设备
2.物理钥匙不在车内，踩刹车+power键</v>
      </c>
      <c r="H258" s="35" t="str">
        <v>2.无法使用密码启动车辆</v>
      </c>
      <c r="I258" s="35" t="str">
        <v>PASS</v>
      </c>
      <c r="J258" s="35"/>
      <c r="K258" s="56"/>
      <c r="L258" s="107">
        <v>718</v>
      </c>
      <c r="M258" s="72" t="str">
        <v>NA</v>
      </c>
      <c r="N258" s="72">
        <v>611</v>
      </c>
      <c r="O258" s="60"/>
      <c r="P258" s="72"/>
      <c r="Q258" s="72"/>
      <c r="R258" s="72"/>
      <c r="S258" s="72"/>
    </row>
    <row customHeight="true" ht="32" r="259">
      <c r="A259" s="35" t="str">
        <v>Paak_140</v>
      </c>
      <c r="B259" s="37" t="str">
        <v>SYNC+_0106</v>
      </c>
      <c r="C259" s="35" t="str">
        <v>使用智能备用密钥</v>
      </c>
      <c r="D259" s="35" t="str">
        <v>进入到智能备用密钥输入界面，熄火后出现弹窗“进程中止”</v>
      </c>
      <c r="E259" s="35" t="str">
        <v>P0</v>
      </c>
      <c r="F259" s="35" t="str">
        <v>1.车机正常
2.用户在创建/重置/删除智能备用密钥中</v>
      </c>
      <c r="G259" s="35" t="str">
        <v>1.车辆未启动且车辆位于P档，查看显示
发送IG=off
2.点击确定按扭</v>
      </c>
      <c r="H259" s="35" t="str">
        <v>1.弹窗显示“进程已中止”，引擎需保持启动且车辆位于P档、确定按钮
2.跳转到车辆设置菜单显示页【已和FO确认备用车辆启动密码已创建的分支不需要实现，只跳转到车辆控制页即可】</v>
      </c>
      <c r="I259" s="35" t="str">
        <v>PASS</v>
      </c>
      <c r="J259" s="35"/>
      <c r="K259" s="56"/>
      <c r="L259" s="107">
        <v>718</v>
      </c>
      <c r="M259" s="72" t="str">
        <v>NA</v>
      </c>
      <c r="N259" s="72">
        <v>611</v>
      </c>
      <c r="O259" s="60"/>
      <c r="P259" s="72"/>
      <c r="Q259" s="72"/>
      <c r="R259" s="72"/>
      <c r="S259" s="72"/>
    </row>
    <row customHeight="true" ht="32" r="260">
      <c r="A260" s="35" t="str">
        <v>Paak_141</v>
      </c>
      <c r="B260" s="37" t="str">
        <v>SYNC+_0106</v>
      </c>
      <c r="C260" s="35" t="str">
        <v>使用智能备用密钥</v>
      </c>
      <c r="D260" s="35" t="str">
        <v>输入密码弹窗时，倒计时重置</v>
      </c>
      <c r="E260" s="35" t="str">
        <v>P3</v>
      </c>
      <c r="F260" s="35" t="str">
        <v>1.车机正常
2.进入到密码输入框，正在倒计时30s</v>
      </c>
      <c r="G260" s="35" t="str">
        <v>1.用户输入密码，查看倒计时</v>
      </c>
      <c r="H260" s="35" t="str">
        <v>1.从用户输入密码开始，倒计时重置，从30s开始倒计时</v>
      </c>
      <c r="I260" s="35" t="str">
        <v>PASS</v>
      </c>
      <c r="J260" s="35"/>
      <c r="K260" s="56"/>
      <c r="L260" s="107">
        <v>718</v>
      </c>
      <c r="M260" s="72" t="str">
        <v>NA</v>
      </c>
      <c r="N260" s="72">
        <v>611</v>
      </c>
      <c r="O260" s="60"/>
      <c r="P260" s="72"/>
      <c r="Q260" s="72"/>
      <c r="R260" s="72"/>
      <c r="S260" s="72"/>
    </row>
    <row customHeight="true" ht="32" r="261">
      <c r="A261" s="35" t="str">
        <v>Paak_141</v>
      </c>
      <c r="B261" s="37" t="str">
        <v>SYNC+_0106</v>
      </c>
      <c r="C261" s="35" t="str">
        <v>使用智能备用密钥</v>
      </c>
      <c r="D261" s="35" t="str">
        <v>车辆已启动，在2分钟以内进行换档操作成功</v>
      </c>
      <c r="E261" s="35" t="str">
        <v>P1</v>
      </c>
      <c r="F261" s="35" t="str">
        <v>1.车机正常
2.物理钥匙和手机钥匙均不在身边</v>
      </c>
      <c r="G261" s="35" t="str">
        <v>1.按下启动键+踩刹车踏板
2.输入正确的密码，在2分钟以内切换档位</v>
      </c>
      <c r="H261" s="35" t="str">
        <v>1.出现密码输入框
2.档位切换正确，无其他弹窗</v>
      </c>
      <c r="I261" s="35" t="str">
        <v>PASS</v>
      </c>
      <c r="J261" s="35"/>
      <c r="K261" s="56"/>
      <c r="L261" s="107">
        <v>718</v>
      </c>
      <c r="M261" s="72" t="str">
        <v>NA</v>
      </c>
      <c r="N261" s="72">
        <v>611</v>
      </c>
      <c r="O261" s="60"/>
      <c r="P261" s="72"/>
      <c r="Q261" s="72"/>
      <c r="R261" s="72"/>
      <c r="S261" s="72"/>
    </row>
    <row customHeight="true" ht="32" r="262">
      <c r="A262" s="35" t="str">
        <v>Paak_140</v>
      </c>
      <c r="B262" s="37" t="str">
        <v>SYNC+_0106</v>
      </c>
      <c r="C262" s="35" t="str">
        <v>使用智能备用密钥</v>
      </c>
      <c r="D262" s="35" t="str">
        <v>车辆已启动，输入正确的密码，启动正确</v>
      </c>
      <c r="E262" s="35" t="str">
        <v>P2</v>
      </c>
      <c r="F262" s="35" t="str">
        <v>1.没有机械钥匙和手机钥匙在车内
2.车辆已经启动</v>
      </c>
      <c r="G262" s="35" t="str">
        <v>1.按下启动键+踩刹车踏板
2.输入正确的密码</v>
      </c>
      <c r="H262" s="35" t="str">
        <v>1.出现密码输入框
2.弹出密码正确提示框"密码正确，车辆已成功解锁"，车辆可正确启动</v>
      </c>
      <c r="I262" s="35" t="str">
        <v>PASS</v>
      </c>
      <c r="J262" s="35"/>
      <c r="K262" s="56"/>
      <c r="L262" s="107">
        <v>718</v>
      </c>
      <c r="M262" s="72" t="str">
        <v>NA</v>
      </c>
      <c r="N262" s="72">
        <v>611</v>
      </c>
      <c r="O262" s="60"/>
      <c r="P262" s="72"/>
      <c r="Q262" s="72"/>
      <c r="R262" s="72"/>
      <c r="S262" s="72"/>
    </row>
    <row customHeight="true" ht="32" r="263">
      <c r="A263" s="35" t="str">
        <v>Paak_148</v>
      </c>
      <c r="B263" s="37" t="str">
        <v>SYNC+_0106</v>
      </c>
      <c r="C263" s="35" t="str">
        <v>使用智能备用密钥</v>
      </c>
      <c r="D263" s="35" t="str">
        <v>车辆未启动，输入正确的密码，启动车辆正确</v>
      </c>
      <c r="E263" s="35" t="str">
        <v>P2</v>
      </c>
      <c r="F263" s="35" t="str">
        <v>1.没有机械钥匙和手机钥匙在车内
2.车辆未启动</v>
      </c>
      <c r="G263" s="35" t="str">
        <v>1.按下启动键+踩刹车踏板
2.输入正确的密码
3.20秒内启动车辆</v>
      </c>
      <c r="H263" s="35" t="str">
        <v>1.出现密码输入框
2.弹出密码正确提示框"密码正确，车辆已成功解锁，请在20秒内启动车辆
3.车辆正常启动</v>
      </c>
      <c r="I263" s="35" t="str">
        <v>PASS</v>
      </c>
      <c r="J263" s="35"/>
      <c r="K263" s="56"/>
      <c r="L263" s="107">
        <v>718</v>
      </c>
      <c r="M263" s="72" t="str">
        <v>NA</v>
      </c>
      <c r="N263" s="72">
        <v>611</v>
      </c>
      <c r="O263" s="60"/>
      <c r="P263" s="72"/>
      <c r="Q263" s="72"/>
      <c r="R263" s="72"/>
      <c r="S263" s="72"/>
    </row>
    <row customHeight="true" ht="52" r="264">
      <c r="A264" s="35" t="str">
        <v>Paak_148</v>
      </c>
      <c r="B264" s="37" t="str">
        <v>SYNC+_0106</v>
      </c>
      <c r="C264" s="35" t="str">
        <v>使用智能备用密钥</v>
      </c>
      <c r="D264" s="35" t="str">
        <v>分屏状态下，车辆未启动时输入正确的密码，启动车辆正确</v>
      </c>
      <c r="E264" s="35" t="str">
        <v>P3</v>
      </c>
      <c r="F264" s="35" t="str">
        <v>1.没有机械钥匙和手机钥匙在车内
2.车辆未启动</v>
      </c>
      <c r="G264" s="35" t="str">
        <v>1.按下启动键+踩刹车踏板
2.输入正确的密码
3.20秒内启动车辆，查看界面显示</v>
      </c>
      <c r="H264" s="35" t="str">
        <v>1.出现密码输入框，密码框全屏
2.弹出密码正确提示框"密码正确，车辆已成功解锁，请在20秒内启动车辆
3.车辆正常启动</v>
      </c>
      <c r="I264" s="35" t="str">
        <v>NA</v>
      </c>
      <c r="J264" s="35"/>
      <c r="K264" s="56"/>
      <c r="L264" s="107">
        <v>718</v>
      </c>
      <c r="M264" s="72" t="str">
        <v>NA</v>
      </c>
      <c r="N264" s="72">
        <v>611</v>
      </c>
      <c r="O264" s="60"/>
      <c r="P264" s="72"/>
      <c r="Q264" s="72"/>
      <c r="R264" s="72"/>
      <c r="S264" s="72"/>
    </row>
    <row customHeight="true" ht="38" r="265">
      <c r="A265" s="35" t="str">
        <v>Paak_148</v>
      </c>
      <c r="B265" s="37" t="str">
        <v>SYNC+_0106</v>
      </c>
      <c r="C265" s="35" t="str">
        <v>使用智能备用密钥</v>
      </c>
      <c r="D265" s="35" t="str">
        <v>车辆未启动，输入错误的密码，超时后IVI黑屏</v>
      </c>
      <c r="E265" s="35" t="str">
        <v>P2</v>
      </c>
      <c r="F265" s="35" t="str">
        <v>1.没有机械钥匙和手机钥匙在车内
2.车辆未启动</v>
      </c>
      <c r="G265" s="35" t="str">
        <v>1.按下启动键+踩刹车踏板
2.输入错误的密码
3.30秒内启动车辆</v>
      </c>
      <c r="H265" s="35" t="str">
        <v>1.出现密码输入框
2.提示密码错误
3.超时后，IVI黑屏</v>
      </c>
      <c r="I265" s="35" t="str">
        <v>PASS</v>
      </c>
      <c r="J265" s="35"/>
      <c r="K265" s="56"/>
      <c r="L265" s="107">
        <v>718</v>
      </c>
      <c r="M265" s="72" t="str">
        <v>NA</v>
      </c>
      <c r="N265" s="72">
        <v>611</v>
      </c>
      <c r="O265" s="60"/>
      <c r="P265" s="72"/>
      <c r="Q265" s="72"/>
      <c r="R265" s="72"/>
      <c r="S265" s="72"/>
    </row>
    <row customHeight="true" ht="50" r="266">
      <c r="A266" s="35" t="str">
        <v>Paak_140</v>
      </c>
      <c r="B266" s="37" t="str">
        <v>SYNC+_0106</v>
      </c>
      <c r="C266" s="35" t="str">
        <v>使用智能备用密钥</v>
      </c>
      <c r="D266" s="38" t="str">
        <v>车辆已启动，输入错误的密码一次，再输入正确的密码，可成功启动车辆</v>
      </c>
      <c r="E266" s="35" t="str">
        <v>P2</v>
      </c>
      <c r="F266" s="35" t="str">
        <v>1.没有机械钥匙和手机钥匙在车内
2.车辆已经启动（使用BSP启动车辆以后，两分钟以后再点击换档按扭）</v>
      </c>
      <c r="G266" s="35" t="str">
        <v>1.按下启动键+踩刹车踏板
2.输入错误的密码</v>
      </c>
      <c r="H266" s="35" t="str">
        <v>1.出现密码输入框
2.提示密码输入错误
3.密码输入成功提示"密码正确，车辆已成功解锁"</v>
      </c>
      <c r="I266" s="35" t="str">
        <v>PASS</v>
      </c>
      <c r="J266" s="35"/>
      <c r="K266" s="56"/>
      <c r="L266" s="107">
        <v>718</v>
      </c>
      <c r="M266" s="72" t="str">
        <v>NA</v>
      </c>
      <c r="N266" s="72">
        <v>611</v>
      </c>
      <c r="O266" s="60"/>
      <c r="P266" s="72"/>
      <c r="Q266" s="72"/>
      <c r="R266" s="72"/>
      <c r="S266" s="72"/>
    </row>
    <row customHeight="true" ht="32" r="267">
      <c r="A267" s="35" t="str">
        <v>Paak_140</v>
      </c>
      <c r="B267" s="37" t="str">
        <v>SYNC+_0106</v>
      </c>
      <c r="C267" s="35" t="str">
        <v>使用智能备用密钥</v>
      </c>
      <c r="D267" s="38" t="str">
        <v>车辆已启动，输入错误的密码5次</v>
      </c>
      <c r="E267" s="35" t="str">
        <v>P2</v>
      </c>
      <c r="F267" s="35" t="str">
        <v>1.没有机械钥匙和手机钥匙在车内
2.车辆已经启动（使用BSP启动车辆以后，两分钟以后再点击换档按扭）</v>
      </c>
      <c r="G267" s="35" t="str">
        <v>1.按下启动键+踩刹车踏板
2.输入错误的密码4次
3.输入错误密码第5次</v>
      </c>
      <c r="H267" s="35" t="str">
        <v>1.出现密码输入框
2.提示密码输入错误
3.提示“密码输入次数已经超过最大限制，5分钟后可再次输入”</v>
      </c>
      <c r="I267" s="35" t="str">
        <v>PASS</v>
      </c>
      <c r="J267" s="35"/>
      <c r="K267" s="56"/>
      <c r="L267" s="107">
        <v>718</v>
      </c>
      <c r="M267" s="72" t="str">
        <v>NA</v>
      </c>
      <c r="N267" s="72">
        <v>611</v>
      </c>
      <c r="O267" s="60"/>
      <c r="P267" s="72"/>
      <c r="Q267" s="72"/>
      <c r="R267" s="72"/>
      <c r="S267" s="72"/>
    </row>
    <row customHeight="true" ht="64" r="268">
      <c r="A268" s="35" t="str">
        <v>Paak_140</v>
      </c>
      <c r="B268" s="37" t="str">
        <v>SYNC+_0106</v>
      </c>
      <c r="C268" s="35" t="str">
        <v>使用智能备用密钥</v>
      </c>
      <c r="D268" s="38" t="str">
        <v>车辆已启动，输入错误的密码4次后，熄火-点火再次进入到车辆启动密码输入框，输入错误1次锁定</v>
      </c>
      <c r="E268" s="35" t="str">
        <v>P2</v>
      </c>
      <c r="F268" s="35" t="str">
        <v>1.没有机械钥匙和手机钥匙在车内
2.车辆已经启动（使用BSP启动车辆以后，两分钟以后再点击换档按扭）</v>
      </c>
      <c r="G268" s="35" t="str">
        <v>1.按下启动键+踩刹车踏板
2.输入错误的密码4次
3.熄火-点火，使用BSP启动车辆，2分钟以后，点击换档按扭
4.再次输入错误的密码1次</v>
      </c>
      <c r="H268" s="35" t="str">
        <v>1.出现密码输入框
2.提示密码输入错误
3.再次出现密码输入框
4.超过最大次数，锁定</v>
      </c>
      <c r="I268" s="35" t="str">
        <v>PASS</v>
      </c>
      <c r="J268" s="35"/>
      <c r="K268" s="56"/>
      <c r="L268" s="107">
        <v>718</v>
      </c>
      <c r="M268" s="72" t="str">
        <v>NA</v>
      </c>
      <c r="N268" s="72">
        <v>611</v>
      </c>
      <c r="O268" s="60"/>
      <c r="P268" s="72"/>
      <c r="Q268" s="72"/>
      <c r="R268" s="72"/>
      <c r="S268" s="72"/>
    </row>
    <row customHeight="true" ht="32" r="269">
      <c r="A269" s="35" t="str">
        <v>Paak_150</v>
      </c>
      <c r="B269" s="37" t="str">
        <v>SYNC+_0106</v>
      </c>
      <c r="C269" s="35" t="str">
        <v>使用智能备用密钥</v>
      </c>
      <c r="D269" s="35" t="str">
        <v>密码输入次数已经超过最大限制，提示正确</v>
      </c>
      <c r="E269" s="35" t="str">
        <v>P1</v>
      </c>
      <c r="F269" s="35" t="str">
        <v>1.车机正常
2.车辆连接开启
3.点火开关锁定</v>
      </c>
      <c r="G269" s="35" t="str">
        <v>1.输入错误密码5次
2.查看界面</v>
      </c>
      <c r="H269" s="35" t="str">
        <v>1.提示“密码输入次数已经超过最大限制，5分钟后可再次输入”
2.界面锁定，无法做任何操作</v>
      </c>
      <c r="I269" s="35" t="str">
        <v>PASS</v>
      </c>
      <c r="J269" s="35"/>
      <c r="K269" s="56"/>
      <c r="L269" s="107">
        <v>718</v>
      </c>
      <c r="M269" s="72" t="str">
        <v>NA</v>
      </c>
      <c r="N269" s="72">
        <v>611</v>
      </c>
      <c r="O269" s="60"/>
      <c r="P269" s="72"/>
      <c r="Q269" s="72"/>
      <c r="R269" s="72"/>
      <c r="S269" s="72"/>
    </row>
    <row customHeight="true" ht="32" r="270">
      <c r="A270" s="35" t="str">
        <v>Paak_150</v>
      </c>
      <c r="B270" s="35" t="str">
        <v>SYNC+_0106</v>
      </c>
      <c r="C270" s="35" t="str">
        <v>使用智能备用密钥</v>
      </c>
      <c r="D270" s="35" t="str">
        <v>未使用正确密码启动过，输入错误密码次数可累加</v>
      </c>
      <c r="E270" s="35" t="str">
        <v>P1</v>
      </c>
      <c r="F270" s="35" t="s">
        <v>17</v>
      </c>
      <c r="G270" s="35" t="s">
        <v>16</v>
      </c>
      <c r="H270" s="35" t="str">
        <v>2.提示“密码输入次数已经超过最大限制，5分钟后可再次输入”</v>
      </c>
      <c r="I270" s="35" t="str">
        <v>FAIL</v>
      </c>
      <c r="J270" s="35" t="str">
        <v>FCIVIOS-16485【U718】【黑盒】【必现】【实车】【BSP】输入错误密码提示剩余次数的逻辑不对，如果黑屏过一次会仍然提示剩余4次</v>
      </c>
      <c r="K270" s="72"/>
      <c r="L270" s="107">
        <v>718</v>
      </c>
      <c r="M270" s="72" t="str">
        <v>NA</v>
      </c>
      <c r="N270" s="72">
        <v>611</v>
      </c>
      <c r="O270" s="60"/>
      <c r="P270" s="72"/>
      <c r="Q270" s="72"/>
      <c r="R270" s="72"/>
      <c r="S270" s="72"/>
      <c r="T270" s="109"/>
    </row>
    <row customHeight="true" ht="32" r="271">
      <c r="A271" s="35" t="str">
        <v>Paak_150</v>
      </c>
      <c r="B271" s="35" t="str">
        <v>SYNC+_0106</v>
      </c>
      <c r="C271" s="35" t="str">
        <v>使用智能备用密钥</v>
      </c>
      <c r="D271" s="35" t="str">
        <v>使用正确密码启动后，错误密码输入次数重置，重新计算</v>
      </c>
      <c r="E271" s="35" t="str">
        <v>P2</v>
      </c>
      <c r="F271" s="35" t="s">
        <v>17</v>
      </c>
      <c r="G271" s="35" t="s">
        <v>20</v>
      </c>
      <c r="H271" s="35" t="str">
        <v>3.输入到第5次错误密码时，才会提示“密码输入次数已经超过最大限制，5分钟后可再次输入”</v>
      </c>
      <c r="I271" s="35" t="str">
        <v>PASS</v>
      </c>
      <c r="J271" s="35"/>
      <c r="K271" s="72"/>
      <c r="L271" s="107">
        <v>718</v>
      </c>
      <c r="M271" s="72" t="str">
        <v>NA</v>
      </c>
      <c r="N271" s="72">
        <v>611</v>
      </c>
      <c r="O271" s="60"/>
      <c r="P271" s="72"/>
      <c r="Q271" s="72"/>
      <c r="R271" s="72"/>
      <c r="S271" s="72"/>
      <c r="T271" s="109"/>
    </row>
    <row customHeight="true" ht="32" r="272">
      <c r="A272" s="35" t="str">
        <v>Paak_150</v>
      </c>
      <c r="B272" s="35" t="str">
        <v>SYNC+_0106</v>
      </c>
      <c r="C272" s="35" t="str">
        <v>使用智能备用密钥</v>
      </c>
      <c r="D272" s="35" t="str">
        <v>密码输入次数已经超过最大限制，5分钟后可以重新输入</v>
      </c>
      <c r="E272" s="35" t="str">
        <v>P1</v>
      </c>
      <c r="F272" s="35" t="str">
        <v>1.车机正常
2.车辆连接开启
3.点火开关锁定</v>
      </c>
      <c r="G272" s="35" t="str">
        <v>1.再次按下启动键/刹车踏板时</v>
      </c>
      <c r="H272" s="35" t="str">
        <v>1.弹出密码输入框，五分钟已经过</v>
      </c>
      <c r="I272" s="35" t="str">
        <v>BLOCK</v>
      </c>
      <c r="J272" s="35" t="str">
        <v>APIMCIM-31134 【U718】【黑盒】【必现】【实车】【BSP】重置或使用BSP密码次数超过5次时，屏幕锁定后熄火，手机钥匙或机械钥匙在车内启动后，会出现五分钟锁定和密码输入框交替出现</v>
      </c>
      <c r="K272" s="56"/>
      <c r="L272" s="72">
        <v>718</v>
      </c>
      <c r="M272" s="72" t="str">
        <v>NA</v>
      </c>
      <c r="N272" s="72">
        <v>611</v>
      </c>
      <c r="O272" s="60"/>
      <c r="P272" s="72"/>
      <c r="Q272" s="72"/>
      <c r="R272" s="72"/>
      <c r="S272" s="72"/>
    </row>
    <row customHeight="true" ht="32" r="273">
      <c r="A273" s="35" t="str">
        <v>Paak_150</v>
      </c>
      <c r="B273" s="35" t="str">
        <v>SYNC+_0106</v>
      </c>
      <c r="C273" s="35" t="str">
        <v>使用智能备用密钥</v>
      </c>
      <c r="D273" s="35" t="str">
        <v>密码输入次数已经超过最大限制，此时用户拿机械钥匙进入到车内，可以启动车辆</v>
      </c>
      <c r="E273" s="35" t="str">
        <v>P1</v>
      </c>
      <c r="F273" s="35" t="str">
        <v>1.车机正常
2.车辆连接开启
3.点火开关锁定</v>
      </c>
      <c r="G273" s="35" t="str">
        <v>1.再次按下启动键/刹车踏板时</v>
      </c>
      <c r="H273" s="35" t="str">
        <v>1.可以正常启动车辆，无密码弹窗</v>
      </c>
      <c r="I273" s="35" t="str">
        <v>BLOCK</v>
      </c>
      <c r="J273" s="35" t="str">
        <v>APIMCIM-31134 【U718】【黑盒】【必现】【实车】【BSP】重置或使用BSP密码次数超过5次时，屏幕锁定后熄火，手机钥匙或机械钥匙在车内启动后，会出现五分钟锁定和密码输入框交替出现</v>
      </c>
      <c r="K273" s="56"/>
      <c r="L273" s="72">
        <v>718</v>
      </c>
      <c r="M273" s="72" t="str">
        <v>NA</v>
      </c>
      <c r="N273" s="72">
        <v>611</v>
      </c>
      <c r="O273" s="60"/>
      <c r="P273" s="72"/>
      <c r="Q273" s="72"/>
      <c r="R273" s="72"/>
      <c r="S273" s="72"/>
    </row>
    <row customHeight="true" ht="32" r="274">
      <c r="A274" s="60"/>
      <c r="B274" s="60"/>
      <c r="C274" s="35" t="str">
        <v>使用智能备用密钥</v>
      </c>
      <c r="D274" s="106" t="str">
        <v>倒计时30秒以后，未输入密码，信号未启用，中止IVI</v>
      </c>
      <c r="E274" s="35" t="str">
        <v>P2</v>
      </c>
      <c r="F274" s="106" t="str">
        <v>1.车机正常，弹出密码输入界面，不进行密码输入
2.输入密码界面，30s内倒计时</v>
      </c>
      <c r="G274" s="106" t="str">
        <v>1.倒计时30秒后，车辆启动状态&amp;delay accessory未启用&amp;extended play未启用。上述三个场景全部不满足</v>
      </c>
      <c r="H274" s="106" t="str">
        <v>中止IVI显示</v>
      </c>
      <c r="I274" s="35" t="str">
        <v>PASS</v>
      </c>
      <c r="J274" s="35"/>
      <c r="K274" s="56"/>
      <c r="L274" s="72">
        <v>718</v>
      </c>
      <c r="M274" s="72" t="str">
        <v>NA</v>
      </c>
      <c r="N274" s="72">
        <v>611</v>
      </c>
      <c r="O274" s="60"/>
      <c r="P274" s="60"/>
      <c r="Q274" s="60"/>
      <c r="R274" s="60"/>
      <c r="S274" s="60"/>
    </row>
    <row customHeight="true" ht="32" r="275">
      <c r="A275" s="60"/>
      <c r="B275" s="60"/>
      <c r="C275" s="35" t="str">
        <v>使用智能备用密钥</v>
      </c>
      <c r="D275" s="106" t="str">
        <v>使用BSP启动车辆以后，再次使用BSP启动车辆</v>
      </c>
      <c r="E275" s="35" t="str">
        <v>P1</v>
      </c>
      <c r="F275" s="106" t="str">
        <v>1.车辆未启动
2.系统正常
3.上一次已经使用过BSP启动过车辆</v>
      </c>
      <c r="G275" s="35" t="str">
        <v>1.再次按下启动键/刹车踏板时
2.输入BSP密码</v>
      </c>
      <c r="H275" s="106" t="str">
        <v>2.使用BSP密码启动车辆成功</v>
      </c>
      <c r="I275" s="35" t="str">
        <v>FAIL</v>
      </c>
      <c r="J275" s="35" t="str">
        <v>APIMCIM-28737【U718】【黑盒】【偶现】【实车】【BSP】使用智能备用密钥启动车辆后，再次熄火调用密码启动车辆后，无法正常调起，但几分钟以后，屏幕自动亮屏</v>
      </c>
      <c r="K275" s="56"/>
      <c r="L275" s="72">
        <v>718</v>
      </c>
      <c r="M275" s="72" t="str">
        <v>NA</v>
      </c>
      <c r="N275" s="72">
        <v>611</v>
      </c>
      <c r="O275" s="60"/>
      <c r="P275" s="60"/>
      <c r="Q275" s="60"/>
      <c r="R275" s="60"/>
      <c r="S275" s="60"/>
    </row>
    <row customHeight="true" ht="32" r="276">
      <c r="A276" s="60"/>
      <c r="B276" s="60"/>
      <c r="C276" s="35" t="str">
        <v>使用智能备用密钥</v>
      </c>
      <c r="D276" s="106" t="str">
        <v>车辆未启动时，输入正确密码后，20秒内未输入上述三个条件，中止IVI</v>
      </c>
      <c r="E276" s="35" t="str">
        <v>P1</v>
      </c>
      <c r="F276" s="106" t="str">
        <v>1.车辆未启动
2.系统正常
车辆设置为未启动是167，PwPckTq_D_Stat=0
3.密码输入正确</v>
      </c>
      <c r="G276" s="106" t="str">
        <v>1.车辆不满足车辆为启动状态、delay accessory已启动、extended play已启用,
2.20s以上查看显示</v>
      </c>
      <c r="H276" s="106" t="str">
        <v>2.中止IVI显示</v>
      </c>
      <c r="I276" s="35" t="str">
        <v>PASS</v>
      </c>
      <c r="J276" s="35"/>
      <c r="K276" s="56"/>
      <c r="L276" s="72">
        <v>718</v>
      </c>
      <c r="M276" s="72" t="str">
        <v>NA</v>
      </c>
      <c r="N276" s="72">
        <v>611</v>
      </c>
      <c r="O276" s="60"/>
      <c r="P276" s="60"/>
      <c r="Q276" s="60"/>
      <c r="R276" s="60"/>
      <c r="S276" s="60"/>
    </row>
    <row customHeight="true" ht="32" r="277">
      <c r="A277" s="60"/>
      <c r="B277" s="60"/>
      <c r="C277" s="35" t="str">
        <v>使用智能备用密钥</v>
      </c>
      <c r="D277" s="106" t="str">
        <v>车机复位后无法使用BSP启动车辆</v>
      </c>
      <c r="E277" s="35" t="str">
        <v>P3</v>
      </c>
      <c r="F277" s="106" t="str">
        <v>1.车辆未启动
2.系统正常
3.已经设置过BSP的密钥，且可以正常启动车辆</v>
      </c>
      <c r="G277" s="35" t="str">
        <v>1.再次按下启动键/刹车踏板时</v>
      </c>
      <c r="H277" s="106" t="str">
        <v>1.不会弹出密码弹窗，BSP已无法使用</v>
      </c>
      <c r="I277" s="35" t="str">
        <v>PASS</v>
      </c>
      <c r="J277" s="35"/>
      <c r="K277" s="56"/>
      <c r="L277" s="72">
        <v>718</v>
      </c>
      <c r="M277" s="72" t="str">
        <v>NA</v>
      </c>
      <c r="N277" s="72">
        <v>611</v>
      </c>
      <c r="O277" s="60"/>
      <c r="P277" s="60"/>
      <c r="Q277" s="60"/>
      <c r="R277" s="60"/>
      <c r="S277" s="60"/>
    </row>
    <row customHeight="true" ht="32" r="278">
      <c r="A278" s="60"/>
      <c r="B278" s="60"/>
      <c r="C278" s="35" t="str">
        <v>智能备用密钥-STR</v>
      </c>
      <c r="D278" s="35" t="str">
        <v>进退STR状态，车门解锁密码不变（718特有）</v>
      </c>
      <c r="E278" s="35" t="str">
        <v>P0</v>
      </c>
      <c r="F278" s="35" t="str">
        <v>1.Power=RUN，已设置车门解锁密码</v>
      </c>
      <c r="G278" s="35" t="str">
        <v>power-&gt;off后，再进入到IVI，
3.使用车门解锁密码操作</v>
      </c>
      <c r="H278" s="106" t="str">
        <v>1.大概等待80s进入STR模式
2.IVI正常启动，打开后进入到launcher页面
3.车门解锁功能不受影响</v>
      </c>
      <c r="I278" s="35" t="str">
        <v>PASS</v>
      </c>
      <c r="J278" s="35"/>
      <c r="K278" s="56"/>
      <c r="L278" s="72">
        <v>718</v>
      </c>
      <c r="M278" s="72" t="str">
        <v>NA</v>
      </c>
      <c r="N278" s="72" t="str">
        <v>NA</v>
      </c>
      <c r="O278" s="60"/>
      <c r="P278" s="60"/>
      <c r="Q278" s="60"/>
      <c r="R278" s="60"/>
      <c r="S278" s="60"/>
    </row>
    <row customHeight="true" ht="32" r="279">
      <c r="A279" s="60"/>
      <c r="B279" s="60"/>
      <c r="C279" s="35" t="str">
        <v>智能备用密钥-STR</v>
      </c>
      <c r="D279" s="35" t="str">
        <v>进退STR状态，智能备用密钥不变（718特有）</v>
      </c>
      <c r="E279" s="35" t="str">
        <v>P0</v>
      </c>
      <c r="F279" s="35" t="str">
        <v>1.Power=RUN，已设置智能备用密钥
2.038D,IgnPsswrdDsply_B_Rq =active【一次性发即可，无需周期发】
3.3B2 IGN=RUN</v>
      </c>
      <c r="G279" s="35" t="str">
        <v>power-&gt;off后，再进入到IVI，
3.使用智能备用密钥功能</v>
      </c>
      <c r="H279" s="106" t="str">
        <v>1.大概等待80s进入STR模式
2.IVI正常启动，打开后进入到launcher页面
3.智能备用密钥不受影响</v>
      </c>
      <c r="I279" s="35" t="str">
        <v>PASS</v>
      </c>
      <c r="J279" s="35"/>
      <c r="K279" s="56"/>
      <c r="L279" s="72">
        <v>718</v>
      </c>
      <c r="M279" s="72" t="str">
        <v>NA</v>
      </c>
      <c r="N279" s="72" t="str">
        <v>NA</v>
      </c>
      <c r="O279" s="60"/>
      <c r="P279" s="60"/>
      <c r="Q279" s="60"/>
      <c r="R279" s="60"/>
      <c r="S279" s="60"/>
    </row>
  </sheetData>
  <hyperlinks>
    <hyperlink ref="G110" display="设置密码里面完全等于 xato-net-10-million-passwords-10000.txt 文档中的密码，保存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20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17"/>
    <col collapsed="false" customWidth="true" hidden="false" max="7" min="7" style="0" width="29"/>
    <col collapsed="false" customWidth="true" hidden="false" max="8" min="8" style="0" width="13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20" min="20" style="0" width="8"/>
  </cols>
  <sheetData>
    <row customHeight="true" ht="53" r="1">
      <c r="A1" s="122" t="str">
        <v>Step</v>
      </c>
      <c r="B1" s="82" t="str">
        <v>FeatureID</v>
      </c>
      <c r="C1" s="82" t="str">
        <v>需求ID</v>
      </c>
      <c r="D1" s="122" t="str">
        <v>标题</v>
      </c>
      <c r="E1" s="122" t="str">
        <v>优先级</v>
      </c>
      <c r="F1" s="122" t="str">
        <v>前提条件</v>
      </c>
      <c r="G1" s="122" t="str">
        <v>操作步骤</v>
      </c>
      <c r="H1" s="122" t="str">
        <v>预期结果</v>
      </c>
      <c r="I1" s="122" t="str">
        <v>验证结果</v>
      </c>
      <c r="J1" s="123" t="str">
        <v>FAIL/BLOCK/NT/NA
原因</v>
      </c>
      <c r="K1" s="123" t="str">
        <v>备注</v>
      </c>
      <c r="L1" s="125" t="str">
        <v>适用车型
718</v>
      </c>
      <c r="M1" s="124" t="str">
        <v>适用车型
707</v>
      </c>
      <c r="N1" s="124" t="str">
        <v>适用车型
U6</v>
      </c>
      <c r="O1" s="123" t="str">
        <v>交付节点</v>
      </c>
      <c r="P1" s="123" t="str">
        <v>测试日期</v>
      </c>
      <c r="Q1" s="123" t="str">
        <v>测试人员</v>
      </c>
      <c r="R1" s="123" t="str">
        <v>测试版本</v>
      </c>
    </row>
    <row customHeight="true" ht="70" r="2">
      <c r="A2" s="60">
        <v>1</v>
      </c>
      <c r="B2" s="60" t="str">
        <v>SYNC+_0265</v>
      </c>
      <c r="C2" s="56" t="str">
        <v>V2I配置</v>
      </c>
      <c r="D2" s="56" t="str">
        <v>不显示V2I通知开关 配置项</v>
      </c>
      <c r="E2" s="56" t="str">
        <v>P2</v>
      </c>
      <c r="F2" s="56" t="str">
        <v>1.车机供电正常
2.信号正常</v>
      </c>
      <c r="G2" s="56" t="str">
        <v>1.CAN工具模拟发送DE03 V2I feature:0x0=disable（无）
2.检查车辆控制页面是否有车路协同子菜单显示</v>
      </c>
      <c r="H2" s="56" t="str">
        <v>2.不显示V2I开关</v>
      </c>
      <c r="I2" t="str">
        <v>PASS</v>
      </c>
    </row>
    <row customHeight="true" ht="70" r="3">
      <c r="A3" s="60">
        <v>2</v>
      </c>
      <c r="B3" s="60" t="str">
        <v>SYNC+_0265</v>
      </c>
      <c r="C3" s="56" t="str">
        <v>V2I配置</v>
      </c>
      <c r="D3" s="56" t="str">
        <v>显示V2I通知开关 配置项</v>
      </c>
      <c r="E3" s="56" t="str">
        <v>P0</v>
      </c>
      <c r="F3" s="56" t="str">
        <v>1.车机供电正常
2.信号正常</v>
      </c>
      <c r="G3" s="56" t="str">
        <v>1.CAN工具模拟发送DE03 V2I feature:0x1=Enabled（有）
2.检查车辆控制页面是否有车路协同子菜单显示</v>
      </c>
      <c r="H3" s="56" t="str">
        <v>2.显示V2I开关</v>
      </c>
      <c r="I3" t="str">
        <v>PASS</v>
      </c>
    </row>
    <row customHeight="true" ht="36" r="4">
      <c r="B4" s="60"/>
      <c r="C4" s="56"/>
      <c r="D4" s="56" t="str">
        <v>切换主题</v>
      </c>
      <c r="E4" s="56" t="str">
        <v>P0</v>
      </c>
      <c r="F4" s="56" t="str">
        <v>1.车机供电正常
2.信号正常</v>
      </c>
      <c r="G4" s="56" t="str">
        <v>1.切换主题，查看显示</v>
      </c>
      <c r="H4" s="56" t="str">
        <v>1.车内按钮随着主题变化</v>
      </c>
      <c r="I4" t="str">
        <v>PASS</v>
      </c>
    </row>
    <row customHeight="true" ht="28" r="5">
      <c r="B5" s="60"/>
      <c r="C5" s="56"/>
      <c r="D5" s="56" t="str">
        <v>切换为精简模式以后功能不受影响</v>
      </c>
      <c r="E5" s="35" t="str">
        <v>P1</v>
      </c>
      <c r="F5" s="56" t="str">
        <v>1.车机供电正常
2.3B2 IGN = Run</v>
      </c>
      <c r="G5" s="56" t="str">
        <v>1.切换为精简模式再切换为普通模式</v>
      </c>
      <c r="H5" s="56" t="str">
        <v>1.功能不受影响</v>
      </c>
      <c r="I5" t="str">
        <v>FAIL</v>
      </c>
      <c r="J5" s="24" t="s">
        <v>28</v>
      </c>
    </row>
    <row customHeight="true" ht="72" r="6">
      <c r="B6" s="60"/>
      <c r="C6" s="35" t="str">
        <v>进入STR退出STR功能不受影像</v>
      </c>
      <c r="D6" s="35" t="str">
        <v>STR-718独有</v>
      </c>
      <c r="E6" s="6" t="str">
        <v>P0</v>
      </c>
      <c r="F6" s="56" t="s">
        <v>23</v>
      </c>
      <c r="G6" s="56" t="s">
        <v>26</v>
      </c>
      <c r="H6" s="56" t="s">
        <v>27</v>
      </c>
      <c r="I6" t="str">
        <v>PASS</v>
      </c>
    </row>
    <row customHeight="true" ht="72" r="7">
      <c r="B7" s="60"/>
      <c r="C7" s="35" t="str">
        <v>进入STR退出STR功能不受影像</v>
      </c>
      <c r="D7" s="35" t="str">
        <v>STR-718独有</v>
      </c>
      <c r="E7" s="6" t="str">
        <v>P0</v>
      </c>
      <c r="F7" s="56" t="s">
        <v>23</v>
      </c>
      <c r="G7" s="56" t="s">
        <v>30</v>
      </c>
      <c r="H7" s="56" t="s">
        <v>31</v>
      </c>
      <c r="I7" t="str">
        <v>PASS</v>
      </c>
    </row>
    <row customHeight="true" ht="85" r="8">
      <c r="B8" s="60"/>
      <c r="C8" s="35" t="str">
        <v>进入STR退出STR功能不受影像</v>
      </c>
      <c r="D8" s="35" t="str">
        <v>STR-718独有</v>
      </c>
      <c r="E8" s="6" t="str">
        <v>P0</v>
      </c>
      <c r="F8" s="56" t="s">
        <v>23</v>
      </c>
      <c r="G8" s="56" t="s">
        <v>24</v>
      </c>
      <c r="H8" s="56" t="s">
        <v>25</v>
      </c>
      <c r="I8" t="str">
        <v>PASS</v>
      </c>
    </row>
    <row customHeight="true" ht="53" r="9">
      <c r="A9" s="60">
        <v>3</v>
      </c>
      <c r="B9" s="60" t="str">
        <v>SYNC+_0265</v>
      </c>
      <c r="C9" s="56" t="str" xml:space="preserve">
        <v> 接受车路协同通知-功能初始化状态</v>
      </c>
      <c r="D9" s="56" t="str">
        <v>接受车路协同通知-功能初始化未完成</v>
      </c>
      <c r="E9" s="56" t="str">
        <v>P1</v>
      </c>
      <c r="F9" s="56" t="str">
        <v>1.车机供电正常
2.信号正常</v>
      </c>
      <c r="G9" s="56" t="str">
        <v>1.查看页面显示
2.点击”确定“或接受车路协同通知等待5秒</v>
      </c>
      <c r="H9" s="56" t="str">
        <v>2.返回常用设置页面</v>
      </c>
      <c r="I9" t="str">
        <v>PASS</v>
      </c>
    </row>
    <row customHeight="true" ht="70" r="10">
      <c r="A10" s="60">
        <v>4</v>
      </c>
      <c r="B10" s="60" t="str">
        <v>SYNC+_0265</v>
      </c>
      <c r="C10" s="56" t="str">
        <v>车路协同系统使用申请流程</v>
      </c>
      <c r="D10" s="56" t="str">
        <v>接受车路协同系统使用计划</v>
      </c>
      <c r="E10" s="56" t="str">
        <v>P1</v>
      </c>
      <c r="F10" s="56" t="str">
        <v>1.车机供电正常
2.车机环境正常</v>
      </c>
      <c r="G10" s="56" t="str">
        <v>1进入车控-车路协同子菜单，查看界面显示</v>
      </c>
      <c r="H10" s="56" t="str">
        <v>1.显示林肯车路协同系统使用计划文字+下次授权时间</v>
      </c>
      <c r="I10" t="str">
        <v>PASS</v>
      </c>
    </row>
    <row customHeight="true" ht="139" r="11">
      <c r="A11" s="60">
        <v>5</v>
      </c>
      <c r="B11" s="60" t="str">
        <v>SYNC+_0265</v>
      </c>
      <c r="C11" s="56" t="str">
        <v>车路协同系统使用申请流程-不同意并退出</v>
      </c>
      <c r="D11" s="56" t="str">
        <v>接受车路协同系统使用计划</v>
      </c>
      <c r="E11" s="56" t="str">
        <v>P1</v>
      </c>
      <c r="F11" s="56" t="str">
        <v>1.车机供电正常
2.车机环境正常</v>
      </c>
      <c r="G11" s="56" t="str">
        <v>1.进入林肯 车路协同使用计划-&gt;点击不同意
</v>
      </c>
      <c r="H11" s="56" t="str">
        <v>1.弹出Toast提示“抱歉，未同意服务条款前，您将无法使用车路协同功能”
3S后返回常用设置</v>
      </c>
      <c r="I11" t="str">
        <v>PASS</v>
      </c>
    </row>
    <row customHeight="true" ht="53" r="12">
      <c r="A12" s="60">
        <v>6</v>
      </c>
      <c r="B12" s="60" t="str">
        <v>SYNC+_0265</v>
      </c>
      <c r="C12" s="56" t="str">
        <v>车路协同系统使用申请流程-不同意并退出-下次授权时间</v>
      </c>
      <c r="D12" s="56" t="str">
        <v>接受车路协同系统使用计划</v>
      </c>
      <c r="E12" s="56" t="str">
        <v>P1</v>
      </c>
      <c r="F12" s="56" t="str">
        <v>1.车机供电正常
2.车机环境正常</v>
      </c>
      <c r="G12" s="56" t="str">
        <v>1.进入林肯 车路协同使用计划-&gt;点击下次授权时间</v>
      </c>
      <c r="H12" s="56" t="str">
        <v>1.弹出弹窗，默认设置授权年限为6个月</v>
      </c>
      <c r="I12" t="str">
        <v>FAIL</v>
      </c>
      <c r="J12" s="24" t="s">
        <v>29</v>
      </c>
    </row>
    <row customHeight="true" ht="70" r="13">
      <c r="A13" s="60">
        <v>7</v>
      </c>
      <c r="B13" s="60" t="str">
        <v>SYNC+_0265</v>
      </c>
      <c r="C13" s="56" t="str">
        <v>车路协同系统使用申请流程-不同意并退出-下次授权时间-用户主动设置时间</v>
      </c>
      <c r="D13" s="56" t="str">
        <v>接受车路协同系统使用计划</v>
      </c>
      <c r="E13" s="56" t="str">
        <v>P1</v>
      </c>
      <c r="F13" s="56" t="str">
        <v>1.车机供电正常
2.车机环境正常</v>
      </c>
      <c r="G13" s="56" t="str">
        <v>1.进入林肯 车路协同使用计划-&gt;点击下次授权时间-修改授权时间点击确定按钮</v>
      </c>
      <c r="H13" s="56" t="str">
        <v>1.显示当前时间+3/6/12个月</v>
      </c>
      <c r="I13" t="str">
        <v>PASS</v>
      </c>
    </row>
    <row customHeight="true" ht="70" r="14">
      <c r="A14" s="60">
        <v>8</v>
      </c>
      <c r="B14" s="60" t="str">
        <v>SYNC+_0265</v>
      </c>
      <c r="C14" s="56" t="str">
        <v>车路协同系统使用申请流程-不同意并退出-下次授权时间-用户不主动设置时间</v>
      </c>
      <c r="D14" s="56" t="str">
        <v>接受车路协同系统使用计划</v>
      </c>
      <c r="E14" s="56" t="str">
        <v>P1</v>
      </c>
      <c r="F14" s="56" t="str">
        <v>1.车机供电正常
2.车机环境正常</v>
      </c>
      <c r="G14" s="56" t="str">
        <v>1.进入林肯 车路协同使用计划-&gt;点击下次授权时间</v>
      </c>
      <c r="H14" s="56" t="str">
        <v>1.显示当前时间+6个月</v>
      </c>
      <c r="I14" t="str">
        <v>PASS</v>
      </c>
    </row>
    <row customHeight="true" ht="70" r="15">
      <c r="A15" s="60">
        <v>9</v>
      </c>
      <c r="B15" s="60" t="str">
        <v>SYNC+_0265</v>
      </c>
      <c r="C15" s="56" t="str">
        <v>车路协同系统使用申请流程-不同意并退出-下次授权-前七天时</v>
      </c>
      <c r="D15" s="56" t="str">
        <v>接受车路协同系统使用计划</v>
      </c>
      <c r="E15" s="56" t="str">
        <v>P2</v>
      </c>
      <c r="F15" s="56" t="str">
        <v>1.车机供电正常
2.车机环境正常</v>
      </c>
      <c r="G15" s="56" t="str">
        <v>1.进入林肯 车路协同使用计划-&gt;点击下次授权时间-修改时间在下次授权前7天时查看显示</v>
      </c>
      <c r="H15" s="56" t="str" xml:space="preserve">
        <v>授权时间“20xx年xx月xx日”颜色 变红显示   </v>
      </c>
      <c r="I15" t="str">
        <v>PASS</v>
      </c>
    </row>
    <row customHeight="true" ht="36" r="16">
      <c r="A16" s="60">
        <v>10</v>
      </c>
      <c r="B16" s="60" t="str">
        <v>SYNC+_0265</v>
      </c>
      <c r="C16" s="56" t="str">
        <v>车路协同系统使用申请流程</v>
      </c>
      <c r="D16" s="56" t="str">
        <v>接受车路协同系统使用计划</v>
      </c>
      <c r="E16" s="56" t="str">
        <v>P1</v>
      </c>
      <c r="F16" s="56" t="str">
        <v>1.车机供电正常
2.车机环境正常</v>
      </c>
      <c r="G16" s="56" t="str">
        <v>1.进入林肯 车路协同使用计划-&gt;点击同意申请使用</v>
      </c>
      <c r="H16" s="56" t="str">
        <v>1.界面跳转申请中</v>
      </c>
      <c r="I16" t="str">
        <v>PASS</v>
      </c>
    </row>
    <row customHeight="true" ht="53" r="17">
      <c r="A17" s="60">
        <v>11</v>
      </c>
      <c r="B17" s="60" t="str">
        <v>SYNC+_0265</v>
      </c>
      <c r="C17" s="56" t="str" xml:space="preserve">
        <v> 接受车路协同通知-可申请状态</v>
      </c>
      <c r="D17" s="56" t="str">
        <v>接受车路协同通知-功能初始化完成未申请车路协同系统未提交申请首次取消</v>
      </c>
      <c r="E17" s="56" t="str">
        <v>P1</v>
      </c>
      <c r="F17" s="56" t="str">
        <v>1.车机供电正常</v>
      </c>
      <c r="G17" s="56" t="str">
        <v>1.首次申请时，查看取消申请按钮状态</v>
      </c>
      <c r="H17" s="56" t="str">
        <v>1.按钮为置灰状态</v>
      </c>
      <c r="I17" t="str">
        <v>PASS</v>
      </c>
    </row>
    <row customHeight="true" ht="88" r="18">
      <c r="A18" s="60">
        <v>12</v>
      </c>
      <c r="B18" s="60" t="str">
        <v>SYNC+_0265</v>
      </c>
      <c r="C18" s="56" t="str" xml:space="preserve">
        <v> 接受车路协同通知-可申请状态</v>
      </c>
      <c r="D18" s="56" t="str">
        <v>接受车路协同通知-功能初始化完成未申请车路协同系统未提交申请非首次取消</v>
      </c>
      <c r="E18" s="56" t="str">
        <v>P2</v>
      </c>
      <c r="F18" s="56" t="str">
        <v>1.车机供电正常</v>
      </c>
      <c r="G18" s="56" t="str">
        <v>1.申请车路协同系统使用后，第二次返回车路协同页面查看取消申请按钮状态
2.点击取消申请按钮</v>
      </c>
      <c r="H18" s="56" t="str">
        <v>1.“取消申请”按钮可点击，不置灰
2.弹出弹窗显示取消/确定按钮</v>
      </c>
      <c r="I18" t="str">
        <v>PASS</v>
      </c>
    </row>
    <row customHeight="true" ht="139" r="19">
      <c r="A19" s="60">
        <v>13</v>
      </c>
      <c r="B19" s="60" t="str">
        <v>SYNC+_0265</v>
      </c>
      <c r="C19" s="56" t="str">
        <v>接受车路协同通知-申请中状态</v>
      </c>
      <c r="D19" s="56" t="str">
        <v>接受车路协同通知-非首次申请中状态-取消申请-取消</v>
      </c>
      <c r="E19" s="56" t="str">
        <v>P2</v>
      </c>
      <c r="F19" s="56" t="str">
        <v>1.车机供电正常
2.已经申请过车路协同使用的权限</v>
      </c>
      <c r="G19" s="56" t="str">
        <v>1.查看页面显示
2.点击”取消申请“
3.点击取消</v>
      </c>
      <c r="H19" s="56" t="str">
        <v>2.显示正在申请车路协同Beta版软件计划文本，点击后提示”取消申请“弹窗
3.返回申请中界面</v>
      </c>
      <c r="I19" t="str">
        <v>PASS</v>
      </c>
    </row>
    <row customHeight="true" ht="139" r="20">
      <c r="A20" s="60">
        <v>14</v>
      </c>
      <c r="B20" s="60" t="str">
        <v>SYNC+_0265</v>
      </c>
      <c r="C20" s="56" t="str">
        <v>接受车路协同通知-申请中状态</v>
      </c>
      <c r="D20" s="56" t="str">
        <v>接受车路协同通知-非首次申请状态-取消申请-确定</v>
      </c>
      <c r="E20" s="56" t="str">
        <v>P1</v>
      </c>
      <c r="F20" s="56" t="str">
        <v>1.车机供电正常
2.信号正常</v>
      </c>
      <c r="G20" s="56" t="str">
        <v>1.查看页面显示
2.点击”取消申请“
3.点击确定</v>
      </c>
      <c r="H20" s="56" t="str">
        <v>2.显示正在申请车路协同Beta版软件计划文本，点击后提示”取消申请“弹窗
3.返回默认设置界面</v>
      </c>
      <c r="I20" t="str">
        <v>PASS</v>
      </c>
    </row>
    <row customHeight="true" ht="139" r="21">
      <c r="A21" s="60">
        <v>15</v>
      </c>
      <c r="B21" s="60" t="str">
        <v>SYNC+_0265</v>
      </c>
      <c r="C21" s="56" t="str">
        <v>接受车路协同通知-申请成功状态</v>
      </c>
      <c r="D21" s="56" t="str">
        <v>接受车路协同通知-申请成功状态-退出试用计划-取消</v>
      </c>
      <c r="E21" s="56" t="str">
        <v>P1</v>
      </c>
      <c r="F21" s="56" t="str">
        <v>1.车机供电正常
2.信号正常</v>
      </c>
      <c r="G21" s="56" t="str">
        <v>1.查看页面显示
2.点击”退出试用计划“
3.点击确定</v>
      </c>
      <c r="H21" s="56" t="str">
        <v>2.显示申请成功车路协同Beta版软件计划文本，点击后提示”退出试用计划“弹窗
3.返回申请成功页面</v>
      </c>
      <c r="I21" t="str">
        <v>PASS</v>
      </c>
    </row>
    <row customHeight="true" ht="123" r="22">
      <c r="A22" s="60">
        <v>16</v>
      </c>
      <c r="B22" s="60" t="str">
        <v>SYNC+_0265</v>
      </c>
      <c r="C22" s="56" t="str">
        <v>接受车路协同通知-申请成功状态-不在服务区</v>
      </c>
      <c r="D22" s="56" t="str">
        <v>接受车路协同通知-申请成功状态-不在服务器</v>
      </c>
      <c r="E22" s="56" t="str">
        <v>P1</v>
      </c>
      <c r="F22" s="56" t="str">
        <v>1.车机供电正常
2.车机环境正常</v>
      </c>
      <c r="G22" s="56" t="str">
        <v>1.进入林肯 车路协同使用计划
2.点击退出使用计划
3.点击取消
4.点击确定</v>
      </c>
      <c r="H22" s="56" t="str">
        <v>1.显示无法使用
2.弹出退出使用计划弹窗
3.弹窗消失
4.toast提示“退出使用计划成功”</v>
      </c>
      <c r="I22" t="str">
        <v>PASS</v>
      </c>
    </row>
    <row customHeight="true" ht="157" r="23">
      <c r="A23" s="60">
        <v>17</v>
      </c>
      <c r="B23" s="60" t="str">
        <v>SYNC+_0265</v>
      </c>
      <c r="C23" s="56" t="str">
        <v>接受车路协同通知-申请成功状态</v>
      </c>
      <c r="D23" s="56" t="str">
        <v>接受车路协同通知-申请成功状态-退出试用计划-确定</v>
      </c>
      <c r="E23" s="56" t="str">
        <v>P1</v>
      </c>
      <c r="F23" s="56" t="str">
        <v>1.车机供电正常
2.信号正常</v>
      </c>
      <c r="G23" s="56" t="str">
        <v>1.查看页面显示
2.点击”退出试用计划“
3.点击确定</v>
      </c>
      <c r="H23" s="56" t="str">
        <v>2.显示申请成功车路协同Beta版软件计划文本，点击后提示”退出试用计划“弹窗
3.返回默认设置界面并toast提示</v>
      </c>
      <c r="I23" t="str">
        <v>PASS</v>
      </c>
    </row>
    <row customHeight="true" ht="209" r="24">
      <c r="A24" s="60">
        <v>18</v>
      </c>
      <c r="B24" s="60" t="str">
        <v>SYNC+_0265</v>
      </c>
      <c r="C24" s="56" t="str">
        <v>默认设置界面</v>
      </c>
      <c r="D24" s="56" t="str">
        <v>车路协同设置（首次开启） 默认设置界面</v>
      </c>
      <c r="E24" s="56" t="str">
        <v>P1</v>
      </c>
      <c r="F24" s="56" t="str">
        <v>1.车机供电正常
2.信号正常
3.车机过provising
</v>
      </c>
      <c r="G24" s="56" t="str">
        <v>1.车辆控制-&gt;车路协同设置-&gt;查看界面显示
2.未修改设置项查看界面显示</v>
      </c>
      <c r="H24" s="56" t="str">
        <v>1允许车路协同通知开启状态
红绿灯信号推送
绿波车速引导
绿灯起步提醒
闯红灯预警
道路信息广播
声音设置
恢复默认设置
2.恢复默认设置置灰显示</v>
      </c>
      <c r="I24" t="str">
        <v>PASS</v>
      </c>
    </row>
    <row customHeight="true" ht="70" r="25">
      <c r="A25" s="60">
        <v>19</v>
      </c>
      <c r="B25" s="60" t="str">
        <v>SYNC+_0265</v>
      </c>
      <c r="C25" s="56" t="str">
        <v>默认设置界面收藏</v>
      </c>
      <c r="D25" s="56" t="str">
        <v>车路协同设置（首次开启） 默认设置界面</v>
      </c>
      <c r="E25" s="56" t="str">
        <v>P1</v>
      </c>
      <c r="F25" s="56" t="str">
        <v>1.车机供电正常
2.信号正常
3.车机过provising
</v>
      </c>
      <c r="G25" s="56" t="str">
        <v>1.车辆控制-&gt;车路协同设置-&gt;点击收藏按钮</v>
      </c>
      <c r="H25" s="56" t="str">
        <v>1.在常用设置界面显示</v>
      </c>
      <c r="I25" t="str">
        <v>PASS</v>
      </c>
    </row>
    <row customHeight="true" ht="88" r="26">
      <c r="A26" s="60">
        <v>20</v>
      </c>
      <c r="B26" s="60" t="str">
        <v>SYNC+_0265</v>
      </c>
      <c r="C26" s="56" t="str">
        <v>默认设置界面info图标</v>
      </c>
      <c r="D26" s="56" t="str">
        <v>车路协同设置（首次开启） 默认设置界面</v>
      </c>
      <c r="E26" s="56" t="str">
        <v>P2</v>
      </c>
      <c r="F26" s="56" t="str">
        <v>1.车机供电正常
2.信号正常
3.车机过provising
</v>
      </c>
      <c r="G26" s="56" t="str">
        <v>1.车辆控制-&gt;车路协同设置-&gt;点击info图标
2.点击返回按钮
</v>
      </c>
      <c r="H26" s="56" t="str">
        <v>1.界面跳转到车辆协同-申请成功界面
2.返回允许车路协同通知界面</v>
      </c>
      <c r="I26" t="str">
        <v>PASS</v>
      </c>
    </row>
    <row customHeight="true" ht="105" r="27">
      <c r="A27" s="60">
        <v>21</v>
      </c>
      <c r="B27" s="60" t="str">
        <v>SYNC+_0265</v>
      </c>
      <c r="C27" s="56" t="str">
        <v>车路协同-申请成功-下次授权时间</v>
      </c>
      <c r="D27" s="56" t="str">
        <v>车路协同设置（首次开启） 默认设置界面</v>
      </c>
      <c r="E27" s="56" t="str">
        <v>P1</v>
      </c>
      <c r="F27" s="56" t="str">
        <v>1.车机供电正常
2.信号正常
3.车机过provising
</v>
      </c>
      <c r="G27" s="56" t="str">
        <v>1.点击下次授权时间
2.修改时间点击确定</v>
      </c>
      <c r="H27" s="56" t="str">
        <v>1.弹出续订授权时间弹窗，时间默认选择两年
2.时间会网上增加</v>
      </c>
      <c r="I27" t="str">
        <v>PASS</v>
      </c>
    </row>
    <row customHeight="true" ht="70" r="28">
      <c r="A28" s="60">
        <v>22</v>
      </c>
      <c r="B28" s="60" t="str">
        <v>SYNC+_0265</v>
      </c>
      <c r="C28" s="56" t="str">
        <v>车路协同-申请成功-退出使用计划</v>
      </c>
      <c r="D28" s="56" t="str">
        <v>车路协同设置（首次开启） 默认设置界面</v>
      </c>
      <c r="E28" s="56" t="str">
        <v>P1</v>
      </c>
      <c r="F28" s="56" t="str">
        <v>1.车机供电正常
2.信号正常
3.车机过provising
</v>
      </c>
      <c r="G28" s="56" t="str">
        <v>1.点击退出使用计划按钮，查看界面</v>
      </c>
      <c r="H28" s="56" t="str">
        <v>1.界面跳转常用设置</v>
      </c>
      <c r="I28" t="str">
        <v>PASS</v>
      </c>
    </row>
    <row customHeight="true" ht="105" r="29">
      <c r="A29" s="60">
        <v>24</v>
      </c>
      <c r="B29" s="60" t="str">
        <v>SYNC+_0265</v>
      </c>
      <c r="C29" s="56" t="str">
        <v>接受红绿灯信号弹窗页面</v>
      </c>
      <c r="D29" s="56" t="str">
        <v>接受红绿灯信号弹窗页面显示</v>
      </c>
      <c r="E29" s="56" t="str">
        <v>P1</v>
      </c>
      <c r="F29" s="56" t="str">
        <v>1.车机供电正常
2.已经成功使用车路协同功能</v>
      </c>
      <c r="G29" s="56" t="str">
        <v>1.车辆控制-&gt;车路协同设置-&gt;接收红绿灯信号查看页面
2.点击X号</v>
      </c>
      <c r="H29" s="56" t="str">
        <v>1.弹窗显示接受红绿灯信号单选项距离远/距离近/关闭
2.返回车路协同设置页面</v>
      </c>
      <c r="I29" t="str">
        <v>PASS</v>
      </c>
    </row>
    <row customHeight="true" ht="53" r="30">
      <c r="A30" s="60">
        <v>25</v>
      </c>
      <c r="B30" s="60" t="str">
        <v>SYNC+_0265</v>
      </c>
      <c r="C30" s="56" t="str">
        <v>接受红绿灯信号弹窗页面</v>
      </c>
      <c r="D30" s="56" t="str">
        <v>接受红绿灯信号弹窗页面显示</v>
      </c>
      <c r="E30" s="56" t="str">
        <v>P2</v>
      </c>
      <c r="F30" s="56" t="str">
        <v>1.车机供电正常
2.已经成功使用车路协同功能</v>
      </c>
      <c r="G30" s="56" t="str">
        <v>1.车辆控制-&gt;车路协同设置-&gt;接收红绿灯信号查看页面
2.点击距离远</v>
      </c>
      <c r="H30" s="56" t="str">
        <v>2.接受红绿灯入口显示距离远</v>
      </c>
      <c r="I30" t="str">
        <v>PASS</v>
      </c>
    </row>
    <row customHeight="true" ht="53" r="31">
      <c r="A31" s="60">
        <v>26</v>
      </c>
      <c r="B31" s="60" t="str">
        <v>SYNC+_0265</v>
      </c>
      <c r="C31" s="56" t="str">
        <v>接受红绿灯信号弹窗页面</v>
      </c>
      <c r="D31" s="56" t="str">
        <v>接受红绿灯信号弹窗页面显示</v>
      </c>
      <c r="E31" s="56" t="str">
        <v>P2</v>
      </c>
      <c r="F31" s="56" t="str">
        <v>1.车机供电正常
2.已经成功使用车路协同功能</v>
      </c>
      <c r="G31" s="56" t="str">
        <v>1.车辆控制-&gt;车路协同设置-&gt;接收红绿灯信号查看页面
2.点击距离近</v>
      </c>
      <c r="H31" s="56" t="str">
        <v>2.接受红绿灯入口显示距离近</v>
      </c>
      <c r="I31" t="str">
        <v>PASS</v>
      </c>
    </row>
    <row customHeight="true" ht="53" r="32">
      <c r="A32" s="60">
        <v>27</v>
      </c>
      <c r="B32" s="60" t="str">
        <v>SYNC+_0265</v>
      </c>
      <c r="C32" s="56" t="str">
        <v>接受红绿灯信号弹窗页面</v>
      </c>
      <c r="D32" s="56" t="str">
        <v>接受红绿灯信号弹窗页面显示</v>
      </c>
      <c r="E32" s="56" t="str">
        <v>P2</v>
      </c>
      <c r="F32" s="56" t="str">
        <v>1.车机供电正常
2.已经成功使用车路协同功能</v>
      </c>
      <c r="G32" s="56" t="str">
        <v>1.车辆控制-&gt;车路协同设置-&gt;接收红绿灯信号查看页面
2.点击关闭</v>
      </c>
      <c r="H32" s="56" t="str">
        <v>2.接受红绿灯入口显示关闭</v>
      </c>
      <c r="I32" t="str">
        <v>PASS</v>
      </c>
    </row>
    <row customHeight="true" ht="123" r="33">
      <c r="A33" s="60">
        <v>28</v>
      </c>
      <c r="B33" s="60" t="str">
        <v>SYNC+_0265</v>
      </c>
      <c r="C33" s="56" t="str">
        <v>接受红绿灯信号弹窗页面info图标</v>
      </c>
      <c r="D33" s="56" t="str">
        <v>接受红绿灯信号INFO弹窗页面显示</v>
      </c>
      <c r="E33" s="56" t="str">
        <v>P2</v>
      </c>
      <c r="F33" s="56" t="str">
        <v>1.车机供电正常
2.已经成功使用车路协同功能</v>
      </c>
      <c r="G33" s="56" t="str">
        <v>1.车辆控制-&gt;车路协同设置-&gt;接收红绿灯信号info图标
2.点击X号</v>
      </c>
      <c r="H33" s="56" t="str">
        <v>1.弹窗弹窗显示图片，文本提示“根据设置的距离远近，显示前方路口的红绿灯信号”</v>
      </c>
      <c r="I33" t="str">
        <v>PASS</v>
      </c>
    </row>
    <row customHeight="true" ht="88" r="34">
      <c r="A34" s="60">
        <v>29</v>
      </c>
      <c r="B34" s="60" t="str">
        <v>SYNC+_0265</v>
      </c>
      <c r="C34" s="56" t="str">
        <v>绿波引导弹窗页面显示</v>
      </c>
      <c r="D34" s="56" t="str">
        <v>绿波引导弹窗页面显示</v>
      </c>
      <c r="E34" s="56" t="str">
        <v>P1</v>
      </c>
      <c r="F34" s="56" t="str">
        <v>1.车机供电正常
2.已经成功使用车路协同功能</v>
      </c>
      <c r="G34" s="56" t="str">
        <v>1.车辆控制-&gt;车路协同设置-&gt;绿波引导弹窗查看页面
2.点击X号</v>
      </c>
      <c r="H34" s="56" t="str">
        <v>1.弹窗显示绿波引导开启/关闭单选项
2.返回车路协同设置页面</v>
      </c>
      <c r="I34" t="str">
        <v>PASS</v>
      </c>
    </row>
    <row customHeight="true" ht="53" r="35">
      <c r="A35" s="60">
        <v>30</v>
      </c>
      <c r="B35" s="60" t="str">
        <v>SYNC+_0265</v>
      </c>
      <c r="C35" s="56" t="str">
        <v>绿波引导弹窗页面显示</v>
      </c>
      <c r="D35" s="56" t="str">
        <v>绿波引导弹窗页面显示</v>
      </c>
      <c r="E35" s="56" t="str">
        <v>P2</v>
      </c>
      <c r="F35" s="56" t="str">
        <v>1.车机供电正常
2.已经成功使用车路协同功能</v>
      </c>
      <c r="G35" s="56" t="str">
        <v>1.车辆控制-&gt;车路协同设置-&gt;绿波引导弹窗查看页面
2.点击开启</v>
      </c>
      <c r="H35" s="56" t="str">
        <v>2.绿波引导入口显示开启</v>
      </c>
      <c r="I35" t="str">
        <v>PASS</v>
      </c>
    </row>
    <row customHeight="true" ht="53" r="36">
      <c r="A36" s="60">
        <v>31</v>
      </c>
      <c r="B36" s="60" t="str">
        <v>SYNC+_0265</v>
      </c>
      <c r="C36" s="56" t="str">
        <v>绿波引导弹窗页面显示</v>
      </c>
      <c r="D36" s="56" t="str">
        <v>绿波引导弹窗页面显示</v>
      </c>
      <c r="E36" s="56" t="str">
        <v>P2</v>
      </c>
      <c r="F36" s="56" t="str">
        <v>1.车机供电正常
2.已经成功使用车路协同功能</v>
      </c>
      <c r="G36" s="56" t="str">
        <v>1.车辆控制-&gt;车路协同设置-&gt;绿波引导弹窗查看页面
2.点击关闭</v>
      </c>
      <c r="H36" s="56" t="str">
        <v>2.绿波引导入口显示关闭</v>
      </c>
      <c r="I36" t="str">
        <v>PASS</v>
      </c>
    </row>
    <row customHeight="true" ht="244" r="37">
      <c r="A37" s="60">
        <v>32</v>
      </c>
      <c r="B37" s="60" t="str">
        <v>SYNC+_0265</v>
      </c>
      <c r="C37" s="56" t="str">
        <v>绿波引导info图标</v>
      </c>
      <c r="D37" s="56" t="str">
        <v>绿波引导info弹窗页面显示</v>
      </c>
      <c r="E37" s="56" t="str">
        <v>P2</v>
      </c>
      <c r="F37" s="56" t="str">
        <v>1.车机供电正常
2.已经成功使用车路协同功能</v>
      </c>
      <c r="G37" s="56" t="str">
        <v>1.车辆控制-&gt;车路协同设置-&gt;绿波引导info弹窗查看页面
2.点击X号</v>
      </c>
      <c r="H37" s="56" t="str">
        <v>1弹窗显示绿波引导弹窗，显示视频，文本显示“开启后，若以当前车速行进，将在到达前方路口时，能在绿灯下通过路口，改功能将呈现出声音的提醒，以及图示中的符号提示”</v>
      </c>
      <c r="I37" t="str">
        <v>PASS</v>
      </c>
    </row>
    <row customHeight="true" ht="123" r="38">
      <c r="A38" s="60">
        <v>33</v>
      </c>
      <c r="B38" s="60" t="str">
        <v>SYNC+_0265</v>
      </c>
      <c r="C38" s="56" t="str">
        <v>绿灯起步提醒弹窗页面显示</v>
      </c>
      <c r="D38" s="56" t="str">
        <v>绿灯起步提醒弹窗页面显示</v>
      </c>
      <c r="E38" s="56" t="str">
        <v>P1</v>
      </c>
      <c r="F38" s="56" t="str">
        <v>1.车机供电正常
2.已经成功使用车路协同功能</v>
      </c>
      <c r="G38" s="56" t="str">
        <v>1.车辆控制-&gt;车路协同设置-&gt;绿灯起步提醒查看页面显示
2.点击X</v>
      </c>
      <c r="H38" s="56" t="str">
        <v>1.弹窗显示红绿灯起步提醒单选项灵敏度8秒/灵敏度5秒/灵敏度3秒/关闭
2.返回车路协同设置页面</v>
      </c>
      <c r="I38" t="str">
        <v>PASS</v>
      </c>
    </row>
    <row customHeight="true" ht="53" r="39">
      <c r="A39" s="60">
        <v>34</v>
      </c>
      <c r="B39" s="60" t="str">
        <v>SYNC+_0265</v>
      </c>
      <c r="C39" s="56" t="str">
        <v>绿灯起步提醒弹窗页面显示</v>
      </c>
      <c r="D39" s="56" t="str">
        <v>绿灯起步提醒弹窗页面显示</v>
      </c>
      <c r="E39" s="56" t="str">
        <v>P2</v>
      </c>
      <c r="F39" s="56" t="str">
        <v>1.车机供电正常
2.已经成功使用车路协同功能</v>
      </c>
      <c r="G39" s="56" t="str">
        <v>1.车辆控制-&gt;车路协同设置-&gt;绿灯起步提醒查看页面显示
2.点击灵敏度8秒</v>
      </c>
      <c r="H39" s="56" t="str">
        <v>2.绿灯起步提醒入口显示8秒</v>
      </c>
      <c r="I39" t="str">
        <v>PASS</v>
      </c>
    </row>
    <row customHeight="true" ht="53" r="40">
      <c r="A40" s="60">
        <v>35</v>
      </c>
      <c r="B40" s="60" t="str">
        <v>SYNC+_0265</v>
      </c>
      <c r="C40" s="56" t="str">
        <v>绿灯起步提醒弹窗页面显示</v>
      </c>
      <c r="D40" s="56" t="str">
        <v>绿灯起步提醒弹窗页面显示</v>
      </c>
      <c r="E40" s="56" t="str">
        <v>P2</v>
      </c>
      <c r="F40" s="56" t="str">
        <v>1.车机供电正常
2.已经成功使用车路协同功能</v>
      </c>
      <c r="G40" s="56" t="str">
        <v>1.车辆控制-&gt;车路协同设置-&gt;绿灯起步提醒查看页面显示
2.点击灵敏度5秒</v>
      </c>
      <c r="H40" s="56" t="str">
        <v>2.绿灯起步提醒入口显示5秒</v>
      </c>
      <c r="I40" t="str">
        <v>PASS</v>
      </c>
    </row>
    <row customHeight="true" ht="53" r="41">
      <c r="A41" s="60">
        <v>36</v>
      </c>
      <c r="B41" s="60" t="str">
        <v>SYNC+_0265</v>
      </c>
      <c r="C41" s="56" t="str">
        <v>绿灯起步提醒弹窗页面显示</v>
      </c>
      <c r="D41" s="56" t="str">
        <v>绿灯起步提醒弹窗页面显示</v>
      </c>
      <c r="E41" s="56" t="str">
        <v>P2</v>
      </c>
      <c r="F41" s="56" t="str">
        <v>1.车机供电正常
2.已经成功使用车路协同功能</v>
      </c>
      <c r="G41" s="56" t="str">
        <v>1.车辆控制-&gt;车路协同设置-&gt;绿灯起步提醒查看页面显示
2.点击灵敏度3秒</v>
      </c>
      <c r="H41" s="56" t="str">
        <v>2.绿灯起步提醒入口显示3秒</v>
      </c>
      <c r="I41" t="str">
        <v>PASS</v>
      </c>
    </row>
    <row customHeight="true" ht="53" r="42">
      <c r="A42" s="60">
        <v>37</v>
      </c>
      <c r="B42" s="60" t="str">
        <v>SYNC+_0265</v>
      </c>
      <c r="C42" s="56" t="str">
        <v>绿灯起步提醒弹窗页面显示</v>
      </c>
      <c r="D42" s="56" t="str">
        <v>绿灯起步提醒弹窗页面显示</v>
      </c>
      <c r="E42" s="56" t="str">
        <v>P2</v>
      </c>
      <c r="F42" s="56" t="str">
        <v>1.车机供电正常
2.已经成功使用车路协同功能</v>
      </c>
      <c r="G42" s="56" t="str">
        <v>1.车辆控制-&gt;车路协同设置-&gt;绿灯起步提醒查看页面显示
2.点击关闭</v>
      </c>
      <c r="H42" s="56" t="str">
        <v>2.绿灯起步提醒入口显示关闭</v>
      </c>
      <c r="I42" t="str">
        <v>PASS</v>
      </c>
    </row>
    <row customHeight="true" ht="192" r="43">
      <c r="A43" s="60">
        <v>38</v>
      </c>
      <c r="B43" s="60" t="str">
        <v>SYNC+_0265</v>
      </c>
      <c r="C43" s="56" t="str">
        <v>绿灯起步提醒info弹窗页面显示</v>
      </c>
      <c r="D43" s="56" t="str">
        <v>绿灯起步提醒弹窗页面显示</v>
      </c>
      <c r="E43" s="56" t="str">
        <v>P2</v>
      </c>
      <c r="F43" s="56" t="str">
        <v>1.车机供电正常
2.已经成功使用车路协同功能</v>
      </c>
      <c r="G43" s="56" t="str">
        <v>1.车辆控制-&gt;车路协同设置-&gt;绿灯起步提醒info图标，查看页面显示
2.点击X</v>
      </c>
      <c r="H43" s="56" t="str">
        <v>1.弹窗文本显示“开启后，在停车场等待红灯的状态下，根据设置的灵敏度，在红灯即将变绿灯时，将呈现出声音的提醒”
2.返回车路协同设置页面</v>
      </c>
      <c r="I43" t="str">
        <v>PASS</v>
      </c>
    </row>
    <row customHeight="true" ht="105" r="44">
      <c r="A44" s="60">
        <v>39</v>
      </c>
      <c r="B44" s="60" t="str">
        <v>SYNC+_0265</v>
      </c>
      <c r="C44" s="56" t="str">
        <v>闯红灯预警弹窗页面显示</v>
      </c>
      <c r="D44" s="56" t="str">
        <v>闯红灯预警弹窗页面显示</v>
      </c>
      <c r="E44" s="56" t="str">
        <v>P1</v>
      </c>
      <c r="F44" s="56" t="str">
        <v>1.车机供电正常
2.已经成功使用车路协同功能</v>
      </c>
      <c r="G44" s="56" t="str">
        <v>1.车辆控制-&gt;车路协同设置-&gt;闯红灯预警查看页面显示
2.点击X</v>
      </c>
      <c r="H44" s="56" t="str">
        <v>1.弹窗显示闯红灯预警单选项灵敏度高/灵敏度低/关闭
2.返回车路协同设置页面</v>
      </c>
      <c r="I44" t="str">
        <v>PASS</v>
      </c>
    </row>
    <row customHeight="true" ht="53" r="45">
      <c r="A45" s="60">
        <v>40</v>
      </c>
      <c r="B45" s="60" t="str">
        <v>SYNC+_0265</v>
      </c>
      <c r="C45" s="56" t="str">
        <v>闯红灯预警弹窗页面显示</v>
      </c>
      <c r="D45" s="56" t="str">
        <v>闯红灯预警弹窗页面显示</v>
      </c>
      <c r="E45" s="56" t="str">
        <v>P2</v>
      </c>
      <c r="F45" s="56" t="str">
        <v>1.车机供电正常
2.已经成功使用车路协同功能</v>
      </c>
      <c r="G45" s="56" t="str">
        <v>1.车辆控制-&gt;车路协同设置-&gt;闯红灯预警查看页面显示
2.点击灵敏度高</v>
      </c>
      <c r="H45" s="56" t="str">
        <v>2.闯红灯入口显示 灵敏度高</v>
      </c>
      <c r="I45" t="str">
        <v>PASS</v>
      </c>
    </row>
    <row customHeight="true" ht="53" r="46">
      <c r="A46" s="60">
        <v>41</v>
      </c>
      <c r="B46" s="60" t="str">
        <v>SYNC+_0265</v>
      </c>
      <c r="C46" s="56" t="str">
        <v>闯红灯预警弹窗页面显示</v>
      </c>
      <c r="D46" s="56" t="str">
        <v>闯红灯预警弹窗页面显示</v>
      </c>
      <c r="E46" s="56" t="str">
        <v>P2</v>
      </c>
      <c r="F46" s="56" t="str">
        <v>1.车机供电正常
2.已经成功使用车路协同功能</v>
      </c>
      <c r="G46" s="56" t="str">
        <v>1.车辆控制-&gt;车路协同设置-&gt;闯红灯预警查看页面显示
2.点击灵敏度低</v>
      </c>
      <c r="H46" s="56" t="str">
        <v>2.闯红灯入口显示 灵敏度低</v>
      </c>
      <c r="I46" t="str">
        <v>PASS</v>
      </c>
    </row>
    <row customHeight="true" ht="53" r="47">
      <c r="A47" s="60">
        <v>42</v>
      </c>
      <c r="B47" s="60" t="str">
        <v>SYNC+_0265</v>
      </c>
      <c r="C47" s="56" t="str">
        <v>闯红灯预警弹窗页面显示</v>
      </c>
      <c r="D47" s="56" t="str">
        <v>闯红灯预警弹窗页面显示</v>
      </c>
      <c r="E47" s="56" t="str">
        <v>P2</v>
      </c>
      <c r="F47" s="56" t="str">
        <v>1.车机供电正常
2.已经成功使用车路协同功能</v>
      </c>
      <c r="G47" s="56" t="str">
        <v>1.车辆控制-&gt;车路协同设置-&gt;闯红灯预警查看页面显示
2.点击关闭</v>
      </c>
      <c r="H47" s="56" t="str">
        <v>2.闯红灯入口显示关闭</v>
      </c>
      <c r="I47" t="str">
        <v>PASS</v>
      </c>
    </row>
    <row customHeight="true" ht="157" r="48">
      <c r="A48" s="60">
        <v>43</v>
      </c>
      <c r="B48" s="60" t="str">
        <v>SYNC+_0265</v>
      </c>
      <c r="C48" s="56" t="str">
        <v>闯红灯预警info弹窗页面显示</v>
      </c>
      <c r="D48" s="56" t="str">
        <v>闯红灯预警info弹窗页面显示</v>
      </c>
      <c r="E48" s="56" t="str">
        <v>P2</v>
      </c>
      <c r="F48" s="56" t="str">
        <v>1.车机供电正常
2.已经成功使用车路协同功能</v>
      </c>
      <c r="G48" s="56" t="str">
        <v>1.车辆控制-&gt;车路协同设置-&gt;闯红灯info预警查看页面显示
2.点击X</v>
      </c>
      <c r="H48" s="56" t="str">
        <v>1.弹窗文本显示“根据设置的灵敏度，当存在有闯红灯风险时，将呈现出声音和图像的告警”
2.返回车路协同设置页面</v>
      </c>
      <c r="I48" t="str">
        <v>PASS</v>
      </c>
    </row>
    <row customHeight="true" ht="88" r="49">
      <c r="A49" s="60">
        <v>44</v>
      </c>
      <c r="B49" s="60" t="str">
        <v>SYNC+_0265</v>
      </c>
      <c r="C49" s="56" t="str">
        <v>道路信息广播弹窗页面显示</v>
      </c>
      <c r="D49" s="56" t="str">
        <v>道路信息广播弹窗页面显示</v>
      </c>
      <c r="E49" s="56" t="str">
        <v>P1</v>
      </c>
      <c r="F49" s="56" t="str">
        <v>1.车机供电正常
2.已经成功使用车路协同功能</v>
      </c>
      <c r="G49" s="56" t="str">
        <v>1.车辆控制-&gt;车路协同设置-&gt;道路信息广播页面显示
2.点击X</v>
      </c>
      <c r="H49" s="56" t="str">
        <v>1.弹窗显示道路信息广播单选项开启/关闭
2.返回车路协同设置页面</v>
      </c>
      <c r="I49" t="str">
        <v>PASS</v>
      </c>
    </row>
    <row customHeight="true" ht="53" r="50">
      <c r="A50" s="60">
        <v>45</v>
      </c>
      <c r="B50" s="60" t="str">
        <v>SYNC+_0265</v>
      </c>
      <c r="C50" s="56" t="str">
        <v>道路信息广播弹窗页面显示</v>
      </c>
      <c r="D50" s="56" t="str">
        <v>道路信息广播弹窗页面显示</v>
      </c>
      <c r="E50" s="56" t="str">
        <v>P2</v>
      </c>
      <c r="F50" s="56" t="str">
        <v>1.车机供电正常
2.已经成功使用车路协同功能</v>
      </c>
      <c r="G50" s="56" t="str">
        <v>1.车辆控制-&gt;车路协同设置-&gt;道路信息广播页面显示
2.点击开启</v>
      </c>
      <c r="H50" s="56" t="str">
        <v>2.道路信息入口显示开启</v>
      </c>
      <c r="I50" t="str">
        <v>PASS</v>
      </c>
    </row>
    <row customHeight="true" ht="53" r="51">
      <c r="A51" s="60">
        <v>46</v>
      </c>
      <c r="B51" s="60" t="str">
        <v>SYNC+_0265</v>
      </c>
      <c r="C51" s="56" t="str">
        <v>道路信息广播弹窗页面显示</v>
      </c>
      <c r="D51" s="56" t="str">
        <v>道路信息广播弹窗页面显示</v>
      </c>
      <c r="E51" s="56" t="str">
        <v>P2</v>
      </c>
      <c r="F51" s="56" t="str">
        <v>1.车机供电正常
2.已经成功使用车路协同功能</v>
      </c>
      <c r="G51" s="56" t="str">
        <v>1.车辆控制-&gt;车路协同设置-&gt;道路信息广播页面显示
2.点击关闭</v>
      </c>
      <c r="H51" s="56" t="str">
        <v>2.道路信息入口显示关闭</v>
      </c>
      <c r="I51" t="str">
        <v>PASS</v>
      </c>
    </row>
    <row customHeight="true" ht="157" r="52">
      <c r="A52" s="60">
        <v>47</v>
      </c>
      <c r="B52" s="60" t="str">
        <v>SYNC+_0265</v>
      </c>
      <c r="C52" s="56" t="str">
        <v>道路信息广播info弹窗页面显示</v>
      </c>
      <c r="D52" s="56" t="str">
        <v>道路信息广播info弹窗页面显示</v>
      </c>
      <c r="E52" s="56" t="str">
        <v>P2</v>
      </c>
      <c r="F52" s="56" t="str">
        <v>1.车机供电正常
2.已经成功使用车路协同功能</v>
      </c>
      <c r="G52" s="56" t="str">
        <v>1.车辆控制-&gt;车路协同设置-&gt;道路信息广播info图标页面显示
2.点击X</v>
      </c>
      <c r="H52" s="56" t="str">
        <v>1.弹窗文本显示“开启后，将接收到的前方实时道路救援状况，显示在车路协同信息条中”
2.返回车路协同设置页面</v>
      </c>
      <c r="I52" t="str">
        <v>PASS</v>
      </c>
    </row>
    <row customHeight="true" ht="88" r="53">
      <c r="A53" s="60">
        <v>48</v>
      </c>
      <c r="B53" s="60" t="str">
        <v>SYNC+_0265</v>
      </c>
      <c r="C53" s="56" t="str">
        <v>声音设置弹窗页面显示</v>
      </c>
      <c r="D53" s="56" t="str">
        <v>声音设置弹窗页面显示</v>
      </c>
      <c r="E53" s="56" t="str">
        <v>P1</v>
      </c>
      <c r="F53" s="56" t="str">
        <v>1.车机供电正常
2.已经成功使用车路协同功能</v>
      </c>
      <c r="G53" s="56" t="str">
        <v>1.车辆控制-&gt;车路协同设置-&gt;声音设置页面显示
2.点击X</v>
      </c>
      <c r="H53" s="56" t="str">
        <v>1.弹窗显示声音设置单选项详细/简洁/关闭
2.返回车路协同设置页面</v>
      </c>
      <c r="I53" t="str">
        <v>PASS</v>
      </c>
    </row>
    <row customHeight="true" ht="53" r="54">
      <c r="A54" s="60">
        <v>49</v>
      </c>
      <c r="B54" s="60" t="str">
        <v>SYNC+_0265</v>
      </c>
      <c r="C54" s="56" t="str">
        <v>声音设置弹窗页面显示</v>
      </c>
      <c r="D54" s="56" t="str">
        <v>声音设置弹窗页面显示</v>
      </c>
      <c r="E54" s="56" t="str">
        <v>P2</v>
      </c>
      <c r="F54" s="56" t="str">
        <v>1.车机供电正常
2.已经成功使用车路协同功能</v>
      </c>
      <c r="G54" s="56" t="str">
        <v>1.车辆控制-&gt;车路协同设置-&gt;声音设置页面显示
2.点击详细</v>
      </c>
      <c r="H54" s="56" t="str">
        <v>2.声音设置入口显示详细</v>
      </c>
      <c r="I54" t="str">
        <v>PASS</v>
      </c>
    </row>
    <row customHeight="true" ht="53" r="55">
      <c r="A55" s="60">
        <v>50</v>
      </c>
      <c r="B55" s="60" t="str">
        <v>SYNC+_0265</v>
      </c>
      <c r="C55" s="56" t="str">
        <v>声音设置弹窗页面显示</v>
      </c>
      <c r="D55" s="56" t="str">
        <v>声音设置弹窗页面显示</v>
      </c>
      <c r="E55" s="56" t="str">
        <v>P2</v>
      </c>
      <c r="F55" s="56" t="str">
        <v>1.车机供电正常
2.已经成功使用车路协同功能</v>
      </c>
      <c r="G55" s="56" t="str">
        <v>1.车辆控制-&gt;车路协同设置-&gt;声音设置页面显示
2.点击简洁</v>
      </c>
      <c r="H55" s="56" t="str">
        <v>2.声音设置入口显示简洁</v>
      </c>
      <c r="I55" t="str">
        <v>PASS</v>
      </c>
    </row>
    <row customHeight="true" ht="53" r="56">
      <c r="A56" s="60">
        <v>51</v>
      </c>
      <c r="B56" s="60" t="str">
        <v>SYNC+_0265</v>
      </c>
      <c r="C56" s="56" t="str">
        <v>声音设置弹窗页面显示</v>
      </c>
      <c r="D56" s="56" t="str">
        <v>声音设置弹窗页面显示</v>
      </c>
      <c r="E56" s="56" t="str">
        <v>P2</v>
      </c>
      <c r="F56" s="56" t="str">
        <v>1.车机供电正常
2.已经成功使用车路协同功能</v>
      </c>
      <c r="G56" s="56" t="str">
        <v>1.车辆控制-&gt;车路协同设置-&gt;声音设置页面显示
2.点击关闭</v>
      </c>
      <c r="H56" s="56" t="str">
        <v>2.声音设置入口显示关闭</v>
      </c>
      <c r="I56" t="str">
        <v>PASS</v>
      </c>
    </row>
    <row customHeight="true" ht="123" r="57">
      <c r="A57" s="60">
        <v>52</v>
      </c>
      <c r="B57" s="60" t="str">
        <v>SYNC+_0265</v>
      </c>
      <c r="C57" s="56" t="str">
        <v>声音设置info弹窗页面显示</v>
      </c>
      <c r="D57" s="56" t="str">
        <v>声音设置info弹窗页面显示</v>
      </c>
      <c r="E57" s="56" t="str">
        <v>P2</v>
      </c>
      <c r="F57" s="56" t="str">
        <v>1.车机供电正常
2.已经成功使用车路协同功能</v>
      </c>
      <c r="G57" s="56" t="str">
        <v>1.车辆控制-&gt;车路协同设置-&gt;声音设置info图标显示
2.点击X</v>
      </c>
      <c r="H57" s="56" t="str">
        <v>1.弹窗文本显示“根据设定的模式，关闭或开启部分声音的提示”
2.返回车路协同设置页面</v>
      </c>
      <c r="I57" t="str">
        <v>PASS</v>
      </c>
    </row>
    <row customHeight="true" ht="70" r="58">
      <c r="A58" s="60">
        <v>53</v>
      </c>
      <c r="B58" s="60" t="str">
        <v>SYNC+_0265</v>
      </c>
      <c r="C58" s="56" t="str">
        <v>恢复默认设置</v>
      </c>
      <c r="D58" s="56" t="str">
        <v>恢复默认设置</v>
      </c>
      <c r="E58" s="56" t="str">
        <v>P1</v>
      </c>
      <c r="F58" s="56" t="str">
        <v>1.车机供电正常
2.已经成功使用车路协同功能</v>
      </c>
      <c r="G58" s="56" t="str">
        <v>1.修改子菜单，点击恢复默认</v>
      </c>
      <c r="H58" s="56" t="str">
        <v>1.子菜单选项为默认项，恢复默认按钮置灰显示</v>
      </c>
      <c r="I58" t="str">
        <v>PASS</v>
      </c>
    </row>
    <row customHeight="true" ht="64" r="59">
      <c r="C59" s="60" t="str">
        <v>不同意申请计划</v>
      </c>
      <c r="D59" s="60" t="str">
        <v>不同意申请计划-修改授权时间</v>
      </c>
      <c r="E59" s="56" t="str">
        <v>P2</v>
      </c>
      <c r="F59" s="56" t="str">
        <v>1.车机供电正常
2.已经成功使用车路协同功能</v>
      </c>
      <c r="G59" s="35" t="str">
        <v>1、车路协同系统使用计划页面点击不同意并退出
2、点击修改下次授权时间</v>
      </c>
      <c r="H59" s="35" t="str">
        <v>2、返回常用设置界面</v>
      </c>
      <c r="I59" t="str">
        <v>PASS</v>
      </c>
    </row>
  </sheetData>
  <dataValidations count="2">
    <dataValidation allowBlank="true" errorStyle="stop" showErrorMessage="true" sqref="I1:I59" type="list">
      <formula1>"PASS,FAIL,BLOCK,NT"</formula1>
    </dataValidation>
    <dataValidation allowBlank="true" errorStyle="stop" showErrorMessage="true" sqref="E2:E4 E9:E59" type="list">
      <formula1>"P0,P1,P2,P3"</formula1>
    </dataValidation>
  </dataValidations>
  <hyperlinks>
    <hyperlink ref="J5" display="FCIVIOS-16872" r:id="rId1"/>
    <hyperlink ref="J12" display="FCIVIOS-16871" r:id="rId2"/>
  </hyperlinks>
  <picture r:id="rId3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1"/>
    <col collapsed="false" customWidth="true" hidden="false" max="4" min="4" style="0" width="22"/>
    <col collapsed="false" customWidth="true" hidden="false" max="5" min="5" style="0" width="10"/>
    <col collapsed="false" customWidth="true" hidden="false" max="6" min="6" style="0" width="26"/>
    <col collapsed="false" customWidth="true" hidden="false" max="7" min="7" style="0" width="3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customHeight="true" ht="48" r="1">
      <c r="A1" s="82" t="str">
        <v>Step</v>
      </c>
      <c r="B1" s="82" t="str">
        <v>FeatureID</v>
      </c>
      <c r="C1" s="83" t="str">
        <v>需求ID</v>
      </c>
      <c r="D1" s="83" t="str">
        <v>标题</v>
      </c>
      <c r="E1" s="83" t="str">
        <v>优先级</v>
      </c>
      <c r="F1" s="83" t="str">
        <v>前提条件</v>
      </c>
      <c r="G1" s="83" t="str">
        <v>操作步骤</v>
      </c>
      <c r="H1" s="83" t="str">
        <v>预期结果</v>
      </c>
      <c r="I1" s="144" t="str">
        <v>验证结果</v>
      </c>
      <c r="J1" s="146" t="str">
        <v>FAIL/BLOCK/NT/NA
原因</v>
      </c>
      <c r="K1" s="146" t="str">
        <v>备注</v>
      </c>
      <c r="L1" s="145" t="str">
        <v>适用车型
718</v>
      </c>
      <c r="M1" s="145" t="str">
        <v>适用车型
707</v>
      </c>
      <c r="N1" s="145" t="str">
        <v>适用车型
U6</v>
      </c>
      <c r="O1" s="146" t="str">
        <v>交付节点</v>
      </c>
      <c r="P1" s="146" t="str">
        <v>测试日期</v>
      </c>
      <c r="Q1" s="146" t="str">
        <v>测试人员</v>
      </c>
      <c r="R1" s="147" t="str">
        <v>测试版本</v>
      </c>
    </row>
    <row customHeight="true" ht="48" r="2">
      <c r="A2" s="91"/>
      <c r="B2" s="17" t="str">
        <v>SYNC+_0266</v>
      </c>
      <c r="C2" s="37" t="str">
        <v>切换主题</v>
      </c>
      <c r="D2" s="35" t="str">
        <v>切换非默认主题</v>
      </c>
      <c r="E2" s="6" t="str">
        <v>P0</v>
      </c>
      <c r="F2" s="56" t="str">
        <v>1.车机供电正常
2.信号正常
</v>
      </c>
      <c r="G2" s="56" t="str">
        <v>1.切换主题，查看显示</v>
      </c>
      <c r="H2" s="56" t="str">
        <v>1.3D车模tab/按钮颜色/字体颜色随着主题变化</v>
      </c>
      <c r="I2" s="35" t="str">
        <v>Pass</v>
      </c>
      <c r="J2" s="149"/>
      <c r="K2" s="149"/>
      <c r="L2" s="133" t="str">
        <v>是</v>
      </c>
      <c r="M2" s="133" t="str">
        <v>是</v>
      </c>
      <c r="N2" s="133" t="str">
        <v>是</v>
      </c>
      <c r="O2" s="149"/>
      <c r="P2" s="149"/>
      <c r="Q2" s="149"/>
      <c r="R2" s="149"/>
    </row>
    <row customHeight="true" ht="48" r="3">
      <c r="A3" s="91"/>
      <c r="B3" s="17" t="str">
        <v>SYNC+_0266</v>
      </c>
      <c r="C3" s="37" t="str">
        <v>分屏模式3D车模显示</v>
      </c>
      <c r="D3" s="35" t="str">
        <v>切换分屏-U6独有</v>
      </c>
      <c r="E3" s="6" t="str">
        <v>P0</v>
      </c>
      <c r="F3" s="56" t="str">
        <v>1.车机供电正常
2.信号正常
</v>
      </c>
      <c r="G3" s="56" t="str">
        <v>1.切换分屏，查看界面显示</v>
      </c>
      <c r="H3" s="56" t="str">
        <v>1.界面显示正常</v>
      </c>
      <c r="I3" s="35" t="str">
        <v>Pass</v>
      </c>
      <c r="J3" s="149"/>
      <c r="K3" s="149"/>
      <c r="L3" s="133" t="str">
        <v>否</v>
      </c>
      <c r="M3" s="133" t="str">
        <v>否</v>
      </c>
      <c r="N3" s="133" t="str">
        <v>是</v>
      </c>
      <c r="O3" s="149"/>
      <c r="P3" s="149"/>
      <c r="Q3" s="149"/>
      <c r="R3" s="149"/>
    </row>
    <row customHeight="true" ht="48" r="4">
      <c r="A4" s="91"/>
      <c r="B4" s="17"/>
      <c r="C4" s="37"/>
      <c r="D4" s="35" t="str">
        <v>切换为精简模式以后功能不受影响</v>
      </c>
      <c r="E4" s="6" t="str">
        <v>P1</v>
      </c>
      <c r="F4" s="56" t="str">
        <v>1.车机供电正常
2.3B2 IGN = Run</v>
      </c>
      <c r="G4" s="56" t="str">
        <v>1.切换为精简模式再切换为普通模式</v>
      </c>
      <c r="H4" s="56" t="str">
        <v>1.功能不受影响</v>
      </c>
      <c r="I4" s="35" t="str">
        <v>Pass</v>
      </c>
      <c r="J4" s="149"/>
      <c r="K4" s="149"/>
      <c r="L4" s="133"/>
      <c r="M4" s="133"/>
      <c r="N4" s="133"/>
      <c r="O4" s="149"/>
      <c r="P4" s="149"/>
      <c r="Q4" s="149"/>
      <c r="R4" s="149"/>
    </row>
    <row customHeight="true" ht="48" r="5">
      <c r="A5" s="91"/>
      <c r="B5" s="17" t="str">
        <v>SYNC+_0266</v>
      </c>
      <c r="C5" s="37" t="str">
        <v>进入STR退出STR功能不受影像</v>
      </c>
      <c r="D5" s="35" t="str">
        <v>STR-718独有</v>
      </c>
      <c r="E5" s="6" t="str">
        <v>P0</v>
      </c>
      <c r="F5" s="56" t="s">
        <v>23</v>
      </c>
      <c r="G5" s="56" t="s">
        <v>58</v>
      </c>
      <c r="H5" s="127" t="str">
        <v>1.显示故障信息
2.电流显示平稳（0.042）
3.电流会升至1.A，显示故障信息，界面显示正常</v>
      </c>
      <c r="I5" s="35" t="str">
        <v>Pass</v>
      </c>
      <c r="J5" s="149"/>
      <c r="K5" s="149"/>
      <c r="L5" s="133" t="str">
        <v>是</v>
      </c>
      <c r="M5" s="133" t="str">
        <v>否</v>
      </c>
      <c r="N5" s="133" t="str">
        <v>否</v>
      </c>
      <c r="O5" s="149"/>
      <c r="P5" s="149"/>
      <c r="Q5" s="149"/>
      <c r="R5" s="149"/>
    </row>
    <row customHeight="true" ht="48" r="6">
      <c r="A6" s="35"/>
      <c r="B6" s="17" t="str">
        <v>SYNC+_0266</v>
      </c>
      <c r="C6" s="37" t="str">
        <v>进入STR退出STR功能不受影像</v>
      </c>
      <c r="D6" s="35" t="str">
        <v>STR-718独有</v>
      </c>
      <c r="E6" s="6" t="str">
        <v>P1</v>
      </c>
      <c r="F6" s="56" t="s">
        <v>23</v>
      </c>
      <c r="G6" s="56" t="s">
        <v>44</v>
      </c>
      <c r="H6" s="56" t="s">
        <v>45</v>
      </c>
      <c r="I6" s="35" t="str">
        <v>Pass</v>
      </c>
      <c r="J6" s="35"/>
      <c r="K6" s="35"/>
      <c r="L6" s="133"/>
      <c r="M6" s="133"/>
      <c r="N6" s="133"/>
      <c r="O6" s="35"/>
      <c r="P6" s="134"/>
      <c r="Q6" s="76"/>
      <c r="R6" s="61"/>
    </row>
    <row customHeight="true" ht="48" r="7">
      <c r="A7" s="35"/>
      <c r="B7" s="17" t="str">
        <v>SYNC+_0266</v>
      </c>
      <c r="C7" s="37" t="str">
        <v>进入STR退出STR功能不受影像</v>
      </c>
      <c r="D7" s="35" t="str">
        <v>STR-718独有</v>
      </c>
      <c r="E7" s="6" t="str">
        <v>P1</v>
      </c>
      <c r="F7" s="56" t="s">
        <v>50</v>
      </c>
      <c r="G7" s="56" t="s">
        <v>51</v>
      </c>
      <c r="H7" s="56" t="s">
        <v>49</v>
      </c>
      <c r="I7" s="35" t="str">
        <v>Pass</v>
      </c>
      <c r="J7" s="35"/>
      <c r="K7" s="35"/>
      <c r="L7" s="133"/>
      <c r="M7" s="133"/>
      <c r="N7" s="133"/>
      <c r="O7" s="35"/>
      <c r="P7" s="134"/>
      <c r="Q7" s="76"/>
      <c r="R7" s="61"/>
    </row>
    <row customHeight="true" ht="48" r="8">
      <c r="A8" s="35"/>
      <c r="B8" s="17" t="str">
        <v>SYNC+_0266</v>
      </c>
      <c r="C8" s="17" t="str">
        <v>1-1 3D车模-正常状态</v>
      </c>
      <c r="D8" s="56" t="str">
        <v>3D车模-展示状态</v>
      </c>
      <c r="E8" s="6" t="str">
        <v>P0</v>
      </c>
      <c r="F8" s="56" t="str">
        <v>1.车机供电正常
2.3D车模图片和当前车型匹配
3.进入Controller Laucher页面</v>
      </c>
      <c r="G8" s="35" t="str">
        <v>1.查看3D车模显示</v>
      </c>
      <c r="H8" s="56" t="str">
        <v>1.显示正常/异常状态；优先展示异常状态</v>
      </c>
      <c r="I8" s="35" t="str">
        <v>Pass</v>
      </c>
      <c r="J8" s="35"/>
      <c r="K8" s="35"/>
      <c r="L8" s="133" t="str">
        <v>是</v>
      </c>
      <c r="M8" s="133" t="str">
        <v>是</v>
      </c>
      <c r="N8" s="133" t="str">
        <v>是</v>
      </c>
      <c r="O8" s="35"/>
      <c r="P8" s="134"/>
      <c r="Q8" s="76"/>
      <c r="R8" s="61"/>
    </row>
    <row customHeight="true" ht="48" r="9">
      <c r="A9" s="35"/>
      <c r="B9" s="17" t="str">
        <v>SYNC+_0266</v>
      </c>
      <c r="C9" s="17" t="str">
        <v>1-1-1 3D车模-正常状态</v>
      </c>
      <c r="D9" s="56" t="str">
        <v>3D车模-车模动画-车身颜色</v>
      </c>
      <c r="E9" s="6" t="str">
        <v>P1</v>
      </c>
      <c r="F9" s="56" t="str">
        <v>1.车机供电正常
2.3D车模图片和当前车型匹配
3.进入Controller Laucher页面</v>
      </c>
      <c r="G9" s="35" t="str">
        <v>1.查看车模颜色</v>
      </c>
      <c r="H9" s="56" t="str">
        <v>1.与真实车身颜色一致</v>
      </c>
      <c r="I9" s="35" t="str">
        <v>Pass</v>
      </c>
      <c r="J9" s="35"/>
      <c r="K9" s="35"/>
      <c r="L9" s="133" t="str">
        <v>是</v>
      </c>
      <c r="M9" s="133" t="str">
        <v>是</v>
      </c>
      <c r="N9" s="133" t="str">
        <v>是</v>
      </c>
      <c r="O9" s="35"/>
      <c r="P9" s="134"/>
      <c r="Q9" s="76"/>
      <c r="R9" s="61"/>
    </row>
    <row customHeight="true" ht="48" r="10">
      <c r="A10" s="35"/>
      <c r="B10" s="17" t="str">
        <v>SYNC+_0266</v>
      </c>
      <c r="C10" s="17" t="str">
        <v>1-1-2 3D车模-正常状态</v>
      </c>
      <c r="D10" s="56" t="str">
        <v>3D车模-车模动画-打开车门</v>
      </c>
      <c r="E10" s="6" t="str">
        <v>P1</v>
      </c>
      <c r="F10" s="56" t="str">
        <v>1.车机供电正常
2.3D车模图片和当前车型匹配
3.进入Controller Laucher页面</v>
      </c>
      <c r="G10" s="35" t="str">
        <v>1.发送3B2  左前门: DrStatDrv_B_Actl = Ajar
2.等待6s,查看显示
</v>
      </c>
      <c r="H10" s="56" t="str">
        <v>1.打开主驾车门自动转到正左视角且打开车门动画2秒内完成
2.车模旋转默认视角且车门仍显示打开状态
</v>
      </c>
      <c r="I10" s="35" t="str">
        <v>Pass</v>
      </c>
      <c r="J10" s="35"/>
      <c r="K10" s="35"/>
      <c r="L10" s="133" t="str">
        <v>是</v>
      </c>
      <c r="M10" s="133" t="str">
        <v>是</v>
      </c>
      <c r="N10" s="133" t="str">
        <v>是</v>
      </c>
      <c r="O10" s="35"/>
      <c r="P10" s="134"/>
      <c r="Q10" s="76"/>
      <c r="R10" s="61"/>
    </row>
    <row customHeight="true" ht="48" r="11">
      <c r="A11" s="35"/>
      <c r="B11" s="17"/>
      <c r="C11" s="17" t="str">
        <v>1-1-2 3D车模-正常状态</v>
      </c>
      <c r="D11" s="56" t="str">
        <v>3D车模-车模动画-关闭车门</v>
      </c>
      <c r="E11" s="6" t="str">
        <v>P1</v>
      </c>
      <c r="F11" s="56" t="str">
        <v>1.车机供电正常
2.3D车模图片和当前车型匹配
3.进入Controller Laucher页面</v>
      </c>
      <c r="G11" s="35" t="str">
        <v>1.发送3B2  左前门: DrStatDrv_B_Actl = Off
2.等待6秒，查看显示</v>
      </c>
      <c r="H11" s="56" t="str">
        <v>1关闭主驾车门自动转到正左视角，且车门动画2秒内完成
2.车模旋转默认角度且车门保持关闭状态</v>
      </c>
      <c r="I11" s="35" t="str">
        <v>Pass</v>
      </c>
      <c r="J11" s="35"/>
      <c r="K11" s="35"/>
      <c r="L11" s="133" t="str">
        <v>是</v>
      </c>
      <c r="M11" s="133" t="str">
        <v>是</v>
      </c>
      <c r="N11" s="133" t="str">
        <v>是</v>
      </c>
      <c r="O11" s="35"/>
      <c r="P11" s="134"/>
      <c r="Q11" s="76"/>
      <c r="R11" s="61"/>
    </row>
    <row customHeight="true" ht="48" r="12">
      <c r="A12" s="35"/>
      <c r="B12" s="17" t="str">
        <v>SYNC+_0266</v>
      </c>
      <c r="C12" s="17" t="str">
        <v>1-1-2 3D车模-正常状态</v>
      </c>
      <c r="D12" s="56" t="str">
        <v>3D车模-车模动画-打开车门</v>
      </c>
      <c r="E12" s="6" t="str">
        <v>P1</v>
      </c>
      <c r="F12" s="56" t="str">
        <v>1.车机供电正常
2.3D车模图片和当前车型匹配
3.进入Controller Laucher页面</v>
      </c>
      <c r="G12" s="35" t="str">
        <v>1.发送信号3B2 左后门: DrStatRl_B_Actl = Ajar
2.等待6s,查看显示
</v>
      </c>
      <c r="H12" s="56" t="str">
        <v>1.打开左后车门自动转到正左视角且打开车门动画2秒内完成
2.车模旋转默认视角
</v>
      </c>
      <c r="I12" s="35" t="str">
        <v>Pass</v>
      </c>
      <c r="J12" s="35"/>
      <c r="K12" s="35"/>
      <c r="L12" s="133" t="str">
        <v>是</v>
      </c>
      <c r="M12" s="133" t="str">
        <v>是</v>
      </c>
      <c r="N12" s="133" t="str">
        <v>是</v>
      </c>
      <c r="O12" s="35"/>
      <c r="P12" s="134"/>
      <c r="Q12" s="76"/>
      <c r="R12" s="61"/>
    </row>
    <row customHeight="true" ht="48" r="13">
      <c r="A13" s="35"/>
      <c r="B13" s="17"/>
      <c r="C13" s="17" t="str">
        <v>1-1-2 3D车模-正常状态</v>
      </c>
      <c r="D13" s="56" t="str">
        <v>3D车模-车模动画-关闭车门</v>
      </c>
      <c r="E13" s="6" t="str">
        <v>P1</v>
      </c>
      <c r="F13" s="56" t="str">
        <v>1.车机供电正常
2.3D车模图片和当前车型匹配
3.进入Controller Laucher页面</v>
      </c>
      <c r="G13" s="35" t="str">
        <v>1.发送3B2信号 左后门: DrStatRl_B_Actl = Off
2.等待6S查看显示</v>
      </c>
      <c r="H13" s="56" t="str">
        <v>1关闭左后车门自动转到正左视角，且车门动画2秒内完成
2.车模旋转默认角度车门保持关闭状态</v>
      </c>
      <c r="I13" s="35" t="str">
        <v>Pass</v>
      </c>
      <c r="J13" s="35"/>
      <c r="K13" s="35"/>
      <c r="L13" s="133" t="str">
        <v>是</v>
      </c>
      <c r="M13" s="133" t="str">
        <v>是</v>
      </c>
      <c r="N13" s="133" t="str">
        <v>是</v>
      </c>
      <c r="O13" s="35"/>
      <c r="P13" s="134"/>
      <c r="Q13" s="76"/>
      <c r="R13" s="61"/>
    </row>
    <row customHeight="true" ht="48" r="14">
      <c r="A14" s="35"/>
      <c r="B14" s="17" t="str">
        <v>SYNC+_0266</v>
      </c>
      <c r="C14" s="17" t="str">
        <v>1-1-2 3D车模-正常状态</v>
      </c>
      <c r="D14" s="56" t="str">
        <v>3D车模-车模动画-打开车门</v>
      </c>
      <c r="E14" s="6" t="str">
        <v>P1</v>
      </c>
      <c r="F14" s="56" t="str">
        <v>1.车机供电正常
2.3D车模图片和当前车型匹配
3.进入Controller Laucher页面</v>
      </c>
      <c r="G14" s="35" t="str">
        <v>1.发送右前门3B2 : DrStatPsngr_B_Actl = Ajar
2.等待6S查看显示
</v>
      </c>
      <c r="H14" s="56" t="str">
        <v>1.打开右前车门自动转到正右视角且打开车门动画2秒内完成
2.车模旋转默认视角
</v>
      </c>
      <c r="I14" s="35" t="str">
        <v>Pass</v>
      </c>
      <c r="J14" s="35"/>
      <c r="K14" s="35"/>
      <c r="L14" s="133" t="str">
        <v>是</v>
      </c>
      <c r="M14" s="133" t="str">
        <v>是</v>
      </c>
      <c r="N14" s="133" t="str">
        <v>是</v>
      </c>
      <c r="O14" s="35"/>
      <c r="P14" s="134"/>
      <c r="Q14" s="76"/>
      <c r="R14" s="61"/>
    </row>
    <row customHeight="true" ht="48" r="15">
      <c r="A15" s="35"/>
      <c r="B15" s="17"/>
      <c r="C15" s="17" t="str">
        <v>1-1-2 3D车模-正常状态</v>
      </c>
      <c r="D15" s="56" t="str">
        <v>3D车模-车模动画-关闭车门</v>
      </c>
      <c r="E15" s="6" t="str">
        <v>P1</v>
      </c>
      <c r="F15" s="56" t="str">
        <v>1.车机供电正常
2.3D车模图片和当前车型匹配
3.进入Controller Laucher页面</v>
      </c>
      <c r="G15" s="35" t="str">
        <v>1.发送 右前门: DrStatPsngr_B_Actl = Off
2.等待6S查看显示</v>
      </c>
      <c r="H15" s="56" t="str">
        <v>1关闭右前车门自动转到正左视角，且车门动画2秒内完成
2.车模旋转默认角度车门保持关闭状态</v>
      </c>
      <c r="I15" s="35" t="str">
        <v>Pass</v>
      </c>
      <c r="J15" s="35"/>
      <c r="K15" s="35"/>
      <c r="L15" s="133" t="str">
        <v>是</v>
      </c>
      <c r="M15" s="133" t="str">
        <v>是</v>
      </c>
      <c r="N15" s="133" t="str">
        <v>是</v>
      </c>
      <c r="O15" s="35"/>
      <c r="P15" s="134"/>
      <c r="Q15" s="76"/>
      <c r="R15" s="61"/>
    </row>
    <row customHeight="true" ht="48" r="16">
      <c r="A16" s="35"/>
      <c r="B16" s="17" t="str">
        <v>SYNC+_0266</v>
      </c>
      <c r="C16" s="17" t="str">
        <v>1-1-2 3D车模-正常状态</v>
      </c>
      <c r="D16" s="56" t="str">
        <v>3D车模-车模动画-打开车门</v>
      </c>
      <c r="E16" s="6" t="str">
        <v>P1</v>
      </c>
      <c r="F16" s="56" t="str">
        <v>1.车机供电正常
2.3D车模图片和当前车型匹配
3.进入Controller Laucher页面</v>
      </c>
      <c r="G16" s="35" t="str">
        <v>1.发送右后门: DrStatRr_B_Actl = Ajar
2.等待6s查看显示</v>
      </c>
      <c r="H16" s="56" t="str">
        <v>1.打开右后车门自动转到正右视角且打开车门动画2秒内完成
2.车模旋转默认视角
</v>
      </c>
      <c r="I16" s="35" t="str">
        <v>Pass</v>
      </c>
      <c r="J16" s="35"/>
      <c r="K16" s="35"/>
      <c r="L16" s="133" t="str">
        <v>是</v>
      </c>
      <c r="M16" s="133" t="str">
        <v>是</v>
      </c>
      <c r="N16" s="133" t="str">
        <v>是</v>
      </c>
      <c r="O16" s="35"/>
      <c r="P16" s="134"/>
      <c r="Q16" s="76"/>
      <c r="R16" s="61"/>
    </row>
    <row customHeight="true" ht="48" r="17">
      <c r="A17" s="35"/>
      <c r="B17" s="17" t="str">
        <v>SYNC+_0266</v>
      </c>
      <c r="C17" s="17" t="str">
        <v>1-1-2 3D车模-正常状态</v>
      </c>
      <c r="D17" s="56" t="str">
        <v>3D车模-车模动画-关闭车门</v>
      </c>
      <c r="E17" s="6" t="str">
        <v>P1</v>
      </c>
      <c r="F17" s="56" t="str">
        <v>1.车机供电正常
2.3D车模图片和当前车型匹配
3.进入Controller Laucher页面</v>
      </c>
      <c r="G17" s="35" t="str">
        <v>1.发送3B2信号右后门: DrStatRr_B_Actl = Off
2.等待6S查看显示</v>
      </c>
      <c r="H17" s="56" t="str">
        <v>1关闭右后车门自动转到正左视角，且车门动画2秒内完成
2.车模旋转默认角度车门保持关闭状态</v>
      </c>
      <c r="I17" s="35" t="str">
        <v>Pass</v>
      </c>
      <c r="J17" s="35"/>
      <c r="K17" s="35"/>
      <c r="L17" s="133" t="str">
        <v>是</v>
      </c>
      <c r="M17" s="133" t="str">
        <v>是</v>
      </c>
      <c r="N17" s="133" t="str">
        <v>是</v>
      </c>
      <c r="O17" s="35"/>
      <c r="P17" s="134"/>
      <c r="Q17" s="76"/>
      <c r="R17" s="61"/>
    </row>
    <row customHeight="true" ht="48" r="18">
      <c r="A18" s="35"/>
      <c r="B18" s="17" t="str">
        <v>SYNC+_0266</v>
      </c>
      <c r="C18" s="17" t="str">
        <v>1-1-2 3D车模-正常状态</v>
      </c>
      <c r="D18" s="56" t="str">
        <v>3D车模-车模动画-重复打开关闭车门</v>
      </c>
      <c r="E18" s="6" t="str">
        <v>P1</v>
      </c>
      <c r="F18" s="56" t="str">
        <v>1.车机供电正常
2.3D车模图片和当前车型匹配
3.进入Controller Laucher页面</v>
      </c>
      <c r="G18" s="35" t="str">
        <v>1.发送3B2  左前门: DrStatDrv_B_Actl = Ajar/off</v>
      </c>
      <c r="H18" s="56" t="str">
        <v>1.车门打开关闭，车模状态显示正常</v>
      </c>
      <c r="I18" s="35" t="str">
        <v>Pass</v>
      </c>
      <c r="J18" s="35"/>
      <c r="K18" s="35"/>
      <c r="L18" s="133"/>
      <c r="M18" s="133"/>
      <c r="N18" s="133"/>
      <c r="O18" s="35"/>
      <c r="P18" s="134"/>
      <c r="Q18" s="76"/>
      <c r="R18" s="61"/>
    </row>
    <row customHeight="true" ht="81" r="19">
      <c r="A19" s="35"/>
      <c r="B19" s="17" t="str">
        <v>SYNC+_0266</v>
      </c>
      <c r="C19" s="17" t="str">
        <v>1-1-2 3D车模-正常状态</v>
      </c>
      <c r="D19" s="56" t="str">
        <v>3D车模-车模动画-打开多个车门</v>
      </c>
      <c r="E19" s="6" t="str">
        <v>P1</v>
      </c>
      <c r="F19" s="56" t="str">
        <v>1.车机供电正常
2.3D车模图片和当前车型匹配
3.进入Controller Laucher页面</v>
      </c>
      <c r="G19" s="35" t="str">
        <v>1.发送3B2  左前门: DrStatDrv_B_Actl = Ajar
同时发送信号右前门3B2 : DrStatPsngr_B_Actl = Ajar</v>
      </c>
      <c r="H19" s="56" t="str">
        <v>1.打开主驾车门车门旋转正左视角，副驾车门打开不会旋转角度</v>
      </c>
      <c r="I19" s="35" t="str">
        <v>Pass</v>
      </c>
      <c r="J19" s="35"/>
      <c r="K19" s="35"/>
      <c r="L19" s="133"/>
      <c r="M19" s="133"/>
      <c r="N19" s="133"/>
      <c r="O19" s="35"/>
      <c r="P19" s="134"/>
      <c r="Q19" s="76"/>
      <c r="R19" s="61"/>
    </row>
    <row customHeight="true" ht="81" r="20">
      <c r="A20" s="35"/>
      <c r="B20" s="17" t="str">
        <v>SYNC+_0266</v>
      </c>
      <c r="C20" s="17" t="str">
        <v>1-1-2 3D车模-正常状态</v>
      </c>
      <c r="D20" s="56" t="str">
        <v>3D车模-车模动画-打开车门的同时打开车灯</v>
      </c>
      <c r="E20" s="6" t="str">
        <v>P1</v>
      </c>
      <c r="F20" s="56" t="str">
        <v>1.车机供电正常
2.3D车模图片和当前车型匹配
3.进入Controller Laucher页面</v>
      </c>
      <c r="G20" s="35" t="str">
        <v>1.发送3B2  左前门: DrStatDrv_B_Actl = Ajar同时发送信号3C3: HeadLghtHiOn_B_Stat = ON</v>
      </c>
      <c r="H20" s="56" t="str">
        <v>1.打开主驾车门车门旋转正左视角，打开灯光不会旋转45度角度</v>
      </c>
      <c r="I20" s="35" t="str">
        <v>Pass</v>
      </c>
      <c r="J20" s="35"/>
      <c r="K20" s="35"/>
      <c r="L20" s="133"/>
      <c r="M20" s="133"/>
      <c r="N20" s="133"/>
      <c r="O20" s="35"/>
      <c r="P20" s="134"/>
      <c r="Q20" s="76"/>
      <c r="R20" s="61"/>
    </row>
    <row customHeight="true" ht="48" r="21">
      <c r="A21" s="35"/>
      <c r="B21" s="17" t="str">
        <v>SYNC+_0266</v>
      </c>
      <c r="C21" s="17" t="str">
        <v>1-1-5 3D车模-正常状态</v>
      </c>
      <c r="D21" s="56" t="str">
        <v>3D车模-车模动画-打开远光灯</v>
      </c>
      <c r="E21" s="6" t="str">
        <v>P1</v>
      </c>
      <c r="F21" s="56" t="str">
        <v>1.车机供电正常
2.3D车模图片和当前车型匹配
3.进入Controller Laucher页面</v>
      </c>
      <c r="G21" s="35" t="str">
        <v>1.发送3C3 远光灯：HeadLghtHiOn_B_Stat = ON
2.等待6s</v>
      </c>
      <c r="H21" s="56" t="str">
        <v>1.打开远光灯且自动转到左前45度视角且2秒内完成
2.车模回到默认视角显示远光灯效果</v>
      </c>
      <c r="I21" s="35" t="str">
        <v>Pass</v>
      </c>
      <c r="J21" s="35"/>
      <c r="K21" s="35"/>
      <c r="L21" s="133" t="str">
        <v>是</v>
      </c>
      <c r="M21" s="133" t="str">
        <v>是</v>
      </c>
      <c r="N21" s="133" t="str">
        <v>是</v>
      </c>
      <c r="O21" s="35"/>
      <c r="P21" s="134"/>
      <c r="Q21" s="76"/>
      <c r="R21" s="61"/>
    </row>
    <row customHeight="true" ht="48" r="22">
      <c r="A22" s="35"/>
      <c r="B22" s="17" t="str">
        <v>SYNC+_0266</v>
      </c>
      <c r="C22" s="17" t="str">
        <v>1-1-5 3D车模-正常状态</v>
      </c>
      <c r="D22" s="56" t="str">
        <v>3D车模-车模动画-关闭远光灯</v>
      </c>
      <c r="E22" s="6" t="str">
        <v>P1</v>
      </c>
      <c r="F22" s="56" t="str">
        <v>1.车机供电正常
2.3D车模图片和当前车型匹配
3.进入Controller Laucher页面</v>
      </c>
      <c r="G22" s="35" t="str">
        <v>1.发送3C3 远光灯：HeadLghtHiOn_B_Stat = OFF
2.等待6s</v>
      </c>
      <c r="H22" s="56" t="str">
        <v>1.关闭远光灯自动转到左前测45度视角灯光2秒内完成
2.车模回到默认视角关闭远灯光效果</v>
      </c>
      <c r="I22" s="35" t="str">
        <v>Pass</v>
      </c>
      <c r="J22" s="35"/>
      <c r="K22" s="35"/>
      <c r="L22" s="133" t="str">
        <v>是</v>
      </c>
      <c r="M22" s="133" t="str">
        <v>是</v>
      </c>
      <c r="N22" s="133" t="str">
        <v>是</v>
      </c>
      <c r="O22" s="35"/>
      <c r="P22" s="134"/>
      <c r="Q22" s="76"/>
      <c r="R22" s="61"/>
    </row>
    <row customHeight="true" ht="48" r="23">
      <c r="A23" s="35"/>
      <c r="B23" s="17" t="str">
        <v>SYNC+_0266</v>
      </c>
      <c r="C23" s="17" t="str">
        <v>1-1-5 3D车模-正常状态</v>
      </c>
      <c r="D23" s="56" t="str">
        <v>3D车模-车模动画-打开近光灯</v>
      </c>
      <c r="E23" s="6" t="str">
        <v>P1</v>
      </c>
      <c r="F23" s="56" t="str">
        <v>1.车机供电正常
2.3D车模图片和当前车型匹配
3.进入Controller Laucher页面</v>
      </c>
      <c r="G23" s="35" t="str">
        <v>1.发送3C3近光灯：HeadLampLoActv_B_Stat = ON</v>
      </c>
      <c r="H23" s="56" t="str">
        <v>1.打开近光灯且自动转到左前测45度视角且灯光效果2秒内完成
2.车模回到默认视角显示近光灯效果</v>
      </c>
      <c r="I23" s="35" t="str">
        <v>Pass</v>
      </c>
      <c r="J23" s="35"/>
      <c r="K23" s="35"/>
      <c r="L23" s="133" t="str">
        <v>是</v>
      </c>
      <c r="M23" s="133" t="str">
        <v>是</v>
      </c>
      <c r="N23" s="133" t="str">
        <v>是</v>
      </c>
      <c r="O23" s="35"/>
      <c r="P23" s="134"/>
      <c r="Q23" s="76"/>
      <c r="R23" s="61"/>
    </row>
    <row customHeight="true" ht="48" r="24">
      <c r="A24" s="35"/>
      <c r="B24" s="17" t="str">
        <v>SYNC+_0266</v>
      </c>
      <c r="C24" s="17" t="str">
        <v>1-1-5 3D车模-正常状态</v>
      </c>
      <c r="D24" s="56" t="str">
        <v>3D车模-车模动画-关闭近光灯</v>
      </c>
      <c r="E24" s="6" t="str">
        <v>P1</v>
      </c>
      <c r="F24" s="56" t="str">
        <v>1.车机供电正常
2.3D车模图片和当前车型匹配
3.进入Controller Laucher页面</v>
      </c>
      <c r="G24" s="35" t="str">
        <v>1.发送3C3近光灯：HeadLampLoActv_B_Stat = OFF</v>
      </c>
      <c r="H24" s="56" t="str">
        <v>1.关闭近光灯，且自动转到左前测45度视角
2.车模回到默认视角关闭近光灯效果</v>
      </c>
      <c r="I24" s="35" t="str">
        <v>Pass</v>
      </c>
      <c r="J24" s="35"/>
      <c r="K24" s="35"/>
      <c r="L24" s="133" t="str">
        <v>是</v>
      </c>
      <c r="M24" s="133" t="str">
        <v>是</v>
      </c>
      <c r="N24" s="133" t="str">
        <v>是</v>
      </c>
      <c r="O24" s="35"/>
      <c r="P24" s="134"/>
      <c r="Q24" s="76"/>
      <c r="R24" s="61"/>
    </row>
    <row customHeight="true" ht="48" r="25">
      <c r="A25" s="35"/>
      <c r="B25" s="17" t="str">
        <v>SYNC+_0266</v>
      </c>
      <c r="C25" s="17" t="str">
        <v>1-1-5 3D车模-正常状态</v>
      </c>
      <c r="D25" s="56" t="str">
        <v>3D车模-车模动画-日间行车灯（常亮）</v>
      </c>
      <c r="E25" s="6" t="str">
        <v>P1</v>
      </c>
      <c r="F25" s="56" t="str">
        <v>1.车机供电正常
2.3D车模图片和当前车型匹配
3.进入Controller Laucher页面
</v>
      </c>
      <c r="G25" s="35" t="str">
        <v>1.查看日间行车灯</v>
      </c>
      <c r="H25" s="56" t="str">
        <v>1.常亮</v>
      </c>
      <c r="I25" s="35" t="str">
        <v>Pass</v>
      </c>
      <c r="J25" s="35"/>
      <c r="K25" s="35"/>
      <c r="L25" s="133" t="str">
        <v>是</v>
      </c>
      <c r="M25" s="133" t="str">
        <v>是</v>
      </c>
      <c r="N25" s="133" t="str">
        <v>是</v>
      </c>
      <c r="O25" s="35"/>
      <c r="P25" s="134"/>
      <c r="Q25" s="76"/>
      <c r="R25" s="61"/>
    </row>
    <row customHeight="true" ht="48" r="26">
      <c r="A26" s="35"/>
      <c r="B26" s="17" t="str">
        <v>SYNC+_0266</v>
      </c>
      <c r="C26" s="17" t="str">
        <v>1-1-5 3D车模-正常状态</v>
      </c>
      <c r="D26" s="56" t="str">
        <v>3D车模-车模动画-前位置灯</v>
      </c>
      <c r="E26" s="6" t="str">
        <v>P0</v>
      </c>
      <c r="F26" s="56" t="str">
        <v>1.车机供电正常
2.3D车模图片和当前车型匹配
3.进入Controller Laucher页面</v>
      </c>
      <c r="G26" s="35" t="str">
        <v>1.打开近光灯，
3C3 
近光灯：HeadLampLoActv_B_Stat = ON
</v>
      </c>
      <c r="H26" s="56" t="str">
        <v>1.自动转到左前测45度视角，中网贯穿灯和林肯Logo点亮，后位置灯点亮</v>
      </c>
      <c r="I26" s="35" t="str">
        <v>Pass</v>
      </c>
      <c r="J26" s="35"/>
      <c r="K26" s="35"/>
      <c r="L26" s="35" t="str">
        <v>否</v>
      </c>
      <c r="M26" s="35" t="str">
        <v>是</v>
      </c>
      <c r="N26" s="35" t="str">
        <v>否</v>
      </c>
      <c r="O26" s="35"/>
      <c r="P26" s="134"/>
      <c r="Q26" s="76"/>
      <c r="R26" s="61"/>
    </row>
    <row customHeight="true" ht="48" r="27">
      <c r="A27" s="35"/>
      <c r="B27" s="17" t="str">
        <v>SYNC+_0266</v>
      </c>
      <c r="C27" s="17" t="str">
        <v>1-1-5 3D车模-正常状态</v>
      </c>
      <c r="D27" s="56" t="str">
        <v>3D车模-车模动画-关闭前位置灯</v>
      </c>
      <c r="E27" s="6" t="str">
        <v>P1</v>
      </c>
      <c r="F27" s="56" t="str">
        <v>1.车机供电正常
2.3D车模图片和当前车型匹配
3.进入Controller Laucher页面
</v>
      </c>
      <c r="G27" s="35" t="str">
        <v>1.关闭近光灯
近光灯：HeadLampLoActv_B_Stat = OFF
</v>
      </c>
      <c r="H27" s="56" t="str">
        <v>1.自动转到左前测45度视角，中网贯穿灯和林肯Logo不点亮，后尾灯关闭</v>
      </c>
      <c r="I27" s="35" t="str">
        <v>Pass</v>
      </c>
      <c r="J27" s="35"/>
      <c r="K27" s="35"/>
      <c r="L27" s="35"/>
      <c r="M27" s="35"/>
      <c r="N27" s="35"/>
      <c r="O27" s="35"/>
      <c r="P27" s="134"/>
      <c r="Q27" s="76"/>
      <c r="R27" s="61"/>
    </row>
    <row customHeight="true" ht="48" r="28">
      <c r="A28" s="35"/>
      <c r="B28" s="17" t="str">
        <v>SYNC+_0266</v>
      </c>
      <c r="C28" s="17" t="str">
        <v>1-1-5 3D车模-正常状态</v>
      </c>
      <c r="D28" s="56" t="str">
        <v>3D车模-车模动画-后位置灯</v>
      </c>
      <c r="E28" s="6" t="str">
        <v>P0</v>
      </c>
      <c r="F28" s="56" t="str">
        <v>1.车机供电正常
2.3D车模图片和当前车型匹配
3.进入Controller Laucher页面</v>
      </c>
      <c r="G28" s="35" t="str">
        <v>1.开启位置灯
3B2 ParkLamp_Status = on</v>
      </c>
      <c r="H28" s="56" t="str">
        <v>1.打开后位置灯</v>
      </c>
      <c r="I28" s="35" t="str">
        <v>Pass</v>
      </c>
      <c r="J28" s="35"/>
      <c r="K28" s="35"/>
      <c r="L28" s="35" t="str">
        <v>否</v>
      </c>
      <c r="M28" s="35" t="str">
        <v>是</v>
      </c>
      <c r="N28" s="35" t="str">
        <v>否</v>
      </c>
      <c r="O28" s="35"/>
      <c r="P28" s="134"/>
      <c r="Q28" s="76"/>
      <c r="R28" s="61"/>
    </row>
    <row customHeight="true" ht="48" r="29">
      <c r="A29" s="35"/>
      <c r="B29" s="17" t="str">
        <v>SYNC+_0266</v>
      </c>
      <c r="C29" s="17" t="str">
        <v>1-1-5 3D车模-正常状态</v>
      </c>
      <c r="D29" s="56" t="str">
        <v>3D车模-车模动画-后位置灯</v>
      </c>
      <c r="E29" s="6" t="str">
        <v>P1</v>
      </c>
      <c r="F29" s="56" t="str">
        <v>1.车机供电正常
2.3D车模图片和当前车型匹配
3.进入Controller Laucher页面</v>
      </c>
      <c r="G29" s="35" t="str">
        <v>1.关闭位置灯
3B2 ParkLamp_Status = off</v>
      </c>
      <c r="H29" s="56" t="str">
        <v>1.关闭后位置灯</v>
      </c>
      <c r="I29" s="35" t="str">
        <v>Pass</v>
      </c>
      <c r="J29" s="35"/>
      <c r="K29" s="35"/>
      <c r="L29" s="35"/>
      <c r="M29" s="35"/>
      <c r="N29" s="35"/>
      <c r="O29" s="35"/>
      <c r="P29" s="134"/>
      <c r="Q29" s="76"/>
      <c r="R29" s="61"/>
    </row>
    <row customHeight="true" ht="48" r="30">
      <c r="A30" s="35"/>
      <c r="B30" s="17" t="str">
        <v>SYNC+_0266</v>
      </c>
      <c r="C30" s="17" t="str">
        <v>1-1.1 3D车模-异常状态</v>
      </c>
      <c r="D30" s="56" t="str">
        <v>3D车模-单个异常状态-左前胎压状态正常</v>
      </c>
      <c r="E30" s="6" t="str">
        <v>P1</v>
      </c>
      <c r="F30" s="56" t="str">
        <v>1.车机供电正常;
2.配置字设置TPMS  DE08 18 6 Support=0x1
3.连接CAN工具</v>
      </c>
      <c r="G30" s="35" t="str">
        <v>1.用CAN发送
3B4 Tire_Press_LF_Stat=0x1;
2.查看车模轮胎区域提示</v>
      </c>
      <c r="H30" s="35" t="str">
        <v>2.轮胎颜色正常</v>
      </c>
      <c r="I30" s="35" t="str">
        <v>Pass</v>
      </c>
      <c r="J30" s="35"/>
      <c r="K30" s="35"/>
      <c r="L30" s="35"/>
      <c r="M30" s="35"/>
      <c r="N30" s="35"/>
      <c r="O30" s="35"/>
      <c r="P30" s="134"/>
      <c r="Q30" s="76"/>
      <c r="R30" s="61"/>
    </row>
    <row customHeight="true" ht="48" r="31">
      <c r="A31" s="35"/>
      <c r="B31" s="17" t="str">
        <v>SYNC+_0266</v>
      </c>
      <c r="C31" s="17" t="str">
        <v>1-1.1 3D车模-异常状态</v>
      </c>
      <c r="D31" s="56" t="str">
        <v>3D车模-单个异常状态-左前胎压状态低胎压</v>
      </c>
      <c r="E31" s="6" t="str">
        <v>P1</v>
      </c>
      <c r="F31" s="56" t="str">
        <v>1.车机供电正常;
2.配置字设置TPMS Support=0x1
3.连接CAN工具</v>
      </c>
      <c r="G31" s="35" t="str">
        <v>1.用CAN发送
3B4 Tire_Press_LF_Stat=0x2;
2.查看车模轮胎区域提示</v>
      </c>
      <c r="H31" s="56" t="str">
        <v>2.轮胎颜色为橙色</v>
      </c>
      <c r="I31" s="35" t="str">
        <v>Pass</v>
      </c>
      <c r="J31" s="35"/>
      <c r="K31" s="35"/>
      <c r="L31" s="35"/>
      <c r="M31" s="35"/>
      <c r="N31" s="35"/>
      <c r="O31" s="35"/>
      <c r="P31" s="134"/>
      <c r="Q31" s="76"/>
      <c r="R31" s="61"/>
    </row>
    <row customHeight="true" ht="48" r="32">
      <c r="A32" s="35"/>
      <c r="B32" s="17" t="str">
        <v>SYNC+_0266</v>
      </c>
      <c r="C32" s="17" t="str">
        <v>1-1.1 3D车模-异常状态</v>
      </c>
      <c r="D32" s="56" t="str">
        <v>3D车模-单个异常状态-左前胎压状态未知</v>
      </c>
      <c r="E32" s="6" t="str">
        <v>P1</v>
      </c>
      <c r="F32" s="56" t="str">
        <v>1.车机供电正常;
2.配置字设置TPMS Support=0x1
3.连接CAN工具</v>
      </c>
      <c r="G32" s="35" t="str">
        <v>1.用CAN发送
3B4 Tire_Press_LF_Stat=0x0;
2.查看车模轮胎区域提示</v>
      </c>
      <c r="H32" s="35" t="str">
        <v>2.轮胎颜色正常</v>
      </c>
      <c r="I32" s="35" t="str">
        <v>Pass</v>
      </c>
      <c r="J32" s="35"/>
      <c r="K32" s="35"/>
      <c r="L32" s="35"/>
      <c r="M32" s="35"/>
      <c r="N32" s="35"/>
      <c r="O32" s="35"/>
      <c r="P32" s="134"/>
      <c r="Q32" s="76"/>
      <c r="R32" s="61"/>
    </row>
    <row customHeight="true" ht="48" r="33">
      <c r="A33" s="35"/>
      <c r="B33" s="17" t="str">
        <v>SYNC+_0266</v>
      </c>
      <c r="C33" s="17" t="str">
        <v>1-1.1 3D车模-异常状态</v>
      </c>
      <c r="D33" s="56" t="str">
        <v>3D车模-单个异常状态-左前胎压状态错误</v>
      </c>
      <c r="E33" s="6" t="str">
        <v>P1</v>
      </c>
      <c r="F33" s="56" t="str">
        <v>1.车机供电正常;
2.配置字设置TPMS Support=0x1
3.连接CAN工具</v>
      </c>
      <c r="G33" s="35" t="str">
        <v>1.用CAN发送
3B4 Tire_Press_LF_Stat=0x3;
2.查看车模轮胎区域提示</v>
      </c>
      <c r="H33" s="35" t="str">
        <v>2.轮胎颜色正常</v>
      </c>
      <c r="I33" s="35" t="str">
        <v>Pass</v>
      </c>
      <c r="J33" s="35"/>
      <c r="K33" s="35"/>
      <c r="L33" s="35"/>
      <c r="M33" s="35"/>
      <c r="N33" s="35"/>
      <c r="O33" s="35"/>
      <c r="P33" s="134"/>
      <c r="Q33" s="76"/>
      <c r="R33" s="61"/>
    </row>
    <row customHeight="true" ht="48" r="34">
      <c r="A34" s="35"/>
      <c r="B34" s="17" t="str">
        <v>SYNC+_0266</v>
      </c>
      <c r="C34" s="17" t="str">
        <v>1-1.1 3D车模-异常状态</v>
      </c>
      <c r="D34" s="56" t="str">
        <v>3D车模-单个异常状态-左前胎压状态警报</v>
      </c>
      <c r="E34" s="6" t="str">
        <v>P1</v>
      </c>
      <c r="F34" s="56" t="str">
        <v>1.车机供电正常;
2.配置字设置TPMS Support=0x1
3.连接CAN工具</v>
      </c>
      <c r="G34" s="35" t="str">
        <v>1.用CAN发送
3B4 Tire_Press_LF_Stat=0x4;
2.查看车模轮胎区域提示</v>
      </c>
      <c r="H34" s="56" t="str">
        <v>2.轮胎颜色为橙色</v>
      </c>
      <c r="I34" s="35" t="str">
        <v>Pass</v>
      </c>
      <c r="J34" s="35"/>
      <c r="K34" s="35"/>
      <c r="L34" s="35"/>
      <c r="M34" s="35"/>
      <c r="N34" s="35"/>
      <c r="O34" s="35"/>
      <c r="P34" s="134"/>
      <c r="Q34" s="76"/>
      <c r="R34" s="61"/>
    </row>
    <row customHeight="true" ht="48" r="35">
      <c r="A35" s="35"/>
      <c r="B35" s="17" t="str">
        <v>SYNC+_0266</v>
      </c>
      <c r="C35" s="17" t="str">
        <v>1-1.1 3D车模-异常状态</v>
      </c>
      <c r="D35" s="56" t="str">
        <v>3D车模-单个异常状态-左前胎压状态未使用</v>
      </c>
      <c r="E35" s="6" t="str">
        <v>P1</v>
      </c>
      <c r="F35" s="56" t="str">
        <v>1.车机供电正常;
2.配置字设置TPMS Support=0x1
3.连接CAN工具</v>
      </c>
      <c r="G35" s="35" t="str">
        <v>1.用CAN发送
3B4 Tire_Press_LF_Stat=0xF;
2.查看车模轮胎区域提示</v>
      </c>
      <c r="H35" s="35" t="str">
        <v>2.轮胎颜色正常</v>
      </c>
      <c r="I35" s="35" t="str">
        <v>Pass</v>
      </c>
      <c r="J35" s="35"/>
      <c r="K35" s="35"/>
      <c r="L35" s="35"/>
      <c r="M35" s="35"/>
      <c r="N35" s="35"/>
      <c r="O35" s="35"/>
      <c r="P35" s="134"/>
      <c r="Q35" s="76"/>
      <c r="R35" s="61"/>
    </row>
    <row customHeight="true" ht="48" r="36">
      <c r="A36" s="35"/>
      <c r="B36" s="17" t="str">
        <v>SYNC+_0266</v>
      </c>
      <c r="C36" s="17" t="str">
        <v>1-1.1 3D车模-异常状态</v>
      </c>
      <c r="D36" s="56" t="str">
        <v>3D车模-单个异常状态-右前胎压状态正常</v>
      </c>
      <c r="E36" s="6" t="str">
        <v>P2</v>
      </c>
      <c r="F36" s="56" t="str">
        <v>1.车机供电正常;
2.配置字设置TPMS Support=0x1
3.连接CAN工具</v>
      </c>
      <c r="G36" s="35" t="str">
        <v>1.用CAN发送
3B4 Tire_Press_RF_Stat=0x1;
2.查看车模轮胎区域提示</v>
      </c>
      <c r="H36" s="35" t="str">
        <v>2.轮胎颜色正常</v>
      </c>
      <c r="I36" s="35" t="str">
        <v>Pass</v>
      </c>
      <c r="J36" s="35"/>
      <c r="K36" s="35"/>
      <c r="L36" s="35"/>
      <c r="M36" s="35"/>
      <c r="N36" s="35"/>
      <c r="O36" s="35"/>
      <c r="P36" s="134"/>
      <c r="Q36" s="76"/>
      <c r="R36" s="61"/>
    </row>
    <row customHeight="true" ht="48" r="37">
      <c r="A37" s="35"/>
      <c r="B37" s="17" t="str">
        <v>SYNC+_0266</v>
      </c>
      <c r="C37" s="17" t="str">
        <v>1-1.1 3D车模-异常状态</v>
      </c>
      <c r="D37" s="56" t="str">
        <v>3D车模-单个异常状态-右前胎压状态低胎压</v>
      </c>
      <c r="E37" s="6" t="str">
        <v>P2</v>
      </c>
      <c r="F37" s="56" t="str">
        <v>1.车机供电正常;
2.配置字设置TPMS Support=0x1
3.连接CAN工具</v>
      </c>
      <c r="G37" s="35" t="str">
        <v>1.用CAN发送
3B4h Tire_Press_RF_Stat=0x2;
2.查看车模轮胎区域提示</v>
      </c>
      <c r="H37" s="56" t="str">
        <v>2.轮胎颜色为橙色</v>
      </c>
      <c r="I37" s="35" t="str">
        <v>Pass</v>
      </c>
      <c r="J37" s="35"/>
      <c r="K37" s="35"/>
      <c r="L37" s="35"/>
      <c r="M37" s="35"/>
      <c r="N37" s="35"/>
      <c r="O37" s="35"/>
      <c r="P37" s="134"/>
      <c r="Q37" s="76"/>
      <c r="R37" s="61"/>
    </row>
    <row customHeight="true" ht="48" r="38">
      <c r="A38" s="35"/>
      <c r="B38" s="17" t="str">
        <v>SYNC+_0266</v>
      </c>
      <c r="C38" s="17" t="str">
        <v>1-1.1 3D车模-异常状态</v>
      </c>
      <c r="D38" s="56" t="str">
        <v>3D车模-单个异常状态-右前胎压状态未知-</v>
      </c>
      <c r="E38" s="6" t="str">
        <v>P2</v>
      </c>
      <c r="F38" s="56" t="str">
        <v>1.车机供电正常;
2.配置字设置TPMS Support=0x1
3.连接CAN工具</v>
      </c>
      <c r="G38" s="35" t="str">
        <v>1.用CAN发送
3B4h Tire_Press_RF_Stat=0x0;
2.查看车模轮胎区域提示</v>
      </c>
      <c r="H38" s="35" t="str">
        <v>2.轮胎颜色正常</v>
      </c>
      <c r="I38" s="35" t="str">
        <v>Pass</v>
      </c>
      <c r="J38" s="35"/>
      <c r="K38" s="35"/>
      <c r="L38" s="35"/>
      <c r="M38" s="35"/>
      <c r="N38" s="35"/>
      <c r="O38" s="35"/>
      <c r="P38" s="134"/>
      <c r="Q38" s="76"/>
      <c r="R38" s="61"/>
    </row>
    <row customHeight="true" ht="48" r="39">
      <c r="A39" s="35"/>
      <c r="B39" s="17" t="str">
        <v>SYNC+_0266</v>
      </c>
      <c r="C39" s="17" t="str">
        <v>1-1.1 3D车模-异常状态</v>
      </c>
      <c r="D39" s="56" t="str">
        <v>3D车模-单个异常状态-右前胎压状态错误-</v>
      </c>
      <c r="E39" s="6" t="str">
        <v>P2</v>
      </c>
      <c r="F39" s="56" t="str">
        <v>1.车机供电正常;
2.配置字设置TPMS Support=0x1
3.连接CAN工具</v>
      </c>
      <c r="G39" s="35" t="str">
        <v>1.用CAN发送
3B4h Tire_Press_RF_Stat=0x3;
2.查看车模轮胎区域提示</v>
      </c>
      <c r="H39" s="35" t="str">
        <v>2.轮胎颜色正常</v>
      </c>
      <c r="I39" s="35" t="str">
        <v>Pass</v>
      </c>
      <c r="J39" s="35"/>
      <c r="K39" s="35"/>
      <c r="L39" s="35"/>
      <c r="M39" s="35"/>
      <c r="N39" s="35"/>
      <c r="O39" s="35"/>
      <c r="P39" s="134"/>
      <c r="Q39" s="76"/>
      <c r="R39" s="61"/>
    </row>
    <row customHeight="true" ht="48" r="40">
      <c r="A40" s="35"/>
      <c r="B40" s="17" t="str">
        <v>SYNC+_0266</v>
      </c>
      <c r="C40" s="17" t="str">
        <v>1-1.1 3D车模-异常状态</v>
      </c>
      <c r="D40" s="56" t="str">
        <v>3D车模-单个异常状态-右前胎压状态警报-</v>
      </c>
      <c r="E40" s="6" t="str">
        <v>P2</v>
      </c>
      <c r="F40" s="56" t="str">
        <v>1.车机供电正常;
2.配置字设置TPMS Support=0x1
3.连接CAN工具</v>
      </c>
      <c r="G40" s="35" t="str">
        <v>1.用CAN发送
3B4h Tire_Press_RF_Stat=0x4;
2.查看车模轮胎区域提示</v>
      </c>
      <c r="H40" s="56" t="str">
        <v>2.轮胎颜色为橙色</v>
      </c>
      <c r="I40" s="35" t="str">
        <v>Pass</v>
      </c>
      <c r="J40" s="35"/>
      <c r="K40" s="35"/>
      <c r="L40" s="35"/>
      <c r="M40" s="35"/>
      <c r="N40" s="35"/>
      <c r="O40" s="35"/>
      <c r="P40" s="134"/>
      <c r="Q40" s="76"/>
      <c r="R40" s="61"/>
    </row>
    <row customHeight="true" ht="48" r="41">
      <c r="A41" s="35"/>
      <c r="B41" s="17" t="str">
        <v>SYNC+_0266</v>
      </c>
      <c r="C41" s="17" t="str">
        <v>1-1.1 3D车模-异常状态</v>
      </c>
      <c r="D41" s="56" t="str">
        <v>3D车模-单个异常状态-右前胎压状态未使用-</v>
      </c>
      <c r="E41" s="6" t="str">
        <v>P2</v>
      </c>
      <c r="F41" s="56" t="str">
        <v>1.车机供电正常;
2.配置字设置TPMS Support=0x1
3.连接CAN工具</v>
      </c>
      <c r="G41" s="35" t="str">
        <v>1.用CAN发送
3B4h Tire_Press_RF_Stat=0xF;
2.查看车模轮胎区域提示</v>
      </c>
      <c r="H41" s="35" t="str">
        <v>2.轮胎颜色正常</v>
      </c>
      <c r="I41" s="35" t="str">
        <v>Pass</v>
      </c>
      <c r="J41" s="35"/>
      <c r="K41" s="35"/>
      <c r="L41" s="35"/>
      <c r="M41" s="35"/>
      <c r="N41" s="35"/>
      <c r="O41" s="35"/>
      <c r="P41" s="134"/>
      <c r="Q41" s="76"/>
      <c r="R41" s="61"/>
    </row>
    <row customHeight="true" ht="48" r="42">
      <c r="A42" s="35"/>
      <c r="B42" s="17" t="str">
        <v>SYNC+_0266</v>
      </c>
      <c r="C42" s="17" t="str">
        <v>1-1.1 3D车模-异常状态</v>
      </c>
      <c r="D42" s="56" t="str">
        <v>3D车模-单个异常状态-左后胎压状态正常</v>
      </c>
      <c r="E42" s="6" t="str">
        <v>P2</v>
      </c>
      <c r="F42" s="56" t="str">
        <v>1.车机供电正常;
2.配置字设置TPMS Support=0x1
3.连接CAN工具</v>
      </c>
      <c r="G42" s="35" t="str">
        <v>1.用CAN发送
3B4h Tire_Press_LR_OLR_Stat=0x1;
2.查看车模轮胎区域提示</v>
      </c>
      <c r="H42" s="35" t="str">
        <v>2.轮胎颜色正常</v>
      </c>
      <c r="I42" s="35" t="str">
        <v>Pass</v>
      </c>
      <c r="J42" s="35"/>
      <c r="K42" s="35"/>
      <c r="L42" s="35"/>
      <c r="M42" s="35"/>
      <c r="N42" s="35"/>
      <c r="O42" s="35"/>
      <c r="P42" s="134"/>
      <c r="Q42" s="76"/>
      <c r="R42" s="61"/>
    </row>
    <row customHeight="true" ht="48" r="43">
      <c r="A43" s="35"/>
      <c r="B43" s="17" t="str">
        <v>SYNC+_0266</v>
      </c>
      <c r="C43" s="17" t="str">
        <v>1-1.1 3D车模-异常状态</v>
      </c>
      <c r="D43" s="56" t="str">
        <v>3D车模-单个异常状态-左后胎压状态低胎压</v>
      </c>
      <c r="E43" s="6" t="str">
        <v>P2</v>
      </c>
      <c r="F43" s="56" t="str">
        <v>1.车机供电正常;
2.配置字设置TPMS Support=0x1
3.连接CAN工具</v>
      </c>
      <c r="G43" s="35" t="str">
        <v>1.用CAN发送
3B4h Tire_Press_LR_OLR_Stat=0x2;
2.查看车模轮胎区域提示</v>
      </c>
      <c r="H43" s="56" t="str">
        <v>2.轮胎颜色为橙色</v>
      </c>
      <c r="I43" s="35" t="str">
        <v>Pass</v>
      </c>
      <c r="J43" s="35"/>
      <c r="K43" s="35"/>
      <c r="L43" s="35"/>
      <c r="M43" s="35"/>
      <c r="N43" s="35"/>
      <c r="O43" s="35"/>
      <c r="P43" s="134"/>
      <c r="Q43" s="76"/>
      <c r="R43" s="61"/>
    </row>
    <row customHeight="true" ht="48" r="44">
      <c r="A44" s="35"/>
      <c r="B44" s="17" t="str">
        <v>SYNC+_0266</v>
      </c>
      <c r="C44" s="17" t="str">
        <v>1-1.1 3D车模-异常状态</v>
      </c>
      <c r="D44" s="56" t="str">
        <v>3D车模-单个异常状态-左后胎压状态未知-</v>
      </c>
      <c r="E44" s="6" t="str">
        <v>P2</v>
      </c>
      <c r="F44" s="56" t="str">
        <v>1.车机供电正常;
2.配置字设置TPMS Support=0x1
3.连接CAN工具</v>
      </c>
      <c r="G44" s="35" t="str">
        <v>1.用CAN发送
3B4h Tire_Press_LR_OLR_Stat=0x0;
2.查看车模轮胎区域提示</v>
      </c>
      <c r="H44" s="35" t="str">
        <v>2.轮胎颜色正常</v>
      </c>
      <c r="I44" s="35" t="str">
        <v>Pass</v>
      </c>
      <c r="J44" s="35"/>
      <c r="K44" s="35"/>
      <c r="L44" s="35"/>
      <c r="M44" s="35"/>
      <c r="N44" s="35"/>
      <c r="O44" s="35"/>
      <c r="P44" s="134"/>
      <c r="Q44" s="76"/>
      <c r="R44" s="61"/>
    </row>
    <row customHeight="true" ht="48" r="45">
      <c r="A45" s="35"/>
      <c r="B45" s="17" t="str">
        <v>SYNC+_0266</v>
      </c>
      <c r="C45" s="17" t="str">
        <v>1-1.1 3D车模-异常状态</v>
      </c>
      <c r="D45" s="56" t="str">
        <v>3D车模-单个异常状态-左后胎压状态错误-</v>
      </c>
      <c r="E45" s="6" t="str">
        <v>P2</v>
      </c>
      <c r="F45" s="56" t="str">
        <v>1.车机供电正常;
2.配置字设置TPMS Support=0x1
3.连接CAN工具</v>
      </c>
      <c r="G45" s="35" t="str">
        <v>1.用CAN发送
3B4h Tire_Press_LR_OLR_Stat=0x3;
2.查看车模轮胎区域提示</v>
      </c>
      <c r="H45" s="35" t="str">
        <v>2.轮胎颜色正常</v>
      </c>
      <c r="I45" s="35" t="str">
        <v>Pass</v>
      </c>
      <c r="J45" s="35"/>
      <c r="K45" s="35"/>
      <c r="L45" s="35"/>
      <c r="M45" s="35"/>
      <c r="N45" s="35"/>
      <c r="O45" s="35"/>
      <c r="P45" s="134"/>
      <c r="Q45" s="76"/>
      <c r="R45" s="61"/>
    </row>
    <row customHeight="true" ht="48" r="46">
      <c r="A46" s="35"/>
      <c r="B46" s="17" t="str">
        <v>SYNC+_0266</v>
      </c>
      <c r="C46" s="17" t="str">
        <v>1-1.1 3D车模-异常状态</v>
      </c>
      <c r="D46" s="56" t="str">
        <v>3D车模-单个异常状态-左后胎压状态警报-</v>
      </c>
      <c r="E46" s="6" t="str">
        <v>P2</v>
      </c>
      <c r="F46" s="56" t="str">
        <v>1.车机供电正常;
2.配置字设置TPMS Support=0x1
3.连接CAN工具</v>
      </c>
      <c r="G46" s="35" t="str">
        <v>1.用CAN发送
3B4h Tire_Press_LR_OLR_Stat=0x4;
2.查看车模轮胎区域提示</v>
      </c>
      <c r="H46" s="56" t="str">
        <v>2.轮胎颜色为橙色</v>
      </c>
      <c r="I46" s="35" t="str">
        <v>Pass</v>
      </c>
      <c r="J46" s="35"/>
      <c r="K46" s="35"/>
      <c r="L46" s="35"/>
      <c r="M46" s="35"/>
      <c r="N46" s="35"/>
      <c r="O46" s="35"/>
      <c r="P46" s="134"/>
      <c r="Q46" s="76"/>
      <c r="R46" s="61"/>
    </row>
    <row customHeight="true" ht="48" r="47">
      <c r="A47" s="35"/>
      <c r="B47" s="17" t="str">
        <v>SYNC+_0266</v>
      </c>
      <c r="C47" s="17" t="str">
        <v>1-1.1 3D车模-异常状态</v>
      </c>
      <c r="D47" s="56" t="str">
        <v>3D车模-单个异常状态-左后胎压状态未使用-</v>
      </c>
      <c r="E47" s="6" t="str">
        <v>P2</v>
      </c>
      <c r="F47" s="56" t="str">
        <v>1.车机供电正常;
2.配置字设置TPMS Support=0x1
3.连接CAN工具</v>
      </c>
      <c r="G47" s="35" t="str">
        <v>1.用CAN发送
3B4h Tire_Press_LR_OLR_Stat=0xF;
2.查看车模轮胎区域提示</v>
      </c>
      <c r="H47" s="35" t="str">
        <v>2.轮胎颜色正常</v>
      </c>
      <c r="I47" s="35" t="str">
        <v>Pass</v>
      </c>
      <c r="J47" s="35"/>
      <c r="K47" s="35"/>
      <c r="L47" s="35"/>
      <c r="M47" s="35"/>
      <c r="N47" s="35"/>
      <c r="O47" s="35"/>
      <c r="P47" s="134"/>
      <c r="Q47" s="76"/>
      <c r="R47" s="61"/>
    </row>
    <row customHeight="true" ht="48" r="48">
      <c r="A48" s="35"/>
      <c r="B48" s="17" t="str">
        <v>SYNC+_0266</v>
      </c>
      <c r="C48" s="17" t="str">
        <v>1-1.1 3D车模-异常状态</v>
      </c>
      <c r="D48" s="56" t="str">
        <v>3D车模-单个异常状态-右后胎压状态正常</v>
      </c>
      <c r="E48" s="6" t="str">
        <v>P2</v>
      </c>
      <c r="F48" s="56" t="str">
        <v>1.车机供电正常;
2.配置字设置TPMS Support=0x1
3.连接CAN工具</v>
      </c>
      <c r="G48" s="35" t="str">
        <v>1.用CAN发送
3B4h Tire_Press_RR_ORR_Stat=0x1;
2.查看车模轮胎区域提示
3.点击车模轮胎区域提示</v>
      </c>
      <c r="H48" s="35" t="str">
        <v>2.轮胎颜色正常</v>
      </c>
      <c r="I48" s="35" t="str">
        <v>Pass</v>
      </c>
      <c r="J48" s="35"/>
      <c r="K48" s="35"/>
      <c r="L48" s="35"/>
      <c r="M48" s="35"/>
      <c r="N48" s="35"/>
      <c r="O48" s="35"/>
      <c r="P48" s="134"/>
      <c r="Q48" s="76"/>
      <c r="R48" s="61"/>
    </row>
    <row customHeight="true" ht="48" r="49">
      <c r="A49" s="35"/>
      <c r="B49" s="17" t="str">
        <v>SYNC+_0266</v>
      </c>
      <c r="C49" s="17" t="str">
        <v>1-1.1 3D车模-异常状态</v>
      </c>
      <c r="D49" s="56" t="str">
        <v>3D车模-单个异常状态-右后胎压状态低胎压</v>
      </c>
      <c r="E49" s="6" t="str">
        <v>P2</v>
      </c>
      <c r="F49" s="56" t="str">
        <v>1.车机供电正常;
2.配置字设置TPMS Support=0x1
3.连接CAN工具</v>
      </c>
      <c r="G49" s="35" t="str">
        <v>1.用CAN发送
3B4h Tire_Press_RR_ORR_Stat=0x2;
2.查看车模轮胎区域提示
3.点击车模轮胎区域提示</v>
      </c>
      <c r="H49" s="56" t="str">
        <v>2.轮胎颜色为橙色</v>
      </c>
      <c r="I49" s="35" t="str">
        <v>Pass</v>
      </c>
      <c r="J49" s="35"/>
      <c r="K49" s="35"/>
      <c r="L49" s="35"/>
      <c r="M49" s="35"/>
      <c r="N49" s="35"/>
      <c r="O49" s="35"/>
      <c r="P49" s="134"/>
      <c r="Q49" s="76"/>
      <c r="R49" s="61"/>
    </row>
    <row customHeight="true" ht="48" r="50">
      <c r="A50" s="35"/>
      <c r="B50" s="17" t="str">
        <v>SYNC+_0266</v>
      </c>
      <c r="C50" s="17" t="str">
        <v>1-1.1 3D车模-异常状态</v>
      </c>
      <c r="D50" s="56" t="str">
        <v>3D车模-单个异常状态-右后胎压状态未知-</v>
      </c>
      <c r="E50" s="6" t="str">
        <v>P2</v>
      </c>
      <c r="F50" s="56" t="str">
        <v>1.车机供电正常;
2.配置字设置TPMS Support=0x1
3.连接CAN工具</v>
      </c>
      <c r="G50" s="35" t="str">
        <v>1.用CAN发送
3B4h Tire_Press_RR_ORR_Stat=0x0;
2.查看车模轮胎区域提示
3.点击车模轮胎区域提示</v>
      </c>
      <c r="H50" s="35" t="str">
        <v>2.轮胎颜色正常</v>
      </c>
      <c r="I50" s="35" t="str">
        <v>Pass</v>
      </c>
      <c r="J50" s="35"/>
      <c r="K50" s="35"/>
      <c r="L50" s="35"/>
      <c r="M50" s="35"/>
      <c r="N50" s="35"/>
      <c r="O50" s="35"/>
      <c r="P50" s="134"/>
      <c r="Q50" s="76"/>
      <c r="R50" s="61"/>
    </row>
    <row customHeight="true" ht="48" r="51">
      <c r="A51" s="35"/>
      <c r="B51" s="17" t="str">
        <v>SYNC+_0266</v>
      </c>
      <c r="C51" s="17" t="str">
        <v>1-1.1 3D车模-异常状态</v>
      </c>
      <c r="D51" s="56" t="str">
        <v>3D车模-单个异常状态-右后胎压状态错误-</v>
      </c>
      <c r="E51" s="6" t="str">
        <v>P2</v>
      </c>
      <c r="F51" s="56" t="str">
        <v>1.车机供电正常;
2.配置字设置TPMS Support=0x1
3.连接CAN工具</v>
      </c>
      <c r="G51" s="35" t="str">
        <v>1.用CAN发送
3B4h Tire_Press_RR_ORR_Stat=0x3;
2.查看车模轮胎区域提示
3.点击车模轮胎区域提示</v>
      </c>
      <c r="H51" s="35" t="str">
        <v>2.轮胎颜色正常</v>
      </c>
      <c r="I51" s="35" t="str">
        <v>Pass</v>
      </c>
      <c r="J51" s="35"/>
      <c r="K51" s="35"/>
      <c r="L51" s="35"/>
      <c r="M51" s="35"/>
      <c r="N51" s="35"/>
      <c r="O51" s="35"/>
      <c r="P51" s="134"/>
      <c r="Q51" s="76"/>
      <c r="R51" s="61"/>
    </row>
    <row customHeight="true" ht="48" r="52">
      <c r="A52" s="35"/>
      <c r="B52" s="17" t="str">
        <v>SYNC+_0266</v>
      </c>
      <c r="C52" s="17" t="str">
        <v>1-1.1 3D车模-异常状态</v>
      </c>
      <c r="D52" s="56" t="str">
        <v>3D车模-单个异常状态-右后胎压状态警报-</v>
      </c>
      <c r="E52" s="6" t="str">
        <v>P2</v>
      </c>
      <c r="F52" s="56" t="str">
        <v>1.车机供电正常;
2.配置字设置TPMS Support=0x1
3.连接CAN工具</v>
      </c>
      <c r="G52" s="35" t="str">
        <v>1.用CAN发送
3B4h Tire_Press_RR_ORR_Stat=0x4;
2.查看车模轮胎区域提示
3.点击车模轮胎区域提示</v>
      </c>
      <c r="H52" s="56" t="str">
        <v>2.轮胎颜色为橙色</v>
      </c>
      <c r="I52" s="35" t="str">
        <v>Pass</v>
      </c>
      <c r="J52" s="35"/>
      <c r="K52" s="35"/>
      <c r="L52" s="35"/>
      <c r="M52" s="35"/>
      <c r="N52" s="35"/>
      <c r="O52" s="35"/>
      <c r="P52" s="134"/>
      <c r="Q52" s="76"/>
      <c r="R52" s="61"/>
    </row>
    <row customHeight="true" ht="48" r="53">
      <c r="A53" s="35"/>
      <c r="B53" s="17" t="str">
        <v>SYNC+_0266</v>
      </c>
      <c r="C53" s="17" t="str">
        <v>1-1.1 3D车模-异常状态</v>
      </c>
      <c r="D53" s="56" t="str">
        <v>3D车模-单个异常状态-右后胎压状态未使用-</v>
      </c>
      <c r="E53" s="6" t="str">
        <v>P2</v>
      </c>
      <c r="F53" s="56" t="str">
        <v>1.车机供电正常;
2.配置字设置TPMS Support=0x1
3.连接CAN工具</v>
      </c>
      <c r="G53" s="35" t="str">
        <v>1.用CAN发送
3B4h Tire_Press_RR_ORR_Stat=0xF;
2.查看车模轮胎区域提示
3.点击车模轮胎区域提示</v>
      </c>
      <c r="H53" s="35" t="str">
        <v>2.轮胎颜色正常</v>
      </c>
      <c r="I53" s="35" t="str">
        <v>Pass</v>
      </c>
      <c r="J53" s="35"/>
      <c r="K53" s="35"/>
      <c r="L53" s="35"/>
      <c r="M53" s="35"/>
      <c r="N53" s="35"/>
      <c r="O53" s="35"/>
      <c r="P53" s="134"/>
      <c r="Q53" s="76"/>
      <c r="R53" s="61"/>
    </row>
    <row customHeight="true" ht="48" r="54">
      <c r="A54" s="35"/>
      <c r="B54" s="17" t="str">
        <v>SYNC+_0266</v>
      </c>
      <c r="C54" s="17" t="str">
        <v>1-2.2 车辆快捷控制-车胎异常</v>
      </c>
      <c r="D54" s="35" t="str">
        <v>车辆快捷控制-界面显示</v>
      </c>
      <c r="E54" s="6" t="str">
        <v>P1</v>
      </c>
      <c r="F54" s="143" t="str">
        <v>1.车机供电正常
2.配置字设置TPMS Support=0x1
3.车胎异常
4.进入Controller Laucher页面</v>
      </c>
      <c r="G54" s="143" t="str">
        <v>1.进入车辆快捷控制</v>
      </c>
      <c r="H54" s="137" t="str">
        <v>1.左上角显示关闭按钮，车外tab，以及故障提示文本，；</v>
      </c>
      <c r="I54" s="35" t="str">
        <v>Pass</v>
      </c>
      <c r="J54" s="35"/>
      <c r="K54" s="35"/>
      <c r="L54" s="35"/>
      <c r="M54" s="35"/>
      <c r="N54" s="35"/>
      <c r="O54" s="35"/>
      <c r="P54" s="134"/>
      <c r="Q54" s="76"/>
      <c r="R54" s="61"/>
    </row>
    <row customHeight="true" ht="48" r="55">
      <c r="A55" s="35"/>
      <c r="B55" s="17" t="str">
        <v>SYNC+_0266</v>
      </c>
      <c r="C55" s="17" t="str">
        <v>1-2.2 车辆快捷控制-车胎异常</v>
      </c>
      <c r="D55" s="35" t="str">
        <v>车辆快捷控制-车胎异常-胎压正常轮胎不做多余的信息提示</v>
      </c>
      <c r="E55" s="6" t="str">
        <v>P2</v>
      </c>
      <c r="F55" s="143" t="str">
        <v>1.车机供电正常
2.配置字设置TPMS Support=0x1
3.车胎异常
4.进入Controller Laucher页面</v>
      </c>
      <c r="G55" s="143" t="str">
        <v>1.有某个轮胎低胎压
2.观察其他胎压正常的轮胎</v>
      </c>
      <c r="H55" s="56" t="str">
        <v>2.不显示提示文字</v>
      </c>
      <c r="I55" s="35" t="str">
        <v>Pass</v>
      </c>
      <c r="J55" s="35"/>
      <c r="K55" s="35"/>
      <c r="L55" s="35"/>
      <c r="M55" s="35"/>
      <c r="N55" s="35"/>
      <c r="O55" s="35"/>
      <c r="P55" s="134"/>
      <c r="Q55" s="76"/>
      <c r="R55" s="61"/>
    </row>
    <row customHeight="true" ht="48" r="56">
      <c r="A56" s="35"/>
      <c r="B56" s="17" t="str">
        <v>SYNC+_0266</v>
      </c>
      <c r="C56" s="17" t="str">
        <v>1-2.2 车辆快捷控制-车胎异常</v>
      </c>
      <c r="D56" s="35" t="str">
        <v>车辆快捷控制-车胎异常-提示区-进入VHA 车辆健康页面</v>
      </c>
      <c r="E56" s="6" t="str">
        <v>P1</v>
      </c>
      <c r="F56" s="143" t="str">
        <v>1.车机供电正常
2.配置字设置TPMS Support=0x1
3.车胎异常
4.进入Controller Laucher页面</v>
      </c>
      <c r="G56" s="143" t="str">
        <v>1.点击提示区的故障提示文本</v>
      </c>
      <c r="H56" s="56" t="str">
        <v>1.进入VHA-胎压监测</v>
      </c>
      <c r="I56" s="35" t="str">
        <v>Pass</v>
      </c>
      <c r="J56" s="35"/>
      <c r="K56" s="35"/>
      <c r="L56" s="35"/>
      <c r="M56" s="35"/>
      <c r="N56" s="35"/>
      <c r="O56" s="35"/>
      <c r="P56" s="134"/>
      <c r="Q56" s="76"/>
      <c r="R56" s="61"/>
    </row>
    <row customHeight="true" ht="48" r="57">
      <c r="A57" s="35"/>
      <c r="B57" s="17" t="str">
        <v>SYNC+_0266</v>
      </c>
      <c r="C57" s="17" t="str">
        <v>1-2.2 车辆快捷控制-车胎异常</v>
      </c>
      <c r="D57" s="35" t="str">
        <v>车辆快捷控制-车胎异常-异常的轮胎-进入VHA 车辆健康页面</v>
      </c>
      <c r="E57" s="6" t="str">
        <v>P2</v>
      </c>
      <c r="F57" s="143" t="str">
        <v>1.车机供电正常
2.配置字设置TPMS Support=0x1
3.车胎异常
4.进入Controller Laucher页面</v>
      </c>
      <c r="G57" s="143" t="str">
        <v>1.点击显示“低胎压文本区域</v>
      </c>
      <c r="H57" s="56" t="str">
        <v>1.进入VHA-胎压监测</v>
      </c>
      <c r="I57" s="35" t="str">
        <v>Pass</v>
      </c>
      <c r="J57" s="35"/>
      <c r="K57" s="35"/>
      <c r="L57" s="35"/>
      <c r="M57" s="35"/>
      <c r="N57" s="35"/>
      <c r="O57" s="35"/>
      <c r="P57" s="134"/>
      <c r="Q57" s="76"/>
      <c r="R57" s="61"/>
    </row>
    <row customHeight="true" ht="48" r="58">
      <c r="A58" s="35"/>
      <c r="B58" s="17" t="str">
        <v>SYNC+_0266</v>
      </c>
      <c r="C58" s="17" t="str">
        <v>1-2.2 车辆快捷控制-车胎异常</v>
      </c>
      <c r="D58" s="56" t="str">
        <v>Launcher-车胎异常-左前胎压状态低胎压</v>
      </c>
      <c r="E58" s="6" t="str">
        <v>P1</v>
      </c>
      <c r="F58" s="56" t="str">
        <v>1.车机供电正常;
2.配置字设置TPMS Support=0x1
3.连接CAN工具</v>
      </c>
      <c r="G58" s="35" t="str">
        <v>1.用CAN发送
3B4   Tire_Press_System_Stat=0X03
3B4h Tire_Press_LF_Stat=0x2;
2.查看左前胎压信息显示</v>
      </c>
      <c r="H58" s="56" t="str">
        <v>2.文字提示“检测到低胎压”车模旋转45度车头下压，轮胎颜色为橙色</v>
      </c>
      <c r="I58" s="35" t="str">
        <v>Pass</v>
      </c>
      <c r="J58" s="35"/>
      <c r="K58" s="35"/>
      <c r="L58" s="35"/>
      <c r="M58" s="35"/>
      <c r="N58" s="35"/>
      <c r="O58" s="35"/>
      <c r="P58" s="134"/>
      <c r="Q58" s="76"/>
      <c r="R58" s="61"/>
    </row>
    <row customHeight="true" ht="48" r="59">
      <c r="A59" s="35"/>
      <c r="B59" s="17" t="str">
        <v>SYNC+_0266</v>
      </c>
      <c r="C59" s="17" t="str">
        <v>1-2.2 车辆快捷控制-车胎异常</v>
      </c>
      <c r="D59" s="35" t="str">
        <v>Launcher-车胎异常-右前胎压状态低胎压</v>
      </c>
      <c r="E59" s="6" t="str">
        <v>P2</v>
      </c>
      <c r="F59" s="56" t="str">
        <v>1.车机供电正常;
2.配置字设置TPMS Support=0x1
3.连接CAN工具</v>
      </c>
      <c r="G59" s="35" t="str">
        <v>1.用CAN发送
3B4h Tire_Press_RF_Stat=0x2;
2.进入车辆快捷控制界面，查看左前胎压信息显示</v>
      </c>
      <c r="H59" s="56" t="str">
        <v>2.默认角度车头下压，轮胎颜色为橙色</v>
      </c>
      <c r="I59" s="35" t="str">
        <v>Pass</v>
      </c>
      <c r="J59" s="35"/>
      <c r="K59" s="35"/>
      <c r="L59" s="35"/>
      <c r="M59" s="35"/>
      <c r="N59" s="35"/>
      <c r="O59" s="35"/>
      <c r="P59" s="134"/>
      <c r="Q59" s="76"/>
      <c r="R59" s="61"/>
    </row>
    <row customHeight="true" ht="48" r="60">
      <c r="A60" s="35"/>
      <c r="B60" s="17" t="str">
        <v>SYNC+_0266</v>
      </c>
      <c r="C60" s="17" t="str">
        <v>1-2.2 车辆快捷控制-车胎异常</v>
      </c>
      <c r="D60" s="35" t="str">
        <v>Launcher-车胎异常-左后胎压状态低胎压</v>
      </c>
      <c r="E60" s="6" t="str">
        <v>P2</v>
      </c>
      <c r="F60" s="56" t="str">
        <v>1.车机供电正常;
2.配置字设置TPMS Support=0x1
3.连接CAN工具</v>
      </c>
      <c r="G60" s="35" t="str">
        <v>1.用CAN发送
3B4h Tire_Press_LR_OLR_Stat=0x2;
2.进入车辆快捷控制界面，查看左前胎压信息显示</v>
      </c>
      <c r="H60" s="56" t="str">
        <v>2.左前45度车头下压，轮胎颜色为橙色</v>
      </c>
      <c r="I60" s="35" t="str">
        <v>Pass</v>
      </c>
      <c r="J60" s="35"/>
      <c r="K60" s="35"/>
      <c r="L60" s="35"/>
      <c r="M60" s="35"/>
      <c r="N60" s="35"/>
      <c r="O60" s="35"/>
      <c r="P60" s="134"/>
      <c r="Q60" s="76"/>
      <c r="R60" s="61"/>
    </row>
    <row customHeight="true" ht="48" r="61">
      <c r="A61" s="35"/>
      <c r="B61" s="17" t="str">
        <v>SYNC+_0266</v>
      </c>
      <c r="C61" s="17" t="str">
        <v>1-2.2 车辆快捷控制-车胎异常</v>
      </c>
      <c r="D61" s="35" t="str">
        <v>Launcher-车胎异常-右后胎压状态低胎压</v>
      </c>
      <c r="E61" s="6" t="str">
        <v>P2</v>
      </c>
      <c r="F61" s="56" t="str">
        <v>1.车机供电正常;
2.配置字设置TPMS Support=0x1
3.连接CAN工具</v>
      </c>
      <c r="G61" s="35" t="str">
        <v>1.用CAN发送
3B4h Tire_Press_RR_ORR_Stat=0x2;
2.进入车辆快捷控制界面，查看左前胎压信息显示</v>
      </c>
      <c r="H61" s="56" t="str">
        <v>2.默认角度车头下压，轮胎颜色为橙色</v>
      </c>
      <c r="I61" s="35" t="str">
        <v>Pass</v>
      </c>
      <c r="J61" s="35"/>
      <c r="K61" s="35"/>
      <c r="L61" s="35"/>
      <c r="M61" s="35"/>
      <c r="N61" s="35"/>
      <c r="O61" s="35"/>
      <c r="P61" s="134"/>
      <c r="Q61" s="76"/>
      <c r="R61" s="61"/>
    </row>
    <row customHeight="true" ht="48" r="62">
      <c r="A62" s="35"/>
      <c r="B62" s="17" t="str">
        <v>SYNC+_0266</v>
      </c>
      <c r="C62" s="17" t="str">
        <v>1-2.2 车辆快捷控制-车胎异常</v>
      </c>
      <c r="D62" s="60" t="str">
        <v>Launcher-其他异常-车胎异常</v>
      </c>
      <c r="E62" s="6" t="str">
        <v>P1</v>
      </c>
      <c r="F62" s="56" t="str">
        <v>1.车机供电正常;
2.配置字设置TPMS Support=0x1
3.连接CAN工具</v>
      </c>
      <c r="G62" s="35" t="str">
        <v>1.用CAN发送模拟其他故障：胎压监测系统故障
3B4 Tire_Press_Telltale= 0x1(on)
3B4 Tire_Press_System_Stat=0X03
3B4h Tire_Press_LF_Stat=0x2;
2.等待6s查看界面显示</v>
      </c>
      <c r="H62" s="56" t="str">
        <v>1.异常图标+车辆健康报警，发现N个异常
2.回到默认角度</v>
      </c>
      <c r="I62" s="35" t="str">
        <v>Pass</v>
      </c>
      <c r="J62" s="35"/>
      <c r="K62" s="35"/>
      <c r="L62" s="35"/>
      <c r="M62" s="35"/>
      <c r="N62" s="35"/>
      <c r="O62" s="35"/>
      <c r="P62" s="134"/>
      <c r="Q62" s="76"/>
      <c r="R62" s="61"/>
    </row>
    <row customHeight="true" ht="48" r="63">
      <c r="A63" s="35"/>
      <c r="B63" s="17" t="str">
        <v>SYNC+_0266</v>
      </c>
      <c r="C63" s="17" t="str">
        <v>1-2.3 车内视角-主页</v>
      </c>
      <c r="D63" s="56" t="str">
        <v>车辆快捷控制-车内视角-页面</v>
      </c>
      <c r="E63" s="6" t="str">
        <v>P0</v>
      </c>
      <c r="F63" s="56" t="str">
        <v>1.车机供电正常;
2.配置字设置TPMS Support=0x1
3.连接CAN工具</v>
      </c>
      <c r="G63" s="35" t="str">
        <v>1.切换车内视角</v>
      </c>
      <c r="H63" s="56" t="str">
        <v>1.显示车内，左上角显示异常，显示音效 ，主驾按摩，副驾按摩，香氛，氛围灯按钮</v>
      </c>
      <c r="I63" s="35" t="str">
        <v>Pass</v>
      </c>
      <c r="J63" s="35"/>
      <c r="K63" s="35"/>
      <c r="L63" s="35"/>
      <c r="M63" s="35"/>
      <c r="N63" s="35"/>
      <c r="O63" s="35"/>
      <c r="P63" s="134"/>
      <c r="Q63" s="76"/>
      <c r="R63" s="61"/>
    </row>
    <row customHeight="true" ht="48" r="64">
      <c r="A64" s="35"/>
      <c r="B64" s="17" t="str">
        <v>SYNC+_0266</v>
      </c>
      <c r="C64" s="17" t="str">
        <v>1-2.3 车内视角-主页</v>
      </c>
      <c r="D64" s="56" t="str">
        <v>车辆快捷控制-车内视角-页面</v>
      </c>
      <c r="E64" s="6" t="str">
        <v>P2</v>
      </c>
      <c r="F64" s="56" t="str">
        <v>1.车机供电正常;
2.配置字设置TPMS Support=0x1
3.连接CAN工具</v>
      </c>
      <c r="G64" s="35" t="str">
        <v>1.进入车内点击故障提示文字</v>
      </c>
      <c r="H64" s="56" t="str">
        <v>1.进入vha</v>
      </c>
      <c r="I64" s="35" t="str">
        <v>Pass</v>
      </c>
      <c r="J64" s="35"/>
      <c r="K64" s="35"/>
      <c r="L64" s="35"/>
      <c r="M64" s="35"/>
      <c r="N64" s="35"/>
      <c r="O64" s="35"/>
      <c r="P64" s="134"/>
      <c r="Q64" s="76"/>
      <c r="R64" s="61"/>
    </row>
    <row customHeight="true" ht="48" r="65">
      <c r="A65" s="35"/>
      <c r="B65" s="17" t="str">
        <v>SYNC+_0266</v>
      </c>
      <c r="C65" s="148" t="str">
        <v>2-1 3D车模-正常状态</v>
      </c>
      <c r="D65" s="56" t="str">
        <v>3D车模-正常状态-展示状态</v>
      </c>
      <c r="E65" s="6" t="str">
        <v>P0</v>
      </c>
      <c r="F65" s="56" t="str">
        <v>1.车机供电正常
2.3D车模图片和当前车型匹配
3.进入Controller Laucher页面</v>
      </c>
      <c r="G65" s="35" t="str">
        <v>1.模拟ECU发送车辆正常信号
2.查看3D车模显示</v>
      </c>
      <c r="H65" s="56" t="str">
        <v>1.显示正常状态</v>
      </c>
      <c r="I65" s="35" t="str">
        <v>Pass</v>
      </c>
      <c r="J65" s="35"/>
      <c r="K65" s="35"/>
      <c r="L65" s="35"/>
      <c r="M65" s="35"/>
      <c r="N65" s="35"/>
      <c r="O65" s="35"/>
      <c r="P65" s="134"/>
      <c r="Q65" s="76"/>
      <c r="R65" s="61"/>
    </row>
    <row customHeight="true" ht="48" r="66">
      <c r="A66" s="35"/>
      <c r="B66" s="17" t="str">
        <v>SYNC+_0266</v>
      </c>
      <c r="C66" s="17" t="str">
        <v>2-1.1快捷控制的进入机制</v>
      </c>
      <c r="D66" s="56" t="str">
        <v>快捷控制的进入机制-点击车模热区</v>
      </c>
      <c r="E66" s="6" t="str">
        <v>P1</v>
      </c>
      <c r="F66" s="56" t="str">
        <v>1.车机供电正常
2.3D车模图片和当前车型匹配
3.进入Controller Laucher页面</v>
      </c>
      <c r="G66" s="35" t="str">
        <v>1.点击车模区域</v>
      </c>
      <c r="H66" s="56" t="str">
        <v>1.进入车辆快捷控制-车外</v>
      </c>
      <c r="I66" s="35" t="str">
        <v>Pass</v>
      </c>
      <c r="J66" s="35"/>
      <c r="K66" s="35"/>
      <c r="L66" s="35"/>
      <c r="M66" s="35"/>
      <c r="N66" s="35"/>
      <c r="O66" s="35"/>
      <c r="P66" s="134"/>
      <c r="Q66" s="76"/>
      <c r="R66" s="61"/>
    </row>
    <row customHeight="true" ht="48" r="67">
      <c r="A67" s="35"/>
      <c r="B67" s="17" t="str">
        <v>SYNC+_0266</v>
      </c>
      <c r="C67" s="17" t="str">
        <v>2-1.1快捷控制的进入机制</v>
      </c>
      <c r="D67" s="56" t="str">
        <v>快捷控制的进入机制-长按车模热区</v>
      </c>
      <c r="E67" s="6" t="str">
        <v>P1</v>
      </c>
      <c r="F67" s="56" t="str">
        <v>1.车机供电正常
2.3D车模图片和当前车型匹配
3.进入Controller Laucher页面</v>
      </c>
      <c r="G67" s="35" t="str">
        <v>1.滑动车模区域</v>
      </c>
      <c r="H67" s="56" t="str">
        <v>1.进入车辆快捷控制-车外</v>
      </c>
      <c r="I67" s="35" t="str">
        <v>Pass</v>
      </c>
      <c r="J67" s="35"/>
      <c r="K67" s="35"/>
      <c r="L67" s="35"/>
      <c r="M67" s="35"/>
      <c r="N67" s="35"/>
      <c r="O67" s="35"/>
      <c r="P67" s="134"/>
      <c r="Q67" s="76"/>
      <c r="R67" s="61"/>
    </row>
    <row customHeight="true" ht="48" r="68">
      <c r="A68" s="35"/>
      <c r="B68" s="17" t="str">
        <v>SYNC+_0266</v>
      </c>
      <c r="C68" s="17" t="str">
        <v>2-1.2 快捷控制的退出机制</v>
      </c>
      <c r="D68" s="56" t="str">
        <v>快捷控制的退出机制-点击左上角的“X”按钮</v>
      </c>
      <c r="E68" s="6" t="str">
        <v>P1</v>
      </c>
      <c r="F68" s="56" t="str">
        <v>1.车机供电正常
2.3D车模图片和当前车型匹配
3.进入Controller Laucher页面</v>
      </c>
      <c r="G68" s="35" t="str">
        <v>1.点击车模进入车辆快捷控制
2.点击左上角的“X”按钮</v>
      </c>
      <c r="H68" s="56" t="str">
        <v>2.退出车辆快捷控制页面</v>
      </c>
      <c r="I68" s="35" t="str">
        <v>Pass</v>
      </c>
      <c r="J68" s="35"/>
      <c r="K68" s="35"/>
      <c r="L68" s="35"/>
      <c r="M68" s="35"/>
      <c r="N68" s="35"/>
      <c r="O68" s="35"/>
      <c r="P68" s="134"/>
      <c r="Q68" s="76"/>
      <c r="R68" s="61"/>
    </row>
    <row customHeight="true" ht="48" r="69">
      <c r="A69" s="35"/>
      <c r="B69" s="17" t="str">
        <v>SYNC+_0266</v>
      </c>
      <c r="C69" s="17" t="str">
        <v>2-1.2 快捷控制的退出机制</v>
      </c>
      <c r="D69" s="56" t="str">
        <v>快捷控制的退出机制-点击左上角的home按钮</v>
      </c>
      <c r="E69" s="6" t="str">
        <v>P1</v>
      </c>
      <c r="F69" s="56" t="str">
        <v>1.车机供电正常
2.3D车模图片和当前车型匹配
3.进入Controller Laucher页面</v>
      </c>
      <c r="G69" s="150" t="str">
        <v>1.点击车模进入车辆快捷控制
2.点击左上角的home按钮</v>
      </c>
      <c r="H69" s="56" t="str">
        <v>2.退出车辆快捷控制页面</v>
      </c>
      <c r="I69" s="35" t="str">
        <v>Pass</v>
      </c>
      <c r="J69" s="35"/>
      <c r="K69" s="35"/>
      <c r="L69" s="35"/>
      <c r="M69" s="35"/>
      <c r="N69" s="35"/>
      <c r="O69" s="35"/>
      <c r="P69" s="134"/>
      <c r="Q69" s="76"/>
      <c r="R69" s="61"/>
    </row>
    <row customHeight="true" ht="48" r="70">
      <c r="A70" s="35"/>
      <c r="B70" s="17" t="str">
        <v>SYNC+_0266</v>
      </c>
      <c r="C70" s="17" t="str">
        <v>2-1.2 快捷控制的退出机制</v>
      </c>
      <c r="D70" s="56" t="str">
        <v>快捷控制的退出机制</v>
      </c>
      <c r="E70" s="6" t="str">
        <v>P2</v>
      </c>
      <c r="F70" s="56" t="str">
        <v>1.车机供电正常
2.3D车模图片和当前车型匹配
3.进入Controller Laucher页面</v>
      </c>
      <c r="G70" s="35" t="str">
        <v>1.点击车模进入车辆快捷控制
2.点击设置/全部应用/空调快捷控制
3.返回车模</v>
      </c>
      <c r="H70" s="56" t="str">
        <v>3.不会退出快捷控制</v>
      </c>
      <c r="I70" s="35" t="str">
        <v>Pass</v>
      </c>
      <c r="J70" s="35"/>
      <c r="K70" s="35"/>
      <c r="L70" s="35"/>
      <c r="M70" s="35"/>
      <c r="N70" s="35"/>
      <c r="O70" s="35"/>
      <c r="P70" s="134"/>
      <c r="Q70" s="76"/>
      <c r="R70" s="61"/>
    </row>
    <row customHeight="true" ht="48" r="71">
      <c r="A71" s="35"/>
      <c r="B71" s="17" t="str">
        <v>SYNC+_0266</v>
      </c>
      <c r="C71" s="73" t="str">
        <v>默认视角</v>
      </c>
      <c r="D71" s="56" t="str">
        <v>默认视角</v>
      </c>
      <c r="E71" s="6" t="str">
        <v>P0</v>
      </c>
      <c r="F71" s="56" t="str">
        <v>1.车机供电正常
2.3D车模图片和当前车型匹配
3.进入Controller Laucher页面</v>
      </c>
      <c r="G71" s="35" t="str">
        <v>1.车辆状态正常</v>
      </c>
      <c r="H71" s="56" t="str">
        <v>1.车模为默认视角，右前方45度</v>
      </c>
      <c r="I71" s="35" t="str">
        <v>Pass</v>
      </c>
      <c r="J71" s="35"/>
      <c r="K71" s="35"/>
      <c r="L71" s="35"/>
      <c r="M71" s="35"/>
      <c r="N71" s="35"/>
      <c r="O71" s="35"/>
      <c r="P71" s="134"/>
      <c r="Q71" s="76"/>
      <c r="R71" s="61"/>
    </row>
    <row customHeight="true" ht="48" r="72">
      <c r="A72" s="35"/>
      <c r="B72" s="17" t="str">
        <v>SYNC+_0266</v>
      </c>
      <c r="C72" s="17" t="str">
        <v>2-1.2 快捷控制的退出机制</v>
      </c>
      <c r="D72" s="56" t="str">
        <v>退出后车模恢复默认角度</v>
      </c>
      <c r="E72" s="6" t="str">
        <v>P1</v>
      </c>
      <c r="F72" s="56" t="str">
        <v>1.车机供电正常
2.3D车模图片和当前车型匹配
3.进入Controller Laucher页面</v>
      </c>
      <c r="G72" s="35" t="str">
        <v>1.打开天窗控制页面
2.点击x退出</v>
      </c>
      <c r="H72" s="56" t="str">
        <v>2.车模恢复默认角度，再次进入，天窗控制页面不会打开</v>
      </c>
      <c r="I72" s="35" t="str">
        <v>Pass</v>
      </c>
      <c r="J72" s="35"/>
      <c r="K72" s="35"/>
      <c r="L72" s="35"/>
      <c r="M72" s="35"/>
      <c r="N72" s="35"/>
      <c r="O72" s="35"/>
      <c r="P72" s="134"/>
      <c r="Q72" s="76"/>
      <c r="R72" s="61"/>
    </row>
    <row customHeight="true" ht="48" r="73">
      <c r="A73" s="35"/>
      <c r="B73" s="17" t="str">
        <v>SYNC+_0266</v>
      </c>
      <c r="C73" s="17" t="str">
        <v>2-1.2 快捷控制的退出机制</v>
      </c>
      <c r="D73" s="56" t="str">
        <v>退出后车模恢复默认角度</v>
      </c>
      <c r="E73" s="6" t="str">
        <v>P1</v>
      </c>
      <c r="F73" s="56" t="str">
        <v>1.车机供电正常
2.3D车模图片和当前车型匹配
3.进入Controller Laucher页面</v>
      </c>
      <c r="G73" s="35" t="str">
        <v>1.打开车身颜色设置页面
2.点击x退出</v>
      </c>
      <c r="H73" s="56" t="str">
        <v>2.车模恢复默认角度，再次进入车身颜色设置页面不会打开</v>
      </c>
      <c r="I73" s="35" t="str">
        <v>Pass</v>
      </c>
      <c r="J73" s="35"/>
      <c r="K73" s="35"/>
      <c r="L73" s="35"/>
      <c r="M73" s="35"/>
      <c r="N73" s="35"/>
      <c r="O73" s="35"/>
      <c r="P73" s="134"/>
      <c r="Q73" s="76"/>
      <c r="R73" s="61"/>
    </row>
    <row customHeight="true" ht="48" r="74">
      <c r="A74" s="35"/>
      <c r="B74" s="17" t="str">
        <v>SYNC+_0266</v>
      </c>
      <c r="C74" s="17" t="str">
        <v>2-1.3 快捷控制的显示机制</v>
      </c>
      <c r="D74" s="56" t="str">
        <v>快捷控制的显示机制-单指滑动</v>
      </c>
      <c r="E74" s="6" t="str">
        <v>P1</v>
      </c>
      <c r="F74" s="56" t="str">
        <v>1.车机供电正常
2.3D车模图片和当前车型匹配
3.进入车辆快捷控制页面</v>
      </c>
      <c r="G74" s="35" t="str">
        <v>1.使用单指360°滑动车模</v>
      </c>
      <c r="H74" s="56" t="str">
        <v>1.3D车模360°水平旋转</v>
      </c>
      <c r="I74" s="35" t="str">
        <v>Pass</v>
      </c>
      <c r="J74" s="35"/>
      <c r="K74" s="35"/>
      <c r="L74" s="35"/>
      <c r="M74" s="35"/>
      <c r="N74" s="35"/>
      <c r="O74" s="35"/>
      <c r="P74" s="134"/>
      <c r="Q74" s="76"/>
      <c r="R74" s="61"/>
    </row>
    <row customHeight="true" ht="48" r="75">
      <c r="A75" s="35"/>
      <c r="B75" s="17" t="str">
        <v>SYNC+_0266</v>
      </c>
      <c r="C75" s="17" t="str">
        <v>2-1.3 快捷控制的显示机制</v>
      </c>
      <c r="D75" s="56" t="str">
        <v>快捷控制的显示机制-单指滑动-顺时针</v>
      </c>
      <c r="E75" s="6" t="str">
        <v>P2</v>
      </c>
      <c r="F75" s="56" t="str">
        <v>1.车机供电正常
2.3D车模图片和当前车型匹配
3.进入车辆快捷控制页面</v>
      </c>
      <c r="G75" s="35" t="str">
        <v>1.使用单指顺时针360°滑动车模</v>
      </c>
      <c r="H75" s="56" t="str">
        <v>1.3D车模360°顺时针水平旋转</v>
      </c>
      <c r="I75" s="35" t="str">
        <v>Pass</v>
      </c>
      <c r="J75" s="35"/>
      <c r="K75" s="35"/>
      <c r="L75" s="35"/>
      <c r="M75" s="35"/>
      <c r="N75" s="35"/>
      <c r="O75" s="35"/>
      <c r="P75" s="134"/>
      <c r="Q75" s="76"/>
      <c r="R75" s="61"/>
    </row>
    <row customHeight="true" ht="48" r="76">
      <c r="A76" s="35"/>
      <c r="B76" s="17" t="str">
        <v>SYNC+_0266</v>
      </c>
      <c r="C76" s="17" t="str">
        <v>2-1.3 快捷控制的显示机制</v>
      </c>
      <c r="D76" s="56" t="str">
        <v>快捷控制的显示机制-单指滑动-逆时针</v>
      </c>
      <c r="E76" s="6" t="str">
        <v>P2</v>
      </c>
      <c r="F76" s="56" t="str">
        <v>1.车机供电正常
2.3D车模图片和当前车型匹配
3.进入车辆快捷控制页面</v>
      </c>
      <c r="G76" s="35" t="str">
        <v>1.使用单指逆时针360°滑动车模</v>
      </c>
      <c r="H76" s="56" t="str">
        <v>1.3D车模可360°水平旋转</v>
      </c>
      <c r="I76" s="35" t="str">
        <v>Pass</v>
      </c>
      <c r="J76" s="35"/>
      <c r="K76" s="35"/>
      <c r="L76" s="35"/>
      <c r="M76" s="35"/>
      <c r="N76" s="35"/>
      <c r="O76" s="35"/>
      <c r="P76" s="134"/>
      <c r="Q76" s="76"/>
      <c r="R76" s="61"/>
    </row>
    <row customHeight="true" ht="48" r="77">
      <c r="A77" s="35"/>
      <c r="B77" s="17" t="str">
        <v>SYNC+_0266</v>
      </c>
      <c r="C77" s="17" t="str">
        <v>2-1.3 快捷控制的显示机制</v>
      </c>
      <c r="D77" s="56" t="str">
        <v>快捷控制的显示机制-上下滑动</v>
      </c>
      <c r="E77" s="6" t="str">
        <v>P2</v>
      </c>
      <c r="F77" s="56" t="str">
        <v>1.车机供电正常
2.3D车模图片和当前车型匹配
3.进入车辆快捷控制页面</v>
      </c>
      <c r="G77" s="35" t="str">
        <v>1.使用手指上下滑动车模</v>
      </c>
      <c r="H77" s="56" t="str">
        <v>1.3D车模可0-45度旋转</v>
      </c>
      <c r="I77" s="35" t="str">
        <v>Pass</v>
      </c>
      <c r="J77" s="35"/>
      <c r="K77" s="35"/>
      <c r="L77" s="35"/>
      <c r="M77" s="35"/>
      <c r="N77" s="35"/>
      <c r="O77" s="35"/>
      <c r="P77" s="134"/>
      <c r="Q77" s="76"/>
      <c r="R77" s="61"/>
    </row>
    <row customHeight="true" ht="48" r="78">
      <c r="A78" s="35"/>
      <c r="B78" s="17" t="str">
        <v>SYNC+_0266</v>
      </c>
      <c r="C78" s="17" t="str">
        <v>2-1.3 快捷控制的显示机制</v>
      </c>
      <c r="D78" s="56" t="str">
        <v>快捷控制的显示机制-双指缩小-缩放范围内</v>
      </c>
      <c r="E78" s="6" t="str">
        <v>P1</v>
      </c>
      <c r="F78" s="56" t="str">
        <v>1.车机供电正常
2.3D车模图片和当前车型匹配
3.进入车辆快捷控制页面</v>
      </c>
      <c r="G78" s="35" t="str">
        <v>1.使用双指缩小至车模默认尺寸1.-1.6倍</v>
      </c>
      <c r="H78" s="137" t="str">
        <v>1.车模可随着手指缩放到默认尺寸1-1.6倍</v>
      </c>
      <c r="I78" s="35" t="str">
        <v>Pass</v>
      </c>
      <c r="J78" s="35"/>
      <c r="K78" s="35"/>
      <c r="L78" s="35"/>
      <c r="M78" s="35"/>
      <c r="N78" s="35"/>
      <c r="O78" s="35"/>
      <c r="P78" s="134"/>
      <c r="Q78" s="76"/>
      <c r="R78" s="61"/>
    </row>
    <row customHeight="true" ht="48" r="79">
      <c r="A79" s="35"/>
      <c r="B79" s="17" t="str">
        <v>SYNC+_0266</v>
      </c>
      <c r="C79" s="17" t="str">
        <v>2-1.3 快捷控制的显示机制</v>
      </c>
      <c r="D79" s="56" t="str">
        <v>快捷控制的显示机制-双指放大-缩放范围内</v>
      </c>
      <c r="E79" s="6" t="str">
        <v>P2</v>
      </c>
      <c r="F79" s="56" t="str">
        <v>1.车机供电正常
2.3D车模图片和当前车型匹配
3.进入车辆快捷控制页面</v>
      </c>
      <c r="G79" s="35" t="str">
        <v>1.使用双指放大至车模默认尺寸1.-1.6倍</v>
      </c>
      <c r="H79" s="56" t="str">
        <v>1.车模可随着手指放大到默认尺寸1-1.6倍</v>
      </c>
      <c r="I79" s="35" t="str">
        <v>Pass</v>
      </c>
      <c r="J79" s="35"/>
      <c r="K79" s="35"/>
      <c r="L79" s="35"/>
      <c r="M79" s="35"/>
      <c r="N79" s="35"/>
      <c r="O79" s="35"/>
      <c r="P79" s="134"/>
      <c r="Q79" s="76"/>
      <c r="R79" s="61"/>
    </row>
    <row customHeight="true" ht="48" r="80">
      <c r="A80" s="35"/>
      <c r="B80" s="17" t="str">
        <v>SYNC+_0266</v>
      </c>
      <c r="C80" s="17" t="str">
        <v>2-1.3 快捷控制的显示机制</v>
      </c>
      <c r="D80" s="56" t="str">
        <v>快捷控制的显示机制-双指缩小-缩放超范围</v>
      </c>
      <c r="E80" s="6" t="str">
        <v>P2</v>
      </c>
      <c r="F80" s="56" t="str">
        <v>1.车机供电正常
2.3D车模图片和当前车型匹配
3.进入车辆快捷控制页面</v>
      </c>
      <c r="G80" s="35" t="str">
        <v>1.使用双指缩小至超过车模默认尺寸1.6倍</v>
      </c>
      <c r="H80" s="56" t="str">
        <v>1.车模回弹至默认尺寸1.6倍</v>
      </c>
      <c r="I80" s="35" t="str">
        <v>Pass</v>
      </c>
      <c r="J80" s="35"/>
      <c r="K80" s="35"/>
      <c r="L80" s="35"/>
      <c r="M80" s="35"/>
      <c r="N80" s="35"/>
      <c r="O80" s="35"/>
      <c r="P80" s="134"/>
      <c r="Q80" s="76"/>
      <c r="R80" s="61"/>
    </row>
    <row customHeight="true" ht="48" r="81">
      <c r="A81" s="35"/>
      <c r="B81" s="17" t="str">
        <v>SYNC+_0266</v>
      </c>
      <c r="C81" s="17" t="str">
        <v>2-1.3 快捷控制的显示机制</v>
      </c>
      <c r="D81" s="56" t="str">
        <v>快捷控制的显示机制-双指放大-缩放超范围</v>
      </c>
      <c r="E81" s="6" t="str">
        <v>P2</v>
      </c>
      <c r="F81" s="56" t="str">
        <v>1.车机供电正常
2.3D车模图片和当前车型匹配
3.进入车辆快捷控制页面</v>
      </c>
      <c r="G81" s="35" t="str">
        <v>1.使用双指放大至超过车模默认尺寸1.6倍</v>
      </c>
      <c r="H81" s="56" t="str">
        <v>1.车模回弹至默认尺寸1.6倍</v>
      </c>
      <c r="I81" s="35" t="str">
        <v>Pass</v>
      </c>
      <c r="J81" s="35"/>
      <c r="K81" s="35"/>
      <c r="L81" s="35"/>
      <c r="M81" s="35"/>
      <c r="N81" s="35"/>
      <c r="O81" s="35"/>
      <c r="P81" s="134"/>
      <c r="Q81" s="76"/>
      <c r="R81" s="61"/>
    </row>
    <row customHeight="true" ht="48" r="82">
      <c r="A82" s="35"/>
      <c r="B82" s="17" t="str">
        <v>SYNC+_0266</v>
      </c>
      <c r="C82" s="17" t="str">
        <v>2-1.3 快捷控制的显示机制</v>
      </c>
      <c r="D82" s="56" t="str">
        <v>快捷控制的显示机制-旋转车模时-隐藏胎压等文字信息和快捷按钮</v>
      </c>
      <c r="E82" s="6" t="str">
        <v>P2</v>
      </c>
      <c r="F82" s="56" t="str">
        <v>1.车机供电正常
2.3D车模图片和当前车型匹配
3.进入车辆快捷控制页面</v>
      </c>
      <c r="G82" s="35" t="str">
        <v>1.旋转车模，查看界面显示</v>
      </c>
      <c r="H82" s="56" t="str">
        <v>1.旋转车模时，隐藏胎压等文字信息</v>
      </c>
      <c r="I82" s="35" t="str">
        <v>Pass</v>
      </c>
      <c r="J82" s="35"/>
      <c r="K82" s="35"/>
      <c r="L82" s="35"/>
      <c r="M82" s="35"/>
      <c r="N82" s="35"/>
      <c r="O82" s="35"/>
      <c r="P82" s="134"/>
      <c r="Q82" s="76"/>
      <c r="R82" s="61"/>
    </row>
    <row customHeight="true" ht="48" r="83">
      <c r="A83" s="35"/>
      <c r="B83" s="17" t="str">
        <v>SYNC+_0266</v>
      </c>
      <c r="C83" s="17" t="str">
        <v>2-1.3 快捷控制的显示机制</v>
      </c>
      <c r="D83" s="56" t="str">
        <v>快捷控制的显示机制-结束旋转后-胎压等文字信息和快捷按钮跟随车模改变位置</v>
      </c>
      <c r="E83" s="6" t="str">
        <v>P1</v>
      </c>
      <c r="F83" s="56" t="str">
        <v>1.车机供电正常
2.3D车模图片和当前车型匹配
3.进入车辆快捷控制页面</v>
      </c>
      <c r="G83" s="35" t="str">
        <v>1.结束旋转后，查看界面显示</v>
      </c>
      <c r="H83" s="56" t="str">
        <v>1.胎压等文字信息和快捷按钮跟随车模改变位置</v>
      </c>
      <c r="I83" s="35" t="str">
        <v>Pass</v>
      </c>
      <c r="J83" s="35"/>
      <c r="K83" s="35"/>
      <c r="L83" s="35"/>
      <c r="M83" s="35"/>
      <c r="N83" s="35"/>
      <c r="O83" s="35"/>
      <c r="P83" s="134"/>
      <c r="Q83" s="76"/>
      <c r="R83" s="61"/>
    </row>
    <row customHeight="true" ht="48" r="84">
      <c r="A84" s="35"/>
      <c r="B84" s="17" t="str">
        <v>SYNC+_0266</v>
      </c>
      <c r="C84" s="17" t="str">
        <v>2-1.3 快捷控制的显示机制</v>
      </c>
      <c r="D84" s="56" t="str">
        <v>快捷控制的显示机制-旋转车模-功能按钮和信息重叠</v>
      </c>
      <c r="E84" s="6" t="str">
        <v>P1</v>
      </c>
      <c r="F84" s="56" t="str">
        <v>1.车机供电正常
2.3D车模图片和当前车型匹配
3.进入车辆快捷控制页面</v>
      </c>
      <c r="G84" s="35" t="str">
        <v>1.旋转车模至功能按钮和信息重叠，查看界面显示</v>
      </c>
      <c r="H84" s="56" t="str">
        <v>1.功能按钮悬浮在信息和车模上，不影响控制功能按钮点击</v>
      </c>
      <c r="I84" s="35" t="str">
        <v>Pass</v>
      </c>
      <c r="J84" s="35"/>
      <c r="K84" s="35"/>
      <c r="L84" s="35"/>
      <c r="M84" s="35"/>
      <c r="N84" s="35"/>
      <c r="O84" s="35"/>
      <c r="P84" s="134"/>
      <c r="Q84" s="76"/>
      <c r="R84" s="61"/>
    </row>
    <row customHeight="true" ht="48" r="85">
      <c r="A85" s="35"/>
      <c r="B85" s="17" t="str">
        <v>SYNC+_0266</v>
      </c>
      <c r="C85" s="17" t="str">
        <v>2-1.3 快捷控制的显示机制</v>
      </c>
      <c r="D85" s="56" t="str">
        <v>快捷控制的显示机制-旋转车模-误操作恢复默认视角</v>
      </c>
      <c r="E85" s="6" t="str">
        <v>P1</v>
      </c>
      <c r="F85" s="56" t="str">
        <v>1.车机供电正常
2.3D车模图片和当前车型匹配
3.进入车辆快捷控制页面</v>
      </c>
      <c r="G85" s="35" t="str">
        <v>1.滑动旋转车模至任意角度
2.6s内无任何操作</v>
      </c>
      <c r="H85" s="56" t="str">
        <v>2.自动复位至默认视角（需要有过渡动画）</v>
      </c>
      <c r="I85" s="35" t="str">
        <v>Pass</v>
      </c>
      <c r="J85" s="35"/>
      <c r="K85" s="35"/>
      <c r="L85" s="35"/>
      <c r="M85" s="35"/>
      <c r="N85" s="35" t="str">
        <v>否</v>
      </c>
      <c r="O85" s="35"/>
      <c r="P85" s="134"/>
      <c r="Q85" s="76"/>
      <c r="R85" s="61"/>
    </row>
    <row customHeight="true" ht="48" r="86">
      <c r="A86" s="35"/>
      <c r="B86" s="17" t="str">
        <v>SYNC+_0266</v>
      </c>
      <c r="C86" s="17" t="str">
        <v>2-2.1 车辆快捷控制-不同角度</v>
      </c>
      <c r="D86" s="56" t="str">
        <v>点击按钮进入个界面</v>
      </c>
      <c r="E86" s="6" t="str">
        <v>P0</v>
      </c>
      <c r="F86" s="56" t="str">
        <v>1.车机供电正常
2.3D车模图片和当前车型匹配
3.进入车辆快捷控制页面</v>
      </c>
      <c r="G86" s="56" t="str">
        <v>1.点击控制按钮</v>
      </c>
      <c r="H86" s="137" t="str">
        <v>1.打开弹窗，按钮高亮，点击按钮有按键音</v>
      </c>
      <c r="I86" s="35" t="str">
        <v>Pass</v>
      </c>
      <c r="J86" s="35"/>
      <c r="K86" s="35"/>
      <c r="L86" s="35" t="str">
        <v>否</v>
      </c>
      <c r="M86" s="35"/>
      <c r="N86" s="35" t="str">
        <v>否</v>
      </c>
      <c r="O86" s="35"/>
      <c r="P86" s="134"/>
      <c r="Q86" s="76"/>
      <c r="R86" s="61"/>
    </row>
    <row customHeight="true" ht="48" r="87">
      <c r="A87" s="35"/>
      <c r="B87" s="17" t="str">
        <v>SYNC+_0266</v>
      </c>
      <c r="C87" s="17" t="str">
        <v>2-2.1 车辆快捷控制-不同角度</v>
      </c>
      <c r="D87" s="56" t="str">
        <v>空白处退出车身颜色弹窗</v>
      </c>
      <c r="E87" s="6" t="str">
        <v>P1</v>
      </c>
      <c r="F87" s="56" t="str">
        <v>1.车机供电正常
2.3D车模图片和当前车型匹配
3.进入车辆快捷控制页面</v>
      </c>
      <c r="G87" s="35" t="str">
        <v>1.点击车身颜色按钮
2.点击空白处</v>
      </c>
      <c r="H87" s="56" t="str">
        <v>2.弹窗关闭</v>
      </c>
      <c r="I87" s="35" t="str">
        <v>Pass</v>
      </c>
      <c r="J87" s="35"/>
      <c r="K87" s="35"/>
      <c r="L87" s="35"/>
      <c r="M87" s="35"/>
      <c r="N87" s="35" t="str">
        <v>否</v>
      </c>
      <c r="O87" s="35"/>
      <c r="P87" s="134"/>
      <c r="Q87" s="76"/>
      <c r="R87" s="61"/>
    </row>
    <row customHeight="true" ht="48" r="88">
      <c r="A88" s="35"/>
      <c r="B88" s="17" t="str">
        <v>SYNC+_0266</v>
      </c>
      <c r="C88" s="17" t="str">
        <v>2-2.1 车辆快捷控制-不同角度</v>
      </c>
      <c r="D88" s="56" t="str">
        <v>点击X号退出车身颜色弹窗</v>
      </c>
      <c r="E88" s="6" t="str">
        <v>P1</v>
      </c>
      <c r="F88" s="56" t="str">
        <v>1.车机供电正常
2.3D车模图片和当前车型匹配
3.进入车辆快捷控制页面</v>
      </c>
      <c r="G88" s="35" t="str">
        <v>1.点击车身颜色按钮
2.点击×退出
3.再次进入快捷控制</v>
      </c>
      <c r="H88" s="56" t="str">
        <v>3.弹窗自动关闭</v>
      </c>
      <c r="I88" s="35" t="str">
        <v>Pass</v>
      </c>
      <c r="J88" s="35"/>
      <c r="K88" s="35"/>
      <c r="L88" s="35"/>
      <c r="M88" s="35"/>
      <c r="N88" s="35" t="str">
        <v>否</v>
      </c>
      <c r="O88" s="35"/>
      <c r="P88" s="134"/>
      <c r="Q88" s="76"/>
      <c r="R88" s="61"/>
    </row>
    <row customHeight="true" ht="48" r="89">
      <c r="A89" s="35"/>
      <c r="B89" s="17" t="str">
        <v>SYNC+_0266</v>
      </c>
      <c r="C89" s="17" t="str">
        <v>2-2.1 车辆快捷控制-不同角度</v>
      </c>
      <c r="D89" s="56" t="str">
        <v>各次级功能控制关闭方式</v>
      </c>
      <c r="E89" s="6" t="str">
        <v>P1</v>
      </c>
      <c r="F89" s="56" t="str">
        <v>1.车机供电正常
2.3D车模图片和当前车型匹配
3.进入车辆快捷控制页面</v>
      </c>
      <c r="G89" s="35" t="str">
        <v>1.点击高亮的按钮</v>
      </c>
      <c r="H89" s="56" t="str">
        <v>1.无反应</v>
      </c>
      <c r="I89" s="35" t="str">
        <v>Pass</v>
      </c>
      <c r="J89" s="35"/>
      <c r="K89" s="35"/>
      <c r="L89" s="35"/>
      <c r="M89" s="35"/>
      <c r="N89" s="35"/>
      <c r="O89" s="35"/>
      <c r="P89" s="134"/>
      <c r="Q89" s="76"/>
      <c r="R89" s="61"/>
    </row>
    <row customHeight="true" ht="48" r="90">
      <c r="A90" s="35"/>
      <c r="B90" s="17" t="str">
        <v>SYNC+_0266</v>
      </c>
      <c r="C90" s="17" t="str">
        <v>2-2.1 车辆快捷控制-不同角度</v>
      </c>
      <c r="D90" s="56" t="str">
        <v>车身颜色记忆周期</v>
      </c>
      <c r="E90" s="6" t="str">
        <v>P1</v>
      </c>
      <c r="F90" s="56" t="str">
        <v>1.车机供电正常
2.3D车模图片和当前车型匹配
3.进入车辆快捷控制页面</v>
      </c>
      <c r="G90" s="35" t="str">
        <v>1.切换车外视角
2.点击车身颜色
3.进入设置/全部应用/空调快捷栏
4.返回</v>
      </c>
      <c r="H90" s="56" t="str">
        <v>4.弹窗仍打开</v>
      </c>
      <c r="I90" s="35" t="str">
        <v>Pass</v>
      </c>
      <c r="J90" s="35"/>
      <c r="K90" s="35"/>
      <c r="L90" s="35" t="str">
        <v>否</v>
      </c>
      <c r="M90" s="35"/>
      <c r="N90" s="35" t="str">
        <v>否</v>
      </c>
      <c r="O90" s="35"/>
      <c r="P90" s="134"/>
      <c r="Q90" s="76"/>
      <c r="R90" s="61"/>
    </row>
    <row customHeight="true" ht="48" r="91">
      <c r="A91" s="35"/>
      <c r="B91" s="17" t="str">
        <v>SYNC+_0266</v>
      </c>
      <c r="C91" s="17" t="str">
        <v>2-2.1 车辆快捷控制-不同角度</v>
      </c>
      <c r="D91" s="56" t="str">
        <v>车身颜色记忆周期</v>
      </c>
      <c r="E91" s="6" t="str">
        <v>P1</v>
      </c>
      <c r="F91" s="56" t="str">
        <v>1.车机供电正常
2.3D车模图片和当前车型匹配
3.进入车辆快捷控制页面</v>
      </c>
      <c r="G91" s="35" t="str">
        <v>1.切换车外视角
2.点击车身颜色
3.退出快捷控制再进入</v>
      </c>
      <c r="H91" s="56" t="str">
        <v>3.弹窗自动关闭</v>
      </c>
      <c r="I91" s="35" t="str">
        <v>Pass</v>
      </c>
      <c r="J91" s="35"/>
      <c r="K91" s="35"/>
      <c r="L91" s="35"/>
      <c r="M91" s="35"/>
      <c r="N91" s="35" t="str">
        <v>否</v>
      </c>
      <c r="O91" s="35"/>
      <c r="P91" s="134"/>
      <c r="Q91" s="76"/>
      <c r="R91" s="61"/>
    </row>
    <row customHeight="true" ht="48" r="92">
      <c r="A92" s="35"/>
      <c r="B92" s="17" t="str">
        <v>SYNC+_0266</v>
      </c>
      <c r="C92" s="17" t="str">
        <v>2-2.1 车辆快捷控制-不同角度</v>
      </c>
      <c r="D92" s="56" t="str">
        <v>记忆周期</v>
      </c>
      <c r="E92" s="6" t="str">
        <v>P1</v>
      </c>
      <c r="F92" s="56" t="str">
        <v>1.车机供电正常
2.3D车模图片和当前车型匹配
3.进入车辆快捷控制页面</v>
      </c>
      <c r="G92" s="35" t="str">
        <v>1.切换车内视角
2.打开任意弹窗
3.退出快捷控制后再次进入车内tab</v>
      </c>
      <c r="H92" s="56" t="str">
        <v>3.弹窗仍打开</v>
      </c>
      <c r="I92" s="35" t="str">
        <v>Pass</v>
      </c>
      <c r="J92" s="35"/>
      <c r="K92" s="35"/>
      <c r="L92" s="35"/>
      <c r="M92" s="35"/>
      <c r="N92" s="35"/>
      <c r="O92" s="35"/>
      <c r="P92" s="134"/>
      <c r="Q92" s="76"/>
      <c r="R92" s="61"/>
    </row>
    <row customHeight="true" ht="48" r="93">
      <c r="A93" s="35"/>
      <c r="B93" s="17" t="str">
        <v>SYNC+_0266</v>
      </c>
      <c r="C93" s="17" t="str">
        <v>2-2.1 车辆快捷控制-不同角度</v>
      </c>
      <c r="D93" s="56" t="str">
        <v>记忆周期</v>
      </c>
      <c r="E93" s="6" t="str">
        <v>P1</v>
      </c>
      <c r="F93" s="56" t="str">
        <v>1.车机供电正常
2.3D车模图片和当前车型匹配
3.进入车辆快捷控制页面</v>
      </c>
      <c r="G93" s="150" t="str">
        <v>1.切换车内视角
2.打开任意弹窗
3.熄火点火再次进入快捷控制</v>
      </c>
      <c r="H93" s="137" t="str">
        <v>3.弹窗不会打开</v>
      </c>
      <c r="I93" s="35" t="str">
        <v>Pass</v>
      </c>
      <c r="J93" s="35"/>
      <c r="K93" s="35"/>
      <c r="L93" s="35"/>
      <c r="M93" s="35"/>
      <c r="N93" s="35"/>
      <c r="O93" s="35"/>
      <c r="P93" s="134"/>
      <c r="Q93" s="76"/>
      <c r="R93" s="61"/>
    </row>
    <row customHeight="true" ht="48" r="94">
      <c r="A94" s="35"/>
      <c r="B94" s="17" t="str">
        <v>SYNC+_0266</v>
      </c>
      <c r="C94" s="17" t="str">
        <v>2-3 车内视角-主页</v>
      </c>
      <c r="D94" s="56" t="str">
        <v>点击图标进入对应页面</v>
      </c>
      <c r="E94" s="6" t="str">
        <v>P0</v>
      </c>
      <c r="F94" s="56" t="str">
        <v>1.车机供电正常
2.3D车模图片和当前车型匹配
3.进入车辆快捷控制页面
4.车外视角</v>
      </c>
      <c r="G94" s="35" t="str">
        <v>1.分别点击香氛，氛围灯，主驾座椅，副驾座椅，音效</v>
      </c>
      <c r="H94" s="56" t="str">
        <v>1.成功进入对应页面</v>
      </c>
      <c r="I94" s="35" t="str">
        <v>Pass</v>
      </c>
      <c r="J94" s="35"/>
      <c r="K94" s="35"/>
      <c r="L94" s="35"/>
      <c r="M94" s="35"/>
      <c r="N94" s="35"/>
      <c r="O94" s="35"/>
      <c r="P94" s="134"/>
      <c r="Q94" s="76"/>
      <c r="R94" s="61"/>
    </row>
    <row customHeight="true" ht="48" r="95">
      <c r="A95" s="35"/>
      <c r="B95" s="17" t="str">
        <v>SYNC+_0266</v>
      </c>
      <c r="C95" s="17" t="str">
        <v>2-4车辆快捷控制-IG OFF</v>
      </c>
      <c r="D95" s="56" t="str">
        <v>IG OFF toast弹出</v>
      </c>
      <c r="E95" s="6" t="str">
        <v>P1</v>
      </c>
      <c r="F95" s="56" t="str">
        <v>1.车机供电正常
2.3D车模图片和当前车型匹配
3.IG=OFF</v>
      </c>
      <c r="G95" s="35" t="str">
        <v>1.点击车模进入快捷控制</v>
      </c>
      <c r="H95" s="56" t="str">
        <v>1.弹出toast：发动车辆才可以使用全部车辆功能</v>
      </c>
      <c r="I95" s="35" t="str">
        <v>Pass</v>
      </c>
      <c r="J95" s="35"/>
      <c r="K95" s="35"/>
      <c r="L95" s="35"/>
      <c r="M95" s="35"/>
      <c r="N95" s="35"/>
      <c r="O95" s="35"/>
      <c r="P95" s="134"/>
      <c r="Q95" s="76"/>
      <c r="R95" s="61"/>
    </row>
    <row customHeight="true" ht="48" r="96">
      <c r="A96" s="35"/>
      <c r="B96" s="17" t="str">
        <v>SYNC+_0266</v>
      </c>
      <c r="C96" s="17" t="str">
        <v>2-4车辆快捷控制-IG OFF</v>
      </c>
      <c r="D96" s="56" t="str">
        <v>IG OFF toast弹出</v>
      </c>
      <c r="E96" s="6" t="str">
        <v>P1</v>
      </c>
      <c r="F96" s="56" t="str">
        <v>1.车机供电正常
2.3D车模图片和当前车型匹配
3.IG=OFF</v>
      </c>
      <c r="G96" s="35" t="str">
        <v>1.滑动车模进入快捷控制</v>
      </c>
      <c r="H96" s="56" t="str">
        <v>1.弹出toast：发动车辆才可以使用全部车辆功能</v>
      </c>
      <c r="I96" s="35" t="str">
        <v>Pass</v>
      </c>
      <c r="J96" s="35"/>
      <c r="K96" s="35"/>
      <c r="L96" s="35"/>
      <c r="M96" s="35"/>
      <c r="N96" s="35"/>
      <c r="O96" s="35"/>
      <c r="P96" s="134"/>
      <c r="Q96" s="76"/>
      <c r="R96" s="61"/>
    </row>
    <row customHeight="true" ht="48" r="97">
      <c r="A97" s="35"/>
      <c r="B97" s="17" t="str">
        <v>SYNC+_0266</v>
      </c>
      <c r="C97" s="17" t="str">
        <v>2-4车辆快捷控制-IG OFF</v>
      </c>
      <c r="D97" s="56" t="str">
        <v>IG OFF toast弹出</v>
      </c>
      <c r="E97" s="6" t="str">
        <v>P1</v>
      </c>
      <c r="F97" s="56" t="str">
        <v>1.车机供电正常
2.3D车模图片和当前车型匹配
3.IG=OFF，已弹出过toast</v>
      </c>
      <c r="G97" s="35" t="str">
        <v>1.点击车模进入快捷控制</v>
      </c>
      <c r="H97" s="56" t="str">
        <v>1.不会弹出toast</v>
      </c>
      <c r="I97" s="35" t="str">
        <v>Pass</v>
      </c>
      <c r="J97" s="35"/>
      <c r="K97" s="35"/>
      <c r="L97" s="35"/>
      <c r="M97" s="35"/>
      <c r="N97" s="35"/>
      <c r="O97" s="35"/>
      <c r="P97" s="134"/>
      <c r="Q97" s="76"/>
      <c r="R97" s="61"/>
    </row>
    <row customHeight="true" ht="48" r="98">
      <c r="A98" s="35"/>
      <c r="B98" s="17" t="str">
        <v>SYNC+_0266</v>
      </c>
      <c r="C98" s="17" t="str">
        <v>2-4.1车内视角-主页-IG OFF</v>
      </c>
      <c r="D98" s="56" t="str">
        <v>IG OFF toast弹出</v>
      </c>
      <c r="E98" s="6" t="str">
        <v>P1</v>
      </c>
      <c r="F98" s="56" t="str">
        <v>1.车机供电正常
2.3D车模图片和当前车型匹配
3.进入车辆快捷控制页面
4.当前在车内视角</v>
      </c>
      <c r="G98" s="35" t="str">
        <v>1.操作座椅按摩中，IG OFF</v>
      </c>
      <c r="H98" s="56" t="str">
        <v>1.弹出toast：发动车辆才可以使用全部车辆功能。座椅按钮置灰</v>
      </c>
      <c r="I98" s="35" t="str">
        <v>Pass</v>
      </c>
      <c r="J98" s="35"/>
      <c r="K98" s="35"/>
      <c r="L98" s="35"/>
      <c r="M98" s="35"/>
      <c r="N98" s="35"/>
      <c r="O98" s="35"/>
      <c r="P98" s="134"/>
      <c r="Q98" s="76"/>
      <c r="R98" s="61"/>
    </row>
    <row customHeight="true" ht="48" r="99">
      <c r="A99" s="35"/>
      <c r="B99" s="17" t="str">
        <v>SYNC+_0266</v>
      </c>
      <c r="C99" s="37" t="str">
        <v>3-1 后备箱设置</v>
      </c>
      <c r="D99" s="35" t="str">
        <v>后备箱配置</v>
      </c>
      <c r="E99" s="6" t="str">
        <v>P0</v>
      </c>
      <c r="F99" s="56" t="str">
        <v>电动后备箱</v>
      </c>
      <c r="G99" s="35" t="str" xml:space="preserve">
        <v>1.配置配置字DE08, BYTE 4, BIT 1 Power Liftgate Control Function = 1 (enabled) </v>
      </c>
      <c r="H99" s="56" t="str">
        <v>1.显示后备箱功能</v>
      </c>
      <c r="I99" s="35" t="str">
        <v>Pass</v>
      </c>
      <c r="J99" s="35"/>
      <c r="K99" s="35"/>
      <c r="L99" s="35" t="str">
        <v>否</v>
      </c>
      <c r="M99" s="35" t="str">
        <v>是</v>
      </c>
      <c r="N99" s="35" t="str">
        <v>是</v>
      </c>
      <c r="O99" s="35"/>
      <c r="P99" s="134"/>
      <c r="Q99" s="76"/>
      <c r="R99" s="61"/>
    </row>
    <row customHeight="true" ht="48" r="100">
      <c r="A100" s="35"/>
      <c r="B100" s="17"/>
      <c r="C100" s="37" t="str">
        <v>3-1 后备箱设置</v>
      </c>
      <c r="D100" s="35" t="str">
        <v>单机后备箱提示</v>
      </c>
      <c r="E100" s="6" t="str">
        <v>P1</v>
      </c>
      <c r="F100" s="35" t="str">
        <v>1.进入快捷控制-车外
2.手动模式</v>
      </c>
      <c r="G100" s="150" t="str">
        <v>1.点击后备箱按钮</v>
      </c>
      <c r="H100" s="35" t="str">
        <v>1.toast提示“请双击控制后备箱”</v>
      </c>
      <c r="I100" s="35" t="str">
        <v>Pass</v>
      </c>
      <c r="J100" s="35"/>
      <c r="K100" s="35"/>
      <c r="L100" s="35"/>
      <c r="M100" s="35"/>
      <c r="N100" s="35"/>
      <c r="O100" s="35"/>
      <c r="P100" s="134"/>
      <c r="Q100" s="76"/>
      <c r="R100" s="61"/>
    </row>
    <row customHeight="true" ht="48" r="101">
      <c r="A101" s="35"/>
      <c r="B101" s="17"/>
      <c r="C101" s="73" t="str">
        <v>3-1 后备箱设置</v>
      </c>
      <c r="D101" s="56" t="str">
        <v>电动模式-上后备箱开启-仅718</v>
      </c>
      <c r="E101" s="6" t="str">
        <v>P1</v>
      </c>
      <c r="F101" s="56" t="str">
        <v>1.进入快捷控制-车外
2.上后备箱开启中</v>
      </c>
      <c r="G101" s="35" t="str">
        <v>1.发送:3B2  DrStatInnrTgate_B_Actl=aject
 313  LftgtPos_Pc_Actl=0~127</v>
      </c>
      <c r="H101" s="56" t="str">
        <v>1.开启上后备箱，转到左后方</v>
      </c>
      <c r="I101" s="35" t="str">
        <v>Pass</v>
      </c>
      <c r="J101" s="35"/>
      <c r="K101" s="35"/>
      <c r="L101" s="35"/>
      <c r="M101" s="35"/>
      <c r="N101" s="35"/>
      <c r="O101" s="35"/>
      <c r="P101" s="134"/>
      <c r="Q101" s="76"/>
      <c r="R101" s="61"/>
    </row>
    <row customHeight="true" ht="48" r="102">
      <c r="A102" s="35"/>
      <c r="B102" s="17"/>
      <c r="C102" s="73" t="str">
        <v>3-1 后备箱设置</v>
      </c>
      <c r="D102" s="56" t="str">
        <v>电动模式-上后备箱关闭-仅718</v>
      </c>
      <c r="E102" s="6" t="str">
        <v>P0</v>
      </c>
      <c r="F102" s="56" t="str">
        <v>1.进入快捷控制-车外</v>
      </c>
      <c r="G102" s="35" t="str">
        <v>1.发送:3B2  DrStatInnrTgate_B_Actl=off
313  LftgtPos_Pc_Actl=0</v>
      </c>
      <c r="H102" s="56" t="str">
        <v>1.关闭上后备箱，转到左后方</v>
      </c>
      <c r="I102" s="35" t="str">
        <v>Pass</v>
      </c>
      <c r="J102" s="35"/>
      <c r="K102" s="35"/>
      <c r="L102" s="35"/>
      <c r="M102" s="35"/>
      <c r="N102" s="35"/>
      <c r="O102" s="35"/>
      <c r="P102" s="134"/>
      <c r="Q102" s="76"/>
      <c r="R102" s="61"/>
    </row>
    <row customHeight="true" ht="48" r="103">
      <c r="A103" s="35"/>
      <c r="B103" s="17"/>
      <c r="C103" s="73" t="str">
        <v>3-1 后备箱设置</v>
      </c>
      <c r="D103" s="56" t="str">
        <v>电动模式-上下后备箱开启-仅718</v>
      </c>
      <c r="E103" s="6" t="str">
        <v>P0</v>
      </c>
      <c r="F103" s="56" t="str">
        <v>1.进入快捷控制-车外</v>
      </c>
      <c r="G103" s="35" t="str">
        <v>1.发送:  313  Bec2Ajar_B_Sta
    313 DrTgatePos_Pc_Actl =0~127
双击后备箱按钮
</v>
      </c>
      <c r="H103" s="56" t="str">
        <v>1.开启上下后备箱，转到左后方
</v>
      </c>
      <c r="I103" s="35" t="str">
        <v>Pass</v>
      </c>
      <c r="J103" s="35"/>
      <c r="K103" s="35"/>
      <c r="L103" s="35"/>
      <c r="M103" s="35"/>
      <c r="N103" s="35"/>
      <c r="O103" s="35"/>
      <c r="P103" s="134"/>
      <c r="Q103" s="76"/>
      <c r="R103" s="61"/>
    </row>
    <row customHeight="true" ht="48" r="104">
      <c r="A104" s="35"/>
      <c r="B104" s="17"/>
      <c r="C104" s="73" t="str">
        <v>3-1 后备箱设置</v>
      </c>
      <c r="D104" s="56" t="str">
        <v>电动模式-上下后备箱关闭-仅718</v>
      </c>
      <c r="E104" s="6" t="str">
        <v>P1</v>
      </c>
      <c r="F104" s="56" t="str">
        <v>1.进入快捷控制-车外
2.上后备箱关闭</v>
      </c>
      <c r="G104" s="35" t="str">
        <v>1. 发送：313 Bec2Ajar_B_Sta=off
  313 DrTgatePos_Pc_Actl =0-127</v>
      </c>
      <c r="H104" s="56" t="str">
        <v>1.关闭上下后备箱，转到左后方</v>
      </c>
      <c r="I104" s="35" t="str">
        <v>Pass</v>
      </c>
      <c r="J104" s="35"/>
      <c r="K104" s="35"/>
      <c r="L104" s="35"/>
      <c r="M104" s="35"/>
      <c r="N104" s="35"/>
      <c r="O104" s="35"/>
      <c r="P104" s="134"/>
      <c r="Q104" s="76"/>
      <c r="R104" s="61"/>
    </row>
    <row customHeight="true" ht="48" r="105">
      <c r="A105" s="35"/>
      <c r="B105" s="17"/>
      <c r="C105" s="73" t="str">
        <v>3-1 后备箱设置</v>
      </c>
      <c r="D105" s="56" t="str">
        <v>电动模式-上后备箱关闭-仅718</v>
      </c>
      <c r="E105" s="6" t="str">
        <v>P1</v>
      </c>
      <c r="F105" s="56" t="str">
        <v>1.进入快捷控制-车外
2.上后备箱开启中</v>
      </c>
      <c r="G105" s="35" t="str">
        <v>1.按下上后备箱按钮
2.再次按下</v>
      </c>
      <c r="H105" s="56" t="str">
        <v>1.后备箱暂停
2.后备箱打开</v>
      </c>
      <c r="I105" s="142" t="str">
        <v>Fail</v>
      </c>
      <c r="J105" s="140" t="s">
        <v>36</v>
      </c>
      <c r="K105" s="35"/>
      <c r="L105" s="35"/>
      <c r="M105" s="35"/>
      <c r="N105" s="35"/>
      <c r="O105" s="35"/>
      <c r="P105" s="134"/>
      <c r="Q105" s="76"/>
      <c r="R105" s="61"/>
    </row>
    <row customHeight="true" ht="48" r="106">
      <c r="A106" s="35"/>
      <c r="B106" s="17"/>
      <c r="C106" s="73" t="str">
        <v>3-1 后备箱设置</v>
      </c>
      <c r="D106" s="56" t="str">
        <v>电动模式-后备箱开启-仅718</v>
      </c>
      <c r="E106" s="6" t="str">
        <v>P1</v>
      </c>
      <c r="F106" s="56" t="str">
        <v>1.进入快捷控制-车外
2.上下后备箱开启中</v>
      </c>
      <c r="G106" s="35" t="str">
        <v>1.按下上下后备箱按钮
2.再次按下</v>
      </c>
      <c r="H106" s="56" t="str">
        <v>1.上下后备箱暂停
2.上下后备箱打开</v>
      </c>
      <c r="I106" s="154" t="str">
        <v>Block</v>
      </c>
      <c r="J106" s="140" t="s">
        <v>36</v>
      </c>
      <c r="K106" s="35"/>
      <c r="L106" s="35"/>
      <c r="M106" s="35"/>
      <c r="N106" s="35"/>
      <c r="O106" s="35"/>
      <c r="P106" s="134"/>
      <c r="Q106" s="76"/>
      <c r="R106" s="61"/>
    </row>
    <row customHeight="true" ht="85" r="107">
      <c r="A107" s="35"/>
      <c r="B107" s="17"/>
      <c r="C107" s="73" t="str">
        <v>3-1 后备箱设置</v>
      </c>
      <c r="D107" s="56" t="str">
        <v>电动模式-上后备箱TX-仅718</v>
      </c>
      <c r="E107" s="6" t="str">
        <v>P1</v>
      </c>
      <c r="F107" s="56" t="str">
        <v>1.车机供电正常
2.进入后备箱控制界面</v>
      </c>
      <c r="G107" s="56" t="str">
        <v>1.点击上部后背按钮</v>
      </c>
      <c r="H107" s="56" t="str">
        <v>1.TX信号：
0x32B BecRleas_No_RqMnu=0x01-0x06 （每点击一次 增加一个值，在1-6循环下发）</v>
      </c>
      <c r="I107" s="35" t="str">
        <v>Pass</v>
      </c>
      <c r="J107" s="35"/>
      <c r="K107" s="35"/>
      <c r="L107" s="35"/>
      <c r="M107" s="35"/>
      <c r="N107" s="35"/>
      <c r="O107" s="35"/>
      <c r="P107" s="134"/>
      <c r="Q107" s="76"/>
      <c r="R107" s="61"/>
    </row>
    <row customHeight="true" ht="76" r="108">
      <c r="A108" s="35"/>
      <c r="B108" s="17"/>
      <c r="C108" s="73" t="str">
        <v>3-1 后备箱设置</v>
      </c>
      <c r="D108" s="56" t="str">
        <v>电动模式-下后备箱TX-仅718</v>
      </c>
      <c r="E108" s="6" t="str">
        <v>P1</v>
      </c>
      <c r="F108" s="56" t="str">
        <v>1.车机供电正常
2.进入后备箱控制界面</v>
      </c>
      <c r="G108" s="56" t="str">
        <v>1.点击上下后背按钮</v>
      </c>
      <c r="H108" s="56" t="str">
        <v>1.TX信号：0x2F1 Bec2Oprt_No_RqMnu=0x01-0x06 （每点击一次 增加一个值，在1-6循环下发）</v>
      </c>
      <c r="I108" s="35" t="str">
        <v>Pass</v>
      </c>
      <c r="J108" s="35"/>
      <c r="K108" s="35"/>
      <c r="L108" s="35"/>
      <c r="M108" s="35"/>
      <c r="N108" s="35"/>
      <c r="O108" s="35"/>
      <c r="P108" s="134"/>
      <c r="Q108" s="76"/>
      <c r="R108" s="61"/>
    </row>
    <row customHeight="true" ht="48" r="109">
      <c r="A109" s="35"/>
      <c r="B109" s="17"/>
      <c r="C109" s="73" t="str">
        <v>3-1 后备箱设置</v>
      </c>
      <c r="D109" s="56" t="str">
        <v>手动模式-后备箱开启-仅718</v>
      </c>
      <c r="E109" s="6" t="str">
        <v>P1</v>
      </c>
      <c r="F109" s="56" t="str">
        <v>1.进入快捷控制-车外</v>
      </c>
      <c r="G109" s="35" t="str">
        <v>1.发送0x313Power_Liftgate_Mode_Stt=0x0
点击上后备箱按钮</v>
      </c>
      <c r="H109" s="56" t="str">
        <v>1.弹出弹窗 电动后备箱处于手动模式，是否需要切换到电动模式</v>
      </c>
      <c r="I109" s="35" t="str">
        <v>Pass</v>
      </c>
      <c r="J109" s="35"/>
      <c r="K109" s="35"/>
      <c r="L109" s="35"/>
      <c r="M109" s="35"/>
      <c r="N109" s="35"/>
      <c r="O109" s="35"/>
      <c r="P109" s="134"/>
      <c r="Q109" s="76"/>
      <c r="R109" s="61"/>
    </row>
    <row customHeight="true" ht="48" r="110">
      <c r="A110" s="35"/>
      <c r="B110" s="17"/>
      <c r="C110" s="73" t="str">
        <v>3-1 后备箱设置</v>
      </c>
      <c r="D110" s="56" t="str">
        <v>手动模式-后备箱开启-仅718</v>
      </c>
      <c r="E110" s="6" t="str">
        <v>P1</v>
      </c>
      <c r="F110" s="56" t="str">
        <v>1.进入快捷控制-车外</v>
      </c>
      <c r="G110" s="35" t="str">
        <v>1.发送0x313Power_Liftgate_Mode_Stt=0x0
点击上下后备箱按钮</v>
      </c>
      <c r="H110" s="56" t="str">
        <v>1.弹出弹窗 电动后备箱处于手动模式，是否需要切换到电动模式</v>
      </c>
      <c r="I110" s="35" t="str">
        <v>Pass</v>
      </c>
      <c r="J110" s="35"/>
      <c r="K110" s="35"/>
      <c r="L110" s="35"/>
      <c r="M110" s="35"/>
      <c r="N110" s="35"/>
      <c r="O110" s="35"/>
      <c r="P110" s="134"/>
      <c r="Q110" s="76"/>
      <c r="R110" s="61"/>
    </row>
    <row customHeight="true" ht="48" r="111">
      <c r="A111" s="35"/>
      <c r="B111" s="17"/>
      <c r="C111" s="73" t="str">
        <v>3-1 后备箱设置</v>
      </c>
      <c r="D111" s="56" t="str">
        <v>手动模式-上后备箱TX-仅718</v>
      </c>
      <c r="E111" s="6" t="str">
        <v>P1</v>
      </c>
      <c r="F111" s="56" t="str">
        <v>1.进入快捷控制-车外
2.弹窗弹出中</v>
      </c>
      <c r="G111" s="35" t="str">
        <v>1.点击是
2.点击否</v>
      </c>
      <c r="H111" s="56" t="str">
        <v>1.切换到电动模式
0x430Power_Liftgate_Mode_Cmd=0x0
2.弹窗关闭，仍是手动模式
0x430Power_Liftgate_Mode_Cmd=0x1</v>
      </c>
      <c r="I111" s="35" t="str">
        <v>Pass</v>
      </c>
      <c r="J111" s="35"/>
      <c r="K111" s="35"/>
      <c r="L111" s="35"/>
      <c r="M111" s="35"/>
      <c r="N111" s="35"/>
      <c r="O111" s="35"/>
      <c r="P111" s="134"/>
      <c r="Q111" s="76"/>
      <c r="R111" s="61"/>
    </row>
    <row customHeight="true" ht="48" r="112">
      <c r="A112" s="35"/>
      <c r="B112" s="17"/>
      <c r="C112" s="73" t="str">
        <v>3-1 后备箱设置</v>
      </c>
      <c r="D112" s="56" t="str">
        <v>手动模式-上下后备箱TX-仅718</v>
      </c>
      <c r="E112" s="6" t="str">
        <v>P1</v>
      </c>
      <c r="F112" s="56" t="str">
        <v>1.进入快捷控制-车外
2.弹窗弹出中</v>
      </c>
      <c r="G112" s="35" t="str">
        <v>1.点击是
2.点击否</v>
      </c>
      <c r="H112" s="56" t="str">
        <v>1.切换到电动模式
0x430Power_Liftgate_Mode_Cmd=0x0
2.弹窗关闭，仍是手动模式
0x430Power_Liftgate_Mode_Cmd=0x1</v>
      </c>
      <c r="I112" s="35" t="str">
        <v>Pass</v>
      </c>
      <c r="J112" s="35"/>
      <c r="K112" s="35"/>
      <c r="L112" s="35"/>
      <c r="M112" s="35"/>
      <c r="N112" s="35"/>
      <c r="O112" s="35"/>
      <c r="P112" s="134"/>
      <c r="Q112" s="76"/>
      <c r="R112" s="61"/>
    </row>
    <row customHeight="true" ht="48" r="113">
      <c r="A113" s="35"/>
      <c r="B113" s="17"/>
      <c r="C113" s="73" t="str">
        <v>3-1 后备箱设置</v>
      </c>
      <c r="D113" s="56" t="str">
        <v>手动模式-后备箱开启-仅718</v>
      </c>
      <c r="E113" s="6" t="str">
        <v>P1</v>
      </c>
      <c r="F113" s="56" t="str">
        <v>1.进入快捷控制-车外
2.电动模式</v>
      </c>
      <c r="G113" s="35" t="str">
        <v>1.快速点击后备箱按钮</v>
      </c>
      <c r="H113" s="56" t="str">
        <v>1.不会退出快捷控制</v>
      </c>
      <c r="I113" s="35" t="str">
        <v>Pass</v>
      </c>
      <c r="J113" s="35"/>
      <c r="K113" s="35"/>
      <c r="L113" s="35"/>
      <c r="M113" s="35"/>
      <c r="N113" s="35"/>
      <c r="O113" s="35"/>
      <c r="P113" s="134"/>
      <c r="Q113" s="76"/>
      <c r="R113" s="61"/>
    </row>
    <row customHeight="true" ht="48" r="114">
      <c r="A114" s="35"/>
      <c r="B114" s="17"/>
      <c r="C114" s="139" t="str">
        <v>3-1 后备箱设置</v>
      </c>
      <c r="D114" s="138" t="str">
        <v>手动模式-后备箱开启-仅718</v>
      </c>
      <c r="E114" s="141" t="str">
        <v>P1</v>
      </c>
      <c r="F114" s="138" t="str">
        <v>1.进入快捷控制-车外
2.手动模式</v>
      </c>
      <c r="G114" s="38" t="str">
        <v>1.发送:3B2  DrStatInnrTgate_B_Actl=on</v>
      </c>
      <c r="H114" s="138" t="str">
        <v>1.车模旋转后方，上后备箱开启20度</v>
      </c>
      <c r="I114" s="35" t="str">
        <v>Block</v>
      </c>
      <c r="J114" s="140" t="s">
        <v>36</v>
      </c>
      <c r="K114" s="35" t="str">
        <v>等待开发与FO确认</v>
      </c>
      <c r="L114" s="35"/>
      <c r="M114" s="35"/>
      <c r="N114" s="35"/>
      <c r="O114" s="35"/>
      <c r="P114" s="134"/>
      <c r="Q114" s="76"/>
      <c r="R114" s="61"/>
    </row>
    <row customHeight="true" ht="48" r="115">
      <c r="A115" s="35"/>
      <c r="B115" s="17"/>
      <c r="C115" s="139" t="str">
        <v>3-1 后备箱设置</v>
      </c>
      <c r="D115" s="138" t="str">
        <v>手动模式-后备箱开启-仅718</v>
      </c>
      <c r="E115" s="141" t="str">
        <v>P1</v>
      </c>
      <c r="F115" s="138" t="str">
        <v>1.进入快捷控制-车外
2.手动模式</v>
      </c>
      <c r="G115" s="38" t="str">
        <v>1.313 Bec2Ajar_B_Sta=on</v>
      </c>
      <c r="H115" s="138" t="str">
        <v>1.车模旋转后方，上下后备箱开启20度</v>
      </c>
      <c r="I115" s="35" t="str">
        <v>Block</v>
      </c>
      <c r="J115" s="140" t="s">
        <v>36</v>
      </c>
      <c r="K115" s="35" t="str">
        <v>等待开发与FO确认</v>
      </c>
      <c r="L115" s="35"/>
      <c r="M115" s="35"/>
      <c r="N115" s="35"/>
      <c r="O115" s="35"/>
      <c r="P115" s="134"/>
      <c r="Q115" s="76"/>
      <c r="R115" s="61"/>
    </row>
    <row customHeight="true" ht="48" r="116">
      <c r="A116" s="35"/>
      <c r="B116" s="17" t="str">
        <v>SYNC+_0266</v>
      </c>
      <c r="C116" s="73" t="str">
        <v>后备箱可用逻辑</v>
      </c>
      <c r="D116" s="56" t="str">
        <v>电源交互</v>
      </c>
      <c r="E116" s="6" t="str">
        <v>P2</v>
      </c>
      <c r="F116" s="56" t="str">
        <v>1.进入快捷控制-车外
2.电动模式</v>
      </c>
      <c r="G116" s="35" t="str">
        <v>1.331 LockInhibit_ST = Inhibit</v>
      </c>
      <c r="H116" s="56" t="str">
        <v>1.后备箱不可用，点击置灰的后备箱按钮，弹出toast：该功能暂不可用</v>
      </c>
      <c r="I116" s="35" t="str">
        <v>Pass</v>
      </c>
      <c r="J116" s="35"/>
      <c r="K116" s="35"/>
      <c r="L116" s="35" t="str">
        <v>是</v>
      </c>
      <c r="M116" s="35" t="str">
        <v>是</v>
      </c>
      <c r="N116" s="35" t="str">
        <v>是</v>
      </c>
      <c r="O116" s="35"/>
      <c r="P116" s="134"/>
      <c r="Q116" s="76"/>
      <c r="R116" s="61"/>
    </row>
    <row customHeight="true" ht="48" r="117">
      <c r="A117" s="35"/>
      <c r="B117" s="17" t="str">
        <v>SYNC+_0266</v>
      </c>
      <c r="C117" s="73" t="str">
        <v>后备箱可用逻辑</v>
      </c>
      <c r="D117" s="56" t="str">
        <v>电源交互</v>
      </c>
      <c r="E117" s="6" t="str">
        <v>P2</v>
      </c>
      <c r="F117" s="56" t="str">
        <v>1.IG=OFF ,ACC=ON
2.331 LockInhibit_ST = NO_Inhibit
3.车速&lt;0</v>
      </c>
      <c r="G117" s="35" t="str">
        <v>1.开启关闭后备箱</v>
      </c>
      <c r="H117" s="56" t="str">
        <v>1.后备箱正常打开关闭</v>
      </c>
      <c r="I117" s="35" t="str">
        <v>Pass</v>
      </c>
      <c r="J117" s="35"/>
      <c r="K117" s="35"/>
      <c r="L117" s="35" t="str">
        <v>是</v>
      </c>
      <c r="M117" s="35" t="str">
        <v>是</v>
      </c>
      <c r="N117" s="35" t="str">
        <v>是</v>
      </c>
      <c r="O117" s="35"/>
      <c r="P117" s="134"/>
      <c r="Q117" s="76"/>
      <c r="R117" s="61"/>
    </row>
    <row customHeight="true" ht="48" r="118">
      <c r="A118" s="35"/>
      <c r="B118" s="17" t="str">
        <v>SYNC+_0266</v>
      </c>
      <c r="C118" s="73" t="str">
        <v>后备箱可用逻辑</v>
      </c>
      <c r="D118" s="56" t="str">
        <v>run模式下后备箱可用</v>
      </c>
      <c r="E118" s="6" t="str">
        <v>P2</v>
      </c>
      <c r="F118" s="56" t="str">
        <v>1.331 LockInhibit_ST = NO_Inhibit</v>
      </c>
      <c r="G118" s="35" t="str">
        <v>1.处于工厂模式</v>
      </c>
      <c r="H118" s="56" t="str">
        <v>1.后备箱正常打开关闭</v>
      </c>
      <c r="I118" s="35" t="str">
        <v>Pass</v>
      </c>
      <c r="J118" s="35"/>
      <c r="K118" s="35"/>
      <c r="L118" s="35" t="str">
        <v>是</v>
      </c>
      <c r="M118" s="35" t="str">
        <v>是</v>
      </c>
      <c r="N118" s="35" t="str">
        <v>是</v>
      </c>
      <c r="O118" s="35"/>
      <c r="P118" s="134"/>
      <c r="Q118" s="76"/>
      <c r="R118" s="61"/>
    </row>
    <row customHeight="true" ht="48" r="119">
      <c r="A119" s="35"/>
      <c r="B119" s="17" t="str">
        <v>SYNC+_0266</v>
      </c>
      <c r="C119" s="73" t="str">
        <v>后备箱可用逻辑</v>
      </c>
      <c r="D119" s="56" t="str">
        <v>后备箱不可用</v>
      </c>
      <c r="E119" s="6" t="str">
        <v>P2</v>
      </c>
      <c r="F119" s="56" t="str">
        <v>1.331 LockInhibit_ST = NO_Inhibit</v>
      </c>
      <c r="G119" s="35" t="str">
        <v>1.处于运输模式  167 Eng_D_Stat=0x01  3B2 Ignition_Status =run   LifeCycMde_D_Actl =transport</v>
      </c>
      <c r="H119" s="56" t="str">
        <v>1.后备箱不可用</v>
      </c>
      <c r="I119" s="35" t="str">
        <v>Pass</v>
      </c>
      <c r="J119" s="35"/>
      <c r="K119" s="35"/>
      <c r="L119" s="35" t="str">
        <v>是</v>
      </c>
      <c r="M119" s="35" t="str">
        <v>是</v>
      </c>
      <c r="N119" s="35" t="str">
        <v>是</v>
      </c>
      <c r="O119" s="35"/>
      <c r="P119" s="134"/>
      <c r="Q119" s="76"/>
      <c r="R119" s="61"/>
    </row>
    <row customHeight="true" ht="48" r="120">
      <c r="A120" s="35"/>
      <c r="B120" s="17" t="str">
        <v>SYNC+_0266</v>
      </c>
      <c r="C120" s="73" t="str">
        <v>后备箱可用逻辑</v>
      </c>
      <c r="D120" s="56" t="str">
        <v>后备箱不可用</v>
      </c>
      <c r="E120" s="6" t="str">
        <v>P2</v>
      </c>
      <c r="F120" s="56" t="str">
        <v>1.IG=OFF ,ACC=ON
2.331 LockInhibit_ST = NO_Inhibit</v>
      </c>
      <c r="G120" s="35" t="str">
        <v>1.发送202 Veh_V_ActlEng &gt;0,车速&gt;0</v>
      </c>
      <c r="H120" s="56" t="str">
        <v>1.后备箱不可用，点击置灰的后备箱按钮，弹出toast：该功能暂不可用</v>
      </c>
      <c r="I120" s="35" t="str">
        <v>Pass</v>
      </c>
      <c r="J120" s="35"/>
      <c r="K120" s="35"/>
      <c r="L120" s="35" t="str">
        <v>是</v>
      </c>
      <c r="M120" s="35" t="str">
        <v>是</v>
      </c>
      <c r="N120" s="35" t="str">
        <v>是</v>
      </c>
      <c r="O120" s="35"/>
      <c r="P120" s="134"/>
      <c r="Q120" s="76"/>
      <c r="R120" s="61"/>
    </row>
    <row customHeight="true" ht="48" r="121">
      <c r="A121" s="35"/>
      <c r="B121" s="17" t="str">
        <v>SYNC+_0266</v>
      </c>
      <c r="C121" s="73" t="str">
        <v>后备箱可用逻辑</v>
      </c>
      <c r="D121" s="56" t="str">
        <v>后备箱不可用</v>
      </c>
      <c r="E121" s="6" t="str">
        <v>P2</v>
      </c>
      <c r="F121" s="56" t="str">
        <v>1.非工厂，非运输模式
2.LockInhibit_ST = NO_Inhibit
3.车速&lt;0</v>
      </c>
      <c r="G121" s="35" t="str">
        <v>1.IG=OFF ,ACC=OFF</v>
      </c>
      <c r="H121" s="56" t="str">
        <v>1.后备箱不可用，点击置灰的后备箱按钮，弹出toast：该功能暂不可用</v>
      </c>
      <c r="I121" s="35" t="str">
        <v>Pass</v>
      </c>
      <c r="J121" s="35"/>
      <c r="K121" s="35"/>
      <c r="L121" s="35" t="str">
        <v>是</v>
      </c>
      <c r="M121" s="35" t="str">
        <v>是</v>
      </c>
      <c r="N121" s="35" t="str">
        <v>是</v>
      </c>
      <c r="O121" s="35"/>
      <c r="P121" s="134"/>
      <c r="Q121" s="76"/>
      <c r="R121" s="61"/>
    </row>
    <row customHeight="true" ht="48" r="122">
      <c r="A122" s="35"/>
      <c r="B122" s="17" t="str">
        <v>SYNC+_0266</v>
      </c>
      <c r="C122" s="73" t="str">
        <v>后备箱可用逻辑</v>
      </c>
      <c r="D122" s="56" t="str">
        <v>后备箱可用</v>
      </c>
      <c r="E122" s="6" t="str">
        <v>P2</v>
      </c>
      <c r="F122" s="56" t="str">
        <v>1.非工厂，非运输模式
2.LockInhibit_ST = NO_Inhibit
3.车速&lt;0</v>
      </c>
      <c r="G122" s="35" t="str">
        <v>1.IG=OFF  ,ACC=ON</v>
      </c>
      <c r="H122" s="56" t="str">
        <v>1.后备箱可用</v>
      </c>
      <c r="I122" s="35" t="str">
        <v>Pass</v>
      </c>
      <c r="J122" s="35"/>
      <c r="K122" s="35"/>
      <c r="L122" s="35" t="str">
        <v>是</v>
      </c>
      <c r="M122" s="35" t="str">
        <v>是</v>
      </c>
      <c r="N122" s="35" t="str">
        <v>是</v>
      </c>
      <c r="O122" s="35"/>
      <c r="P122" s="134"/>
      <c r="Q122" s="76"/>
      <c r="R122" s="61"/>
    </row>
    <row customHeight="true" ht="48" r="123">
      <c r="A123" s="35"/>
      <c r="B123" s="17" t="str">
        <v>SYNC+_0266</v>
      </c>
      <c r="C123" s="73" t="str">
        <v>后备箱可用逻辑</v>
      </c>
      <c r="D123" s="56" t="str">
        <v>后备箱可用</v>
      </c>
      <c r="E123" s="6" t="str">
        <v>P2</v>
      </c>
      <c r="F123" s="56" t="s">
        <v>60</v>
      </c>
      <c r="G123" s="35" t="str">
        <v>1.发送3B2 DrStatInnrTgate_B_Actl= ajar / off</v>
      </c>
      <c r="H123" s="56" t="str">
        <v>2.后备箱正确响应开启/关闭</v>
      </c>
      <c r="I123" s="35" t="str">
        <v>Pass</v>
      </c>
      <c r="J123" s="35"/>
      <c r="K123" s="35"/>
      <c r="L123" s="35" t="str">
        <v>是</v>
      </c>
      <c r="M123" s="35" t="str">
        <v>是</v>
      </c>
      <c r="N123" s="35" t="str">
        <v>是</v>
      </c>
      <c r="O123" s="35"/>
      <c r="P123" s="134"/>
      <c r="Q123" s="76"/>
      <c r="R123" s="61"/>
    </row>
    <row customHeight="true" ht="48" r="124">
      <c r="A124" s="35"/>
      <c r="B124" s="17" t="str">
        <v>SYNC+_0266</v>
      </c>
      <c r="C124" s="73" t="str">
        <v>后备箱可用逻辑</v>
      </c>
      <c r="D124" s="56" t="str">
        <v>后备箱不可用</v>
      </c>
      <c r="E124" s="6" t="str">
        <v>P2</v>
      </c>
      <c r="F124" s="56" t="str">
        <v>1.IG =RUN/START
2.DE01 6 5  transmission =Automatic ,</v>
      </c>
      <c r="G124" s="35" t="str">
        <v>1. 230 GearLvrPos_D_Actl ! =park</v>
      </c>
      <c r="H124" s="56" t="str">
        <v>1.后备箱不可用，点击置灰的后备箱按钮，弹出toast：该功能暂不可用</v>
      </c>
      <c r="I124" s="35" t="str">
        <v>Pass</v>
      </c>
      <c r="J124" s="35"/>
      <c r="K124" s="35"/>
      <c r="L124" s="35" t="str">
        <v>是</v>
      </c>
      <c r="M124" s="35" t="str">
        <v>是</v>
      </c>
      <c r="N124" s="35" t="str">
        <v>是</v>
      </c>
      <c r="O124" s="35"/>
      <c r="P124" s="134"/>
      <c r="Q124" s="76"/>
      <c r="R124" s="61"/>
    </row>
    <row customHeight="true" ht="48" r="125">
      <c r="A125" s="35"/>
      <c r="B125" s="17" t="str">
        <v>SYNC+_0266</v>
      </c>
      <c r="C125" s="73" t="str">
        <v>后备箱可用逻辑</v>
      </c>
      <c r="D125" s="56" t="str">
        <v>后备箱不可用</v>
      </c>
      <c r="E125" s="6" t="str">
        <v>P2</v>
      </c>
      <c r="F125" s="56" t="str">
        <v>1.IG =RUN/START
2.230 GearLvrPos_D_Actl=park</v>
      </c>
      <c r="G125" s="35" t="str">
        <v>1.配置DE01 6 5  transmission ！=Automatic</v>
      </c>
      <c r="H125" s="56" t="str">
        <v>1.后备箱不可用，点击置灰的后备箱按钮，弹出toast：该功能暂不可用</v>
      </c>
      <c r="I125" s="35" t="str">
        <v>Pass</v>
      </c>
      <c r="J125" s="35"/>
      <c r="K125" s="35"/>
      <c r="L125" s="35" t="str">
        <v>是</v>
      </c>
      <c r="M125" s="35" t="str">
        <v>是</v>
      </c>
      <c r="N125" s="35" t="str">
        <v>是</v>
      </c>
      <c r="O125" s="35"/>
      <c r="P125" s="134"/>
      <c r="Q125" s="76"/>
      <c r="R125" s="61"/>
    </row>
    <row customHeight="true" ht="48" r="126">
      <c r="A126" s="108"/>
      <c r="B126" s="129" t="str">
        <v>SYNC+_0266</v>
      </c>
      <c r="C126" s="126" t="str">
        <v>3-3 车模颜色</v>
      </c>
      <c r="D126" s="108" t="str">
        <v>车模颜色设置--仅718</v>
      </c>
      <c r="E126" s="130" t="str">
        <v>P1</v>
      </c>
      <c r="F126" s="108" t="str">
        <v>1.进入快捷控制-车外
2.已打开车模颜色</v>
      </c>
      <c r="G126" s="108" t="str">
        <v>1.点击车模颜色</v>
      </c>
      <c r="H126" s="108" t="s">
        <v>63</v>
      </c>
      <c r="I126" s="35" t="str">
        <v>Pass</v>
      </c>
      <c r="J126" s="108"/>
      <c r="K126" s="108"/>
      <c r="L126" s="108"/>
      <c r="M126" s="108" t="str">
        <v>是</v>
      </c>
      <c r="N126" s="108" t="str">
        <v>否</v>
      </c>
      <c r="O126" s="108"/>
      <c r="P126" s="135"/>
      <c r="Q126" s="136"/>
      <c r="R126" s="131"/>
      <c r="S126" s="128"/>
      <c r="T126" s="128"/>
      <c r="U126" s="128"/>
      <c r="V126" s="128"/>
      <c r="W126" s="128"/>
      <c r="X126" s="128"/>
    </row>
    <row customHeight="true" ht="48" r="127">
      <c r="A127" s="108"/>
      <c r="B127" s="129" t="str">
        <v>SYNC+_0266</v>
      </c>
      <c r="C127" s="126" t="str">
        <v>3-3 车模颜色</v>
      </c>
      <c r="D127" s="108" t="str">
        <v>车模颜色设置--仅718</v>
      </c>
      <c r="E127" s="130" t="str">
        <v>P1</v>
      </c>
      <c r="F127" s="108" t="str">
        <v>1.进入快捷控制-车外
2.已打开车模颜色
3.当前配置车模颜色为DE01 color=31</v>
      </c>
      <c r="G127" s="108" t="str">
        <v>1.点击车模颜色</v>
      </c>
      <c r="H127" s="108" t="s">
        <v>32</v>
      </c>
      <c r="I127" s="35" t="str">
        <v>Pass</v>
      </c>
      <c r="J127" s="108"/>
      <c r="K127" s="108"/>
      <c r="L127" s="108"/>
      <c r="M127" s="108" t="str">
        <v>是</v>
      </c>
      <c r="N127" s="108" t="str">
        <v>否</v>
      </c>
      <c r="O127" s="108"/>
      <c r="P127" s="135"/>
      <c r="Q127" s="136"/>
      <c r="R127" s="131"/>
      <c r="S127" s="128"/>
      <c r="T127" s="128"/>
      <c r="U127" s="128"/>
      <c r="V127" s="128"/>
      <c r="W127" s="128"/>
      <c r="X127" s="128"/>
    </row>
    <row customHeight="true" ht="48" r="128">
      <c r="A128" s="108"/>
      <c r="B128" s="129" t="str">
        <v>SYNC+_0266</v>
      </c>
      <c r="C128" s="126" t="str">
        <v>3-3 车模颜色</v>
      </c>
      <c r="D128" s="108" t="str">
        <v>车模颜色设置--仅718</v>
      </c>
      <c r="E128" s="130" t="str">
        <v>P1</v>
      </c>
      <c r="F128" s="108" t="str">
        <v>1.进入快捷控制-车外
2.已打开车模颜色
3.当前配置车模颜色为72</v>
      </c>
      <c r="G128" s="108" t="str">
        <v>1.点击车模颜色</v>
      </c>
      <c r="H128" s="108" t="s">
        <v>52</v>
      </c>
      <c r="I128" s="35" t="str">
        <v>Pass</v>
      </c>
      <c r="J128" s="108"/>
      <c r="K128" s="108"/>
      <c r="L128" s="108"/>
      <c r="M128" s="108" t="str">
        <v>是</v>
      </c>
      <c r="N128" s="108" t="str">
        <v>否</v>
      </c>
      <c r="O128" s="108"/>
      <c r="P128" s="135"/>
      <c r="Q128" s="136"/>
      <c r="R128" s="131"/>
      <c r="S128" s="128"/>
      <c r="T128" s="128"/>
      <c r="U128" s="128"/>
      <c r="V128" s="128"/>
      <c r="W128" s="128"/>
      <c r="X128" s="128"/>
    </row>
    <row customHeight="true" ht="48" r="129">
      <c r="A129" s="108"/>
      <c r="B129" s="129" t="str">
        <v>SYNC+_0266</v>
      </c>
      <c r="C129" s="126" t="str">
        <v>3-3 车模颜色</v>
      </c>
      <c r="D129" s="108" t="str">
        <v>车模颜色设置--仅718</v>
      </c>
      <c r="E129" s="130" t="str">
        <v>P1</v>
      </c>
      <c r="F129" s="108" t="str">
        <v>1.进入快捷控制-车外
2.已打开车模颜色
3.当前配置车模颜色为06</v>
      </c>
      <c r="G129" s="108" t="str">
        <v>1.点击车模颜色</v>
      </c>
      <c r="H129" s="108" t="s">
        <v>72</v>
      </c>
      <c r="I129" s="35" t="str">
        <v>Pass</v>
      </c>
      <c r="J129" s="108"/>
      <c r="K129" s="108"/>
      <c r="L129" s="108"/>
      <c r="M129" s="108" t="str">
        <v>是</v>
      </c>
      <c r="N129" s="108" t="str">
        <v>否</v>
      </c>
      <c r="O129" s="108"/>
      <c r="P129" s="135"/>
      <c r="Q129" s="136"/>
      <c r="R129" s="131"/>
      <c r="S129" s="128"/>
      <c r="T129" s="128"/>
      <c r="U129" s="128"/>
      <c r="V129" s="128"/>
      <c r="W129" s="128"/>
      <c r="X129" s="128"/>
    </row>
    <row customHeight="true" ht="48" r="130">
      <c r="A130" s="108"/>
      <c r="B130" s="129" t="str">
        <v>SYNC+_0266</v>
      </c>
      <c r="C130" s="126" t="str">
        <v>3-3 车模颜色</v>
      </c>
      <c r="D130" s="108" t="str">
        <v>车模颜色设置--仅718</v>
      </c>
      <c r="E130" s="130" t="str">
        <v>P1</v>
      </c>
      <c r="F130" s="108" t="str">
        <v>1.进入快捷控制-车外
2.已打开车模颜色
3.当前配置车模颜色为2C</v>
      </c>
      <c r="G130" s="108" t="str">
        <v>1.点击车模颜色</v>
      </c>
      <c r="H130" s="108" t="s">
        <v>59</v>
      </c>
      <c r="I130" s="35" t="str">
        <v>Pass</v>
      </c>
      <c r="J130" s="108"/>
      <c r="K130" s="108"/>
      <c r="L130" s="108"/>
      <c r="M130" s="108" t="str">
        <v>是</v>
      </c>
      <c r="N130" s="108" t="str">
        <v>否</v>
      </c>
      <c r="O130" s="108"/>
      <c r="P130" s="135"/>
      <c r="Q130" s="136"/>
      <c r="R130" s="131"/>
      <c r="S130" s="128"/>
      <c r="T130" s="128"/>
      <c r="U130" s="128"/>
      <c r="V130" s="128"/>
      <c r="W130" s="128"/>
      <c r="X130" s="128"/>
    </row>
    <row customHeight="true" ht="48" r="131">
      <c r="A131" s="108"/>
      <c r="B131" s="129" t="str">
        <v>SYNC+_0266</v>
      </c>
      <c r="C131" s="126" t="str">
        <v>3-3 车模颜色</v>
      </c>
      <c r="D131" s="108" t="str">
        <v>车模颜色设置--仅718</v>
      </c>
      <c r="E131" s="130" t="str">
        <v>P1</v>
      </c>
      <c r="F131" s="108" t="str">
        <v>1.进入快捷控制-车外
2.已打开车模颜色
3.当前配置车模颜色为47</v>
      </c>
      <c r="G131" s="108" t="str">
        <v>1.点击车模颜色</v>
      </c>
      <c r="H131" s="108" t="s">
        <v>65</v>
      </c>
      <c r="I131" s="35" t="str">
        <v>Pass</v>
      </c>
      <c r="J131" s="108"/>
      <c r="K131" s="108"/>
      <c r="L131" s="108"/>
      <c r="M131" s="108" t="str">
        <v>是</v>
      </c>
      <c r="N131" s="108" t="str">
        <v>否</v>
      </c>
      <c r="O131" s="108"/>
      <c r="P131" s="135"/>
      <c r="Q131" s="136"/>
      <c r="R131" s="131"/>
      <c r="S131" s="128"/>
      <c r="T131" s="128"/>
      <c r="U131" s="128"/>
      <c r="V131" s="128"/>
      <c r="W131" s="128"/>
      <c r="X131" s="128"/>
    </row>
    <row customHeight="true" ht="48" r="132">
      <c r="A132" s="108"/>
      <c r="B132" s="129" t="str">
        <v>SYNC+_0266</v>
      </c>
      <c r="C132" s="126" t="str">
        <v>3-3 车模颜色</v>
      </c>
      <c r="D132" s="108" t="str">
        <v>车模颜色设置--仅718</v>
      </c>
      <c r="E132" s="130" t="str">
        <v>P1</v>
      </c>
      <c r="F132" s="108" t="str">
        <v>1.进入快捷控制-车外
2.已打开车模颜色
3.当前配置车模颜色17</v>
      </c>
      <c r="G132" s="108" t="str">
        <v>1.点击车模颜色</v>
      </c>
      <c r="H132" s="108" t="s">
        <v>37</v>
      </c>
      <c r="I132" s="35" t="str">
        <v>Pass</v>
      </c>
      <c r="J132" s="108"/>
      <c r="K132" s="108"/>
      <c r="L132" s="108"/>
      <c r="M132" s="108" t="str">
        <v>是</v>
      </c>
      <c r="N132" s="108" t="str">
        <v>否</v>
      </c>
      <c r="O132" s="108"/>
      <c r="P132" s="135"/>
      <c r="Q132" s="136"/>
      <c r="R132" s="131"/>
      <c r="S132" s="128"/>
      <c r="T132" s="128"/>
      <c r="U132" s="128"/>
      <c r="V132" s="128"/>
      <c r="W132" s="128"/>
      <c r="X132" s="128"/>
    </row>
    <row customHeight="true" ht="48" r="133">
      <c r="A133" s="108"/>
      <c r="B133" s="129" t="str">
        <v>SYNC+_0266</v>
      </c>
      <c r="C133" s="126" t="str">
        <v>3-3 车模颜色</v>
      </c>
      <c r="D133" s="108" t="str">
        <v>车模颜色设置--仅718</v>
      </c>
      <c r="E133" s="130" t="str">
        <v>P1</v>
      </c>
      <c r="F133" s="108" t="str">
        <v>1.进入快捷控制-车外
2.已打开车模颜色
3.当前配置车模颜色03</v>
      </c>
      <c r="G133" s="108" t="str">
        <v>1.点击车模颜色</v>
      </c>
      <c r="H133" s="108" t="s">
        <v>70</v>
      </c>
      <c r="I133" s="35" t="str">
        <v>Pass</v>
      </c>
      <c r="J133" s="108"/>
      <c r="K133" s="108"/>
      <c r="L133" s="108"/>
      <c r="M133" s="108" t="str">
        <v>是</v>
      </c>
      <c r="N133" s="108" t="str">
        <v>否</v>
      </c>
      <c r="O133" s="108"/>
      <c r="P133" s="135"/>
      <c r="Q133" s="136"/>
      <c r="R133" s="131"/>
      <c r="S133" s="128"/>
      <c r="T133" s="128"/>
      <c r="U133" s="128"/>
      <c r="V133" s="128"/>
      <c r="W133" s="128"/>
      <c r="X133" s="128"/>
    </row>
    <row customHeight="true" ht="48" r="134">
      <c r="A134" s="108"/>
      <c r="B134" s="129" t="str">
        <v>SYNC+_0266</v>
      </c>
      <c r="C134" s="126" t="str">
        <v>3-3 车模颜色</v>
      </c>
      <c r="D134" s="108" t="str">
        <v>车模颜色设置--仅718</v>
      </c>
      <c r="E134" s="130" t="str">
        <v>P1</v>
      </c>
      <c r="F134" s="108" t="str">
        <v>1.进入快捷控制-车外
2.已打开车模颜色
3.当前配置车模颜色为26</v>
      </c>
      <c r="G134" s="108" t="str">
        <v>1.点击车模颜色</v>
      </c>
      <c r="H134" s="108" t="s">
        <v>34</v>
      </c>
      <c r="I134" s="35" t="str">
        <v>Pass</v>
      </c>
      <c r="J134" s="108"/>
      <c r="K134" s="108"/>
      <c r="L134" s="108"/>
      <c r="M134" s="108"/>
      <c r="N134" s="108"/>
      <c r="O134" s="108"/>
      <c r="P134" s="135"/>
      <c r="Q134" s="136"/>
      <c r="R134" s="131"/>
      <c r="S134" s="128"/>
      <c r="T134" s="128"/>
      <c r="U134" s="128"/>
      <c r="V134" s="128"/>
      <c r="W134" s="128"/>
      <c r="X134" s="128"/>
    </row>
    <row customHeight="true" ht="48" r="135">
      <c r="A135" s="108"/>
      <c r="B135" s="129" t="str">
        <v>SYNC+_0266</v>
      </c>
      <c r="C135" s="126" t="str">
        <v>3-3 车模颜色</v>
      </c>
      <c r="D135" s="108" t="str">
        <v>车模颜色设置-色块-718/707</v>
      </c>
      <c r="E135" s="130" t="str">
        <v>P2</v>
      </c>
      <c r="F135" s="108" t="str">
        <v>1.进入快捷控制-车外
2.已打开车模颜色</v>
      </c>
      <c r="G135" s="108" t="str">
        <v>1.切换色块</v>
      </c>
      <c r="H135" s="108" t="str">
        <v>1.车模颜色对应变化，选中色块高亮</v>
      </c>
      <c r="I135" s="35" t="str">
        <v>Pass</v>
      </c>
      <c r="J135" s="108"/>
      <c r="K135" s="108"/>
      <c r="L135" s="108"/>
      <c r="M135" s="108" t="str">
        <v>是</v>
      </c>
      <c r="N135" s="108" t="str">
        <v>否</v>
      </c>
      <c r="O135" s="108"/>
      <c r="P135" s="135"/>
      <c r="Q135" s="136"/>
      <c r="R135" s="131"/>
      <c r="S135" s="128"/>
      <c r="T135" s="128"/>
      <c r="U135" s="128"/>
      <c r="V135" s="128"/>
      <c r="W135" s="128"/>
      <c r="X135" s="128"/>
    </row>
    <row customHeight="true" ht="48" r="136">
      <c r="A136" s="108"/>
      <c r="B136" s="129" t="str">
        <v>SYNC+_0266</v>
      </c>
      <c r="C136" s="126" t="str">
        <v>3-3 车模颜色</v>
      </c>
      <c r="D136" s="108" t="str">
        <v>车模颜色设置-色块-718/707</v>
      </c>
      <c r="E136" s="130" t="str">
        <v>P2</v>
      </c>
      <c r="F136" s="108" t="str">
        <v>1.进入快捷控制-车外
2.已打开车模颜色</v>
      </c>
      <c r="G136" s="108" t="str">
        <v>1.滑动色环
2.点击重置当前色板</v>
      </c>
      <c r="H136" s="108" t="str">
        <v>1.右边的色板选择明度和灰度，替换当前色块颜色，车模颜色实时变化
2.恢复为初始颜色</v>
      </c>
      <c r="I136" s="35" t="str">
        <v>Pass</v>
      </c>
      <c r="J136" s="108"/>
      <c r="K136" s="108"/>
      <c r="L136" s="108"/>
      <c r="M136" s="108" t="str">
        <v>是</v>
      </c>
      <c r="N136" s="108" t="str">
        <v>否</v>
      </c>
      <c r="O136" s="108"/>
      <c r="P136" s="135"/>
      <c r="Q136" s="136"/>
      <c r="R136" s="131"/>
      <c r="S136" s="128"/>
      <c r="T136" s="128"/>
      <c r="U136" s="128"/>
      <c r="V136" s="128"/>
      <c r="W136" s="128"/>
      <c r="X136" s="128"/>
    </row>
    <row customHeight="true" ht="48" r="137">
      <c r="A137" s="108"/>
      <c r="B137" s="129" t="str">
        <v>SYNC+_0266</v>
      </c>
      <c r="C137" s="126" t="str">
        <v>3-3 车模颜色</v>
      </c>
      <c r="D137" s="108" t="str">
        <v>车模颜色设置-色块-718/707</v>
      </c>
      <c r="E137" s="130" t="str">
        <v>P2</v>
      </c>
      <c r="F137" s="108" t="str">
        <v>1.进入快捷控制-车外
2.已打开车模颜色</v>
      </c>
      <c r="G137" s="108" t="str">
        <v>1.更改其他色块颜色后选中另一个色板</v>
      </c>
      <c r="H137" s="108" t="str">
        <v>1.不影响当前色板</v>
      </c>
      <c r="I137" s="35" t="str">
        <v>Pass</v>
      </c>
      <c r="J137" s="108"/>
      <c r="K137" s="108"/>
      <c r="L137" s="108"/>
      <c r="M137" s="108" t="str">
        <v>是</v>
      </c>
      <c r="N137" s="108" t="str">
        <v>否</v>
      </c>
      <c r="O137" s="108"/>
      <c r="P137" s="135"/>
      <c r="Q137" s="136"/>
      <c r="R137" s="131"/>
      <c r="S137" s="128"/>
      <c r="T137" s="128"/>
      <c r="U137" s="128"/>
      <c r="V137" s="128"/>
      <c r="W137" s="128"/>
      <c r="X137" s="128"/>
    </row>
    <row customHeight="true" ht="48" r="138">
      <c r="A138" s="35"/>
      <c r="B138" s="17" t="str">
        <v>SYNC+_0266</v>
      </c>
      <c r="C138" s="37" t="str">
        <v>3.14灯光</v>
      </c>
      <c r="D138" s="35" t="str">
        <v>灯光控制弹窗-仅718</v>
      </c>
      <c r="E138" s="6" t="str">
        <v>P1</v>
      </c>
      <c r="F138" s="35" t="str">
        <v>1.车机供电正常
2.ignition = run</v>
      </c>
      <c r="G138" s="35" t="str">
        <v>1.点击通知栏灯光按钮，查看显示</v>
      </c>
      <c r="H138" s="35" t="str">
        <v>1.跳转灯光界面</v>
      </c>
      <c r="I138" s="35" t="str">
        <v>Pass</v>
      </c>
      <c r="J138" s="35"/>
      <c r="K138" s="35"/>
      <c r="L138" s="35" t="str">
        <v>是</v>
      </c>
      <c r="M138" s="35"/>
      <c r="N138" s="35"/>
      <c r="O138" s="35"/>
      <c r="P138" s="134"/>
      <c r="Q138" s="76"/>
      <c r="R138" s="61"/>
    </row>
    <row customHeight="true" ht="48" r="139">
      <c r="A139" s="35"/>
      <c r="B139" s="17" t="str">
        <v>SYNC+_0266</v>
      </c>
      <c r="C139" s="37" t="str">
        <v>3-14.2快捷控制-车灯</v>
      </c>
      <c r="D139" s="35" t="str">
        <v>灯光控制弹窗-仅718</v>
      </c>
      <c r="E139" s="6" t="str">
        <v>P0</v>
      </c>
      <c r="F139" s="35" t="str">
        <v>1.车机供电正常
2.ignition = run</v>
      </c>
      <c r="G139" s="35" t="str">
        <v>1.点击灯光按钮</v>
      </c>
      <c r="H139" s="35" t="str">
        <v>1.弹窗灯光控制弹窗，显示关闭前照灯、位置灯、前照灯、自动近光灯
1.1灯光默认为自动近光灯打开</v>
      </c>
      <c r="I139" s="35" t="str">
        <v>Pass</v>
      </c>
      <c r="J139" s="35"/>
      <c r="K139" s="35"/>
      <c r="L139" s="35"/>
      <c r="M139" s="35"/>
      <c r="N139" s="35"/>
      <c r="O139" s="35"/>
      <c r="P139" s="134"/>
      <c r="Q139" s="76"/>
      <c r="R139" s="61"/>
    </row>
    <row customHeight="true" ht="48" r="140">
      <c r="A140" s="35"/>
      <c r="B140" s="17" t="str">
        <v>SYNC+_0266</v>
      </c>
      <c r="C140" s="37" t="str">
        <v>3-14.2快捷控制-车灯</v>
      </c>
      <c r="D140" s="35" t="str">
        <v>灯光控制弹窗-仅718</v>
      </c>
      <c r="E140" s="6" t="str">
        <v>P1</v>
      </c>
      <c r="F140" s="35" t="str">
        <v>1.车机供电正常
2.ignition = run</v>
      </c>
      <c r="G140" s="35" t="str">
        <v>1.点击更多按钮</v>
      </c>
      <c r="H140" s="35" t="str">
        <v>1.跳转到车辆设置-灯光设置</v>
      </c>
      <c r="I140" s="35" t="str">
        <v>Pass</v>
      </c>
      <c r="J140" s="35"/>
      <c r="K140" s="35"/>
      <c r="L140" s="35"/>
      <c r="M140" s="35"/>
      <c r="N140" s="35"/>
      <c r="O140" s="35"/>
      <c r="P140" s="134"/>
      <c r="Q140" s="76"/>
      <c r="R140" s="61"/>
    </row>
    <row customHeight="true" ht="48" r="141">
      <c r="A141" s="35"/>
      <c r="B141" s="17" t="str">
        <v>SYNC+_0266</v>
      </c>
      <c r="C141" s="37" t="str">
        <v>3-14.2快捷控制-车灯</v>
      </c>
      <c r="D141" s="35" t="str">
        <v>灯光控制弹窗-仅718</v>
      </c>
      <c r="E141" s="6" t="str">
        <v>P1</v>
      </c>
      <c r="F141" s="35" t="str">
        <v>1.车机供电正常
2.ignition = run</v>
      </c>
      <c r="G141" s="35" t="str">
        <v>1.发送信号：3B2 ParkLamp_Status = on
</v>
      </c>
      <c r="H141" s="35" t="str">
        <v>1.打开位置灯，后雾灯置灰显示
</v>
      </c>
      <c r="I141" s="35" t="str">
        <v>Pass</v>
      </c>
      <c r="J141" s="35"/>
      <c r="K141" s="35"/>
      <c r="L141" s="35"/>
      <c r="M141" s="35"/>
      <c r="N141" s="35"/>
      <c r="O141" s="35"/>
      <c r="P141" s="134"/>
      <c r="Q141" s="76"/>
      <c r="R141" s="61"/>
    </row>
    <row customHeight="true" ht="48" r="142">
      <c r="A142" s="35"/>
      <c r="B142" s="17" t="str">
        <v>SYNC+_0266</v>
      </c>
      <c r="C142" s="37" t="str">
        <v>3-14.2快捷控制-车灯</v>
      </c>
      <c r="D142" s="35" t="str">
        <v>灯光控制弹窗-仅718</v>
      </c>
      <c r="E142" s="6" t="str">
        <v>P1</v>
      </c>
      <c r="F142" s="35" t="str">
        <v>1.车机供电正常
2.ignition = run</v>
      </c>
      <c r="G142" s="35" t="str">
        <v>1.发送信号：3C3：HeadLghtSwtch_D_Stat =Headlamp 
2.发送信号：3B2：fogLghtRearOn_b_stat =on</v>
      </c>
      <c r="H142" s="35" t="str">
        <v>1.打开前照灯（前照灯包含示廓灯和近光灯），后雾灯可点击
2.后雾灯被选中</v>
      </c>
      <c r="I142" s="35" t="str">
        <v>Pass</v>
      </c>
      <c r="J142" s="35"/>
      <c r="K142" s="35"/>
      <c r="L142" s="35"/>
      <c r="M142" s="35"/>
      <c r="N142" s="35"/>
      <c r="O142" s="35"/>
      <c r="P142" s="134"/>
      <c r="Q142" s="76"/>
      <c r="R142" s="61"/>
    </row>
    <row customHeight="true" ht="48" r="143">
      <c r="A143" s="35"/>
      <c r="B143" s="17" t="str">
        <v>SYNC+_0266</v>
      </c>
      <c r="C143" s="37" t="str">
        <v>3-14.2快捷控制-车灯</v>
      </c>
      <c r="D143" s="35" t="str">
        <v>灯光控制弹窗-仅718</v>
      </c>
      <c r="E143" s="6" t="str">
        <v>P1</v>
      </c>
      <c r="F143" s="35" t="str">
        <v>1.车机供电正常
2.ignition = run
</v>
      </c>
      <c r="G143" s="35" t="str">
        <v>1.发送信号：3C3：HeadLghtSwtch_D_Stat =Headlamp 
2.发送信号：3B2：fogLghtRearOn_b_stat =on
</v>
      </c>
      <c r="H143" s="35" t="str">
        <v>1.近光灯和后雾灯同时开启</v>
      </c>
      <c r="I143" s="35" t="str">
        <v>Pass</v>
      </c>
      <c r="J143" s="35"/>
      <c r="K143" s="35"/>
      <c r="L143" s="35"/>
      <c r="M143" s="35"/>
      <c r="N143" s="35"/>
      <c r="O143" s="35"/>
      <c r="P143" s="134"/>
      <c r="Q143" s="76"/>
      <c r="R143" s="61"/>
    </row>
    <row customHeight="true" ht="48" r="144">
      <c r="A144" s="35"/>
      <c r="B144" s="17" t="str">
        <v>SYNC+_0266</v>
      </c>
      <c r="C144" s="37" t="str">
        <v>3-14.2快捷控制-车灯</v>
      </c>
      <c r="D144" s="35" t="str">
        <v>灯光控制弹窗-仅718</v>
      </c>
      <c r="E144" s="6" t="str">
        <v>P1</v>
      </c>
      <c r="F144" s="35" t="str">
        <v>1.车机供电正常
2.ignition = run
</v>
      </c>
      <c r="G144" s="35" t="str">
        <v>1.发送信号：3C3：HeadLghtSwtch_D_Stat =Autolamp
2.发送信号：3B2：fogLghtRearOn_b_stat =on
</v>
      </c>
      <c r="H144" s="35" t="str">
        <v>1.自动灯光和后雾灯同时开启</v>
      </c>
      <c r="I144" s="35" t="str">
        <v>Pass</v>
      </c>
      <c r="J144" s="35"/>
      <c r="K144" s="35"/>
      <c r="L144" s="35"/>
      <c r="M144" s="35"/>
      <c r="N144" s="35"/>
      <c r="O144" s="35"/>
      <c r="P144" s="134"/>
      <c r="Q144" s="76"/>
      <c r="R144" s="61"/>
    </row>
    <row customHeight="true" ht="101" r="145">
      <c r="A145" s="35"/>
      <c r="B145" s="17" t="str">
        <v>SYNC+_0266</v>
      </c>
      <c r="C145" s="37" t="str">
        <v>3-14.2快捷控制-车灯</v>
      </c>
      <c r="D145" s="35" t="str">
        <v>灯光控制弹窗-仅718</v>
      </c>
      <c r="E145" s="6" t="str">
        <v>P1</v>
      </c>
      <c r="F145" s="35" t="str">
        <v>1.车机供电正常
2.ignition = run
3.4S内关闭前照灯且无其他操作</v>
      </c>
      <c r="G145" s="35" t="str">
        <v>1.点击车内快捷控制-灯光
2.关闭前照灯
3.点击取消
4.点击确定</v>
      </c>
      <c r="H145" s="35" t="str">
        <v>2.弹出弹窗“请确定是否关闭前照灯”
3.弹窗消失
4.关闭前照灯(TX 17F:HeadLghtCtl_D_RqMnu=1)</v>
      </c>
      <c r="I145" s="35" t="str">
        <v>Pass</v>
      </c>
      <c r="J145" s="35"/>
      <c r="K145" s="35"/>
      <c r="L145" s="35"/>
      <c r="M145" s="35"/>
      <c r="N145" s="35"/>
      <c r="O145" s="35"/>
      <c r="P145" s="134"/>
      <c r="Q145" s="76"/>
      <c r="R145" s="61"/>
    </row>
    <row customHeight="true" ht="98" r="146">
      <c r="A146" s="35"/>
      <c r="B146" s="17" t="str">
        <v>SYNC+_0266</v>
      </c>
      <c r="C146" s="37" t="str">
        <v>3-14.2快捷控制-车灯</v>
      </c>
      <c r="D146" s="35" t="str">
        <v>灯光控制弹窗-仅718</v>
      </c>
      <c r="E146" s="6" t="str">
        <v>P1</v>
      </c>
      <c r="F146" s="35" t="str">
        <v>1.车机供电正常
2.ignition = run
3.4S内打开位置灯且无其他操作</v>
      </c>
      <c r="G146" s="35" t="str">
        <v>1.点击车内快捷控制-灯光
2.打开位置灯
3.点击取消
4.点击确定</v>
      </c>
      <c r="H146" s="35" t="str">
        <v>2.弹出弹窗“请确定是否关闭前照灯”
3.弹窗消失
4.关闭前照灯(TX 17F:HeadLghtCtl_D_RqMnu=2)</v>
      </c>
      <c r="I146" s="35" t="str">
        <v>Pass</v>
      </c>
      <c r="J146" s="35"/>
      <c r="K146" s="35"/>
      <c r="L146" s="35"/>
      <c r="M146" s="35"/>
      <c r="N146" s="35"/>
      <c r="O146" s="35"/>
      <c r="P146" s="134"/>
      <c r="Q146" s="76"/>
      <c r="R146" s="61"/>
    </row>
    <row customHeight="true" ht="98" r="147">
      <c r="A147" s="35"/>
      <c r="B147" s="17" t="str">
        <v>SYNC+_0266</v>
      </c>
      <c r="C147" s="37" t="str">
        <v>3-14.2快捷控制-车灯</v>
      </c>
      <c r="D147" s="35" t="str">
        <v>灯光控制弹窗-仅718</v>
      </c>
      <c r="E147" s="6" t="str">
        <v>P1</v>
      </c>
      <c r="F147" s="35" t="str">
        <v>1.车机供电正常
2.ignition = run
3.4S内关闭前照灯且有其他操作</v>
      </c>
      <c r="G147" s="35" t="str">
        <v>1.点击车内快捷控制-灯光
2.关闭后雾灯
3.关闭前照灯</v>
      </c>
      <c r="H147" s="35" t="str">
        <v>2.后雾灯关闭
3.关闭前照灯(TX 17F:HeadLghtCtl_D_RqMnu=1)</v>
      </c>
      <c r="I147" s="35" t="str">
        <v>Pass</v>
      </c>
      <c r="J147" s="35"/>
      <c r="K147" s="35"/>
      <c r="L147" s="35"/>
      <c r="M147" s="35"/>
      <c r="N147" s="35"/>
      <c r="O147" s="35"/>
      <c r="P147" s="134"/>
      <c r="Q147" s="76"/>
      <c r="R147" s="61"/>
    </row>
    <row r="148">
      <c r="A148" s="35"/>
      <c r="B148" s="17" t="str">
        <v>SYNC+_0266</v>
      </c>
      <c r="C148" s="37" t="str">
        <v>3-14.2快捷控制-车灯</v>
      </c>
      <c r="D148" s="35" t="str">
        <v>灯光控制弹窗-仅718</v>
      </c>
      <c r="E148" s="6" t="str">
        <v>P1</v>
      </c>
      <c r="F148" s="35" t="str">
        <v>1.车机供电正常
2.ignition = run
3.4s外关闭前照灯</v>
      </c>
      <c r="G148" s="35" t="str">
        <v>1.点击车内快捷控制-灯光
2.4s外关闭前照灯
3.点击取消
4.点击确定</v>
      </c>
      <c r="H148" s="35" t="str">
        <v>2.弹出弹窗“请确定是否关闭前照灯”
3.弹窗消失
4.关闭前照灯(TX 17F:HeadLghtCtl_D_RqMnu=1)</v>
      </c>
      <c r="I148" s="35" t="str">
        <v>Pass</v>
      </c>
      <c r="J148" s="35"/>
      <c r="K148" s="35"/>
      <c r="L148" s="35"/>
      <c r="M148" s="35"/>
      <c r="N148" s="35"/>
      <c r="O148" s="35"/>
      <c r="P148" s="134"/>
      <c r="Q148" s="76"/>
      <c r="R148" s="61"/>
    </row>
    <row r="149">
      <c r="A149" s="35"/>
      <c r="B149" s="17" t="str">
        <v>SYNC+_0266</v>
      </c>
      <c r="C149" s="37" t="str">
        <v>3-14.2快捷控制-车灯</v>
      </c>
      <c r="D149" s="35" t="str">
        <v>灯光控制弹窗-仅718</v>
      </c>
      <c r="E149" s="6" t="str">
        <v>P1</v>
      </c>
      <c r="F149" s="35" t="str">
        <v>1.车机供电正常
2.ignition = run
3.4s外打开位置灯</v>
      </c>
      <c r="G149" s="35" t="str">
        <v>1.点击车内快捷控制-灯光
2.4s外打开位置灯
3.点击取消
4.点击确定</v>
      </c>
      <c r="H149" s="35" t="str">
        <v>2.弹出弹窗“请确定是否关闭前照灯”
3.弹窗消失
4.关闭前照灯(TX 17F:HeadLghtCtl_D_RqMnu=2)</v>
      </c>
      <c r="I149" s="35" t="str">
        <v>Pass</v>
      </c>
      <c r="J149" s="35"/>
      <c r="K149" s="35"/>
      <c r="L149" s="35"/>
      <c r="M149" s="35"/>
      <c r="N149" s="35"/>
      <c r="O149" s="35"/>
      <c r="P149" s="134"/>
      <c r="Q149" s="76"/>
      <c r="R149" s="61"/>
    </row>
    <row customHeight="true" ht="48" r="150">
      <c r="A150" s="35"/>
      <c r="B150" s="17" t="str">
        <v>SYNC+_0266</v>
      </c>
      <c r="C150" s="37" t="str">
        <v>3-4.5 3D车模特殊情况</v>
      </c>
      <c r="D150" s="35" t="str">
        <v>灯光控制弹窗-仅718</v>
      </c>
      <c r="E150" s="6" t="str">
        <v>P1</v>
      </c>
      <c r="F150" s="35" t="str">
        <v>1.车机供电正常
2.ignition = run
3.处于RVC/EA界面
DE03 Camera=4 360 Digital
Camera Views=2
</v>
      </c>
      <c r="G150" s="35" t="str">
        <v>1.查看界面显示
2.点击灯光按钮</v>
      </c>
      <c r="H150" s="35" t="str">
        <v>1.底部显示灯光按钮
2.弹窗展开显示</v>
      </c>
      <c r="I150" s="35" t="str">
        <v>Pass</v>
      </c>
      <c r="J150" s="35"/>
      <c r="K150" s="35"/>
      <c r="L150" s="35"/>
      <c r="M150" s="35"/>
      <c r="N150" s="35"/>
      <c r="O150" s="35"/>
      <c r="P150" s="134"/>
      <c r="Q150" s="76"/>
      <c r="R150" s="61"/>
    </row>
    <row r="151">
      <c r="A151" s="35"/>
      <c r="B151" s="17" t="str">
        <v>SYNC+_0266</v>
      </c>
      <c r="C151" s="37" t="str">
        <v>3-4.5 3D车模特殊情况</v>
      </c>
      <c r="D151" s="35" t="str">
        <v>灯光控制弹窗-仅718</v>
      </c>
      <c r="E151" s="6" t="str">
        <v>P1</v>
      </c>
      <c r="F151" s="35" t="str">
        <v>1.车机供电正常
2.ignition = run
3.处于RVC/EA界面
4.灯光按钮弹窗</v>
      </c>
      <c r="G151" s="35" t="str">
        <v>1.点击空白区域</v>
      </c>
      <c r="H151" s="35" t="str">
        <v>1.弹窗消失</v>
      </c>
      <c r="I151" s="35" t="str">
        <v>Pass</v>
      </c>
      <c r="J151" s="35"/>
      <c r="K151" s="35"/>
      <c r="L151" s="35"/>
      <c r="M151" s="35"/>
      <c r="N151" s="35"/>
      <c r="O151" s="35"/>
      <c r="P151" s="134"/>
      <c r="Q151" s="76"/>
      <c r="R151" s="61"/>
    </row>
    <row r="152">
      <c r="A152" s="35"/>
      <c r="B152" s="17" t="str">
        <v>SYNC+_0266</v>
      </c>
      <c r="C152" s="37" t="str">
        <v>3-4.5 3D车模特殊情况</v>
      </c>
      <c r="D152" s="35" t="str">
        <v>灯光控制弹窗-仅718</v>
      </c>
      <c r="E152" s="6" t="str">
        <v>P1</v>
      </c>
      <c r="F152" s="35" t="str">
        <v>1.车机供电正常
2.ignition = run
3.处于RVC/EA界面
4.灯光按钮弹窗</v>
      </c>
      <c r="G152" s="35" t="str">
        <v>1.等待3S</v>
      </c>
      <c r="H152" s="35" t="str">
        <v>1.弹窗消失</v>
      </c>
      <c r="I152" s="35" t="str">
        <v>Pass</v>
      </c>
      <c r="J152" s="35"/>
      <c r="K152" s="35"/>
      <c r="L152" s="35"/>
      <c r="M152" s="35"/>
      <c r="N152" s="35"/>
      <c r="O152" s="35"/>
      <c r="P152" s="134"/>
      <c r="Q152" s="76"/>
      <c r="R152" s="61"/>
    </row>
    <row customHeight="true" ht="48" r="153">
      <c r="A153" s="35"/>
      <c r="B153" s="17"/>
      <c r="C153" s="37" t="str">
        <v>3-14.2快捷控制-车灯</v>
      </c>
      <c r="D153" s="35" t="str">
        <v>灯光控制弹窗-仅718</v>
      </c>
      <c r="E153" s="6" t="str">
        <v>P1</v>
      </c>
      <c r="F153" s="35" t="str">
        <v>1.车机供电正常
2.ignition = run
3.4S内关闭前照灯且无其他操作</v>
      </c>
      <c r="G153" s="35" t="str">
        <v>1.点击车内快捷控制-灯光
2.关闭前照灯
3.点击取消
4.点击确定</v>
      </c>
      <c r="H153" s="35" t="str">
        <v>2.弹出弹窗“请确定是否关闭前照灯”
3.弹窗消失
4.关闭前照灯(TX 17F:HeadLghtCtl_D_RqMnu=1)</v>
      </c>
      <c r="I153" s="35" t="str">
        <v>Pass</v>
      </c>
      <c r="J153" s="35"/>
      <c r="K153" s="35"/>
      <c r="L153" s="35"/>
      <c r="M153" s="35"/>
      <c r="N153" s="35"/>
      <c r="O153" s="35"/>
      <c r="P153" s="134"/>
      <c r="Q153" s="76"/>
      <c r="R153" s="61"/>
    </row>
    <row customHeight="true" ht="48" r="154">
      <c r="A154" s="35"/>
      <c r="B154" s="17" t="str">
        <v>SYNC+_0266</v>
      </c>
      <c r="C154" s="37" t="str">
        <v>4-1.3 车内视角</v>
      </c>
      <c r="D154" s="35" t="str">
        <v>切换各个按钮</v>
      </c>
      <c r="E154" s="6" t="str">
        <v>P1</v>
      </c>
      <c r="F154" s="35" t="s">
        <v>41</v>
      </c>
      <c r="G154" s="35" t="str">
        <v>1.依次点击多功能座椅、氛围灯、林肯香氛、音效设置，查看显示</v>
      </c>
      <c r="H154" s="35" t="str">
        <v>1.弹出弹窗，按钮高亮显示，点击按钮有按键音反馈</v>
      </c>
      <c r="I154" s="35" t="str">
        <v>Pass</v>
      </c>
      <c r="J154" s="35"/>
      <c r="K154" s="35"/>
      <c r="L154" s="35"/>
      <c r="M154" s="35"/>
      <c r="N154" s="35"/>
      <c r="O154" s="35"/>
      <c r="P154" s="134"/>
      <c r="Q154" s="76"/>
      <c r="R154" s="61"/>
    </row>
    <row customHeight="true" ht="48" r="155">
      <c r="A155" s="35"/>
      <c r="B155" s="17" t="str">
        <v>SYNC+_0266</v>
      </c>
      <c r="C155" s="37" t="str">
        <v>4-1.3 车内视角-香氛</v>
      </c>
      <c r="D155" s="35" t="str">
        <v>点击香氛按钮打开香氛界面</v>
      </c>
      <c r="E155" s="6" t="str">
        <v>P0</v>
      </c>
      <c r="F155" s="35" t="str">
        <v>1.进入快捷控制-车内
2.已配置香氛DE06  1 2 Digital scent=1</v>
      </c>
      <c r="G155" s="35" t="str">
        <v>1.点击香氛</v>
      </c>
      <c r="H155" s="35" t="str">
        <v>1.按钮高亮，弹出香氛页面</v>
      </c>
      <c r="I155" s="35" t="str">
        <v>Pass</v>
      </c>
      <c r="J155" s="35"/>
      <c r="K155" s="35"/>
      <c r="L155" s="35"/>
      <c r="M155" s="35"/>
      <c r="N155" s="35"/>
      <c r="O155" s="35"/>
      <c r="P155" s="134"/>
      <c r="Q155" s="76"/>
      <c r="R155" s="61"/>
    </row>
    <row customHeight="true" ht="48" r="156">
      <c r="A156" s="35"/>
      <c r="B156" s="17" t="str">
        <v>SYNC+_0266</v>
      </c>
      <c r="C156" s="37" t="str">
        <v>4-1.3 车内视角-香氛</v>
      </c>
      <c r="D156" s="35" t="str">
        <v>不显示香氛按钮</v>
      </c>
      <c r="E156" s="6" t="str">
        <v>P2</v>
      </c>
      <c r="F156" s="35" t="str">
        <v>1.进入快捷控制-车内
2.未配置香氛DE06  1 2 Digital scent=0</v>
      </c>
      <c r="G156" s="35" t="str">
        <v>1.进入车内视角</v>
      </c>
      <c r="H156" s="35" t="str">
        <v>1.无香氛按钮</v>
      </c>
      <c r="I156" s="35" t="str">
        <v>Pass</v>
      </c>
      <c r="J156" s="35"/>
      <c r="K156" s="35"/>
      <c r="L156" s="35"/>
      <c r="M156" s="35"/>
      <c r="N156" s="35"/>
      <c r="O156" s="35"/>
      <c r="P156" s="134"/>
      <c r="Q156" s="76"/>
      <c r="R156" s="61"/>
    </row>
    <row customHeight="true" ht="48" r="157">
      <c r="A157" s="35"/>
      <c r="B157" s="17" t="str">
        <v>SYNC+_0266</v>
      </c>
      <c r="C157" s="37" t="str">
        <v>4-1.3 车内视角-香氛</v>
      </c>
      <c r="D157" s="35" t="str">
        <v>打开香氛按钮</v>
      </c>
      <c r="E157" s="6" t="str">
        <v>P0</v>
      </c>
      <c r="F157" s="35" t="str">
        <v>1.进入快捷控制-车内
2.打开香氛页面</v>
      </c>
      <c r="G157" s="35" t="str">
        <v>1.关闭香氛
2.打开香氛</v>
      </c>
      <c r="H157" s="35" t="str">
        <v>1.页面置灰
2.页面可使用，显示当前香氛类型，余量，强度</v>
      </c>
      <c r="I157" s="35" t="str">
        <v>Pass</v>
      </c>
      <c r="J157" s="35"/>
      <c r="K157" s="35"/>
      <c r="L157" s="35"/>
      <c r="M157" s="35"/>
      <c r="N157" s="35"/>
      <c r="O157" s="35"/>
      <c r="P157" s="134"/>
      <c r="Q157" s="76"/>
      <c r="R157" s="61"/>
    </row>
    <row customHeight="true" ht="48" r="158">
      <c r="A158" s="35"/>
      <c r="B158" s="17" t="str">
        <v>SYNC+_0266</v>
      </c>
      <c r="C158" s="37" t="str">
        <v>4-1.3 车内视角-香氛</v>
      </c>
      <c r="D158" s="35" t="str">
        <v>香氛-类型切换</v>
      </c>
      <c r="E158" s="6" t="str">
        <v>P1</v>
      </c>
      <c r="F158" s="35" t="str">
        <v>1.进入快捷控制-车内
2.打开香氛页面
3.香氛已开</v>
      </c>
      <c r="G158" s="35" t="str">
        <v>1.切换香氛类型
2.滑动选择强度</v>
      </c>
      <c r="H158" s="35" t="str">
        <v>1.成功切换
2.成功选择强度</v>
      </c>
      <c r="I158" s="35" t="str">
        <v>Pass</v>
      </c>
      <c r="J158" s="35"/>
      <c r="K158" s="35"/>
      <c r="L158" s="35"/>
      <c r="M158" s="35"/>
      <c r="N158" s="35"/>
      <c r="O158" s="35"/>
      <c r="P158" s="134"/>
      <c r="Q158" s="76"/>
      <c r="R158" s="61"/>
    </row>
    <row customHeight="true" ht="48" r="159">
      <c r="A159" s="35"/>
      <c r="B159" s="17" t="str">
        <v>SYNC+_0266</v>
      </c>
      <c r="C159" s="37" t="str">
        <v>4-1.3 车内视角-香氛</v>
      </c>
      <c r="D159" s="35" t="str">
        <v>香氛-未授权</v>
      </c>
      <c r="E159" s="6" t="str">
        <v>P1</v>
      </c>
      <c r="F159" s="35" t="str">
        <v>1.进入快捷控制-车内
2.打开香氛页面
3.香氛已开
4.有未授权的香弹</v>
      </c>
      <c r="G159" s="35" t="str">
        <v>1.选择一个未授权的香弹
2.点击确定</v>
      </c>
      <c r="H159" s="35" t="str">
        <v>1.弹出弹框提示：X号香氛罐为非林肯认证的产品，林肯公司无法保证其安全性，为了你的身体健康与使用体验，推荐你使用原厂香氛罐（具体参考UI）
2.弹窗消失</v>
      </c>
      <c r="I159" s="35" t="str">
        <v>Pass</v>
      </c>
      <c r="J159" s="35"/>
      <c r="K159" s="35"/>
      <c r="L159" s="35"/>
      <c r="M159" s="35"/>
      <c r="N159" s="35"/>
      <c r="O159" s="35"/>
      <c r="P159" s="134"/>
      <c r="Q159" s="76"/>
      <c r="R159" s="61"/>
    </row>
    <row customHeight="true" ht="48" r="160">
      <c r="A160" s="35"/>
      <c r="B160" s="17" t="str">
        <v>SYNC+_0266</v>
      </c>
      <c r="C160" s="37" t="str">
        <v>4-1.4 车内视角-香氛</v>
      </c>
      <c r="D160" s="35" t="str">
        <v>香氛-过期</v>
      </c>
      <c r="E160" s="6" t="str">
        <v>P1</v>
      </c>
      <c r="F160" s="35" t="str">
        <v>1.进入快捷控制-车内
2.打开香氛页面
3.香氛已开
4.有过期的香弹</v>
      </c>
      <c r="G160" s="35" t="str">
        <v>1.选择一个过期的香弹
2.点击确定</v>
      </c>
      <c r="H160" s="35" t="str">
        <v>1.弹出弹框提示：为了你的身体健康与最佳体验，请避免使用过期及未获林肯认证的香氛产品（具体参考UI）
2.弹窗消失</v>
      </c>
      <c r="I160" s="35" t="str">
        <v>Pass</v>
      </c>
      <c r="J160" s="35"/>
      <c r="K160" s="35"/>
      <c r="L160" s="35"/>
      <c r="M160" s="35"/>
      <c r="N160" s="35"/>
      <c r="O160" s="35"/>
      <c r="P160" s="134"/>
      <c r="Q160" s="76"/>
      <c r="R160" s="61"/>
    </row>
    <row customHeight="true" ht="48" r="161">
      <c r="A161" s="35"/>
      <c r="B161" s="17" t="str">
        <v>SYNC+_0266</v>
      </c>
      <c r="C161" s="37" t="str">
        <v>4-1.2 香氛</v>
      </c>
      <c r="D161" s="35" t="str">
        <v>香氛</v>
      </c>
      <c r="E161" s="6" t="str">
        <v>P1</v>
      </c>
      <c r="F161" s="35" t="str">
        <v>1.进入快捷控制-车内
2.打开香氛页面</v>
      </c>
      <c r="G161" s="35" t="str">
        <v>1.点击...</v>
      </c>
      <c r="H161" s="35" t="str">
        <v>1.跳转到设置-香氛页面，状态与车模一致</v>
      </c>
      <c r="I161" s="35" t="str">
        <v>Pass</v>
      </c>
      <c r="J161" s="35"/>
      <c r="K161" s="35"/>
      <c r="L161" s="35"/>
      <c r="M161" s="35"/>
      <c r="N161" s="35"/>
      <c r="O161" s="35"/>
      <c r="P161" s="134"/>
      <c r="Q161" s="76"/>
      <c r="R161" s="61"/>
    </row>
    <row customHeight="true" ht="48" r="162">
      <c r="A162" s="35"/>
      <c r="B162" s="17" t="str">
        <v>SYNC+_0266</v>
      </c>
      <c r="C162" s="37" t="str">
        <v>4-1.2 香氛</v>
      </c>
      <c r="D162" s="56" t="str">
        <v>开启林肯香氛 Rx逻辑</v>
      </c>
      <c r="E162" s="6" t="str">
        <v>P1</v>
      </c>
      <c r="F162" s="56" t="str">
        <v>1.车机供电正常
2.信号正常</v>
      </c>
      <c r="G162" s="56" t="str">
        <v>
1.发送0x22 FGA_3_FGACurrentWorkCh 0x1</v>
      </c>
      <c r="H162" s="35" t="str">
        <v>1.香氛开关显示开启，选择通道1，有Toast提示“建议你关闭门窗，保持空调在内循环状态（内循环icon）以获取最佳体验”且下方有香氛名称以及香氛余量、香氛强度，均可点击</v>
      </c>
      <c r="I162" s="35" t="str">
        <v>Pass</v>
      </c>
      <c r="J162" s="35"/>
      <c r="K162" s="35"/>
      <c r="L162" s="35"/>
      <c r="M162" s="35"/>
      <c r="N162" s="35"/>
      <c r="O162" s="35"/>
      <c r="P162" s="134"/>
      <c r="Q162" s="76"/>
      <c r="R162" s="61"/>
    </row>
    <row customHeight="true" ht="48" r="163">
      <c r="A163" s="35"/>
      <c r="B163" s="17" t="str">
        <v>SYNC+_0266</v>
      </c>
      <c r="C163" s="37" t="str">
        <v>4-1.2 香氛</v>
      </c>
      <c r="D163" s="56" t="str">
        <v>关闭林肯香氛 Rx逻辑</v>
      </c>
      <c r="E163" s="6" t="str">
        <v>P1</v>
      </c>
      <c r="F163" s="56" t="str">
        <v>1.车机供电正常
2.信号正常</v>
      </c>
      <c r="G163" s="56" t="str">
        <v>1..发送0x22 FGA_3_FGACurrentWorkCh 0x0</v>
      </c>
      <c r="H163" s="35" t="str">
        <v>1.香氛开关显示关闭，且下方有香氛名称以及香氛余量、香氛强度，均置灰不可点击</v>
      </c>
      <c r="I163" s="142" t="str">
        <v>Fail</v>
      </c>
      <c r="J163" s="140" t="str">
        <v>FCIVIOS-16768 【U718】【黑盒】【必现】【林肯香氛】香氛关闭后，未显示香氛置灰选中状态</v>
      </c>
      <c r="K163" s="35"/>
      <c r="L163" s="35"/>
      <c r="M163" s="35"/>
      <c r="N163" s="35"/>
      <c r="O163" s="35"/>
      <c r="P163" s="134"/>
      <c r="Q163" s="76"/>
      <c r="R163" s="61"/>
    </row>
    <row customHeight="true" ht="48" r="164">
      <c r="A164" s="35"/>
      <c r="B164" s="17" t="str">
        <v>SYNC+_0266</v>
      </c>
      <c r="C164" s="37" t="str">
        <v>4-1.2 香氛</v>
      </c>
      <c r="D164" s="56" t="str">
        <v>首次打开香氛开关，默认香氛名称及强度</v>
      </c>
      <c r="E164" s="6" t="str">
        <v>P1</v>
      </c>
      <c r="F164" s="56" t="str">
        <v>1.车机供电正常</v>
      </c>
      <c r="G164" s="56" t="str">
        <v>1.车机开机后，首次进入林肯香氛页面
查看香氛选项名称，及默认香氛强度</v>
      </c>
      <c r="H164" s="35" t="str">
        <v>1.默认高亮选中第一个香氛，且香氛强度为中等</v>
      </c>
      <c r="I164" s="35" t="str">
        <v>Pass</v>
      </c>
      <c r="J164" s="35"/>
      <c r="K164" s="35"/>
      <c r="L164" s="35"/>
      <c r="M164" s="35"/>
      <c r="N164" s="35"/>
      <c r="O164" s="35"/>
      <c r="P164" s="134"/>
      <c r="Q164" s="76"/>
      <c r="R164" s="61"/>
    </row>
    <row customHeight="true" ht="48" r="165">
      <c r="A165" s="35"/>
      <c r="B165" s="17" t="str">
        <v>SYNC+_0266</v>
      </c>
      <c r="C165" s="37" t="str">
        <v>4-1.2 香氛</v>
      </c>
      <c r="D165" s="56" t="str">
        <v>第二次及以后打开香氛，香氛类型及强度</v>
      </c>
      <c r="E165" s="6" t="str">
        <v>P1</v>
      </c>
      <c r="F165" s="56" t="str">
        <v>1.车机供电正常</v>
      </c>
      <c r="G165" s="56" t="str">
        <v>1.非首次打开林肯香氛页面，选中橙花/蔚蓝/煦日
2.按返回键
3.再次查看香氛显示</v>
      </c>
      <c r="H165" s="35" t="str">
        <v>3.显示为上一次选中的橙花/蔚蓝/煦日</v>
      </c>
      <c r="I165" s="35" t="str">
        <v>Pass</v>
      </c>
      <c r="J165" s="35"/>
      <c r="K165" s="35"/>
      <c r="L165" s="35"/>
      <c r="M165" s="35"/>
      <c r="N165" s="35"/>
      <c r="O165" s="35"/>
      <c r="P165" s="134"/>
      <c r="Q165" s="76"/>
      <c r="R165" s="61"/>
    </row>
    <row customHeight="true" ht="48" r="166">
      <c r="A166" s="35"/>
      <c r="B166" s="17" t="str">
        <v>SYNC+_0266</v>
      </c>
      <c r="C166" s="37" t="str">
        <v>4-1.2 香氛</v>
      </c>
      <c r="D166" s="56" t="str">
        <v>香氛设置香型</v>
      </c>
      <c r="E166" s="6" t="str">
        <v>P1</v>
      </c>
      <c r="F166" s="100" t="str">
        <v>1.车机供电正常
2.信号正常</v>
      </c>
      <c r="G166" s="56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H166" s="56" t="str">
        <v>显示对应的香型</v>
      </c>
      <c r="I166" s="35" t="str">
        <v>Pass</v>
      </c>
      <c r="J166" s="35"/>
      <c r="K166" s="35"/>
      <c r="L166" s="35"/>
      <c r="M166" s="35"/>
      <c r="N166" s="35"/>
      <c r="O166" s="35"/>
      <c r="P166" s="134"/>
      <c r="Q166" s="76"/>
      <c r="R166" s="61"/>
    </row>
    <row customHeight="true" ht="48" r="167">
      <c r="A167" s="35"/>
      <c r="B167" s="17" t="str">
        <v>SYNC+_0266</v>
      </c>
      <c r="C167" s="37" t="str">
        <v>4-1.2 香氛</v>
      </c>
      <c r="D167" s="56" t="str">
        <v>未授权的显示</v>
      </c>
      <c r="E167" s="6" t="str">
        <v>P1</v>
      </c>
      <c r="F167" s="100" t="str">
        <v>1.车机供电正常
2.信号正常</v>
      </c>
      <c r="G167" s="56" t="str">
        <v>设置通道1香型
0x1F FGA_1_FG_Chan1Typ 254
设置通道2香型
0x1F FGA_2_FG_Chan1Typ 254
设置通道3香型
0x1F FGA_3_FG_Chan1Typ 254</v>
      </c>
      <c r="H167" s="56" t="str">
        <v>香氛置灰，显示“未授权”</v>
      </c>
      <c r="I167" s="35" t="str">
        <v>Pass</v>
      </c>
      <c r="J167" s="35"/>
      <c r="K167" s="35"/>
      <c r="L167" s="35"/>
      <c r="M167" s="35"/>
      <c r="N167" s="35"/>
      <c r="O167" s="35"/>
      <c r="P167" s="134"/>
      <c r="Q167" s="76"/>
      <c r="R167" s="61"/>
    </row>
    <row customHeight="true" ht="48" r="168">
      <c r="A168" s="35"/>
      <c r="B168" s="17" t="str">
        <v>SYNC+_0266</v>
      </c>
      <c r="C168" s="37" t="str">
        <v>4-1.2 香氛</v>
      </c>
      <c r="D168" s="56" t="str">
        <v>未授权的有图片，点击未授权的香氛会有未授权香弹的提示信息</v>
      </c>
      <c r="E168" s="6" t="str">
        <v>P1</v>
      </c>
      <c r="F168" s="100" t="str">
        <v>1.车机供电正常
2.信号正常</v>
      </c>
      <c r="G168" s="56" t="str">
        <v>设置通道1香型
0x1F FGA_1_FG_Chan1Typ 254
设置通道2香型
0x1F FGA_2_FG_Chan1Typ 254
设置通道3香型
0x1F FGA_3_FG_Chan1Typ 254</v>
      </c>
      <c r="H168" s="56" t="str">
        <v>出现弹窗：X号香氛罐为非林肯认证的产品，林肯
公司无法保证其安全性，为了你的身体
健康与使用体验，推荐你使用原厂香氛
罐</v>
      </c>
      <c r="I168" s="35" t="str">
        <v>Pass</v>
      </c>
      <c r="J168" s="35"/>
      <c r="K168" s="35"/>
      <c r="L168" s="35"/>
      <c r="M168" s="35"/>
      <c r="N168" s="35"/>
      <c r="O168" s="35"/>
      <c r="P168" s="134"/>
      <c r="Q168" s="76"/>
      <c r="R168" s="61"/>
    </row>
    <row customHeight="true" ht="48" r="169">
      <c r="A169" s="35"/>
      <c r="B169" s="17" t="str">
        <v>SYNC+_0266</v>
      </c>
      <c r="C169" s="37" t="str">
        <v>4-1.2 香氛</v>
      </c>
      <c r="D169" s="56" t="str">
        <v>未知/未安装的香氛，名字显示“未知”，显示默认图片</v>
      </c>
      <c r="E169" s="6" t="str">
        <v>P1</v>
      </c>
      <c r="F169" s="100" t="str">
        <v>1.车机供电正常
2.信号正常</v>
      </c>
      <c r="G169" s="56" t="str">
        <v>设置通道1香型
0x1F FGA_1_FG_Chan1Typ 00
设置通道2香型
0x1F FGA_2_FG_Chan1Typ 00
设置通道3香型
0x1F FGA_3_FG_Chan1Typ 00</v>
      </c>
      <c r="H169" s="56" t="str">
        <v>名字显示“未知”，显示默认图片</v>
      </c>
      <c r="I169" s="35" t="str">
        <v>Pass</v>
      </c>
      <c r="J169" s="35"/>
      <c r="K169" s="35"/>
      <c r="L169" s="35"/>
      <c r="M169" s="35"/>
      <c r="N169" s="35"/>
      <c r="O169" s="35"/>
      <c r="P169" s="134"/>
      <c r="Q169" s="76"/>
      <c r="R169" s="61"/>
    </row>
    <row customHeight="true" ht="48" r="170">
      <c r="A170" s="35"/>
      <c r="B170" s="17" t="str">
        <v>SYNC+_0266</v>
      </c>
      <c r="C170" s="37" t="str">
        <v>4-1.2 香氛</v>
      </c>
      <c r="D170" s="56" t="str">
        <v>点击未知/未安装的香氛后会有香氛异常通知</v>
      </c>
      <c r="E170" s="6" t="str">
        <v>P1</v>
      </c>
      <c r="F170" s="100" t="str">
        <v>1.车机供电正常
2.信号正常</v>
      </c>
      <c r="G170" s="56" t="str">
        <v>设置通道1香型
0x1F FGA_1_FG_Chan1Typ 00
设置通道2香型
0x1F FGA_2_FG_Chan1Typ 00
设置通道3香型
0x1F FGA_3_FG_Chan1Typ 00</v>
      </c>
      <c r="H170" s="56" t="str">
        <v>出现toast：x号口当前未监测到香氛罐，同时伴随语音播报</v>
      </c>
      <c r="I170" s="35" t="str">
        <v>Pass</v>
      </c>
      <c r="J170" s="35"/>
      <c r="K170" s="35"/>
      <c r="L170" s="35"/>
      <c r="M170" s="35"/>
      <c r="N170" s="35"/>
      <c r="O170" s="35"/>
      <c r="P170" s="134"/>
      <c r="Q170" s="76"/>
      <c r="R170" s="61"/>
    </row>
    <row customHeight="true" ht="48" r="171">
      <c r="A171" s="35"/>
      <c r="B171" s="17" t="str">
        <v>SYNC+_0266</v>
      </c>
      <c r="C171" s="37" t="str">
        <v>4-1.2 香氛</v>
      </c>
      <c r="D171" s="56" t="str">
        <v>只有未知/未授权的香氛无进度条显示</v>
      </c>
      <c r="E171" s="6" t="str">
        <v>P1</v>
      </c>
      <c r="F171" s="100" t="str">
        <v>1.车机供电正常
2.信号正常</v>
      </c>
      <c r="G171" s="56" t="str">
        <v>1.将香氛设为未知/未授权/过期/正常状态</v>
      </c>
      <c r="H171" s="56" t="str">
        <v>1.只有未知/未授权的香氛无进度条显示，其他均有</v>
      </c>
      <c r="I171" s="35" t="str">
        <v>Pass</v>
      </c>
      <c r="J171" s="35"/>
      <c r="K171" s="35"/>
      <c r="L171" s="35"/>
      <c r="M171" s="35"/>
      <c r="N171" s="35"/>
      <c r="O171" s="35"/>
      <c r="P171" s="134"/>
      <c r="Q171" s="76"/>
      <c r="R171" s="61"/>
    </row>
    <row customHeight="true" ht="48" r="172">
      <c r="A172" s="35"/>
      <c r="B172" s="17" t="str">
        <v>SYNC+_0266</v>
      </c>
      <c r="C172" s="37" t="str">
        <v>4-1.2 香氛</v>
      </c>
      <c r="D172" s="56" t="str">
        <v>只有正常状态和已过期的状态才会显示百分比</v>
      </c>
      <c r="E172" s="6" t="str">
        <v>P1</v>
      </c>
      <c r="F172" s="100" t="str">
        <v>1.车机供电正常
2.信号正常</v>
      </c>
      <c r="G172" s="56" t="str">
        <v>将香氛设为正常/过期/未知/未授权，且香氛余量大于0</v>
      </c>
      <c r="H172" s="56" t="str">
        <v>只有正常/已过期显示百分比</v>
      </c>
      <c r="I172" s="142" t="str">
        <v>Fail</v>
      </c>
      <c r="J172" s="140" t="str">
        <v>FCIVIOS-16912 【U718】【黑盒】【必现】【林肯香氛】车模内过期香氛的余量条显示未适配主题</v>
      </c>
      <c r="K172" s="35"/>
      <c r="L172" s="35"/>
      <c r="M172" s="35"/>
      <c r="N172" s="35"/>
      <c r="O172" s="35"/>
      <c r="P172" s="134"/>
      <c r="Q172" s="76"/>
      <c r="R172" s="61"/>
    </row>
    <row customHeight="true" ht="48" r="173">
      <c r="A173" s="35"/>
      <c r="B173" s="17" t="str">
        <v>SYNC+_0266</v>
      </c>
      <c r="C173" s="37" t="str">
        <v>4-1.2 香氛</v>
      </c>
      <c r="D173" s="56" t="str">
        <v>数字香氛设置通道选择RX</v>
      </c>
      <c r="E173" s="6" t="str">
        <v>P1</v>
      </c>
      <c r="F173" s="100" t="str">
        <v>1.车机供电正常
2.信号正常</v>
      </c>
      <c r="G173" s="56" t="str" xml:space="preserve">
        <v>设置通道选择
0x22 FGA_3_FGACurrentWorkCh </v>
      </c>
      <c r="H173" s="56" t="str">
        <v>选中对应通道，外侧高亮显示</v>
      </c>
      <c r="I173" s="35" t="str">
        <v>Pass</v>
      </c>
      <c r="J173" s="35"/>
      <c r="K173" s="35"/>
      <c r="L173" s="35"/>
      <c r="M173" s="35"/>
      <c r="N173" s="35"/>
      <c r="O173" s="35"/>
      <c r="P173" s="134"/>
      <c r="Q173" s="76"/>
      <c r="R173" s="61"/>
    </row>
    <row customHeight="true" ht="48" r="174">
      <c r="A174" s="35"/>
      <c r="B174" s="17" t="str">
        <v>SYNC+_0266</v>
      </c>
      <c r="C174" s="37" t="str">
        <v>4-1.2 香氛</v>
      </c>
      <c r="D174" s="56" t="str">
        <v>数字香氛设置通道选择TX</v>
      </c>
      <c r="E174" s="6" t="str">
        <v>P1</v>
      </c>
      <c r="F174" s="100" t="str">
        <v>1.车机供电正常
2.信号正常</v>
      </c>
      <c r="G174" s="56" t="str">
        <v>1.点击选择通道
2.0x1E AC_1_FGAChanTypSelect</v>
      </c>
      <c r="H174" s="56" t="str">
        <v>2.信号正常下发</v>
      </c>
      <c r="I174" s="35" t="str">
        <v>Pass</v>
      </c>
      <c r="J174" s="35"/>
      <c r="K174" s="35"/>
      <c r="L174" s="35"/>
      <c r="M174" s="35"/>
      <c r="N174" s="35"/>
      <c r="O174" s="35"/>
      <c r="P174" s="134"/>
      <c r="Q174" s="76"/>
      <c r="R174" s="61"/>
    </row>
    <row customHeight="true" ht="48" r="175">
      <c r="A175" s="35"/>
      <c r="B175" s="17" t="str">
        <v>SYNC+_0266</v>
      </c>
      <c r="C175" s="37" t="str">
        <v>4-1.2 香氛</v>
      </c>
      <c r="D175" s="56" t="str">
        <v>香氛余量为（10%~100%）香氛页面显示</v>
      </c>
      <c r="E175" s="6" t="str">
        <v>P1</v>
      </c>
      <c r="F175" s="56" t="str">
        <v>1.车机供电正常;
2.支持配置</v>
      </c>
      <c r="G175" s="56" t="str">
        <v>设置通道1余量:
0x1F FGA_1_FG_LifeRemainingChan1
设置通道2余量:
0x1F FGA_2_FG_LifeRemainingChan2
设置通道3余量:
0x1F FGA_3_FG_LifeRemainingChan3</v>
      </c>
      <c r="H175" s="35" t="str">
        <v>1.香氛框对应显示百分比</v>
      </c>
      <c r="I175" s="35" t="str">
        <v>Pass</v>
      </c>
      <c r="J175" s="35"/>
      <c r="K175" s="35"/>
      <c r="L175" s="35"/>
      <c r="M175" s="35"/>
      <c r="N175" s="35"/>
      <c r="O175" s="35"/>
      <c r="P175" s="134"/>
      <c r="Q175" s="76"/>
      <c r="R175" s="61"/>
    </row>
    <row customHeight="true" ht="48" r="176">
      <c r="A176" s="35"/>
      <c r="B176" s="17" t="str">
        <v>SYNC+_0266</v>
      </c>
      <c r="C176" s="37" t="str">
        <v>4-1.2 香氛</v>
      </c>
      <c r="D176" s="56" t="str">
        <v>香氛余量为10%香氛页面显示</v>
      </c>
      <c r="E176" s="6" t="str">
        <v>P2</v>
      </c>
      <c r="F176" s="56" t="str">
        <v>1.车机供电正常;
2.支持配置DE06 Digital scent=0x1: Enable</v>
      </c>
      <c r="G176" s="56" t="str">
        <v>设置通道1余量:
0x1F FGA_1_FG_LifeRemainingChan1
设置通道2余量:
0x1F FGA_2_FG_LifeRemainingChan2
设置通道3余量:
0x1F FGA_3_FG_LifeRemainingChan3</v>
      </c>
      <c r="H176" s="35" t="str">
        <v>1.香氛框对应显示10%以及灰色余量10%对应香氛背景显示</v>
      </c>
      <c r="I176" s="35" t="str">
        <v>Pass</v>
      </c>
      <c r="J176" s="35"/>
      <c r="K176" s="35"/>
      <c r="L176" s="35"/>
      <c r="M176" s="35"/>
      <c r="N176" s="35"/>
      <c r="O176" s="35"/>
      <c r="P176" s="134"/>
      <c r="Q176" s="76"/>
      <c r="R176" s="61"/>
    </row>
    <row customHeight="true" ht="48" r="177">
      <c r="A177" s="35"/>
      <c r="B177" s="17" t="str">
        <v>SYNC+_0266</v>
      </c>
      <c r="C177" s="37" t="str">
        <v>4-1.2 香氛</v>
      </c>
      <c r="D177" s="56" t="str">
        <v>香氛余量大于等于5小于10香氛页面显示</v>
      </c>
      <c r="E177" s="6" t="str">
        <v>P2</v>
      </c>
      <c r="F177" s="56" t="str">
        <v>1.车机供电正常;
2.支持配置DE06 Digital scent=0x1: Enable
3.使用正常香氛</v>
      </c>
      <c r="G177" s="56" t="str">
        <v>设置通道1余量:
0x1F FGA_1_FG_LifeRemainingChan1
设置通道2余量:
0x1F FGA_2_FG_LifeRemainingChan2
设置通道3余量:
0x1F FGA_3_FG_LifeRemainingChan3</v>
      </c>
      <c r="H177" s="35" t="str">
        <v>1.香氛框对应显示LOW深色不显示具体数字以及香氛背景显示，出现香氛余量不足弹窗</v>
      </c>
      <c r="I177" s="35" t="str">
        <v>Pass</v>
      </c>
      <c r="J177" s="35"/>
      <c r="K177" s="35"/>
      <c r="L177" s="35"/>
      <c r="M177" s="35"/>
      <c r="N177" s="35"/>
      <c r="O177" s="35"/>
      <c r="P177" s="134"/>
      <c r="Q177" s="76"/>
      <c r="R177" s="61"/>
    </row>
    <row customHeight="true" ht="48" r="178">
      <c r="A178" s="35"/>
      <c r="B178" s="17" t="str">
        <v>SYNC+_0266</v>
      </c>
      <c r="C178" s="37" t="str">
        <v>4-1.2 香氛</v>
      </c>
      <c r="D178" s="56" t="str">
        <v>香氛余量为5%香氛页面显示</v>
      </c>
      <c r="E178" s="6" t="str">
        <v>P2</v>
      </c>
      <c r="F178" s="56" t="str">
        <v>1.车机供电正常;
2.支持配置DE06 Digital scent=0x1: Enable
3.使用正常香氛</v>
      </c>
      <c r="G178" s="56" t="str">
        <v>设置通道1余量:
0x1F FGA_1_FG_LifeRemainingChan1
设置通道2余量:
0x1F FGA_2_FG_LifeRemainingChan2
设置通道3余量:
0x1F FGA_3_FG_LifeRemainingChan3</v>
      </c>
      <c r="H178" s="35" t="str">
        <v>1.香氛框对应显示LOW深色不显示具体数字以及香氛背景显示，出现香氛余量不足弹窗</v>
      </c>
      <c r="I178" s="35" t="str">
        <v>Pass</v>
      </c>
      <c r="J178" s="35"/>
      <c r="K178" s="35"/>
      <c r="L178" s="35"/>
      <c r="M178" s="35"/>
      <c r="N178" s="35"/>
      <c r="O178" s="35"/>
      <c r="P178" s="134"/>
      <c r="Q178" s="76"/>
      <c r="R178" s="61"/>
    </row>
    <row customHeight="true" ht="48" r="179">
      <c r="A179" s="35"/>
      <c r="B179" s="17" t="str">
        <v>SYNC+_0266</v>
      </c>
      <c r="C179" s="37" t="str">
        <v>4-1.2 香氛</v>
      </c>
      <c r="D179" s="56" t="str">
        <v>香氛余量为（0%~5%）香氛页面显示</v>
      </c>
      <c r="E179" s="6" t="str">
        <v>P2</v>
      </c>
      <c r="F179" s="56" t="str">
        <v>1.车机供电正常;
2.支持配置DE06 Digital scent=0x1: Enable
3.使用正常香氛</v>
      </c>
      <c r="G179" s="56" t="str">
        <v>设置通道1余量:
0x1F FGA_1_FG_LifeRemainingChan1
设置通道2余量:
0x1F FGA_2_FG_LifeRemainingChan2
设置通道3余量:
0x1F FGA_3_FG_LifeRemainingChan3</v>
      </c>
      <c r="H179" s="35" t="str">
        <v>1.香氛框对应显示LOW深色不显示具体数字以及香氛背景显示，出现余量耗尽弹窗</v>
      </c>
      <c r="I179" s="35" t="str">
        <v>Pass</v>
      </c>
      <c r="J179" s="35"/>
      <c r="K179" s="35"/>
      <c r="L179" s="35"/>
      <c r="M179" s="35"/>
      <c r="N179" s="35"/>
      <c r="O179" s="35"/>
      <c r="P179" s="134"/>
      <c r="Q179" s="76"/>
      <c r="R179" s="61"/>
    </row>
    <row customHeight="true" ht="48" r="180">
      <c r="A180" s="35"/>
      <c r="B180" s="17" t="str">
        <v>SYNC+_0266</v>
      </c>
      <c r="C180" s="37" t="str">
        <v>4-1.2 香氛</v>
      </c>
      <c r="D180" s="56" t="str">
        <v>香氛余量大于等于5%小于20%香氛页面显示，用户操作</v>
      </c>
      <c r="E180" s="6" t="str">
        <v>P2</v>
      </c>
      <c r="F180" s="56" t="str">
        <v>1.车机供电正常;
2.支持配置DE04 Digital scent=0x1: Enable
3.使用正常香氛</v>
      </c>
      <c r="G180" s="56" t="str">
        <v>设置通道1余量:
0x1F FGA_1_FG_LifeRemainingChan1
设置通道2余量:
0x1F FGA_2_FG_LifeRemainingChan2
设置通道3余量:
0x1F FGA_3_FG_LifeRemainingChan3</v>
      </c>
      <c r="H180" s="35" t="str">
        <v>1.提示信息为“林肯香氛香氛余量不足
当前使用的xxx（香氛名）香氛即将用尽，请注意及时更换”
</v>
      </c>
      <c r="I180" s="35" t="str">
        <v>Pass</v>
      </c>
      <c r="J180" s="35"/>
      <c r="K180" s="35"/>
      <c r="L180" s="35"/>
      <c r="M180" s="35"/>
      <c r="N180" s="35"/>
      <c r="O180" s="35"/>
      <c r="P180" s="134"/>
      <c r="Q180" s="76"/>
      <c r="R180" s="61"/>
    </row>
    <row customHeight="true" ht="48" r="181">
      <c r="A181" s="35"/>
      <c r="B181" s="17" t="str">
        <v>SYNC+_0266</v>
      </c>
      <c r="C181" s="37" t="str">
        <v>4-1.2 香氛</v>
      </c>
      <c r="D181" s="56" t="str">
        <v>香氛余量大于等于5%小于20%香氛页面显示，用户操作</v>
      </c>
      <c r="E181" s="6" t="str">
        <v>P2</v>
      </c>
      <c r="F181" s="56" t="str">
        <v>1.车机供电正常;
2.支持配置DE04 Digital scent=0x1: Enable
3.使用正常香氛</v>
      </c>
      <c r="G181" s="56" t="str">
        <v>设置通道1余量:
0x1F FGA_1_FG_LifeRemainingChan1
设置通道2余量:
0x1F FGA_2_FG_LifeRemainingChan2
设置通道3余量:
0x1F FGA_3_FG_LifeRemainingChan3</v>
      </c>
      <c r="H181" s="35" t="str">
        <v>1.提示信息为“林肯香氛香氛余量不足
当前使用的xxx（香氛名）香氛即将用尽，请注意及时更换”
2.进入香氛设置显示界面
3.显示香氛百分比</v>
      </c>
      <c r="I181" s="35" t="str">
        <v>Pass</v>
      </c>
      <c r="J181" s="35"/>
      <c r="K181" s="35"/>
      <c r="L181" s="35"/>
      <c r="M181" s="35"/>
      <c r="N181" s="35"/>
      <c r="O181" s="35"/>
      <c r="P181" s="134"/>
      <c r="Q181" s="76"/>
      <c r="R181" s="61"/>
    </row>
    <row customHeight="true" ht="48" r="182">
      <c r="A182" s="35"/>
      <c r="B182" s="17" t="str">
        <v>SYNC+_0266</v>
      </c>
      <c r="C182" s="37" t="str">
        <v>4-1.2 香氛</v>
      </c>
      <c r="D182" s="56" t="str">
        <v>香氛余量为小于5%香氛页面显示</v>
      </c>
      <c r="E182" s="6" t="str">
        <v>P2</v>
      </c>
      <c r="F182" s="56" t="str">
        <v>1.车机供电正常;
2.支持配置DE04 Digital scent=0x1: Enable
3.使用正常香氛</v>
      </c>
      <c r="G182" s="56" t="str">
        <v>设置通道1余量:
0x1F FGA_1_FG_LifeRemainingChan1
设置通道2余量:
0x1F FGA_2_FG_LifeRemainingChan2
设置通道3余量:
0x1F FGA_3_FG_LifeRemainingChan3</v>
      </c>
      <c r="H182" s="35" t="str">
        <v>1.提示信息为“林肯香氛香氛余量耗尽
当前使用的xxx（香氛名）香氛即将用尽，建议访问林肯官方旗舰店购买更换香氛罐，参考地址 https://lincolnauto.m.tmall.cpm”</v>
      </c>
      <c r="I182" s="35" t="str">
        <v>Pass</v>
      </c>
      <c r="J182" s="35"/>
      <c r="K182" s="35"/>
      <c r="L182" s="35"/>
      <c r="M182" s="35"/>
      <c r="N182" s="35"/>
      <c r="O182" s="35"/>
      <c r="P182" s="134"/>
      <c r="Q182" s="76"/>
      <c r="R182" s="61"/>
    </row>
    <row customHeight="true" ht="48" r="183">
      <c r="A183" s="35"/>
      <c r="B183" s="17" t="str">
        <v>SYNC+_0266</v>
      </c>
      <c r="C183" s="37" t="str">
        <v>4-1.2 香氛</v>
      </c>
      <c r="D183" s="56" t="str">
        <v>香氛距离31天过期信息提示</v>
      </c>
      <c r="E183" s="6" t="str">
        <v>P2</v>
      </c>
      <c r="F183" s="56" t="str">
        <v>1.车机供电正常;
2.支持配置DE04 Digital scent=0x1: Enable
3.使用香氛还有31天过期</v>
      </c>
      <c r="G183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3" s="35" t="str">
        <v>1.无提示信息</v>
      </c>
      <c r="I183" s="35" t="str">
        <v>Pass</v>
      </c>
      <c r="J183" s="35"/>
      <c r="K183" s="35"/>
      <c r="L183" s="35"/>
      <c r="M183" s="35"/>
      <c r="N183" s="35"/>
      <c r="O183" s="35"/>
      <c r="P183" s="134"/>
      <c r="Q183" s="76"/>
      <c r="R183" s="61"/>
    </row>
    <row customHeight="true" ht="48" r="184">
      <c r="A184" s="35"/>
      <c r="B184" s="17" t="str">
        <v>SYNC+_0266</v>
      </c>
      <c r="C184" s="37" t="str">
        <v>4-1.2 香氛</v>
      </c>
      <c r="D184" s="56" t="str">
        <v>香氛距离30天过期信息提示</v>
      </c>
      <c r="E184" s="6" t="str">
        <v>P2</v>
      </c>
      <c r="F184" s="56" t="str">
        <v>1.车机供电正常;
2.支持配置DE04 Digital scent=0x1: Enable
3.使用香氛还有30天过期</v>
      </c>
      <c r="G184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4" s="35" t="str">
        <v>1.有提示信息为“林肯香氛香氛过期
当前使用的xxx（香氛名）香氛罐还有30天过期，请注意及时更换”</v>
      </c>
      <c r="I184" s="35" t="str">
        <v>Pass</v>
      </c>
      <c r="J184" s="35"/>
      <c r="K184" s="35"/>
      <c r="L184" s="35"/>
      <c r="M184" s="35"/>
      <c r="N184" s="35"/>
      <c r="O184" s="35"/>
      <c r="P184" s="134"/>
      <c r="Q184" s="76"/>
      <c r="R184" s="61"/>
    </row>
    <row customHeight="true" ht="48" r="185">
      <c r="A185" s="35"/>
      <c r="B185" s="17" t="str">
        <v>SYNC+_0266</v>
      </c>
      <c r="C185" s="37" t="str">
        <v>4-1.2 香氛</v>
      </c>
      <c r="D185" s="56" t="str">
        <v>香氛距离（2~29）天过期信息提示</v>
      </c>
      <c r="E185" s="6" t="str">
        <v>P2</v>
      </c>
      <c r="F185" s="56" t="str">
        <v>1.车机供电正常;
2.支持配置DE04 Digital scent=0x1: Enable
3.使用香氛还有（2~29）天过期</v>
      </c>
      <c r="G185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5" s="35" t="str">
        <v>1.有提示信息为“林肯香氛香氛过期
当前使用的xxx（香氛名）香氛罐还有（2~29）天过期，请注意及时更换”</v>
      </c>
      <c r="I185" s="35" t="str">
        <v>Pass</v>
      </c>
      <c r="J185" s="35"/>
      <c r="K185" s="35"/>
      <c r="L185" s="35"/>
      <c r="M185" s="35"/>
      <c r="N185" s="35"/>
      <c r="O185" s="35"/>
      <c r="P185" s="134"/>
      <c r="Q185" s="76"/>
      <c r="R185" s="61"/>
    </row>
    <row customHeight="true" ht="48" r="186">
      <c r="A186" s="35"/>
      <c r="B186" s="17" t="str">
        <v>SYNC+_0266</v>
      </c>
      <c r="C186" s="37" t="str">
        <v>4-1.2 香氛</v>
      </c>
      <c r="D186" s="56" t="str">
        <v>香氛距离1天过期信息提示</v>
      </c>
      <c r="E186" s="6" t="str">
        <v>P2</v>
      </c>
      <c r="F186" s="56" t="str">
        <v>1.车机供电正常;
2.支持配置DE04 Digital scent=0x1: Enable
3.使用香氛还有1天过期</v>
      </c>
      <c r="G186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6" s="35" t="str">
        <v>1.有提示信息为“林肯香氛香氛过期
当前使用的xxx（香氛名）香氛罐还有1天过期，请注意及时更换”</v>
      </c>
      <c r="I186" s="35" t="str">
        <v>Pass</v>
      </c>
      <c r="J186" s="35"/>
      <c r="K186" s="35"/>
      <c r="L186" s="35"/>
      <c r="M186" s="35"/>
      <c r="N186" s="35"/>
      <c r="O186" s="35"/>
      <c r="P186" s="134"/>
      <c r="Q186" s="76"/>
      <c r="R186" s="61"/>
    </row>
    <row customHeight="true" ht="48" r="187">
      <c r="A187" s="35"/>
      <c r="B187" s="17" t="str">
        <v>SYNC+_0266</v>
      </c>
      <c r="C187" s="37" t="str">
        <v>4-1.2 香氛</v>
      </c>
      <c r="D187" s="56" t="str">
        <v>过期的香氛，名字正常显示，图片标记已过期</v>
      </c>
      <c r="E187" s="6" t="str">
        <v>P2</v>
      </c>
      <c r="F187" s="56" t="str">
        <v>1.车机供电正常;
2.支持配置
</v>
      </c>
      <c r="G187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7" s="35" t="str">
        <v>出现过期图标，名字正常显示</v>
      </c>
      <c r="I187" s="35" t="str">
        <v>Pass</v>
      </c>
      <c r="J187" s="35"/>
      <c r="K187" s="35"/>
      <c r="L187" s="35"/>
      <c r="M187" s="35"/>
      <c r="N187" s="35"/>
      <c r="O187" s="35"/>
      <c r="P187" s="134"/>
      <c r="Q187" s="76"/>
      <c r="R187" s="61"/>
    </row>
    <row customHeight="true" ht="48" r="188">
      <c r="A188" s="35"/>
      <c r="B188" s="17" t="str">
        <v>SYNC+_0266</v>
      </c>
      <c r="C188" s="37" t="str">
        <v>4-1.2 香氛</v>
      </c>
      <c r="D188" s="56" t="str">
        <v>调节香氛浓度RX</v>
      </c>
      <c r="E188" s="6" t="str">
        <v>P1</v>
      </c>
      <c r="F188" s="56" t="str">
        <v>1.车机供电正常;
2.支持配置
</v>
      </c>
      <c r="G188" s="56" t="str">
        <v>1.0x22 FGA_3_FGACurrentdensity</v>
      </c>
      <c r="H188" s="35" t="str">
        <v>1.香氛浓度调到对应浓度（高/中/低/关）</v>
      </c>
      <c r="I188" s="35" t="str">
        <v>Pass</v>
      </c>
      <c r="J188" s="35"/>
      <c r="K188" s="35"/>
      <c r="L188" s="35"/>
      <c r="M188" s="35"/>
      <c r="N188" s="35"/>
      <c r="O188" s="35"/>
      <c r="P188" s="134"/>
      <c r="Q188" s="76"/>
      <c r="R188" s="61"/>
    </row>
    <row customHeight="true" ht="48" r="189">
      <c r="A189" s="35"/>
      <c r="B189" s="17" t="str">
        <v>SYNC+_0266</v>
      </c>
      <c r="C189" s="37" t="str">
        <v>4-1.2 香氛</v>
      </c>
      <c r="D189" s="56" t="str">
        <v>调节香氛浓度TX</v>
      </c>
      <c r="E189" s="6" t="str">
        <v>P1</v>
      </c>
      <c r="F189" s="56" t="str">
        <v>1.车机供电正常;
2.支持配置
</v>
      </c>
      <c r="G189" s="56" t="str">
        <v>1.滑动香氛强度调节条
2.查看0x1E AC_1_FGAIntensityReq</v>
      </c>
      <c r="H189" s="35" t="str">
        <v>2.信号下发正常</v>
      </c>
      <c r="I189" s="35" t="str">
        <v>Pass</v>
      </c>
      <c r="J189" s="35"/>
      <c r="K189" s="35"/>
      <c r="L189" s="35"/>
      <c r="M189" s="35"/>
      <c r="N189" s="35"/>
      <c r="O189" s="35"/>
      <c r="P189" s="134"/>
      <c r="Q189" s="76"/>
      <c r="R189" s="61"/>
    </row>
    <row customHeight="true" ht="48" r="190">
      <c r="A190" s="35"/>
      <c r="B190" s="17" t="str">
        <v>SYNC+_0266</v>
      </c>
      <c r="C190" s="37" t="str">
        <v>4-1.2 香氛</v>
      </c>
      <c r="D190" s="56" t="str">
        <v>过期香氛提示</v>
      </c>
      <c r="E190" s="6" t="str">
        <v>P1</v>
      </c>
      <c r="F190" s="56" t="str">
        <v>1.车机供电正常;
2.支持配置
</v>
      </c>
      <c r="G190" s="56" t="str">
        <v>点击已过期的香氛</v>
      </c>
      <c r="H190" s="35" t="str">
        <v>出现弹窗“为了保证你的健康与最佳体验，请避免使用过期及未获林肯中国认证的香氛产品”</v>
      </c>
      <c r="I190" s="35" t="str">
        <v>Pass</v>
      </c>
      <c r="J190" s="35"/>
      <c r="K190" s="35"/>
      <c r="L190" s="35"/>
      <c r="M190" s="35"/>
      <c r="N190" s="35"/>
      <c r="O190" s="35"/>
      <c r="P190" s="134"/>
      <c r="Q190" s="76"/>
      <c r="R190" s="61"/>
    </row>
    <row customHeight="true" ht="48" r="191">
      <c r="A191" s="35"/>
      <c r="B191" s="17" t="str">
        <v>SYNC+_0266</v>
      </c>
      <c r="C191" s="37" t="str">
        <v>4-1.2 香氛</v>
      </c>
      <c r="D191" s="56" t="str">
        <v>高温香氛异常提示</v>
      </c>
      <c r="E191" s="6" t="str">
        <v>P1</v>
      </c>
      <c r="F191" s="56" t="str">
        <v>1.车机供电正常;
2.支持配置DE04 Digital scent=0x1: Enable
3.车内温度超过可使用香氛系统温度上限</v>
      </c>
      <c r="G191" s="56" t="str">
        <v>1.模拟发送温度超过xx信号，查看提示toast
0x22 FGA_3_FRAGTempSts (01过高，02过低)
2.检查是否有语音提示</v>
      </c>
      <c r="H191" s="35" t="str">
        <v>1.显示Toast“当前车内温度过高，香氛系统暂不可用”3S后消失
2.语音同时播报</v>
      </c>
      <c r="I191" s="35" t="str">
        <v>Pass</v>
      </c>
      <c r="J191" s="35"/>
      <c r="K191" s="35"/>
      <c r="L191" s="35"/>
      <c r="M191" s="35"/>
      <c r="N191" s="35"/>
      <c r="O191" s="35"/>
      <c r="P191" s="134"/>
      <c r="Q191" s="76"/>
      <c r="R191" s="61"/>
    </row>
    <row customHeight="true" ht="48" r="192">
      <c r="A192" s="35"/>
      <c r="B192" s="17" t="str">
        <v>SYNC+_0266</v>
      </c>
      <c r="C192" s="37" t="str">
        <v>4-1.2 香氛</v>
      </c>
      <c r="D192" s="56" t="str">
        <v>低温香氛异常提示</v>
      </c>
      <c r="E192" s="6" t="str">
        <v>P1</v>
      </c>
      <c r="F192" s="56" t="str">
        <v>1.车机供电正常;
2.支持配置DE04 Digital scent=0x1: Enable
3.车内温度低于可使用香氛系统温度下限</v>
      </c>
      <c r="G192" s="56" t="str">
        <v>1.模拟发送温度超过xx信号，查看提示toast
0x22 FGA_3_FRAGTempSts (01过高，02过低)
2.检查是否有语音提示</v>
      </c>
      <c r="H192" s="35" t="str">
        <v>1.显示Toast“当前车内温度过低，香氛系统散香较慢”3S后消失
2.语音同时播报</v>
      </c>
      <c r="I192" s="35" t="str">
        <v>Pass</v>
      </c>
      <c r="J192" s="35"/>
      <c r="K192" s="35"/>
      <c r="L192" s="35"/>
      <c r="M192" s="35"/>
      <c r="N192" s="35"/>
      <c r="O192" s="35"/>
      <c r="P192" s="134"/>
      <c r="Q192" s="76"/>
      <c r="R192" s="61"/>
    </row>
    <row customHeight="true" ht="48" r="193">
      <c r="A193" s="35"/>
      <c r="B193" s="17" t="str">
        <v>SYNC+_0266</v>
      </c>
      <c r="C193" s="37" t="str">
        <v>4-1.2 香氛</v>
      </c>
      <c r="D193" s="56" t="str">
        <v>电机异常香氛异常提示</v>
      </c>
      <c r="E193" s="6" t="str">
        <v>P1</v>
      </c>
      <c r="F193" s="56" t="str">
        <v>1.车机供电正常;
2.支持配置DE04 Digital scent=0x1: Enable</v>
      </c>
      <c r="G193" s="56" t="str">
        <v>1.模拟发送电机异常信号，查看提示toast
0x22 FGA_3_FRAGFanSts (00正常，01为异常)
2.检查是否有语音提示</v>
      </c>
      <c r="H193" s="35" t="str">
        <v>1.显示Toast“当前风扇异常，香氛系统暂不可用”3S后消失
2.语音同时播报</v>
      </c>
      <c r="I193" s="35" t="str">
        <v>Pass</v>
      </c>
      <c r="J193" s="35"/>
      <c r="K193" s="35"/>
      <c r="L193" s="35"/>
      <c r="M193" s="35"/>
      <c r="N193" s="35"/>
      <c r="O193" s="35"/>
      <c r="P193" s="134"/>
      <c r="Q193" s="76"/>
      <c r="R193" s="61"/>
    </row>
    <row customHeight="true" ht="48" r="194">
      <c r="A194" s="35"/>
      <c r="B194" s="17" t="str">
        <v>SYNC+_0266</v>
      </c>
      <c r="C194" s="37" t="str">
        <v>4-1.2 香氛</v>
      </c>
      <c r="D194" s="56" t="str">
        <v>风扇异常香氛异常提示</v>
      </c>
      <c r="E194" s="6" t="str">
        <v>P1</v>
      </c>
      <c r="F194" s="56" t="str">
        <v>1.车机供电正常;
2.支持配置DE04 Digital scent=0x1: Enable</v>
      </c>
      <c r="G194" s="56" t="str">
        <v>1.模拟发送风扇异常xx信号，查看提示toast
0x22 FGA_3_FRAGUnKnownErr
2.检查是否有语音提示</v>
      </c>
      <c r="H194" s="35" t="str">
        <v>1.显示Toast“当前电机异常，香氛系统暂不可用”3S后消失
2.语音同时播报</v>
      </c>
      <c r="I194" s="35" t="str">
        <v>Pass</v>
      </c>
      <c r="J194" s="35"/>
      <c r="K194" s="35"/>
      <c r="L194" s="35"/>
      <c r="M194" s="35"/>
      <c r="N194" s="35"/>
      <c r="O194" s="35"/>
      <c r="P194" s="134"/>
      <c r="Q194" s="76"/>
      <c r="R194" s="61"/>
    </row>
    <row customHeight="true" ht="48" r="195">
      <c r="A195" s="35"/>
      <c r="B195" s="17" t="str">
        <v>SYNC+_0266</v>
      </c>
      <c r="C195" s="37" t="str">
        <v>4-1.2 香氛</v>
      </c>
      <c r="D195" s="56" t="str">
        <v>电源异常香氛异常提示</v>
      </c>
      <c r="E195" s="6" t="str">
        <v>P1</v>
      </c>
      <c r="F195" s="56" t="str">
        <v>1.车机供电正常;
2.支持配置DE04 Digital scent=0x1: Enable</v>
      </c>
      <c r="G195" s="56" t="str">
        <v>1.模拟发送风扇异常xx信号，查看提示toast
0x22 FGA_3_FRAGPowerSupplySts
2.检查是否有语音提示</v>
      </c>
      <c r="H195" s="35" t="str">
        <v>1.显示Toast“当前电源欠压/过压，香氛系统暂不可用”3S后消失
2.语音同时播报</v>
      </c>
      <c r="I195" s="35" t="str">
        <v>Pass</v>
      </c>
      <c r="J195" s="35"/>
      <c r="K195" s="35"/>
      <c r="L195" s="35"/>
      <c r="M195" s="35"/>
      <c r="N195" s="35"/>
      <c r="O195" s="35"/>
      <c r="P195" s="134"/>
      <c r="Q195" s="76"/>
      <c r="R195" s="61"/>
    </row>
    <row customHeight="true" ht="48" r="196">
      <c r="A196" s="35"/>
      <c r="B196" s="17" t="str">
        <v>SYNC+_0266</v>
      </c>
      <c r="C196" s="37" t="str">
        <v>4-1.2 香氛</v>
      </c>
      <c r="D196" s="56" t="str">
        <v>未知/未安装香弹异常提示</v>
      </c>
      <c r="E196" s="6" t="str">
        <v>P1</v>
      </c>
      <c r="F196" s="56" t="str">
        <v>1.车机供电正常;
2.支持配置DE04 Digital scent=0x1: Enable
3.安装未知香弹</v>
      </c>
      <c r="G196" s="56" t="str">
        <v>1.模拟发送未知香弹xx信号，查看提示toast
2.检查是否有语音提示
3.点击确定按钮</v>
      </c>
      <c r="H196" s="35" t="str">
        <v>1.x号口当前未监测到香氛罐，3S后消失
2.语音同时播报
3.香氛页面不显示香氛余量百分比</v>
      </c>
      <c r="I196" s="35" t="str">
        <v>Pass</v>
      </c>
      <c r="J196" s="35"/>
      <c r="K196" s="35"/>
      <c r="L196" s="35"/>
      <c r="M196" s="35"/>
      <c r="N196" s="35"/>
      <c r="O196" s="35"/>
      <c r="P196" s="134"/>
      <c r="Q196" s="76"/>
      <c r="R196" s="61"/>
    </row>
    <row customHeight="true" ht="48" r="197">
      <c r="A197" s="35"/>
      <c r="B197" s="17" t="str">
        <v>SYNC+_0266</v>
      </c>
      <c r="C197" s="37" t="str">
        <v>4-1.2 香氛</v>
      </c>
      <c r="D197" s="56" t="str">
        <v>查看异常信息弹窗消失时间</v>
      </c>
      <c r="E197" s="6" t="str">
        <v>P1</v>
      </c>
      <c r="F197" s="56" t="str">
        <v>1.车机供电正常;
2.支持配置DE04 Digital scent=0x1: Enable</v>
      </c>
      <c r="G197" s="56" t="str">
        <v>1.查看【电机异常/风扇异常/温度过高/温度过低】信息弹窗显示时间</v>
      </c>
      <c r="H197" s="35" t="str">
        <v>1.弹窗3秒后消失</v>
      </c>
      <c r="I197" s="35" t="str">
        <v>Pass</v>
      </c>
      <c r="J197" s="35"/>
      <c r="K197" s="35"/>
      <c r="L197" s="35"/>
      <c r="M197" s="35"/>
      <c r="N197" s="35"/>
      <c r="O197" s="35"/>
      <c r="P197" s="134"/>
      <c r="Q197" s="76"/>
      <c r="R197" s="61"/>
    </row>
    <row customHeight="true" ht="48" r="198">
      <c r="A198" s="35"/>
      <c r="B198" s="17" t="str">
        <v>SYNC+_0266</v>
      </c>
      <c r="C198" s="37" t="str">
        <v>4-1.2 香氛</v>
      </c>
      <c r="D198" s="56" t="str">
        <v>香氛异常香氛开关自动关闭</v>
      </c>
      <c r="E198" s="6" t="str">
        <v>P1</v>
      </c>
      <c r="F198" s="56" t="str">
        <v>1.车机供电正常;
2.支持配置DE04 Digital scent=0x1: Enable</v>
      </c>
      <c r="G198" s="56" t="str">
        <v>1.电机异常/风扇异常/温度过高香氛异常时开关自动关闭</v>
      </c>
      <c r="H198" s="56" t="str">
        <v>1.电机异常/风扇异常/温度过高香氛异常时开关自动关闭</v>
      </c>
      <c r="I198" s="35" t="str">
        <v>Pass</v>
      </c>
      <c r="J198" s="35"/>
      <c r="K198" s="35"/>
      <c r="L198" s="35"/>
      <c r="M198" s="35"/>
      <c r="N198" s="35"/>
      <c r="O198" s="35"/>
      <c r="P198" s="134"/>
      <c r="Q198" s="76"/>
      <c r="R198" s="61"/>
    </row>
    <row customHeight="true" ht="48" r="199">
      <c r="A199" s="35"/>
      <c r="B199" s="17" t="str">
        <v>SYNC+_0266</v>
      </c>
      <c r="C199" s="37" t="str">
        <v>4-1.2 香氛</v>
      </c>
      <c r="D199" s="56" t="str">
        <v>查看未授权香弹的提示信息</v>
      </c>
      <c r="E199" s="6" t="str">
        <v>P1</v>
      </c>
      <c r="F199" s="56" t="str">
        <v>1.车机供电正常;
2.支持配置DE04 Digital scent=0x1: Enable</v>
      </c>
      <c r="G199" s="56" t="str">
        <v>1.模拟发送不是林肯认证的香氛的xx信号，查看提示信息
2.点击确认按钮</v>
      </c>
      <c r="H199" s="35" t="str">
        <v>1.提示弹窗“X号香氛罐为非林肯认证的产品，林肯公司无法保证其安全性，为了您的身体健康与使用体验，推荐您使用原厂香氛罐”及确认按钮
2.弹窗消失</v>
      </c>
      <c r="I199" s="35" t="str">
        <v>Pass</v>
      </c>
      <c r="J199" s="35"/>
      <c r="K199" s="35"/>
      <c r="L199" s="35"/>
      <c r="M199" s="35"/>
      <c r="N199" s="35"/>
      <c r="O199" s="35"/>
      <c r="P199" s="134"/>
      <c r="Q199" s="76"/>
      <c r="R199" s="61"/>
    </row>
    <row customHeight="true" ht="48" r="200">
      <c r="A200" s="35"/>
      <c r="B200" s="17" t="str">
        <v>SYNC+_0266</v>
      </c>
      <c r="C200" s="37" t="str">
        <v>4-1.2 香氛</v>
      </c>
      <c r="D200" s="56" t="str">
        <v>香氛已过期信息提示</v>
      </c>
      <c r="E200" s="6" t="str">
        <v>P1</v>
      </c>
      <c r="F200" s="56" t="str">
        <v>1.车机供电正常;
2.支持配置DE04 Digital scent=0x1: Enable
3.使用香氛已过期</v>
      </c>
      <c r="G200" s="56" t="str">
        <v>1.香氛已过期进入香氛设置页面
2.查看页面
3.点击"确认"按钮</v>
      </c>
      <c r="H200" s="35" t="str">
        <v>2.显示过期香氛提示弹窗“为了保证您的健康与最佳体验，请避免使用过期及未获取林肯中国认证的香氛产品”及确认按钮
3.弹窗消失</v>
      </c>
      <c r="I200" s="35" t="str">
        <v>Pass</v>
      </c>
      <c r="J200" s="35"/>
      <c r="K200" s="35"/>
      <c r="L200" s="35"/>
      <c r="M200" s="35"/>
      <c r="N200" s="35"/>
      <c r="O200" s="35"/>
      <c r="P200" s="134"/>
      <c r="Q200" s="76"/>
      <c r="R200" s="61"/>
    </row>
    <row customHeight="true" ht="48" r="201">
      <c r="A201" s="108"/>
      <c r="B201" s="129" t="str">
        <v>SYNC+_0266</v>
      </c>
      <c r="C201" s="126" t="str">
        <v>氛围灯(仅718和U611)</v>
      </c>
      <c r="D201" s="127" t="str">
        <v>氛围灯-配置</v>
      </c>
      <c r="E201" s="130" t="str">
        <v>P0</v>
      </c>
      <c r="F201" s="108" t="s">
        <v>54</v>
      </c>
      <c r="G201" s="127" t="str">
        <v>1.配置有DE01 Ambient Light：0x0: Disabled;
2.查看界面显示
3.配置 DE01 Ambient Light： 0x3
4.查看界面显示</v>
      </c>
      <c r="H201" s="108" t="str">
        <v>2.不显示氛围灯选项;
4.显示氛围灯选项;</v>
      </c>
      <c r="I201" s="35" t="str">
        <v>Pass</v>
      </c>
      <c r="J201" s="108"/>
      <c r="K201" s="108"/>
      <c r="L201" s="108"/>
      <c r="M201" s="108"/>
      <c r="N201" s="108"/>
      <c r="O201" s="108"/>
      <c r="P201" s="135"/>
      <c r="Q201" s="136"/>
      <c r="R201" s="131"/>
      <c r="S201" s="128"/>
      <c r="T201" s="128"/>
      <c r="U201" s="128"/>
      <c r="V201" s="128"/>
      <c r="W201" s="128"/>
      <c r="X201" s="128"/>
    </row>
    <row customHeight="true" ht="48" r="202">
      <c r="A202" s="108"/>
      <c r="B202" s="129" t="str">
        <v>SYNC+_0266</v>
      </c>
      <c r="C202" s="126" t="str">
        <v>氛围灯(仅718和U611)</v>
      </c>
      <c r="D202" s="127" t="str">
        <v>氛围灯</v>
      </c>
      <c r="E202" s="130" t="str">
        <v>P1</v>
      </c>
      <c r="F202" s="108" t="str">
        <v>1.进入快捷控制-车内
2.打开氛围灯页面</v>
      </c>
      <c r="G202" s="127" t="str">
        <v>1.点击...</v>
      </c>
      <c r="H202" s="108" t="str">
        <v>1.跳转到快捷控制-氛围灯页面，状态与车模一致</v>
      </c>
      <c r="I202" s="142" t="str">
        <v>Fail</v>
      </c>
      <c r="J202" s="80" t="str">
        <v>FCIVIOS-16858 【U718】【黑盒】【必现】【3D车模&amp;车设】车设与3D车模界面调节氛围灯亮度的展示形式不一致</v>
      </c>
      <c r="K202" s="108"/>
      <c r="L202" s="108"/>
      <c r="M202" s="108"/>
      <c r="N202" s="108"/>
      <c r="O202" s="108"/>
      <c r="P202" s="135"/>
      <c r="Q202" s="136"/>
      <c r="R202" s="131"/>
      <c r="S202" s="128"/>
      <c r="T202" s="128"/>
      <c r="U202" s="128"/>
      <c r="V202" s="128"/>
      <c r="W202" s="128"/>
      <c r="X202" s="128"/>
    </row>
    <row customHeight="true" ht="48" r="203">
      <c r="A203" s="108"/>
      <c r="B203" s="129" t="str">
        <v>SYNC+_0266</v>
      </c>
      <c r="C203" s="126" t="str">
        <v>氛围灯(仅718和U611)</v>
      </c>
      <c r="D203" s="127" t="str">
        <v>氛围灯-入口</v>
      </c>
      <c r="E203" s="130" t="str">
        <v>P1</v>
      </c>
      <c r="F203" s="108" t="s">
        <v>54</v>
      </c>
      <c r="G203" s="127" t="str">
        <v>1.快捷控制-&gt;点击氛围灯</v>
      </c>
      <c r="H203" s="108" t="str">
        <v>1.显示氛围灯开关、氛围灯颜色、亮度</v>
      </c>
      <c r="I203" s="35" t="str">
        <v>Pass</v>
      </c>
      <c r="J203" s="108"/>
      <c r="K203" s="108"/>
      <c r="L203" s="108"/>
      <c r="M203" s="108"/>
      <c r="N203" s="108"/>
      <c r="O203" s="108"/>
      <c r="P203" s="135"/>
      <c r="Q203" s="136"/>
      <c r="R203" s="131"/>
      <c r="S203" s="128"/>
      <c r="T203" s="128"/>
      <c r="U203" s="128"/>
      <c r="V203" s="128"/>
      <c r="W203" s="128"/>
      <c r="X203" s="128"/>
    </row>
    <row customHeight="true" ht="48" r="204">
      <c r="A204" s="108"/>
      <c r="B204" s="129" t="str">
        <v>SYNC+_0266</v>
      </c>
      <c r="C204" s="126" t="str">
        <v>氛围灯(仅718和U611)</v>
      </c>
      <c r="D204" s="127" t="str">
        <v>氛围灯-开关RX varient 2</v>
      </c>
      <c r="E204" s="130" t="str">
        <v>P1</v>
      </c>
      <c r="F204" s="108" t="str">
        <v>1.车机供电正常;
2.配置DE01 Ambient Light：0x3</v>
      </c>
      <c r="G204" s="127" t="str">
        <v>1.发送关闭信号：0x3E3.LightAmbIntsy_No_Actl=0x00
2.发送打开信号：0x3E3.LightAmbIntsy_No_Actl=0x01</v>
      </c>
      <c r="H204" s="108" t="str">
        <v>1.开关关闭，氛围灯颜色和氛围灯亮度置灰显示
2.开关开启，激活氛围灯颜色和氛围灯亮度</v>
      </c>
      <c r="I204" s="35" t="str">
        <v>Pass</v>
      </c>
      <c r="J204" s="108"/>
      <c r="K204" s="108"/>
      <c r="L204" s="108"/>
      <c r="M204" s="108"/>
      <c r="N204" s="108"/>
      <c r="O204" s="108"/>
      <c r="P204" s="135"/>
      <c r="Q204" s="136"/>
      <c r="R204" s="131"/>
      <c r="S204" s="128"/>
      <c r="T204" s="128"/>
      <c r="U204" s="128"/>
      <c r="V204" s="128"/>
      <c r="W204" s="128"/>
      <c r="X204" s="128"/>
    </row>
    <row customHeight="true" ht="48" r="205">
      <c r="A205" s="108"/>
      <c r="B205" s="129" t="str">
        <v>SYNC+_0266</v>
      </c>
      <c r="C205" s="126" t="str">
        <v>氛围灯(仅718和U611)</v>
      </c>
      <c r="D205" s="127" t="str">
        <v>氛围灯-开关TX varient 2</v>
      </c>
      <c r="E205" s="130" t="str">
        <v>P1</v>
      </c>
      <c r="F205" s="108" t="s">
        <v>77</v>
      </c>
      <c r="G205" s="127" t="str">
        <v>1.点击开启
2.点击关闭</v>
      </c>
      <c r="H205" s="108" t="str">
        <v>1.TX下发信号：0x3DA.LightAmbIntsty_No_Rq=0x66
2.发送打开信号：0x3DA.LightAmbIntsty_No_Rq=0x01</v>
      </c>
      <c r="I205" s="35" t="str">
        <v>Pass</v>
      </c>
      <c r="J205" s="108"/>
      <c r="K205" s="108"/>
      <c r="L205" s="108"/>
      <c r="M205" s="108"/>
      <c r="N205" s="108"/>
      <c r="O205" s="108"/>
      <c r="P205" s="135"/>
      <c r="Q205" s="136"/>
      <c r="R205" s="131"/>
      <c r="S205" s="128"/>
      <c r="T205" s="128"/>
      <c r="U205" s="128"/>
      <c r="V205" s="128"/>
      <c r="W205" s="128"/>
      <c r="X205" s="128"/>
    </row>
    <row customHeight="true" ht="48" r="206">
      <c r="A206" s="108"/>
      <c r="B206" s="129" t="str">
        <v>SYNC+_0266</v>
      </c>
      <c r="C206" s="126" t="str">
        <v>氛围灯(仅718和U611)</v>
      </c>
      <c r="D206" s="127" t="str">
        <v>氛围灯-颜色1-RX</v>
      </c>
      <c r="E206" s="130" t="str">
        <v>P1</v>
      </c>
      <c r="F206" s="108" t="s">
        <v>38</v>
      </c>
      <c r="G206" s="127" t="s">
        <v>74</v>
      </c>
      <c r="H206" s="108" t="str">
        <v>1.氛围灯选中颜色1</v>
      </c>
      <c r="I206" s="35" t="str">
        <v>Pass</v>
      </c>
      <c r="J206" s="108"/>
      <c r="K206" s="108"/>
      <c r="L206" s="108"/>
      <c r="M206" s="108"/>
      <c r="N206" s="108"/>
      <c r="O206" s="108"/>
      <c r="P206" s="135"/>
      <c r="Q206" s="136"/>
      <c r="R206" s="131"/>
      <c r="S206" s="128"/>
      <c r="T206" s="128"/>
      <c r="U206" s="128"/>
      <c r="V206" s="128"/>
      <c r="W206" s="128"/>
      <c r="X206" s="128"/>
    </row>
    <row customHeight="true" ht="48" r="207">
      <c r="A207" s="108"/>
      <c r="B207" s="129" t="str">
        <v>SYNC+_0266</v>
      </c>
      <c r="C207" s="126" t="str">
        <v>氛围灯(仅718和U611)</v>
      </c>
      <c r="D207" s="127" t="str">
        <v>氛围灯-颜色1-TX</v>
      </c>
      <c r="E207" s="130" t="str">
        <v>P1</v>
      </c>
      <c r="F207" s="108" t="s">
        <v>38</v>
      </c>
      <c r="G207" s="127" t="str">
        <v>1.氛围灯选中颜色1</v>
      </c>
      <c r="H207" s="108" t="str">
        <v>1.0x3DA.LightAmbColor_No_Rq=0x01</v>
      </c>
      <c r="I207" s="35" t="str">
        <v>Pass</v>
      </c>
      <c r="J207" s="108"/>
      <c r="K207" s="108"/>
      <c r="L207" s="108"/>
      <c r="M207" s="108"/>
      <c r="N207" s="108"/>
      <c r="O207" s="108"/>
      <c r="P207" s="135"/>
      <c r="Q207" s="136"/>
      <c r="R207" s="131"/>
      <c r="S207" s="128"/>
      <c r="T207" s="128"/>
      <c r="U207" s="128"/>
      <c r="V207" s="128"/>
      <c r="W207" s="128"/>
      <c r="X207" s="128"/>
    </row>
    <row customHeight="true" ht="48" r="208">
      <c r="A208" s="108"/>
      <c r="B208" s="129" t="str">
        <v>SYNC+_0266</v>
      </c>
      <c r="C208" s="126" t="str">
        <v>氛围灯(仅718和U611)</v>
      </c>
      <c r="D208" s="127" t="str">
        <v>氛围灯-颜色2-RX</v>
      </c>
      <c r="E208" s="130" t="str">
        <v>P1</v>
      </c>
      <c r="F208" s="108" t="s">
        <v>38</v>
      </c>
      <c r="G208" s="127" t="s">
        <v>71</v>
      </c>
      <c r="H208" s="108" t="str">
        <v>1.氛围灯选中颜色2</v>
      </c>
      <c r="I208" s="35" t="str">
        <v>Pass</v>
      </c>
      <c r="J208" s="108"/>
      <c r="K208" s="108"/>
      <c r="L208" s="108"/>
      <c r="M208" s="108"/>
      <c r="N208" s="108"/>
      <c r="O208" s="108"/>
      <c r="P208" s="135"/>
      <c r="Q208" s="136"/>
      <c r="R208" s="131"/>
      <c r="S208" s="128"/>
      <c r="T208" s="128"/>
      <c r="U208" s="128"/>
      <c r="V208" s="128"/>
      <c r="W208" s="128"/>
      <c r="X208" s="128"/>
    </row>
    <row customHeight="true" ht="48" r="209">
      <c r="A209" s="108"/>
      <c r="B209" s="129" t="str">
        <v>SYNC+_0266</v>
      </c>
      <c r="C209" s="126" t="str">
        <v>氛围灯(仅718和U611)</v>
      </c>
      <c r="D209" s="127" t="str">
        <v>氛围灯-颜色2-TX</v>
      </c>
      <c r="E209" s="130" t="str">
        <v>P1</v>
      </c>
      <c r="F209" s="108" t="s">
        <v>38</v>
      </c>
      <c r="G209" s="127" t="str">
        <v>1.氛围灯选中颜色2</v>
      </c>
      <c r="H209" s="108" t="str">
        <v>1.0x3DA.LightAmbColor_No_Rq=0x02</v>
      </c>
      <c r="I209" s="35" t="str">
        <v>Pass</v>
      </c>
      <c r="J209" s="108"/>
      <c r="K209" s="108"/>
      <c r="L209" s="108"/>
      <c r="M209" s="108"/>
      <c r="N209" s="108"/>
      <c r="O209" s="108"/>
      <c r="P209" s="135"/>
      <c r="Q209" s="136"/>
      <c r="R209" s="131"/>
      <c r="S209" s="128"/>
      <c r="T209" s="128"/>
      <c r="U209" s="128"/>
      <c r="V209" s="128"/>
      <c r="W209" s="128"/>
      <c r="X209" s="128"/>
    </row>
    <row customHeight="true" ht="48" r="210">
      <c r="A210" s="108"/>
      <c r="B210" s="129" t="str">
        <v>SYNC+_0266</v>
      </c>
      <c r="C210" s="126" t="str">
        <v>氛围灯(仅718和U611)</v>
      </c>
      <c r="D210" s="127" t="str">
        <v>氛围灯-颜色3-RX</v>
      </c>
      <c r="E210" s="130" t="str">
        <v>P1</v>
      </c>
      <c r="F210" s="108" t="s">
        <v>38</v>
      </c>
      <c r="G210" s="127" t="s">
        <v>76</v>
      </c>
      <c r="H210" s="108" t="str">
        <v>1.氛围灯选中颜色3</v>
      </c>
      <c r="I210" s="35" t="str">
        <v>Pass</v>
      </c>
      <c r="J210" s="108"/>
      <c r="K210" s="108"/>
      <c r="L210" s="108"/>
      <c r="M210" s="108"/>
      <c r="N210" s="108"/>
      <c r="O210" s="108"/>
      <c r="P210" s="135"/>
      <c r="Q210" s="136"/>
      <c r="R210" s="131"/>
      <c r="S210" s="128"/>
      <c r="T210" s="128"/>
      <c r="U210" s="128"/>
      <c r="V210" s="128"/>
      <c r="W210" s="128"/>
      <c r="X210" s="128"/>
    </row>
    <row customHeight="true" ht="48" r="211">
      <c r="A211" s="108"/>
      <c r="B211" s="129" t="str">
        <v>SYNC+_0266</v>
      </c>
      <c r="C211" s="126" t="str">
        <v>氛围灯(仅718和U611)</v>
      </c>
      <c r="D211" s="127" t="str">
        <v>氛围灯-颜色3-TX</v>
      </c>
      <c r="E211" s="130" t="str">
        <v>P1</v>
      </c>
      <c r="F211" s="108" t="s">
        <v>38</v>
      </c>
      <c r="G211" s="127" t="str">
        <v>1.氛围灯选中颜色3</v>
      </c>
      <c r="H211" s="108" t="str">
        <v>1.0x3DA.LightAmbColor_No_Rq=0x03</v>
      </c>
      <c r="I211" s="35" t="str">
        <v>Pass</v>
      </c>
      <c r="J211" s="108"/>
      <c r="K211" s="108"/>
      <c r="L211" s="108"/>
      <c r="M211" s="108"/>
      <c r="N211" s="108"/>
      <c r="O211" s="108"/>
      <c r="P211" s="135"/>
      <c r="Q211" s="136"/>
      <c r="R211" s="131"/>
      <c r="S211" s="128"/>
      <c r="T211" s="128"/>
      <c r="U211" s="128"/>
      <c r="V211" s="128"/>
      <c r="W211" s="128"/>
      <c r="X211" s="128"/>
    </row>
    <row customHeight="true" ht="48" r="212">
      <c r="A212" s="108"/>
      <c r="B212" s="129" t="str">
        <v>SYNC+_0266</v>
      </c>
      <c r="C212" s="126" t="str">
        <v>氛围灯(仅718和U611)</v>
      </c>
      <c r="D212" s="127" t="str">
        <v>氛围灯-颜色4-RX</v>
      </c>
      <c r="E212" s="130" t="str">
        <v>P1</v>
      </c>
      <c r="F212" s="108" t="s">
        <v>38</v>
      </c>
      <c r="G212" s="127" t="s">
        <v>79</v>
      </c>
      <c r="H212" s="108" t="str">
        <v>1.氛围灯选中颜色4</v>
      </c>
      <c r="I212" s="35" t="str">
        <v>Pass</v>
      </c>
      <c r="J212" s="108"/>
      <c r="K212" s="108"/>
      <c r="L212" s="108"/>
      <c r="M212" s="108"/>
      <c r="N212" s="108"/>
      <c r="O212" s="108"/>
      <c r="P212" s="135"/>
      <c r="Q212" s="136"/>
      <c r="R212" s="131"/>
      <c r="S212" s="128"/>
      <c r="T212" s="128"/>
      <c r="U212" s="128"/>
      <c r="V212" s="128"/>
      <c r="W212" s="128"/>
      <c r="X212" s="128"/>
    </row>
    <row customHeight="true" ht="48" r="213">
      <c r="A213" s="108"/>
      <c r="B213" s="129" t="str">
        <v>SYNC+_0266</v>
      </c>
      <c r="C213" s="126" t="str">
        <v>氛围灯(仅718和U611)</v>
      </c>
      <c r="D213" s="127" t="str">
        <v>氛围灯-颜色4-TX</v>
      </c>
      <c r="E213" s="130" t="str">
        <v>P1</v>
      </c>
      <c r="F213" s="108" t="s">
        <v>38</v>
      </c>
      <c r="G213" s="127" t="str">
        <v>1.氛围灯选中颜色4</v>
      </c>
      <c r="H213" s="108" t="str">
        <v>1.0x3DA.LightAmbColor_No_Rq=0x04</v>
      </c>
      <c r="I213" s="35" t="str">
        <v>Pass</v>
      </c>
      <c r="J213" s="108"/>
      <c r="K213" s="108"/>
      <c r="L213" s="108"/>
      <c r="M213" s="108"/>
      <c r="N213" s="108"/>
      <c r="O213" s="108"/>
      <c r="P213" s="135"/>
      <c r="Q213" s="136"/>
      <c r="R213" s="131"/>
      <c r="S213" s="128"/>
      <c r="T213" s="128"/>
      <c r="U213" s="128"/>
      <c r="V213" s="128"/>
      <c r="W213" s="128"/>
      <c r="X213" s="128"/>
    </row>
    <row customHeight="true" ht="48" r="214">
      <c r="A214" s="108"/>
      <c r="B214" s="129" t="str">
        <v>SYNC+_0266</v>
      </c>
      <c r="C214" s="126" t="str">
        <v>氛围灯(仅718和U611)</v>
      </c>
      <c r="D214" s="127" t="str">
        <v>氛围灯-颜色5-RX</v>
      </c>
      <c r="E214" s="130" t="str">
        <v>P1</v>
      </c>
      <c r="F214" s="108" t="s">
        <v>38</v>
      </c>
      <c r="G214" s="127" t="s">
        <v>66</v>
      </c>
      <c r="H214" s="108" t="str">
        <v>1.氛围灯选中颜色5</v>
      </c>
      <c r="I214" s="35" t="str">
        <v>Pass</v>
      </c>
      <c r="J214" s="108"/>
      <c r="K214" s="108"/>
      <c r="L214" s="108"/>
      <c r="M214" s="108"/>
      <c r="N214" s="108"/>
      <c r="O214" s="108"/>
      <c r="P214" s="135"/>
      <c r="Q214" s="136"/>
      <c r="R214" s="131"/>
      <c r="S214" s="128"/>
      <c r="T214" s="128"/>
      <c r="U214" s="128"/>
      <c r="V214" s="128"/>
      <c r="W214" s="128"/>
      <c r="X214" s="128"/>
    </row>
    <row customHeight="true" ht="48" r="215">
      <c r="A215" s="108"/>
      <c r="B215" s="129" t="str">
        <v>SYNC+_0266</v>
      </c>
      <c r="C215" s="126" t="str">
        <v>氛围灯(仅718和U611)</v>
      </c>
      <c r="D215" s="127" t="str">
        <v>氛围灯-颜色5-TX</v>
      </c>
      <c r="E215" s="130" t="str">
        <v>P1</v>
      </c>
      <c r="F215" s="108" t="s">
        <v>38</v>
      </c>
      <c r="G215" s="127" t="str">
        <v>1.氛围灯选中颜色5</v>
      </c>
      <c r="H215" s="108" t="str">
        <v>1.0x3DA.LightAmbColor_No_Rq=0x05</v>
      </c>
      <c r="I215" s="35" t="str">
        <v>Pass</v>
      </c>
      <c r="J215" s="108"/>
      <c r="K215" s="108"/>
      <c r="L215" s="108"/>
      <c r="M215" s="108"/>
      <c r="N215" s="108"/>
      <c r="O215" s="108"/>
      <c r="P215" s="135"/>
      <c r="Q215" s="136"/>
      <c r="R215" s="131"/>
      <c r="S215" s="128"/>
      <c r="T215" s="128"/>
      <c r="U215" s="128"/>
      <c r="V215" s="128"/>
      <c r="W215" s="128"/>
      <c r="X215" s="128"/>
    </row>
    <row customHeight="true" ht="48" r="216">
      <c r="A216" s="108"/>
      <c r="B216" s="129" t="str">
        <v>SYNC+_0266</v>
      </c>
      <c r="C216" s="126" t="str">
        <v>氛围灯(仅718和U611)</v>
      </c>
      <c r="D216" s="127" t="str">
        <v>氛围灯-颜色6-RX</v>
      </c>
      <c r="E216" s="130" t="str">
        <v>P1</v>
      </c>
      <c r="F216" s="108" t="s">
        <v>38</v>
      </c>
      <c r="G216" s="127" t="s">
        <v>56</v>
      </c>
      <c r="H216" s="108" t="str">
        <v>1.氛围灯选中颜色6</v>
      </c>
      <c r="I216" s="35" t="str">
        <v>Pass</v>
      </c>
      <c r="J216" s="108"/>
      <c r="K216" s="108"/>
      <c r="L216" s="108"/>
      <c r="M216" s="108"/>
      <c r="N216" s="108"/>
      <c r="O216" s="108"/>
      <c r="P216" s="135"/>
      <c r="Q216" s="136"/>
      <c r="R216" s="131"/>
      <c r="S216" s="128"/>
      <c r="T216" s="128"/>
      <c r="U216" s="128"/>
      <c r="V216" s="128"/>
      <c r="W216" s="128"/>
      <c r="X216" s="128"/>
    </row>
    <row customHeight="true" ht="48" r="217">
      <c r="A217" s="108"/>
      <c r="B217" s="129" t="str">
        <v>SYNC+_0266</v>
      </c>
      <c r="C217" s="126" t="str">
        <v>氛围灯(仅718和U611)</v>
      </c>
      <c r="D217" s="127" t="str">
        <v>氛围灯-颜色6-TX</v>
      </c>
      <c r="E217" s="130" t="str">
        <v>P1</v>
      </c>
      <c r="F217" s="108" t="s">
        <v>38</v>
      </c>
      <c r="G217" s="127" t="str">
        <v>1.氛围灯选中颜色6</v>
      </c>
      <c r="H217" s="108" t="str">
        <v>1.0x3DA.LightAmbColor_No_Rq=0x06</v>
      </c>
      <c r="I217" s="35" t="str">
        <v>Pass</v>
      </c>
      <c r="J217" s="108"/>
      <c r="K217" s="108"/>
      <c r="L217" s="108"/>
      <c r="M217" s="108"/>
      <c r="N217" s="108"/>
      <c r="O217" s="108"/>
      <c r="P217" s="135"/>
      <c r="Q217" s="136"/>
      <c r="R217" s="131"/>
      <c r="S217" s="128"/>
      <c r="T217" s="128"/>
      <c r="U217" s="128"/>
      <c r="V217" s="128"/>
      <c r="W217" s="128"/>
      <c r="X217" s="128"/>
    </row>
    <row customHeight="true" ht="48" r="218">
      <c r="A218" s="108"/>
      <c r="B218" s="129" t="str">
        <v>SYNC+_0266</v>
      </c>
      <c r="C218" s="126" t="str">
        <v>氛围灯(仅718和U611)</v>
      </c>
      <c r="D218" s="127" t="str">
        <v>氛围灯-颜色7-RX</v>
      </c>
      <c r="E218" s="130" t="str">
        <v>P1</v>
      </c>
      <c r="F218" s="108" t="s">
        <v>38</v>
      </c>
      <c r="G218" s="127" t="s">
        <v>69</v>
      </c>
      <c r="H218" s="108" t="str">
        <v>1.氛围灯选中颜色7</v>
      </c>
      <c r="I218" s="35" t="str">
        <v>Pass</v>
      </c>
      <c r="J218" s="108"/>
      <c r="K218" s="108"/>
      <c r="L218" s="108"/>
      <c r="M218" s="108"/>
      <c r="N218" s="108"/>
      <c r="O218" s="108"/>
      <c r="P218" s="135"/>
      <c r="Q218" s="136"/>
      <c r="R218" s="131"/>
      <c r="S218" s="128"/>
      <c r="T218" s="128"/>
      <c r="U218" s="128"/>
      <c r="V218" s="128"/>
      <c r="W218" s="128"/>
      <c r="X218" s="128"/>
    </row>
    <row customHeight="true" ht="48" r="219">
      <c r="A219" s="108"/>
      <c r="B219" s="129" t="str">
        <v>SYNC+_0266</v>
      </c>
      <c r="C219" s="126" t="str">
        <v>氛围灯(仅718和U611)</v>
      </c>
      <c r="D219" s="127" t="str">
        <v>氛围灯-颜色7-TX</v>
      </c>
      <c r="E219" s="130" t="str">
        <v>P1</v>
      </c>
      <c r="F219" s="108" t="s">
        <v>38</v>
      </c>
      <c r="G219" s="127" t="str">
        <v>1.氛围灯选中颜色7</v>
      </c>
      <c r="H219" s="108" t="str">
        <v>1.0x3DA.LightAmbColor_No_Rq=0x07</v>
      </c>
      <c r="I219" s="35" t="str">
        <v>Pass</v>
      </c>
      <c r="J219" s="108"/>
      <c r="K219" s="108"/>
      <c r="L219" s="108"/>
      <c r="M219" s="108"/>
      <c r="N219" s="108"/>
      <c r="O219" s="108"/>
      <c r="P219" s="135"/>
      <c r="Q219" s="136"/>
      <c r="R219" s="131"/>
      <c r="S219" s="128"/>
      <c r="T219" s="128"/>
      <c r="U219" s="128"/>
      <c r="V219" s="128"/>
      <c r="W219" s="128"/>
      <c r="X219" s="128"/>
    </row>
    <row customHeight="true" ht="48" r="220">
      <c r="A220" s="108"/>
      <c r="B220" s="129" t="str">
        <v>SYNC+_0266</v>
      </c>
      <c r="C220" s="126" t="str">
        <v>氛围灯(仅718和U611)</v>
      </c>
      <c r="D220" s="127" t="str">
        <v>氛围灯-亮度-滑动</v>
      </c>
      <c r="E220" s="130" t="str">
        <v>P1</v>
      </c>
      <c r="F220" s="108" t="s">
        <v>35</v>
      </c>
      <c r="G220" s="127" t="str">
        <v>1.滑动调节亮度</v>
      </c>
      <c r="H220" s="108" t="str">
        <v>1.亮度条会随之变化</v>
      </c>
      <c r="I220" s="35" t="str">
        <v>Pass</v>
      </c>
      <c r="J220" s="108"/>
      <c r="K220" s="108"/>
      <c r="L220" s="108"/>
      <c r="M220" s="108"/>
      <c r="N220" s="108"/>
      <c r="O220" s="108"/>
      <c r="P220" s="135"/>
      <c r="Q220" s="136"/>
      <c r="R220" s="131"/>
      <c r="S220" s="128"/>
      <c r="T220" s="128"/>
      <c r="U220" s="128"/>
      <c r="V220" s="128"/>
      <c r="W220" s="128"/>
      <c r="X220" s="128"/>
    </row>
    <row customHeight="true" ht="48" r="221">
      <c r="A221" s="108"/>
      <c r="B221" s="129" t="str">
        <v>SYNC+_0266</v>
      </c>
      <c r="C221" s="126" t="str">
        <v>氛围灯(仅718）</v>
      </c>
      <c r="D221" s="127" t="str">
        <v>氛围灯-亮度-图标</v>
      </c>
      <c r="E221" s="130" t="str">
        <v>P1</v>
      </c>
      <c r="F221" s="108" t="s">
        <v>35</v>
      </c>
      <c r="G221" s="127" t="str">
        <v>1.点击氛围灯亮度进度条左边亮度图标</v>
      </c>
      <c r="H221" s="108" t="str">
        <v>1.亮度变化按每点击一次按（20/40/50/60/80/100）刻度变化</v>
      </c>
      <c r="I221" s="35" t="str">
        <v>Pass</v>
      </c>
      <c r="J221" s="108"/>
      <c r="K221" s="108"/>
      <c r="L221" s="108"/>
      <c r="M221" s="108"/>
      <c r="N221" s="108"/>
      <c r="O221" s="108"/>
      <c r="P221" s="135"/>
      <c r="Q221" s="136"/>
      <c r="R221" s="131"/>
      <c r="S221" s="128"/>
      <c r="T221" s="128"/>
      <c r="U221" s="128"/>
      <c r="V221" s="128"/>
      <c r="W221" s="128"/>
      <c r="X221" s="128"/>
    </row>
    <row customHeight="true" ht="48" r="222">
      <c r="A222" s="108"/>
      <c r="B222" s="129" t="str">
        <v>SYNC+_0266</v>
      </c>
      <c r="C222" s="126" t="str">
        <v>氛围灯(仅718）</v>
      </c>
      <c r="D222" s="127" t="str">
        <v>氛围灯-亮度-图标</v>
      </c>
      <c r="E222" s="130" t="str">
        <v>P2</v>
      </c>
      <c r="F222" s="108" t="s">
        <v>35</v>
      </c>
      <c r="G222" s="127" t="str">
        <v>1.点击氛围灯亮度进度条右边亮度图标</v>
      </c>
      <c r="H222" s="108" t="str">
        <v>1.亮度变化按每点击一次按（20/40/50/60/80/100）刻度变化</v>
      </c>
      <c r="I222" s="35" t="str">
        <v>Pass</v>
      </c>
      <c r="J222" s="108"/>
      <c r="K222" s="108"/>
      <c r="L222" s="108"/>
      <c r="M222" s="108"/>
      <c r="N222" s="108"/>
      <c r="O222" s="108"/>
      <c r="P222" s="135"/>
      <c r="Q222" s="136"/>
      <c r="R222" s="131"/>
      <c r="S222" s="128"/>
      <c r="T222" s="128"/>
      <c r="U222" s="128"/>
      <c r="V222" s="128"/>
      <c r="W222" s="128"/>
      <c r="X222" s="128"/>
    </row>
    <row customHeight="true" ht="48" r="223">
      <c r="A223" s="108"/>
      <c r="B223" s="129" t="str">
        <v>SYNC+_0266</v>
      </c>
      <c r="C223" s="126" t="str">
        <v>氛围灯(仅718）</v>
      </c>
      <c r="D223" s="127" t="str">
        <v>氛围灯-亮度</v>
      </c>
      <c r="E223" s="130" t="str">
        <v>P1</v>
      </c>
      <c r="F223" s="108" t="s">
        <v>35</v>
      </c>
      <c r="G223" s="127" t="str">
        <v>1.点击亮度图标，亮度达到最高或最低级别时，再次点击</v>
      </c>
      <c r="H223" s="108" t="str">
        <v>1.无亮度变化</v>
      </c>
      <c r="I223" s="35" t="str">
        <v>Pass</v>
      </c>
      <c r="J223" s="108"/>
      <c r="K223" s="108"/>
      <c r="L223" s="108"/>
      <c r="M223" s="108"/>
      <c r="N223" s="108"/>
      <c r="O223" s="108"/>
      <c r="P223" s="135"/>
      <c r="Q223" s="136"/>
      <c r="R223" s="131"/>
      <c r="S223" s="128"/>
      <c r="T223" s="128"/>
      <c r="U223" s="128"/>
      <c r="V223" s="128"/>
      <c r="W223" s="128"/>
      <c r="X223" s="128"/>
    </row>
    <row customHeight="true" ht="48" r="224">
      <c r="A224" s="108"/>
      <c r="B224" s="129" t="str">
        <v>SYNC+_0266</v>
      </c>
      <c r="C224" s="126" t="str">
        <v>氛围灯(仅718）</v>
      </c>
      <c r="D224" s="127" t="str">
        <v>氛围灯-亮度-20%-RX</v>
      </c>
      <c r="E224" s="130" t="str">
        <v>P1</v>
      </c>
      <c r="F224" s="108" t="str">
        <v>1.车机供电正常
2.信号正常
3.配置DE01 Ambient Light：0x3
</v>
      </c>
      <c r="G224" s="127" t="str">
        <v>1.发送信号：
0x3E3.LightAmbIntsty_No_Actl=0x14</v>
      </c>
      <c r="H224" s="108" t="str">
        <v>1.亮度调节20%</v>
      </c>
      <c r="I224" s="35" t="str">
        <v>Pass</v>
      </c>
      <c r="J224" s="108"/>
      <c r="K224" s="108"/>
      <c r="L224" s="108"/>
      <c r="M224" s="108"/>
      <c r="N224" s="108"/>
      <c r="O224" s="108"/>
      <c r="P224" s="135"/>
      <c r="Q224" s="136"/>
      <c r="R224" s="131"/>
      <c r="S224" s="128"/>
      <c r="T224" s="128"/>
      <c r="U224" s="128"/>
      <c r="V224" s="128"/>
      <c r="W224" s="128"/>
      <c r="X224" s="128"/>
    </row>
    <row customHeight="true" ht="48" r="225">
      <c r="A225" s="108"/>
      <c r="B225" s="129" t="str">
        <v>SYNC+_0266</v>
      </c>
      <c r="C225" s="126" t="str">
        <v>氛围灯(仅718）</v>
      </c>
      <c r="D225" s="127" t="str">
        <v>氛围灯-亮度-20%-TX varient 2</v>
      </c>
      <c r="E225" s="130" t="str">
        <v>P1</v>
      </c>
      <c r="F225" s="108" t="s">
        <v>47</v>
      </c>
      <c r="G225" s="127" t="str">
        <v>1.亮度调节20%</v>
      </c>
      <c r="H225" s="108" t="str">
        <v>1.0x3DA.LightAmbIntsty_No_Rq=0x15</v>
      </c>
      <c r="I225" s="35" t="str">
        <v>Pass</v>
      </c>
      <c r="J225" s="108"/>
      <c r="K225" s="108"/>
      <c r="L225" s="108"/>
      <c r="M225" s="108"/>
      <c r="N225" s="108"/>
      <c r="O225" s="108"/>
      <c r="P225" s="135"/>
      <c r="Q225" s="136"/>
      <c r="R225" s="131"/>
      <c r="S225" s="128"/>
      <c r="T225" s="128"/>
      <c r="U225" s="128"/>
      <c r="V225" s="128"/>
      <c r="W225" s="128"/>
      <c r="X225" s="128"/>
    </row>
    <row customHeight="true" ht="48" r="226">
      <c r="A226" s="108"/>
      <c r="B226" s="129" t="str">
        <v>SYNC+_0266</v>
      </c>
      <c r="C226" s="126" t="str">
        <v>氛围灯(仅718）</v>
      </c>
      <c r="D226" s="127" t="str">
        <v>氛围灯-亮度-40%-RX</v>
      </c>
      <c r="E226" s="130" t="str">
        <v>P1</v>
      </c>
      <c r="F226" s="108" t="str">
        <v>1.车机供电正常
2.信号正常
3.配置DE01 Ambient Light：0x3
</v>
      </c>
      <c r="G226" s="127" t="str">
        <v>1.发送信号：
0x3E3.LightAmbIntsty_No_Actl=0x28</v>
      </c>
      <c r="H226" s="108" t="str">
        <v>1.亮度调节40%</v>
      </c>
      <c r="I226" s="35" t="str">
        <v>Pass</v>
      </c>
      <c r="J226" s="108"/>
      <c r="K226" s="108"/>
      <c r="L226" s="108"/>
      <c r="M226" s="108"/>
      <c r="N226" s="108"/>
      <c r="O226" s="108"/>
      <c r="P226" s="135"/>
      <c r="Q226" s="136"/>
      <c r="R226" s="131"/>
      <c r="S226" s="128"/>
      <c r="T226" s="128"/>
      <c r="U226" s="128"/>
      <c r="V226" s="128"/>
      <c r="W226" s="128"/>
      <c r="X226" s="128"/>
    </row>
    <row customHeight="true" ht="48" r="227">
      <c r="A227" s="108"/>
      <c r="B227" s="129" t="str">
        <v>SYNC+_0266</v>
      </c>
      <c r="C227" s="126" t="str">
        <v>氛围灯(仅718）</v>
      </c>
      <c r="D227" s="127" t="str">
        <v>氛围灯-亮度-40%-TX varient 2</v>
      </c>
      <c r="E227" s="130" t="str">
        <v>P1</v>
      </c>
      <c r="F227" s="108" t="s">
        <v>47</v>
      </c>
      <c r="G227" s="127" t="str">
        <v>1.亮度调节40%</v>
      </c>
      <c r="H227" s="108" t="str">
        <v>1.0x3DA.LightAmbIntsty_No_Rq=0x29</v>
      </c>
      <c r="I227" s="35" t="str">
        <v>Pass</v>
      </c>
      <c r="J227" s="108"/>
      <c r="K227" s="108"/>
      <c r="L227" s="108"/>
      <c r="M227" s="108"/>
      <c r="N227" s="108"/>
      <c r="O227" s="108"/>
      <c r="P227" s="135"/>
      <c r="Q227" s="136"/>
      <c r="R227" s="131"/>
      <c r="S227" s="128"/>
      <c r="T227" s="128"/>
      <c r="U227" s="128"/>
      <c r="V227" s="128"/>
      <c r="W227" s="128"/>
      <c r="X227" s="128"/>
    </row>
    <row customHeight="true" ht="48" r="228">
      <c r="A228" s="108"/>
      <c r="B228" s="129" t="str">
        <v>SYNC+_0266</v>
      </c>
      <c r="C228" s="126" t="str">
        <v>氛围灯(仅718）</v>
      </c>
      <c r="D228" s="127" t="str">
        <v>氛围灯-亮度-50%-RX</v>
      </c>
      <c r="E228" s="130" t="str">
        <v>P1</v>
      </c>
      <c r="F228" s="108" t="str">
        <v>1.车机供电正常
2.信号正常
3.配置DE01 Ambient Light：0x3
</v>
      </c>
      <c r="G228" s="127" t="str">
        <v>1.发送信号：
0x3E3.LightAmbIntsty_No_Actl=0x32</v>
      </c>
      <c r="H228" s="108" t="str">
        <v>1.亮度调节50%</v>
      </c>
      <c r="I228" s="35" t="str">
        <v>Pass</v>
      </c>
      <c r="J228" s="108"/>
      <c r="K228" s="108"/>
      <c r="L228" s="108"/>
      <c r="M228" s="108"/>
      <c r="N228" s="108"/>
      <c r="O228" s="108"/>
      <c r="P228" s="135"/>
      <c r="Q228" s="136"/>
      <c r="R228" s="131"/>
      <c r="S228" s="128"/>
      <c r="T228" s="128"/>
      <c r="U228" s="128"/>
      <c r="V228" s="128"/>
      <c r="W228" s="128"/>
      <c r="X228" s="128"/>
    </row>
    <row customHeight="true" ht="48" r="229">
      <c r="A229" s="108"/>
      <c r="B229" s="129" t="str">
        <v>SYNC+_0266</v>
      </c>
      <c r="C229" s="126" t="str">
        <v>氛围灯(仅718）</v>
      </c>
      <c r="D229" s="127" t="str">
        <v>氛围灯-亮度50%-TX varient 2</v>
      </c>
      <c r="E229" s="130" t="str">
        <v>P2</v>
      </c>
      <c r="F229" s="108" t="s">
        <v>47</v>
      </c>
      <c r="G229" s="127" t="str">
        <v>1.亮度调节50%</v>
      </c>
      <c r="H229" s="108" t="str">
        <v>1.0x3DA.LightAmbIntsty_No_Rq=0x33</v>
      </c>
      <c r="I229" s="35" t="str">
        <v>Pass</v>
      </c>
      <c r="J229" s="108"/>
      <c r="K229" s="108"/>
      <c r="L229" s="108"/>
      <c r="M229" s="108"/>
      <c r="N229" s="108"/>
      <c r="O229" s="108"/>
      <c r="P229" s="135"/>
      <c r="Q229" s="136"/>
      <c r="R229" s="131"/>
      <c r="S229" s="128"/>
      <c r="T229" s="128"/>
      <c r="U229" s="128"/>
      <c r="V229" s="128"/>
      <c r="W229" s="128"/>
      <c r="X229" s="128"/>
    </row>
    <row customHeight="true" ht="48" r="230">
      <c r="A230" s="108"/>
      <c r="B230" s="129" t="str">
        <v>SYNC+_0266</v>
      </c>
      <c r="C230" s="126" t="str">
        <v>氛围灯(仅718）</v>
      </c>
      <c r="D230" s="127" t="str">
        <v>氛围灯-亮度-60%-RX</v>
      </c>
      <c r="E230" s="130" t="str">
        <v>P1</v>
      </c>
      <c r="F230" s="108" t="str">
        <v>1.车机供电正常
2.信号正常
3.配置DE01 Ambient Light：0x3
</v>
      </c>
      <c r="G230" s="127" t="str">
        <v>1.发送信号：
0x3E3.LightAmbIntsty_No_Actl=0x3C</v>
      </c>
      <c r="H230" s="108" t="str">
        <v>1.亮度调节60%</v>
      </c>
      <c r="I230" s="35" t="str">
        <v>Pass</v>
      </c>
      <c r="J230" s="108"/>
      <c r="K230" s="108"/>
      <c r="L230" s="108"/>
      <c r="M230" s="108"/>
      <c r="N230" s="108"/>
      <c r="O230" s="108"/>
      <c r="P230" s="135"/>
      <c r="Q230" s="136"/>
      <c r="R230" s="131"/>
      <c r="S230" s="128"/>
      <c r="T230" s="128"/>
      <c r="U230" s="128"/>
      <c r="V230" s="128"/>
      <c r="W230" s="128"/>
      <c r="X230" s="128"/>
    </row>
    <row customHeight="true" ht="48" r="231">
      <c r="A231" s="108"/>
      <c r="B231" s="129" t="str">
        <v>SYNC+_0266</v>
      </c>
      <c r="C231" s="126" t="str">
        <v>氛围灯(仅718）</v>
      </c>
      <c r="D231" s="127" t="str">
        <v>氛围灯-亮度-60%-TX varient 2</v>
      </c>
      <c r="E231" s="130" t="str">
        <v>P1</v>
      </c>
      <c r="F231" s="108" t="s">
        <v>47</v>
      </c>
      <c r="G231" s="127" t="str">
        <v>1.亮度调节60%</v>
      </c>
      <c r="H231" s="108" t="str">
        <v>1.0x3DA.LightAmbIntsty_No_Rq=0x3D</v>
      </c>
      <c r="I231" s="35" t="str">
        <v>Pass</v>
      </c>
      <c r="J231" s="108"/>
      <c r="K231" s="108"/>
      <c r="L231" s="108"/>
      <c r="M231" s="108"/>
      <c r="N231" s="108"/>
      <c r="O231" s="108"/>
      <c r="P231" s="135"/>
      <c r="Q231" s="136"/>
      <c r="R231" s="131"/>
      <c r="S231" s="128"/>
      <c r="T231" s="128"/>
      <c r="U231" s="128"/>
      <c r="V231" s="128"/>
      <c r="W231" s="128"/>
      <c r="X231" s="128"/>
    </row>
    <row customHeight="true" ht="48" r="232">
      <c r="A232" s="108"/>
      <c r="B232" s="129" t="str">
        <v>SYNC+_0266</v>
      </c>
      <c r="C232" s="126" t="str">
        <v>氛围灯(仅718）</v>
      </c>
      <c r="D232" s="127" t="str">
        <v>氛围灯-亮度-80%-RX</v>
      </c>
      <c r="E232" s="130" t="str">
        <v>P2</v>
      </c>
      <c r="F232" s="108" t="str">
        <v>1.车机供电正常
2.信号正常
3.配置DE01 Ambient Light：0x3
</v>
      </c>
      <c r="G232" s="127" t="str">
        <v>1.发送信号：
0x3E3.LightAmbIntsty_No_Actl=0x50</v>
      </c>
      <c r="H232" s="108" t="str">
        <v>1.亮度调节80%</v>
      </c>
      <c r="I232" s="35" t="str">
        <v>Pass</v>
      </c>
      <c r="J232" s="108"/>
      <c r="K232" s="108"/>
      <c r="L232" s="108"/>
      <c r="M232" s="108"/>
      <c r="N232" s="108"/>
      <c r="O232" s="108"/>
      <c r="P232" s="135"/>
      <c r="Q232" s="136"/>
      <c r="R232" s="131"/>
      <c r="S232" s="128"/>
      <c r="T232" s="128"/>
      <c r="U232" s="128"/>
      <c r="V232" s="128"/>
      <c r="W232" s="128"/>
      <c r="X232" s="128"/>
    </row>
    <row customHeight="true" ht="48" r="233">
      <c r="A233" s="108"/>
      <c r="B233" s="129" t="str">
        <v>SYNC+_0266</v>
      </c>
      <c r="C233" s="126" t="str">
        <v>氛围灯(仅718）</v>
      </c>
      <c r="D233" s="127" t="str">
        <v>氛围灯-亮度-80%-TX varient 2</v>
      </c>
      <c r="E233" s="130" t="str">
        <v>P2</v>
      </c>
      <c r="F233" s="108" t="s">
        <v>47</v>
      </c>
      <c r="G233" s="127" t="str">
        <v>1.亮度调节80%</v>
      </c>
      <c r="H233" s="108" t="str">
        <v>1.0x3DA.LightAmbIntsty_No_Rq=0x51</v>
      </c>
      <c r="I233" s="35" t="str">
        <v>Pass</v>
      </c>
      <c r="J233" s="108"/>
      <c r="K233" s="108"/>
      <c r="L233" s="108"/>
      <c r="M233" s="108"/>
      <c r="N233" s="108"/>
      <c r="O233" s="108"/>
      <c r="P233" s="135"/>
      <c r="Q233" s="136"/>
      <c r="R233" s="131"/>
      <c r="S233" s="128"/>
      <c r="T233" s="128"/>
      <c r="U233" s="128"/>
      <c r="V233" s="128"/>
      <c r="W233" s="128"/>
      <c r="X233" s="128"/>
    </row>
    <row customHeight="true" ht="48" r="234">
      <c r="A234" s="108"/>
      <c r="B234" s="129" t="str">
        <v>SYNC+_0266</v>
      </c>
      <c r="C234" s="126" t="str">
        <v>氛围灯(仅718）</v>
      </c>
      <c r="D234" s="127" t="str">
        <v>氛围灯-亮度-100%-RX</v>
      </c>
      <c r="E234" s="130" t="str">
        <v>P1</v>
      </c>
      <c r="F234" s="108" t="str">
        <v>1.车机供电正常
2.信号正常
3.配置DE01 Ambient Light：0x3
</v>
      </c>
      <c r="G234" s="127" t="str">
        <v>1.发送信号：
0x3E3.LightAmbIntsty_No_Actl=0x64</v>
      </c>
      <c r="H234" s="108" t="str">
        <v>1.亮度调节100%</v>
      </c>
      <c r="I234" s="35" t="str">
        <v>Pass</v>
      </c>
      <c r="J234" s="108"/>
      <c r="K234" s="108"/>
      <c r="L234" s="108"/>
      <c r="M234" s="108"/>
      <c r="N234" s="108"/>
      <c r="O234" s="108"/>
      <c r="P234" s="135"/>
      <c r="Q234" s="136"/>
      <c r="R234" s="131"/>
      <c r="S234" s="128"/>
      <c r="T234" s="128"/>
      <c r="U234" s="128"/>
      <c r="V234" s="128"/>
      <c r="W234" s="128"/>
      <c r="X234" s="128"/>
    </row>
    <row customHeight="true" ht="48" r="235">
      <c r="A235" s="108"/>
      <c r="B235" s="129" t="str">
        <v>SYNC+_0266</v>
      </c>
      <c r="C235" s="126" t="str">
        <v>氛围灯(仅718）</v>
      </c>
      <c r="D235" s="127" t="str">
        <v>氛围灯-亮度-100%-TX varient 2</v>
      </c>
      <c r="E235" s="130" t="str">
        <v>P1</v>
      </c>
      <c r="F235" s="108" t="s">
        <v>47</v>
      </c>
      <c r="G235" s="127" t="str">
        <v>1.亮度调节100%</v>
      </c>
      <c r="H235" s="108" t="str">
        <v>1.0x3DA.LightAmbIntsty_No_Rq=0x65</v>
      </c>
      <c r="I235" s="35" t="str">
        <v>Pass</v>
      </c>
      <c r="J235" s="108"/>
      <c r="K235" s="108"/>
      <c r="L235" s="108"/>
      <c r="M235" s="108"/>
      <c r="N235" s="108"/>
      <c r="O235" s="108"/>
      <c r="P235" s="135"/>
      <c r="Q235" s="136"/>
      <c r="R235" s="131"/>
      <c r="S235" s="128"/>
      <c r="T235" s="128"/>
      <c r="U235" s="128"/>
      <c r="V235" s="128"/>
      <c r="W235" s="128"/>
      <c r="X235" s="128"/>
    </row>
    <row customHeight="true" ht="48" r="236">
      <c r="B236" s="17" t="str">
        <v>SYNC+_0266</v>
      </c>
      <c r="C236" s="37" t="str">
        <v>1-1 多功能座椅功能入口</v>
      </c>
      <c r="D236" s="56" t="s">
        <v>68</v>
      </c>
      <c r="E236" s="6" t="str">
        <v>P0</v>
      </c>
      <c r="F236" s="56" t="str">
        <v>1.车机供电正常</v>
      </c>
      <c r="G236" s="56" t="str">
        <v>13D车模-&gt;点击座椅</v>
      </c>
      <c r="H236" s="35" t="str">
        <v>1.进入多功能座椅页面</v>
      </c>
      <c r="I236" s="35" t="str">
        <v>Pass</v>
      </c>
      <c r="J236" s="35"/>
      <c r="K236" s="35"/>
      <c r="L236" s="35"/>
      <c r="M236" s="35"/>
      <c r="N236" s="35"/>
      <c r="O236" s="35"/>
      <c r="P236" s="63"/>
      <c r="Q236" s="35"/>
      <c r="R236" s="61"/>
    </row>
    <row customHeight="true" ht="48" r="237">
      <c r="B237" s="17" t="str">
        <v>SYNC+_0266</v>
      </c>
      <c r="C237" s="37" t="str">
        <v>1-2 多功能座椅</v>
      </c>
      <c r="D237" s="56" t="s">
        <v>55</v>
      </c>
      <c r="E237" s="6" t="str">
        <v>P0</v>
      </c>
      <c r="F237" s="56" t="str">
        <v>1.车机供电正常
2.3B2 IGN = Run</v>
      </c>
      <c r="G237" s="56" t="str">
        <v>1.配置多功能座椅
DE01 byte9 bit1 Power Pitch = 0x1(Enabled)
DE01 byte9 bit2 Chauffeur Switch = 0x1(Enabled)
DE01 byte11 bit6 30way = 0x1(Enabled)
2.发送多功能座椅 信号并查看多功能座椅 选项</v>
      </c>
      <c r="H237" s="35" t="str">
        <v>2.显示多功能座椅 选项</v>
      </c>
      <c r="I237" s="35" t="str">
        <v>Pass</v>
      </c>
      <c r="J237" s="35"/>
      <c r="K237" s="35"/>
      <c r="L237" s="35"/>
      <c r="M237" s="35"/>
      <c r="N237" s="35"/>
      <c r="O237" s="35"/>
      <c r="P237" s="63"/>
      <c r="Q237" s="35"/>
      <c r="R237" s="61"/>
    </row>
    <row customHeight="true" ht="48" r="238">
      <c r="B238" s="17" t="str">
        <v>SYNC+_0266</v>
      </c>
      <c r="C238" s="37" t="str">
        <v>1-2 多功能座椅</v>
      </c>
      <c r="D238" s="56" t="s">
        <v>75</v>
      </c>
      <c r="E238" s="6" t="str">
        <v>P2</v>
      </c>
      <c r="F238" s="56" t="str">
        <v>1.车机供电正常
2.3B2 IGN = Run</v>
      </c>
      <c r="G238" s="56" t="str">
        <v>1.配置多功能座椅 
DE01 byte9 bit1 Power Pitch = 0x0
DE01 byte9 bit2 Chauffeur Switch = 0x0
DE01 byte11 bit6 30way = 0x0
2.发送多功能座椅 信号并查看多功能座椅 选项</v>
      </c>
      <c r="H238" s="35" t="str">
        <v>2.不显示多功能座椅 选项</v>
      </c>
      <c r="I238" s="35" t="str">
        <v>Pass</v>
      </c>
      <c r="J238" s="35"/>
      <c r="K238" s="35"/>
      <c r="L238" s="35"/>
      <c r="M238" s="35"/>
      <c r="N238" s="35"/>
      <c r="O238" s="35"/>
      <c r="P238" s="63"/>
      <c r="Q238" s="35"/>
      <c r="R238" s="61"/>
    </row>
    <row customHeight="true" ht="48" r="239">
      <c r="B239" s="17" t="str">
        <v>SYNC+_0266</v>
      </c>
      <c r="C239" s="37" t="str">
        <v>1-2 多功能座椅</v>
      </c>
      <c r="D239" s="56" t="s">
        <v>61</v>
      </c>
      <c r="E239" s="6" t="str">
        <v>P1</v>
      </c>
      <c r="F239" s="56" t="str">
        <v>1.进入快捷控制-车内
2.已配置多功能座椅</v>
      </c>
      <c r="G239" s="56" t="str">
        <v>1.点击...</v>
      </c>
      <c r="H239" s="35" t="str">
        <v>1.跳转到多功能座椅页面，状态与车模一致</v>
      </c>
      <c r="I239" s="35" t="str">
        <v>Pass</v>
      </c>
      <c r="J239" s="35"/>
      <c r="K239" s="35"/>
      <c r="L239" s="35"/>
      <c r="M239" s="35"/>
      <c r="N239" s="35"/>
      <c r="O239" s="35"/>
      <c r="P239" s="63"/>
      <c r="Q239" s="35"/>
      <c r="R239" s="61"/>
    </row>
    <row customHeight="true" ht="48" r="240">
      <c r="A240" s="128"/>
      <c r="B240" s="129"/>
      <c r="C240" s="126" t="str">
        <v>1-2 多功能座椅</v>
      </c>
      <c r="D240" s="127" t="s">
        <v>39</v>
      </c>
      <c r="E240" s="130" t="str">
        <v>P1</v>
      </c>
      <c r="F240" s="127" t="str">
        <v>1.进入快捷控制-车内
2.已配置多功能座椅</v>
      </c>
      <c r="G240" s="127" t="str">
        <v>1.开启主驾按摩开关
0x34C SeatFnDrvDStat=0x7</v>
      </c>
      <c r="H240" s="108" t="str">
        <v>1.主驾按摩按钮成功打开，显示模式与档位</v>
      </c>
      <c r="I240" s="131" t="str">
        <v>Pass</v>
      </c>
      <c r="J240" s="108"/>
      <c r="K240" s="108"/>
      <c r="L240" s="108"/>
      <c r="M240" s="108"/>
      <c r="N240" s="108"/>
      <c r="O240" s="108"/>
      <c r="P240" s="132"/>
      <c r="Q240" s="108"/>
      <c r="R240" s="131"/>
      <c r="S240" s="128"/>
      <c r="T240" s="128"/>
      <c r="U240" s="128"/>
      <c r="V240" s="128"/>
      <c r="W240" s="128"/>
      <c r="X240" s="128"/>
    </row>
    <row customHeight="true" ht="48" r="241">
      <c r="A241" s="128"/>
      <c r="B241" s="129"/>
      <c r="C241" s="126" t="str">
        <v>1-2 多功能座椅</v>
      </c>
      <c r="D241" s="127" t="s">
        <v>57</v>
      </c>
      <c r="E241" s="130" t="str">
        <v>P1</v>
      </c>
      <c r="F241" s="127" t="str">
        <v>1.进入快捷控制-车内
2.已配置多功能座椅</v>
      </c>
      <c r="G241" s="127" t="str">
        <v>1.开启副驾按摩开关
0x34D SeatFnPsgrDStat=0x7</v>
      </c>
      <c r="H241" s="108" t="str">
        <v>1.副驾按摩按钮成功打开，显示模式与档位</v>
      </c>
      <c r="I241" s="131" t="str">
        <v>Pass</v>
      </c>
      <c r="J241" s="108"/>
      <c r="K241" s="108"/>
      <c r="L241" s="108"/>
      <c r="M241" s="108"/>
      <c r="N241" s="108"/>
      <c r="O241" s="108"/>
      <c r="P241" s="132"/>
      <c r="Q241" s="108"/>
      <c r="R241" s="131"/>
      <c r="S241" s="128"/>
      <c r="T241" s="128"/>
      <c r="U241" s="128"/>
      <c r="V241" s="128"/>
      <c r="W241" s="128"/>
      <c r="X241" s="128"/>
    </row>
    <row customHeight="true" ht="48" r="242">
      <c r="A242" s="128"/>
      <c r="B242" s="129"/>
      <c r="C242" s="126" t="str">
        <v>1-2 多功能座椅</v>
      </c>
      <c r="D242" s="127" t="s">
        <v>48</v>
      </c>
      <c r="E242" s="130" t="str">
        <v>P1</v>
      </c>
      <c r="F242" s="127" t="str">
        <v>1.进入快捷控制-车内
2.已配置多功能座椅</v>
      </c>
      <c r="G242" s="127" t="str">
        <v>1.关闭主驾按摩开关
0x34C SeatFnDrv_D_Stat=0×2</v>
      </c>
      <c r="H242" s="108" t="str">
        <v>1.弹窗置灰</v>
      </c>
      <c r="I242" s="131" t="str">
        <v>Pass</v>
      </c>
      <c r="J242" s="108"/>
      <c r="K242" s="108"/>
      <c r="L242" s="108"/>
      <c r="M242" s="108"/>
      <c r="N242" s="108"/>
      <c r="O242" s="108"/>
      <c r="P242" s="132"/>
      <c r="Q242" s="108"/>
      <c r="R242" s="131"/>
      <c r="S242" s="128"/>
      <c r="T242" s="128"/>
      <c r="U242" s="128"/>
      <c r="V242" s="128"/>
      <c r="W242" s="128"/>
      <c r="X242" s="128"/>
    </row>
    <row customHeight="true" ht="48" r="243">
      <c r="A243" s="128"/>
      <c r="B243" s="129"/>
      <c r="C243" s="126" t="str">
        <v>1-2 多功能座椅</v>
      </c>
      <c r="D243" s="127" t="s">
        <v>78</v>
      </c>
      <c r="E243" s="130" t="str">
        <v>P1</v>
      </c>
      <c r="F243" s="127" t="str">
        <v>1.进入快捷控制-车内
2.已配置多功能座椅</v>
      </c>
      <c r="G243" s="127" t="str">
        <v>1.关闭副驾按摩开关
34D SeatFnPsgr_D_Stat==0x2</v>
      </c>
      <c r="H243" s="108" t="str">
        <v>1.弹窗置灰</v>
      </c>
      <c r="I243" s="131" t="str">
        <v>Pass</v>
      </c>
      <c r="J243" s="108"/>
      <c r="K243" s="108"/>
      <c r="L243" s="108"/>
      <c r="M243" s="108"/>
      <c r="N243" s="108"/>
      <c r="O243" s="108"/>
      <c r="P243" s="132"/>
      <c r="Q243" s="108"/>
      <c r="R243" s="131"/>
      <c r="S243" s="128"/>
      <c r="T243" s="128"/>
      <c r="U243" s="128"/>
      <c r="V243" s="128"/>
      <c r="W243" s="128"/>
      <c r="X243" s="128"/>
    </row>
    <row customHeight="true" ht="48" r="244">
      <c r="A244" s="128"/>
      <c r="B244" s="129"/>
      <c r="C244" s="126" t="str">
        <v>1-2 多功能座椅</v>
      </c>
      <c r="D244" s="127" t="s">
        <v>64</v>
      </c>
      <c r="E244" s="130" t="str">
        <v>P1</v>
      </c>
      <c r="F244" s="127" t="str">
        <v>1.进入快捷控制-车内
2.已配置多功能座椅</v>
      </c>
      <c r="G244" s="127" t="str">
        <v>1.点击开启主驾按摩开关</v>
      </c>
      <c r="H244" s="108" t="str">
        <v>1.34E 
SeatFnDrv_D_Rq = 0x7
开关开启</v>
      </c>
      <c r="I244" s="131" t="str">
        <v>Pass</v>
      </c>
      <c r="J244" s="108"/>
      <c r="K244" s="108"/>
      <c r="L244" s="108"/>
      <c r="M244" s="108"/>
      <c r="N244" s="108"/>
      <c r="O244" s="108"/>
      <c r="P244" s="132"/>
      <c r="Q244" s="108"/>
      <c r="R244" s="131"/>
      <c r="S244" s="128"/>
      <c r="T244" s="128"/>
      <c r="U244" s="128"/>
      <c r="V244" s="128"/>
      <c r="W244" s="128"/>
      <c r="X244" s="128"/>
    </row>
    <row customHeight="true" ht="48" r="245">
      <c r="A245" s="128"/>
      <c r="B245" s="129"/>
      <c r="C245" s="126" t="str">
        <v>1-2 多功能座椅</v>
      </c>
      <c r="D245" s="127" t="s">
        <v>42</v>
      </c>
      <c r="E245" s="130" t="str">
        <v>P1</v>
      </c>
      <c r="F245" s="127" t="str">
        <v>1.进入快捷控制-车内
2.已配置多功能座椅</v>
      </c>
      <c r="G245" s="127" t="str">
        <v>1.点击开启副驾按摩开关</v>
      </c>
      <c r="H245" s="108" t="str">
        <v>1.34E 
SeatFnPsgr_D_Rq = 0x7
开关开启</v>
      </c>
      <c r="I245" s="131" t="str">
        <v>Pass</v>
      </c>
      <c r="J245" s="108"/>
      <c r="K245" s="108"/>
      <c r="L245" s="108"/>
      <c r="M245" s="108"/>
      <c r="N245" s="108"/>
      <c r="O245" s="108"/>
      <c r="P245" s="132"/>
      <c r="Q245" s="108"/>
      <c r="R245" s="131"/>
      <c r="S245" s="128"/>
      <c r="T245" s="128"/>
      <c r="U245" s="128"/>
      <c r="V245" s="128"/>
      <c r="W245" s="128"/>
      <c r="X245" s="128"/>
    </row>
    <row customHeight="true" ht="48" r="246">
      <c r="A246" s="128"/>
      <c r="B246" s="129"/>
      <c r="C246" s="126" t="str">
        <v>1-2 多功能座椅</v>
      </c>
      <c r="D246" s="127" t="s">
        <v>62</v>
      </c>
      <c r="E246" s="130" t="str">
        <v>P1</v>
      </c>
      <c r="F246" s="127" t="str">
        <v>1.进入快捷控制-车内
2.已配置多功能座椅</v>
      </c>
      <c r="G246" s="127" t="str">
        <v>1.点击关闭主驾按摩开关</v>
      </c>
      <c r="H246" s="108" t="str">
        <v>1.34E 
SeatFnDrvDRq=0x2
开关关闭</v>
      </c>
      <c r="I246" s="131" t="str">
        <v>Pass</v>
      </c>
      <c r="J246" s="108"/>
      <c r="K246" s="108"/>
      <c r="L246" s="108"/>
      <c r="M246" s="108"/>
      <c r="N246" s="108"/>
      <c r="O246" s="108"/>
      <c r="P246" s="132"/>
      <c r="Q246" s="108"/>
      <c r="R246" s="131"/>
      <c r="S246" s="128"/>
      <c r="T246" s="128"/>
      <c r="U246" s="128"/>
      <c r="V246" s="128"/>
      <c r="W246" s="128"/>
      <c r="X246" s="128"/>
    </row>
    <row customHeight="true" ht="48" r="247">
      <c r="A247" s="128"/>
      <c r="B247" s="129"/>
      <c r="C247" s="126" t="str">
        <v>1-2 多功能座椅</v>
      </c>
      <c r="D247" s="127" t="s">
        <v>43</v>
      </c>
      <c r="E247" s="130" t="str">
        <v>P1</v>
      </c>
      <c r="F247" s="127" t="str">
        <v>1.进入快捷控制-车内
2.已配置多功能座椅</v>
      </c>
      <c r="G247" s="127" t="str">
        <v>1.点击关闭副驾按摩开关</v>
      </c>
      <c r="H247" s="108" t="str">
        <v>1.34E 
SeatFnPsgr_D_Rq=0x2
开关关闭</v>
      </c>
      <c r="I247" s="131" t="str">
        <v>Pass</v>
      </c>
      <c r="J247" s="108"/>
      <c r="K247" s="108"/>
      <c r="L247" s="108"/>
      <c r="M247" s="108"/>
      <c r="N247" s="108"/>
      <c r="O247" s="108"/>
      <c r="P247" s="132"/>
      <c r="Q247" s="108"/>
      <c r="R247" s="131"/>
      <c r="S247" s="128"/>
      <c r="T247" s="128"/>
      <c r="U247" s="128"/>
      <c r="V247" s="128"/>
      <c r="W247" s="128"/>
      <c r="X247" s="128"/>
    </row>
    <row customHeight="true" ht="48" r="248">
      <c r="A248" s="128"/>
      <c r="B248" s="129" t="str">
        <v>SYNC+_0266</v>
      </c>
      <c r="C248" s="126" t="str">
        <v>1-2 多功能座椅</v>
      </c>
      <c r="D248" s="127" t="s">
        <v>67</v>
      </c>
      <c r="E248" s="130" t="str">
        <v>P1</v>
      </c>
      <c r="F248" s="127" t="str">
        <v>1.车机供电正常
2.多功能座椅显示
3.ignition = run</v>
      </c>
      <c r="G248" s="127" t="str">
        <v>1.模拟ECU发送信号:
切换至主驾按摩界面：
全身焕活：0x34C SeatM1asgDrv_D_Stat = 0x6
挡位1：0x34C SeatIntnsDrv_D_Stat=0x2
2.查看档位1选项状态</v>
      </c>
      <c r="H248" s="108" t="str">
        <v>2.全身焕活选项被选中,且挡位为低</v>
      </c>
      <c r="I248" s="131" t="str">
        <v>Pass</v>
      </c>
      <c r="J248" s="108"/>
      <c r="K248" s="108"/>
      <c r="L248" s="108"/>
      <c r="M248" s="108"/>
      <c r="N248" s="108"/>
      <c r="O248" s="108"/>
      <c r="P248" s="132"/>
      <c r="Q248" s="108"/>
      <c r="R248" s="131"/>
      <c r="S248" s="128"/>
      <c r="T248" s="128"/>
      <c r="U248" s="128"/>
      <c r="V248" s="128"/>
      <c r="W248" s="128"/>
      <c r="X248" s="128"/>
    </row>
    <row customHeight="true" ht="48" r="249">
      <c r="A249" s="128"/>
      <c r="B249" s="129" t="str">
        <v>SYNC+_0266</v>
      </c>
      <c r="C249" s="126" t="str">
        <v>1-2 多功能座椅</v>
      </c>
      <c r="D249" s="127" t="s">
        <v>80</v>
      </c>
      <c r="E249" s="130" t="str">
        <v>P1</v>
      </c>
      <c r="F249" s="127" t="str">
        <v>1.车机供电正常
2.多功能座椅显示
3.ignition = run</v>
      </c>
      <c r="G249" s="127" t="str">
        <v>1.其他选项被选中时, 点击档位1
2.查看车机发出的请求信号</v>
      </c>
      <c r="H249" s="108" t="str">
        <v>2.挡位34E 
SeatFnChngDrv2_D_Rq=0x8</v>
      </c>
      <c r="I249" s="131" t="str">
        <v>Pass</v>
      </c>
      <c r="J249" s="108"/>
      <c r="K249" s="108"/>
      <c r="L249" s="108"/>
      <c r="M249" s="108"/>
      <c r="N249" s="108"/>
      <c r="O249" s="108"/>
      <c r="P249" s="132"/>
      <c r="Q249" s="108"/>
      <c r="R249" s="131"/>
      <c r="S249" s="128"/>
      <c r="T249" s="128"/>
      <c r="U249" s="128"/>
      <c r="V249" s="128"/>
      <c r="W249" s="128"/>
      <c r="X249" s="128"/>
    </row>
    <row customHeight="true" ht="48" r="250">
      <c r="A250" s="128"/>
      <c r="B250" s="129" t="str">
        <v>SYNC+_0266</v>
      </c>
      <c r="C250" s="126" t="str">
        <v>1-2 多功能座椅</v>
      </c>
      <c r="D250" s="127" t="s">
        <v>46</v>
      </c>
      <c r="E250" s="130" t="str">
        <v>P1</v>
      </c>
      <c r="F250" s="127" t="str">
        <v>1.车机供电正常
2.多功能座椅显示
3.ignition = run</v>
      </c>
      <c r="G250" s="127" t="str">
        <v>1.模拟ECU发送信号:
切换至主驾按摩界面：
全身焕活：0x34C SeatM1asgDrv_D_Stat = 0x6
挡位2：0x34C SeatIntnsDrv_D_Stat=0x3
2.查看档位1选项状态</v>
      </c>
      <c r="H250" s="108" t="str">
        <v>2.全身焕活选项被选中,且挡位为中</v>
      </c>
      <c r="I250" s="131" t="str">
        <v>Pass</v>
      </c>
      <c r="J250" s="108"/>
      <c r="K250" s="108"/>
      <c r="L250" s="108"/>
      <c r="M250" s="108"/>
      <c r="N250" s="108"/>
      <c r="O250" s="108"/>
      <c r="P250" s="132"/>
      <c r="Q250" s="108"/>
      <c r="R250" s="131"/>
      <c r="S250" s="128"/>
      <c r="T250" s="128"/>
      <c r="U250" s="128"/>
      <c r="V250" s="128"/>
      <c r="W250" s="128"/>
      <c r="X250" s="128"/>
    </row>
    <row customHeight="true" ht="48" r="251">
      <c r="A251" s="128"/>
      <c r="B251" s="129" t="str">
        <v>SYNC+_0266</v>
      </c>
      <c r="C251" s="126" t="str">
        <v>1-2 多功能座椅</v>
      </c>
      <c r="D251" s="127" t="s">
        <v>53</v>
      </c>
      <c r="E251" s="130" t="str">
        <v>P1</v>
      </c>
      <c r="F251" s="127" t="str">
        <v>1.车机供电正常
2.多功能座椅显示
3.ignition = run</v>
      </c>
      <c r="G251" s="127" t="str">
        <v>1.其他选项被选中时, 点击档位2
2.查看车机发出的请求信号</v>
      </c>
      <c r="H251" s="108" t="str">
        <v>2.
挡位34E 
SeatFnChngDrv2_D_Rq=0x9</v>
      </c>
      <c r="I251" s="131" t="str">
        <v>Pass</v>
      </c>
      <c r="J251" s="108"/>
      <c r="K251" s="108"/>
      <c r="L251" s="108"/>
      <c r="M251" s="108"/>
      <c r="N251" s="108"/>
      <c r="O251" s="108"/>
      <c r="P251" s="132"/>
      <c r="Q251" s="108"/>
      <c r="R251" s="131"/>
      <c r="S251" s="128"/>
      <c r="T251" s="128"/>
      <c r="U251" s="128"/>
      <c r="V251" s="128"/>
      <c r="W251" s="128"/>
      <c r="X251" s="128"/>
    </row>
    <row customHeight="true" ht="48" r="252">
      <c r="A252" s="128"/>
      <c r="B252" s="129" t="str">
        <v>SYNC+_0266</v>
      </c>
      <c r="C252" s="126" t="str">
        <v>1-2 多功能座椅</v>
      </c>
      <c r="D252" s="127" t="s">
        <v>33</v>
      </c>
      <c r="E252" s="130" t="str">
        <v>P1</v>
      </c>
      <c r="F252" s="127" t="str">
        <v>1.车机供电正常
2.多功能座椅显示
3.ignition = run</v>
      </c>
      <c r="G252" s="127" t="str">
        <v>1.模拟ECU发送信号:
切换至主驾按摩界面：
全身焕活：0x34C SeatM1asgDrv_D_Stat = 0x6
挡位3：0x34C SeatIntnsDrv_D_Stat=0x4
2.查看档位1选项状态</v>
      </c>
      <c r="H252" s="108" t="str">
        <v>2.全身焕活选项被选中,且挡位为高</v>
      </c>
      <c r="I252" s="131" t="str">
        <v>Pass</v>
      </c>
      <c r="J252" s="108"/>
      <c r="K252" s="108"/>
      <c r="L252" s="108"/>
      <c r="M252" s="108"/>
      <c r="N252" s="108"/>
      <c r="O252" s="108"/>
      <c r="P252" s="132"/>
      <c r="Q252" s="108"/>
      <c r="R252" s="131"/>
      <c r="S252" s="128"/>
      <c r="T252" s="128"/>
      <c r="U252" s="128"/>
      <c r="V252" s="128"/>
      <c r="W252" s="128"/>
      <c r="X252" s="128"/>
    </row>
    <row customHeight="true" ht="48" r="253">
      <c r="A253" s="128"/>
      <c r="B253" s="129" t="str">
        <v>SYNC+_0266</v>
      </c>
      <c r="C253" s="126" t="str">
        <v>1-2 多功能座椅</v>
      </c>
      <c r="D253" s="127" t="s">
        <v>73</v>
      </c>
      <c r="E253" s="130" t="str">
        <v>P1</v>
      </c>
      <c r="F253" s="127" t="str">
        <v>1.车机供电正常
2.多功能座椅显示
3.ignition = run</v>
      </c>
      <c r="G253" s="127" t="str">
        <v>1.其他选项被选中时, 点击档位3
2.查看车机发出的请求信号</v>
      </c>
      <c r="H253" s="108" t="str">
        <v>2.
挡位34E 
SeatFnChngDrv2_D_Rq=0xA</v>
      </c>
      <c r="I253" s="131" t="str">
        <v>Pass</v>
      </c>
      <c r="J253" s="108"/>
      <c r="K253" s="108"/>
      <c r="L253" s="108"/>
      <c r="M253" s="108"/>
      <c r="N253" s="108"/>
      <c r="O253" s="108"/>
      <c r="P253" s="132"/>
      <c r="Q253" s="108"/>
      <c r="R253" s="131"/>
      <c r="S253" s="128"/>
      <c r="T253" s="128"/>
      <c r="U253" s="128"/>
      <c r="V253" s="128"/>
      <c r="W253" s="128"/>
      <c r="X253" s="128"/>
    </row>
    <row customHeight="true" ht="48" r="254">
      <c r="A254" s="128"/>
      <c r="B254" s="129"/>
      <c r="C254" s="126"/>
      <c r="D254" s="127" t="s">
        <v>40</v>
      </c>
      <c r="E254" s="130" t="str">
        <v>P1</v>
      </c>
      <c r="F254" s="127" t="str">
        <v>1.车机供电正常
2.多功能座椅显示
3.ignition = run</v>
      </c>
      <c r="G254" s="127" t="str">
        <v>1.其他选项被选中时, 点击模式全身焕活
2.查看车机发出的请求信号</v>
      </c>
      <c r="H254" s="108" t="str">
        <v>2.模式：34E 
SeatMasDrv_D_Rq=6</v>
      </c>
      <c r="I254" s="131" t="str">
        <v>Pass</v>
      </c>
      <c r="J254" s="108"/>
      <c r="K254" s="108"/>
      <c r="L254" s="108"/>
      <c r="M254" s="108"/>
      <c r="N254" s="108"/>
      <c r="O254" s="108"/>
      <c r="P254" s="132"/>
      <c r="Q254" s="108"/>
      <c r="R254" s="131"/>
      <c r="S254" s="128"/>
      <c r="T254" s="128"/>
      <c r="U254" s="128"/>
      <c r="V254" s="128"/>
      <c r="W254" s="128"/>
      <c r="X254" s="128"/>
    </row>
    <row customHeight="true" ht="48" r="255">
      <c r="A255" s="128"/>
      <c r="B255" s="129" t="str">
        <v>SYNC+_0266</v>
      </c>
      <c r="C255" s="126" t="str">
        <v>1-2 多功能座椅</v>
      </c>
      <c r="D255" s="127" t="str">
        <v>驾驶侧全身舒缓-档位1 设置 Rx逻辑-仅718</v>
      </c>
      <c r="E255" s="130" t="str">
        <v>P1</v>
      </c>
      <c r="F255" s="127" t="str">
        <v>1.车机供电正常
2.多功能座椅显示
3.ignition = run</v>
      </c>
      <c r="G255" s="127" t="str">
        <v>1.模拟ECU发送信号:
切换至主驾按摩界面：
全身舒缓：0x34C SeatM1asgDrv_D_Stat = 0x7
挡位1：0x34C SeatIntnsDrv_D_Stat=0x2
2.查看档位1选项状态</v>
      </c>
      <c r="H255" s="108" t="str">
        <v>2.全身舒缓选项被选中,且挡位为低</v>
      </c>
      <c r="I255" s="131" t="str">
        <v>Pass</v>
      </c>
      <c r="J255" s="108"/>
      <c r="K255" s="108"/>
      <c r="L255" s="108"/>
      <c r="M255" s="108"/>
      <c r="N255" s="108"/>
      <c r="O255" s="108"/>
      <c r="P255" s="132"/>
      <c r="Q255" s="108"/>
      <c r="R255" s="131"/>
      <c r="S255" s="128"/>
      <c r="T255" s="128"/>
      <c r="U255" s="128"/>
      <c r="V255" s="128"/>
      <c r="W255" s="128"/>
      <c r="X255" s="128"/>
    </row>
    <row customHeight="true" ht="48" r="256">
      <c r="A256" s="128"/>
      <c r="B256" s="129" t="str">
        <v>SYNC+_0266</v>
      </c>
      <c r="C256" s="126" t="str">
        <v>1-2 多功能座椅</v>
      </c>
      <c r="D256" s="127" t="str">
        <v>驾驶侧全身舒缓-档位1 设置 Tx逻辑-仅718</v>
      </c>
      <c r="E256" s="130" t="str">
        <v>P1</v>
      </c>
      <c r="F256" s="127" t="str">
        <v>1.车机供电正常
2.多功能座椅显示
3.ignition = run</v>
      </c>
      <c r="G256" s="127" t="str">
        <v>1.其他选项被选中时, 点击档位1
2.查看车机发出的请求信号</v>
      </c>
      <c r="H256" s="108" t="str">
        <v>2.
挡位34E 
SeatFnChngDrv2_D_Rq=0x8</v>
      </c>
      <c r="I256" s="131" t="str">
        <v>Pass</v>
      </c>
      <c r="J256" s="108"/>
      <c r="K256" s="108"/>
      <c r="L256" s="108"/>
      <c r="M256" s="108"/>
      <c r="N256" s="108"/>
      <c r="O256" s="108"/>
      <c r="P256" s="132"/>
      <c r="Q256" s="108"/>
      <c r="R256" s="131"/>
      <c r="S256" s="128"/>
      <c r="T256" s="128"/>
      <c r="U256" s="128"/>
      <c r="V256" s="128"/>
      <c r="W256" s="128"/>
      <c r="X256" s="128"/>
    </row>
    <row customHeight="true" ht="48" r="257">
      <c r="A257" s="128"/>
      <c r="B257" s="129" t="str">
        <v>SYNC+_0266</v>
      </c>
      <c r="C257" s="126" t="str">
        <v>1-2 多功能座椅</v>
      </c>
      <c r="D257" s="127" t="str">
        <v>驾驶侧全身舒缓-档位2 设置 Rx逻辑-仅718</v>
      </c>
      <c r="E257" s="130" t="str">
        <v>P1</v>
      </c>
      <c r="F257" s="127" t="str">
        <v>1.车机供电正常
2.多功能座椅显示
3.ignition = run</v>
      </c>
      <c r="G257" s="127" t="str">
        <v>1.模拟ECU发送信号:
切换至主驾按摩界面：
全身舒缓：0x34C SeatM1asgDrv_D_Stat = 0x7
挡位2：0x34C SeatIntnsDrv_D_Stat=0x3
2.查看档位1选项状态</v>
      </c>
      <c r="H257" s="108" t="str">
        <v>2.全身舒缓选项被选中,且挡位为中</v>
      </c>
      <c r="I257" s="131" t="str">
        <v>Pass</v>
      </c>
      <c r="J257" s="108"/>
      <c r="K257" s="108"/>
      <c r="L257" s="108"/>
      <c r="M257" s="108"/>
      <c r="N257" s="108"/>
      <c r="O257" s="108"/>
      <c r="P257" s="132"/>
      <c r="Q257" s="108"/>
      <c r="R257" s="131"/>
      <c r="S257" s="128"/>
      <c r="T257" s="128"/>
      <c r="U257" s="128"/>
      <c r="V257" s="128"/>
      <c r="W257" s="128"/>
      <c r="X257" s="128"/>
    </row>
    <row customHeight="true" ht="48" r="258">
      <c r="A258" s="128"/>
      <c r="B258" s="129" t="str">
        <v>SYNC+_0266</v>
      </c>
      <c r="C258" s="126" t="str">
        <v>1-2 多功能座椅</v>
      </c>
      <c r="D258" s="127" t="str">
        <v>驾驶侧全身舒缓-档位2 设置 Tx逻辑-仅718</v>
      </c>
      <c r="E258" s="130" t="str">
        <v>P1</v>
      </c>
      <c r="F258" s="127" t="str">
        <v>1.车机供电正常
2.多功能座椅显示
3.ignition = run</v>
      </c>
      <c r="G258" s="127" t="str">
        <v>1.其他选项被选中时, 点击档位2
2.查看车机发出的请求信号</v>
      </c>
      <c r="H258" s="108" t="str">
        <v>2.
挡位34E 
SeatFnChngDrv2_D_Rq=0x9</v>
      </c>
      <c r="I258" s="131" t="str">
        <v>Pass</v>
      </c>
      <c r="J258" s="108"/>
      <c r="K258" s="108"/>
      <c r="L258" s="108"/>
      <c r="M258" s="108"/>
      <c r="N258" s="108"/>
      <c r="O258" s="108"/>
      <c r="P258" s="132"/>
      <c r="Q258" s="108"/>
      <c r="R258" s="131"/>
      <c r="S258" s="128"/>
      <c r="T258" s="128"/>
      <c r="U258" s="128"/>
      <c r="V258" s="128"/>
      <c r="W258" s="128"/>
      <c r="X258" s="128"/>
    </row>
    <row customHeight="true" ht="48" r="259">
      <c r="A259" s="128"/>
      <c r="B259" s="129" t="str">
        <v>SYNC+_0266</v>
      </c>
      <c r="C259" s="126" t="str">
        <v>1-2 多功能座椅</v>
      </c>
      <c r="D259" s="127" t="str">
        <v>驾驶侧全身舒缓-档位3 设置 Rx逻辑-仅718</v>
      </c>
      <c r="E259" s="130" t="str">
        <v>P1</v>
      </c>
      <c r="F259" s="127" t="str">
        <v>1.车机供电正常
2.多功能座椅显示
3.ignition = run</v>
      </c>
      <c r="G259" s="127" t="str">
        <v>1.模拟ECU发送信号:
切换至主驾按摩界面：
全身舒缓：0x34C SeatM1asgDrv_D_Stat = 0x7
挡位3：0x34C SeatIntnsDrv_D_Stat=0x4
2.查看档位1选项状态</v>
      </c>
      <c r="H259" s="108" t="str">
        <v>2.全身舒缓选项被选中,且挡位为高</v>
      </c>
      <c r="I259" s="131" t="str">
        <v>Pass</v>
      </c>
      <c r="J259" s="108"/>
      <c r="K259" s="108"/>
      <c r="L259" s="108"/>
      <c r="M259" s="108"/>
      <c r="N259" s="108"/>
      <c r="O259" s="108"/>
      <c r="P259" s="132"/>
      <c r="Q259" s="108"/>
      <c r="R259" s="131"/>
      <c r="S259" s="128"/>
      <c r="T259" s="128"/>
      <c r="U259" s="128"/>
      <c r="V259" s="128"/>
      <c r="W259" s="128"/>
      <c r="X259" s="128"/>
    </row>
    <row customHeight="true" ht="48" r="260">
      <c r="A260" s="128"/>
      <c r="B260" s="129" t="str">
        <v>SYNC+_0266</v>
      </c>
      <c r="C260" s="126" t="str">
        <v>1-2 多功能座椅</v>
      </c>
      <c r="D260" s="127" t="str">
        <v>驾驶侧全身舒缓-档位3 设置 Tx逻辑-仅718</v>
      </c>
      <c r="E260" s="130" t="str">
        <v>P1</v>
      </c>
      <c r="F260" s="127" t="str">
        <v>1.车机供电正常
2.多功能座椅显示
3.ignition = run</v>
      </c>
      <c r="G260" s="127" t="str">
        <v>1.其他选项被选中时, 点击档位3
2.查看车机发出的请求信号</v>
      </c>
      <c r="H260" s="108" t="str">
        <v>2.
挡位34E 
SeatFnChngDrv2_D_Rq=0xA</v>
      </c>
      <c r="I260" s="131" t="str">
        <v>Pass</v>
      </c>
      <c r="J260" s="108"/>
      <c r="K260" s="108"/>
      <c r="L260" s="108"/>
      <c r="M260" s="108"/>
      <c r="N260" s="108"/>
      <c r="O260" s="108"/>
      <c r="P260" s="132"/>
      <c r="Q260" s="108"/>
      <c r="R260" s="131"/>
      <c r="S260" s="128"/>
      <c r="T260" s="128"/>
      <c r="U260" s="128"/>
      <c r="V260" s="128"/>
      <c r="W260" s="128"/>
      <c r="X260" s="128"/>
    </row>
    <row customHeight="true" ht="48" r="261">
      <c r="A261" s="128"/>
      <c r="B261" s="129"/>
      <c r="C261" s="126"/>
      <c r="D261" s="127" t="s">
        <v>40</v>
      </c>
      <c r="E261" s="130" t="str">
        <v>P1</v>
      </c>
      <c r="F261" s="127" t="str">
        <v>1.车机供电正常
2.多功能座椅显示
3.ignition = run</v>
      </c>
      <c r="G261" s="127" t="str">
        <v>1.其他选项被选中时, 点击模式全身舒缓
2.查看车机发出的请求信号</v>
      </c>
      <c r="H261" s="108" t="str">
        <v>2.模式：34E 
SeatMasDrv_D_Rq=7</v>
      </c>
      <c r="I261" s="131" t="str">
        <v>Pass</v>
      </c>
      <c r="J261" s="108"/>
      <c r="K261" s="108"/>
      <c r="L261" s="108"/>
      <c r="M261" s="108"/>
      <c r="N261" s="108"/>
      <c r="O261" s="108"/>
      <c r="P261" s="132"/>
      <c r="Q261" s="108"/>
      <c r="R261" s="131"/>
      <c r="S261" s="128"/>
      <c r="T261" s="128"/>
      <c r="U261" s="128"/>
      <c r="V261" s="128"/>
      <c r="W261" s="128"/>
      <c r="X261" s="128"/>
    </row>
    <row customHeight="true" ht="48" r="262">
      <c r="A262" s="128"/>
      <c r="B262" s="129" t="str">
        <v>SYNC+_0266</v>
      </c>
      <c r="C262" s="126" t="str">
        <v>1-2 多功能座椅</v>
      </c>
      <c r="D262" s="127" t="str">
        <v>驾驶侧背部推拿-档位1 设置 Rx逻辑-仅718</v>
      </c>
      <c r="E262" s="130" t="str">
        <v>P1</v>
      </c>
      <c r="F262" s="127" t="str">
        <v>1.车机供电正常
2.多功能座椅显示
3.ignition = run</v>
      </c>
      <c r="G262" s="127" t="str">
        <v>1.模拟ECU发送信号:
切换至主驾按摩界面：
背部推拿：0x34C SeatM1asgDrv_D_Stat = 0x8
挡位1：0x34C SeatIntnsDrv_D_Stat=0x2
2.查看档位1选项状态</v>
      </c>
      <c r="H262" s="108" t="str">
        <v>2.背部推拿选项被选中,且挡位为低</v>
      </c>
      <c r="I262" s="131" t="str">
        <v>Pass</v>
      </c>
      <c r="J262" s="108"/>
      <c r="K262" s="108"/>
      <c r="L262" s="108"/>
      <c r="M262" s="108"/>
      <c r="N262" s="108"/>
      <c r="O262" s="108"/>
      <c r="P262" s="132"/>
      <c r="Q262" s="108"/>
      <c r="R262" s="131"/>
      <c r="S262" s="128"/>
      <c r="T262" s="128"/>
      <c r="U262" s="128"/>
      <c r="V262" s="128"/>
      <c r="W262" s="128"/>
      <c r="X262" s="128"/>
    </row>
    <row customHeight="true" ht="48" r="263">
      <c r="A263" s="128"/>
      <c r="B263" s="129" t="str">
        <v>SYNC+_0266</v>
      </c>
      <c r="C263" s="126" t="str">
        <v>1-2 多功能座椅</v>
      </c>
      <c r="D263" s="127" t="str">
        <v>驾驶侧背部推拿-档位1 设置 Tx逻辑-仅718</v>
      </c>
      <c r="E263" s="130" t="str">
        <v>P1</v>
      </c>
      <c r="F263" s="127" t="str">
        <v>1.车机供电正常
2.多功能座椅显示
3.ignition = run</v>
      </c>
      <c r="G263" s="127" t="str">
        <v>1.其他选项被选中时, 点击档位1
2.查看车机发出的请求信号</v>
      </c>
      <c r="H263" s="108" t="str">
        <v>2.
挡位34E 
SeatFnChngDrv2_D_Rq=0x8</v>
      </c>
      <c r="I263" s="131" t="str">
        <v>Pass</v>
      </c>
      <c r="J263" s="108"/>
      <c r="K263" s="108"/>
      <c r="L263" s="108"/>
      <c r="M263" s="108"/>
      <c r="N263" s="108"/>
      <c r="O263" s="108"/>
      <c r="P263" s="132"/>
      <c r="Q263" s="108"/>
      <c r="R263" s="131"/>
      <c r="S263" s="128"/>
      <c r="T263" s="128"/>
      <c r="U263" s="128"/>
      <c r="V263" s="128"/>
      <c r="W263" s="128"/>
      <c r="X263" s="128"/>
    </row>
    <row customHeight="true" ht="48" r="264">
      <c r="A264" s="128"/>
      <c r="B264" s="129" t="str">
        <v>SYNC+_0266</v>
      </c>
      <c r="C264" s="126" t="str">
        <v>1-2 多功能座椅</v>
      </c>
      <c r="D264" s="127" t="str">
        <v>驾驶侧背部推拿-档位2 设置 Rx逻辑-仅718</v>
      </c>
      <c r="E264" s="130" t="str">
        <v>P1</v>
      </c>
      <c r="F264" s="127" t="str">
        <v>1.车机供电正常
2.多功能座椅显示
3.ignition = run</v>
      </c>
      <c r="G264" s="127" t="str">
        <v>1.模拟ECU发送信号:
切换至主驾按摩界面：
背部推拿：0x34C SeatM1asgDrv_D_Stat = 0x8
挡位2：0x34C SeatIntnsDrv_D_Stat=0x3
2.查看档位1选项状态</v>
      </c>
      <c r="H264" s="108" t="str">
        <v>2.背部推拿选项被选中,且挡位为中</v>
      </c>
      <c r="I264" s="131" t="str">
        <v>Pass</v>
      </c>
      <c r="J264" s="108"/>
      <c r="K264" s="108"/>
      <c r="L264" s="108"/>
      <c r="M264" s="108"/>
      <c r="N264" s="108"/>
      <c r="O264" s="108"/>
      <c r="P264" s="132"/>
      <c r="Q264" s="108"/>
      <c r="R264" s="131"/>
      <c r="S264" s="128"/>
      <c r="T264" s="128"/>
      <c r="U264" s="128"/>
      <c r="V264" s="128"/>
      <c r="W264" s="128"/>
      <c r="X264" s="128"/>
    </row>
    <row customHeight="true" ht="48" r="265">
      <c r="A265" s="128"/>
      <c r="B265" s="129" t="str">
        <v>SYNC+_0266</v>
      </c>
      <c r="C265" s="126" t="str">
        <v>1-2 多功能座椅</v>
      </c>
      <c r="D265" s="127" t="str">
        <v>驾驶侧背部推拿-档位2 设置 Tx逻辑-仅718</v>
      </c>
      <c r="E265" s="130" t="str">
        <v>P1</v>
      </c>
      <c r="F265" s="127" t="str">
        <v>1.车机供电正常
2.多功能座椅显示
3.ignition = run</v>
      </c>
      <c r="G265" s="127" t="str">
        <v>1.其他选项被选中时, 点击档位2
2.查看车机发出的请求信号</v>
      </c>
      <c r="H265" s="108" t="str">
        <v>2.
挡位34E 
SeatFnChngDrv2_D_Rq=0x9</v>
      </c>
      <c r="I265" s="131" t="str">
        <v>Pass</v>
      </c>
      <c r="J265" s="108"/>
      <c r="K265" s="108"/>
      <c r="L265" s="108"/>
      <c r="M265" s="108"/>
      <c r="N265" s="108"/>
      <c r="O265" s="108"/>
      <c r="P265" s="132"/>
      <c r="Q265" s="108"/>
      <c r="R265" s="131"/>
      <c r="S265" s="128"/>
      <c r="T265" s="128"/>
      <c r="U265" s="128"/>
      <c r="V265" s="128"/>
      <c r="W265" s="128"/>
      <c r="X265" s="128"/>
    </row>
    <row customHeight="true" ht="48" r="266">
      <c r="A266" s="128"/>
      <c r="B266" s="129" t="str">
        <v>SYNC+_0266</v>
      </c>
      <c r="C266" s="126" t="str">
        <v>1-2 多功能座椅</v>
      </c>
      <c r="D266" s="127" t="str">
        <v>驾驶侧背部推拿-档位3 设置 Rx逻辑-仅718</v>
      </c>
      <c r="E266" s="130" t="str">
        <v>P1</v>
      </c>
      <c r="F266" s="127" t="str">
        <v>1.车机供电正常
2.多功能座椅显示
3.ignition = run</v>
      </c>
      <c r="G266" s="127" t="str">
        <v>1.模拟ECU发送信号:
切换至主驾按摩界面：
背部推拿：0x34C SeatM1asgDrv_D_Stat = 0x8
挡位3：0x34C SeatIntnsDrv_D_Stat=0x4
2.查看档位1选项状态</v>
      </c>
      <c r="H266" s="108" t="str">
        <v>2.背部推拿选项被选中,且挡位为高</v>
      </c>
      <c r="I266" s="131" t="str">
        <v>Pass</v>
      </c>
      <c r="J266" s="108"/>
      <c r="K266" s="108"/>
      <c r="L266" s="108"/>
      <c r="M266" s="108"/>
      <c r="N266" s="108"/>
      <c r="O266" s="108"/>
      <c r="P266" s="132"/>
      <c r="Q266" s="108"/>
      <c r="R266" s="131"/>
      <c r="S266" s="128"/>
      <c r="T266" s="128"/>
      <c r="U266" s="128"/>
      <c r="V266" s="128"/>
      <c r="W266" s="128"/>
      <c r="X266" s="128"/>
    </row>
    <row customHeight="true" ht="48" r="267">
      <c r="A267" s="128"/>
      <c r="B267" s="129" t="str">
        <v>SYNC+_0266</v>
      </c>
      <c r="C267" s="126" t="str">
        <v>1-2 多功能座椅</v>
      </c>
      <c r="D267" s="127" t="str">
        <v>驾驶侧背部推拿-档位3 设置 Tx逻辑-仅718</v>
      </c>
      <c r="E267" s="130" t="str">
        <v>P1</v>
      </c>
      <c r="F267" s="127" t="str">
        <v>1.车机供电正常
2.多功能座椅显示
3.ignition = run</v>
      </c>
      <c r="G267" s="127" t="str">
        <v>1.其他选项被选中时, 点击档位3
2.查看车机发出的请求信号</v>
      </c>
      <c r="H267" s="108" t="str">
        <v>2.
挡位34E 
SeatFnChngDrv2_D_Rq=0xA</v>
      </c>
      <c r="I267" s="131" t="str">
        <v>Pass</v>
      </c>
      <c r="J267" s="108"/>
      <c r="K267" s="108"/>
      <c r="L267" s="108"/>
      <c r="M267" s="108"/>
      <c r="N267" s="108"/>
      <c r="O267" s="108"/>
      <c r="P267" s="132"/>
      <c r="Q267" s="108"/>
      <c r="R267" s="131"/>
      <c r="S267" s="128"/>
      <c r="T267" s="128"/>
      <c r="U267" s="128"/>
      <c r="V267" s="128"/>
      <c r="W267" s="128"/>
      <c r="X267" s="128"/>
    </row>
    <row customHeight="true" ht="48" r="268">
      <c r="A268" s="128"/>
      <c r="B268" s="129"/>
      <c r="C268" s="126"/>
      <c r="D268" s="127" t="s">
        <v>40</v>
      </c>
      <c r="E268" s="130" t="str">
        <v>P1</v>
      </c>
      <c r="F268" s="127" t="str">
        <v>1.车机供电正常
2.多功能座椅显示
3.ignition = run</v>
      </c>
      <c r="G268" s="127" t="str">
        <v>1.其他选项被选中时, 点击背部推拿模式
2.查看车机发出的请求信号</v>
      </c>
      <c r="H268" s="108" t="str">
        <v>2.模式：34E 
SeatMasDrv_D_Rq=8</v>
      </c>
      <c r="I268" s="131" t="str">
        <v>Pass</v>
      </c>
      <c r="J268" s="108"/>
      <c r="K268" s="108"/>
      <c r="L268" s="108"/>
      <c r="M268" s="108"/>
      <c r="N268" s="108"/>
      <c r="O268" s="108"/>
      <c r="P268" s="132"/>
      <c r="Q268" s="108"/>
      <c r="R268" s="131"/>
      <c r="S268" s="128"/>
      <c r="T268" s="128"/>
      <c r="U268" s="128"/>
      <c r="V268" s="128"/>
      <c r="W268" s="128"/>
      <c r="X268" s="128"/>
    </row>
    <row customHeight="true" ht="48" r="269">
      <c r="A269" s="128"/>
      <c r="B269" s="129" t="str">
        <v>SYNC+_0266</v>
      </c>
      <c r="C269" s="126" t="str">
        <v>1-2 多功能座椅</v>
      </c>
      <c r="D269" s="127" t="str">
        <v>驾驶侧脊背放松-档位1 设置 Rx逻辑-仅718</v>
      </c>
      <c r="E269" s="130" t="str">
        <v>P1</v>
      </c>
      <c r="F269" s="127" t="str">
        <v>1.车机供电正常
2.多功能座椅显示
3.ignition = run</v>
      </c>
      <c r="G269" s="127" t="str">
        <v>1.模拟ECU发送信号:
切换至主驾按摩界面：
脊背放松：0x34C SeatM1asgDrv_D_Stat = 0x9
挡位1：0x34C SeatIntnsDrv_D_Stat=0x2
2.查看档位1选项状态</v>
      </c>
      <c r="H269" s="108" t="str">
        <v>2.脊背放松选项被选中,且挡位为低</v>
      </c>
      <c r="I269" s="131" t="str">
        <v>Pass</v>
      </c>
      <c r="J269" s="108"/>
      <c r="K269" s="108"/>
      <c r="L269" s="108"/>
      <c r="M269" s="108"/>
      <c r="N269" s="108"/>
      <c r="O269" s="108"/>
      <c r="P269" s="132"/>
      <c r="Q269" s="108"/>
      <c r="R269" s="131"/>
      <c r="S269" s="128"/>
      <c r="T269" s="128"/>
      <c r="U269" s="128"/>
      <c r="V269" s="128"/>
      <c r="W269" s="128"/>
      <c r="X269" s="128"/>
    </row>
    <row customHeight="true" ht="48" r="270">
      <c r="A270" s="128"/>
      <c r="B270" s="129" t="str">
        <v>SYNC+_0266</v>
      </c>
      <c r="C270" s="126" t="str">
        <v>1-2 多功能座椅</v>
      </c>
      <c r="D270" s="127" t="str">
        <v>驾驶侧脊背放松-档位1 设置 Tx逻辑-仅718</v>
      </c>
      <c r="E270" s="130" t="str">
        <v>P1</v>
      </c>
      <c r="F270" s="127" t="str">
        <v>1.车机供电正常
2.多功能座椅显示
3.ignition = run</v>
      </c>
      <c r="G270" s="127" t="str">
        <v>1.其他选项被选中时, 点击档位1
2.查看车机发出的请求信号</v>
      </c>
      <c r="H270" s="108" t="str">
        <v>2.
挡位34E 
SeatFnChngDrv2_D_Rq=0x8</v>
      </c>
      <c r="I270" s="131" t="str">
        <v>Pass</v>
      </c>
      <c r="J270" s="108"/>
      <c r="K270" s="108"/>
      <c r="L270" s="108"/>
      <c r="M270" s="108"/>
      <c r="N270" s="108"/>
      <c r="O270" s="108"/>
      <c r="P270" s="132"/>
      <c r="Q270" s="108"/>
      <c r="R270" s="131"/>
      <c r="S270" s="128"/>
      <c r="T270" s="128"/>
      <c r="U270" s="128"/>
      <c r="V270" s="128"/>
      <c r="W270" s="128"/>
      <c r="X270" s="128"/>
    </row>
    <row customHeight="true" ht="48" r="271">
      <c r="A271" s="128"/>
      <c r="B271" s="129" t="str">
        <v>SYNC+_0266</v>
      </c>
      <c r="C271" s="126" t="str">
        <v>1-2 多功能座椅</v>
      </c>
      <c r="D271" s="127" t="str">
        <v>驾驶侧脊背放松-档位2 设置 Rx逻辑-仅718</v>
      </c>
      <c r="E271" s="130" t="str">
        <v>P1</v>
      </c>
      <c r="F271" s="127" t="str">
        <v>1.车机供电正常
2.多功能座椅显示
3.ignition = run</v>
      </c>
      <c r="G271" s="127" t="str">
        <v>1.模拟ECU发送信号:
切换至主驾按摩界面：
脊背放松：0x34C SeatM1asgDrv_D_Stat = 0x9
挡位2：0x34C SeatIntnsDrv_D_Stat=0x3
2.查看档位1选项状态</v>
      </c>
      <c r="H271" s="108" t="str">
        <v>2.脊背放松选项被选中,且挡位为中</v>
      </c>
      <c r="I271" s="131" t="str">
        <v>Pass</v>
      </c>
      <c r="J271" s="108"/>
      <c r="K271" s="108"/>
      <c r="L271" s="108"/>
      <c r="M271" s="108"/>
      <c r="N271" s="108"/>
      <c r="O271" s="108"/>
      <c r="P271" s="132"/>
      <c r="Q271" s="108"/>
      <c r="R271" s="131"/>
      <c r="S271" s="128"/>
      <c r="T271" s="128"/>
      <c r="U271" s="128"/>
      <c r="V271" s="128"/>
      <c r="W271" s="128"/>
      <c r="X271" s="128"/>
    </row>
    <row customHeight="true" ht="48" r="272">
      <c r="A272" s="128"/>
      <c r="B272" s="129" t="str">
        <v>SYNC+_0266</v>
      </c>
      <c r="C272" s="126" t="str">
        <v>1-2 多功能座椅</v>
      </c>
      <c r="D272" s="127" t="str">
        <v>驾驶侧脊背放松-档位2 设置 Tx逻辑-仅718</v>
      </c>
      <c r="E272" s="130" t="str">
        <v>P1</v>
      </c>
      <c r="F272" s="127" t="str">
        <v>1.车机供电正常
2.多功能座椅显示
3.ignition = run</v>
      </c>
      <c r="G272" s="127" t="str">
        <v>1.其他选项被选中时, 点击档位2
2.查看车机发出的请求信号</v>
      </c>
      <c r="H272" s="108" t="str">
        <v>2.
挡位34E 
SeatFnChngDrv2_D_Rq=0x9</v>
      </c>
      <c r="I272" s="131" t="str">
        <v>Pass</v>
      </c>
      <c r="J272" s="108"/>
      <c r="K272" s="108"/>
      <c r="L272" s="108"/>
      <c r="M272" s="108"/>
      <c r="N272" s="108"/>
      <c r="O272" s="108"/>
      <c r="P272" s="132"/>
      <c r="Q272" s="108"/>
      <c r="R272" s="131"/>
      <c r="S272" s="128"/>
      <c r="T272" s="128"/>
      <c r="U272" s="128"/>
      <c r="V272" s="128"/>
      <c r="W272" s="128"/>
      <c r="X272" s="128"/>
    </row>
    <row customHeight="true" ht="48" r="273">
      <c r="A273" s="128"/>
      <c r="B273" s="129" t="str">
        <v>SYNC+_0266</v>
      </c>
      <c r="C273" s="126" t="str">
        <v>1-2 多功能座椅</v>
      </c>
      <c r="D273" s="127" t="str">
        <v>驾驶侧脊背放松-档位3 设置 Rx逻辑-仅718</v>
      </c>
      <c r="E273" s="130" t="str">
        <v>P1</v>
      </c>
      <c r="F273" s="127" t="str">
        <v>1.车机供电正常
2.多功能座椅显示
3.ignition = run</v>
      </c>
      <c r="G273" s="127" t="str">
        <v>1.模拟ECU发送信号:
切换至主驾按摩界面：
脊背放松：0x34C SeatM1asgDrv_D_Stat = 0x9
挡位3：0x34C SeatIntnsDrv_D_Stat=0x4
2.查看档位1选项状态</v>
      </c>
      <c r="H273" s="108" t="str">
        <v>2.脊背放松选项被选中,且挡位为高</v>
      </c>
      <c r="I273" s="131" t="str">
        <v>Pass</v>
      </c>
      <c r="J273" s="108"/>
      <c r="K273" s="108"/>
      <c r="L273" s="108"/>
      <c r="M273" s="108"/>
      <c r="N273" s="108"/>
      <c r="O273" s="108"/>
      <c r="P273" s="132"/>
      <c r="Q273" s="108"/>
      <c r="R273" s="131"/>
      <c r="S273" s="128"/>
      <c r="T273" s="128"/>
      <c r="U273" s="128"/>
      <c r="V273" s="128"/>
      <c r="W273" s="128"/>
      <c r="X273" s="128"/>
    </row>
    <row customHeight="true" ht="48" r="274">
      <c r="A274" s="128"/>
      <c r="B274" s="129" t="str">
        <v>SYNC+_0266</v>
      </c>
      <c r="C274" s="126" t="str">
        <v>1-2 多功能座椅</v>
      </c>
      <c r="D274" s="127" t="str">
        <v>驾驶侧脊背放松-档位3 设置 Tx逻辑-仅718</v>
      </c>
      <c r="E274" s="130" t="str">
        <v>P1</v>
      </c>
      <c r="F274" s="127" t="str">
        <v>1.车机供电正常
2.多功能座椅显示
3.ignition = run</v>
      </c>
      <c r="G274" s="127" t="str">
        <v>1.其他选项被选中时, 点击档位3
2.查看车机发出的请求信号</v>
      </c>
      <c r="H274" s="108" t="str">
        <v>2.
挡位34E 
SeatFnChngDrv2_D_Rq=0xA</v>
      </c>
      <c r="I274" s="131" t="str">
        <v>Pass</v>
      </c>
      <c r="J274" s="108"/>
      <c r="K274" s="108"/>
      <c r="L274" s="108"/>
      <c r="M274" s="108"/>
      <c r="N274" s="108"/>
      <c r="O274" s="108"/>
      <c r="P274" s="132"/>
      <c r="Q274" s="108"/>
      <c r="R274" s="131"/>
      <c r="S274" s="128"/>
      <c r="T274" s="128"/>
      <c r="U274" s="128"/>
      <c r="V274" s="128"/>
      <c r="W274" s="128"/>
      <c r="X274" s="128"/>
    </row>
    <row customHeight="true" ht="48" r="275">
      <c r="A275" s="128"/>
      <c r="B275" s="129"/>
      <c r="C275" s="126"/>
      <c r="D275" s="127" t="s">
        <v>40</v>
      </c>
      <c r="E275" s="130" t="str">
        <v>P1</v>
      </c>
      <c r="F275" s="127" t="str">
        <v>1.车机供电正常
2.多功能座椅显示
3.ignition = run</v>
      </c>
      <c r="G275" s="127" t="str">
        <v>1.其他选项被选中时, 点击脊背放松模式
2.查看车机发出的请求信号</v>
      </c>
      <c r="H275" s="108" t="str">
        <v>2.模式：34E 
SeatMasDrv_D_Rq=9</v>
      </c>
      <c r="I275" s="131" t="str">
        <v>Pass</v>
      </c>
      <c r="J275" s="108"/>
      <c r="K275" s="108"/>
      <c r="L275" s="108"/>
      <c r="M275" s="108"/>
      <c r="N275" s="108"/>
      <c r="O275" s="108"/>
      <c r="P275" s="132"/>
      <c r="Q275" s="108"/>
      <c r="R275" s="131"/>
      <c r="S275" s="128"/>
      <c r="T275" s="128"/>
      <c r="U275" s="128"/>
      <c r="V275" s="128"/>
      <c r="W275" s="128"/>
      <c r="X275" s="128"/>
    </row>
    <row customHeight="true" ht="48" r="276">
      <c r="A276" s="128"/>
      <c r="B276" s="129" t="str">
        <v>SYNC+_0266</v>
      </c>
      <c r="C276" s="126" t="str">
        <v>1-2 多功能座椅</v>
      </c>
      <c r="D276" s="127" t="str">
        <v>驾驶侧腰背激活-档位1 设置 Rx逻辑-仅718</v>
      </c>
      <c r="E276" s="130" t="str">
        <v>P1</v>
      </c>
      <c r="F276" s="127" t="str">
        <v>1.车机供电正常
2.多功能座椅显示
3.ignition = run</v>
      </c>
      <c r="G276" s="127" t="str">
        <v>1.模拟ECU发送信号:
切换至主驾按摩界面：
腰背激活：0x34C SeatM1asgDrv_D_Stat = 0xA
挡位1：0x34C SeatIntnsDrv_D_Stat=0x2
2.查看档位1选项状态</v>
      </c>
      <c r="H276" s="108" t="str">
        <v>2.腰背激活选项被选中,且挡位为低</v>
      </c>
      <c r="I276" s="131" t="str">
        <v>Pass</v>
      </c>
      <c r="J276" s="108"/>
      <c r="K276" s="108"/>
      <c r="L276" s="108"/>
      <c r="M276" s="108"/>
      <c r="N276" s="108"/>
      <c r="O276" s="108"/>
      <c r="P276" s="132"/>
      <c r="Q276" s="108"/>
      <c r="R276" s="131"/>
      <c r="S276" s="128"/>
      <c r="T276" s="128"/>
      <c r="U276" s="128"/>
      <c r="V276" s="128"/>
      <c r="W276" s="128"/>
      <c r="X276" s="128"/>
    </row>
    <row customHeight="true" ht="48" r="277">
      <c r="A277" s="128"/>
      <c r="B277" s="129" t="str">
        <v>SYNC+_0266</v>
      </c>
      <c r="C277" s="126" t="str">
        <v>1-2 多功能座椅</v>
      </c>
      <c r="D277" s="127" t="str">
        <v>驾驶侧腰背激活-档位1 设置 Tx逻辑-仅718</v>
      </c>
      <c r="E277" s="130" t="str">
        <v>P1</v>
      </c>
      <c r="F277" s="127" t="str">
        <v>1.车机供电正常
2.多功能座椅显示
3.ignition = run</v>
      </c>
      <c r="G277" s="127" t="str">
        <v>1.其他选项被选中时, 点击档位1
2.查看车机发出的请求信号</v>
      </c>
      <c r="H277" s="108" t="str">
        <v>2.
挡位34E 
SeatFnChngDrv2_D_Rq=0x8</v>
      </c>
      <c r="I277" s="131" t="str">
        <v>Pass</v>
      </c>
      <c r="J277" s="108"/>
      <c r="K277" s="108"/>
      <c r="L277" s="108"/>
      <c r="M277" s="108"/>
      <c r="N277" s="108"/>
      <c r="O277" s="108"/>
      <c r="P277" s="132"/>
      <c r="Q277" s="108"/>
      <c r="R277" s="131"/>
      <c r="S277" s="128"/>
      <c r="T277" s="128"/>
      <c r="U277" s="128"/>
      <c r="V277" s="128"/>
      <c r="W277" s="128"/>
      <c r="X277" s="128"/>
    </row>
    <row customHeight="true" ht="48" r="278">
      <c r="A278" s="128"/>
      <c r="B278" s="129" t="str">
        <v>SYNC+_0266</v>
      </c>
      <c r="C278" s="126" t="str">
        <v>1-2 多功能座椅</v>
      </c>
      <c r="D278" s="127" t="str">
        <v>驾驶侧腰背激活-档位2 设置 Rx逻辑-仅718</v>
      </c>
      <c r="E278" s="130" t="str">
        <v>P1</v>
      </c>
      <c r="F278" s="127" t="str">
        <v>1.车机供电正常
2.多功能座椅显示
3.ignition = run</v>
      </c>
      <c r="G278" s="127" t="str">
        <v>1.模拟ECU发送信号:
切换至主驾按摩界面：
腰背激活：0x34C SeatM1asgDrv_D_Stat = 0xA
挡位2：0x34C SeatIntnsDrv_D_Stat=0x3
2.查看档位1选项状态</v>
      </c>
      <c r="H278" s="108" t="str">
        <v>2.腰背激活选项被选中,且挡位为中</v>
      </c>
      <c r="I278" s="131" t="str">
        <v>Pass</v>
      </c>
      <c r="J278" s="108"/>
      <c r="K278" s="108"/>
      <c r="L278" s="108"/>
      <c r="M278" s="108"/>
      <c r="N278" s="108"/>
      <c r="O278" s="108"/>
      <c r="P278" s="132"/>
      <c r="Q278" s="108"/>
      <c r="R278" s="131"/>
      <c r="S278" s="128"/>
      <c r="T278" s="128"/>
      <c r="U278" s="128"/>
      <c r="V278" s="128"/>
      <c r="W278" s="128"/>
      <c r="X278" s="128"/>
    </row>
    <row customHeight="true" ht="48" r="279">
      <c r="A279" s="128"/>
      <c r="B279" s="129" t="str">
        <v>SYNC+_0266</v>
      </c>
      <c r="C279" s="126" t="str">
        <v>1-2 多功能座椅</v>
      </c>
      <c r="D279" s="127" t="str">
        <v>驾驶侧腰背激活-档位2 设置 Tx逻辑-仅718</v>
      </c>
      <c r="E279" s="130" t="str">
        <v>P1</v>
      </c>
      <c r="F279" s="127" t="str">
        <v>1.车机供电正常
2.多功能座椅显示
3.ignition = run</v>
      </c>
      <c r="G279" s="127" t="str">
        <v>1.其他选项被选中时, 点击档位2
2.查看车机发出的请求信号</v>
      </c>
      <c r="H279" s="108" t="str">
        <v>2.
挡位34E 
SeatFnChngDrv2_D_Rq=0x9</v>
      </c>
      <c r="I279" s="131" t="str">
        <v>Pass</v>
      </c>
      <c r="J279" s="108"/>
      <c r="K279" s="108"/>
      <c r="L279" s="108"/>
      <c r="M279" s="108"/>
      <c r="N279" s="108"/>
      <c r="O279" s="108"/>
      <c r="P279" s="132"/>
      <c r="Q279" s="108"/>
      <c r="R279" s="131"/>
      <c r="S279" s="128"/>
      <c r="T279" s="128"/>
      <c r="U279" s="128"/>
      <c r="V279" s="128"/>
      <c r="W279" s="128"/>
      <c r="X279" s="128"/>
    </row>
    <row customHeight="true" ht="48" r="280">
      <c r="A280" s="128"/>
      <c r="B280" s="129" t="str">
        <v>SYNC+_0266</v>
      </c>
      <c r="C280" s="126" t="str">
        <v>1-2 多功能座椅</v>
      </c>
      <c r="D280" s="127" t="str">
        <v>驾驶侧腰背激活-档位3 设置 Rx逻辑-仅718</v>
      </c>
      <c r="E280" s="130" t="str">
        <v>P1</v>
      </c>
      <c r="F280" s="127" t="str">
        <v>1.车机供电正常
2.多功能座椅显示
3.ignition = run</v>
      </c>
      <c r="G280" s="127" t="str">
        <v>1.模拟ECU发送信号:
切换至主驾按摩界面：
腰背激活：0x34C SeatMasgDrv_D_Stat = 0xA
挡位3：0x34C SeatIntnsDrv_D_Stat=0x4
2.查看档位1选项状态</v>
      </c>
      <c r="H280" s="108" t="str">
        <v>2.腰背激活选项被选中,且挡位为高</v>
      </c>
      <c r="I280" s="131" t="str">
        <v>Pass</v>
      </c>
      <c r="J280" s="108"/>
      <c r="K280" s="108"/>
      <c r="L280" s="108"/>
      <c r="M280" s="108"/>
      <c r="N280" s="108"/>
      <c r="O280" s="108"/>
      <c r="P280" s="132"/>
      <c r="Q280" s="108"/>
      <c r="R280" s="131"/>
      <c r="S280" s="128"/>
      <c r="T280" s="128"/>
      <c r="U280" s="128"/>
      <c r="V280" s="128"/>
      <c r="W280" s="128"/>
      <c r="X280" s="128"/>
    </row>
    <row customHeight="true" ht="48" r="281">
      <c r="A281" s="128"/>
      <c r="B281" s="129" t="str">
        <v>SYNC+_0266</v>
      </c>
      <c r="C281" s="126" t="str">
        <v>1-2 多功能座椅</v>
      </c>
      <c r="D281" s="127" t="str">
        <v>驾驶侧腰背激活-档位3 设置 Tx逻辑-仅718</v>
      </c>
      <c r="E281" s="130" t="str">
        <v>P1</v>
      </c>
      <c r="F281" s="127" t="str">
        <v>1.车机供电正常
2.多功能座椅显示
3.ignition = run</v>
      </c>
      <c r="G281" s="127" t="str">
        <v>1.其他选项被选中时, 点击档位3
2.查看车机发出的请求信号</v>
      </c>
      <c r="H281" s="108" t="str">
        <v>2.
挡位34E 
SeatFnChngDrv2_D_Rq=0xA</v>
      </c>
      <c r="I281" s="131" t="str">
        <v>Pass</v>
      </c>
      <c r="J281" s="108"/>
      <c r="K281" s="108"/>
      <c r="L281" s="108"/>
      <c r="M281" s="108"/>
      <c r="N281" s="108"/>
      <c r="O281" s="108"/>
      <c r="P281" s="132"/>
      <c r="Q281" s="108"/>
      <c r="R281" s="131"/>
      <c r="S281" s="128"/>
      <c r="T281" s="128"/>
      <c r="U281" s="128"/>
      <c r="V281" s="128"/>
      <c r="W281" s="128"/>
      <c r="X281" s="128"/>
    </row>
    <row customHeight="true" ht="48" r="282">
      <c r="A282" s="128"/>
      <c r="B282" s="129"/>
      <c r="C282" s="126"/>
      <c r="D282" s="127" t="s">
        <v>40</v>
      </c>
      <c r="E282" s="130" t="str">
        <v>P1</v>
      </c>
      <c r="F282" s="127" t="str">
        <v>1.车机供电正常
2.多功能座椅显示
3.ignition = run</v>
      </c>
      <c r="G282" s="127" t="str">
        <v>1.其他选项被选中时, 点击模式
2.查看车机发出的请求信号</v>
      </c>
      <c r="H282" s="108" t="str">
        <v>2.模式：34E 
SeatMasDrv_D_Rq=A</v>
      </c>
      <c r="I282" s="131" t="str">
        <v>Pass</v>
      </c>
      <c r="J282" s="108"/>
      <c r="K282" s="108"/>
      <c r="L282" s="108"/>
      <c r="M282" s="108"/>
      <c r="N282" s="108"/>
      <c r="O282" s="108"/>
      <c r="P282" s="132"/>
      <c r="Q282" s="108"/>
      <c r="R282" s="131"/>
      <c r="S282" s="128"/>
      <c r="T282" s="128"/>
      <c r="U282" s="128"/>
      <c r="V282" s="128"/>
      <c r="W282" s="128"/>
      <c r="X282" s="128"/>
    </row>
    <row customHeight="true" ht="48" r="283">
      <c r="A283" s="128"/>
      <c r="B283" s="129" t="str">
        <v>SYNC+_0266</v>
      </c>
      <c r="C283" s="126" t="str">
        <v>1-2 多功能座椅</v>
      </c>
      <c r="D283" s="127" t="str">
        <v>副驾侧全身焕活-档位1 设置 Rx逻辑-仅718</v>
      </c>
      <c r="E283" s="130" t="str">
        <v>P1</v>
      </c>
      <c r="F283" s="127" t="str">
        <v>1.车机供电正常
2.多功能座椅显示
3.ignition = run</v>
      </c>
      <c r="G283" s="127" t="str">
        <v>1.模拟ECU发送信号:
切换至主驾按摩界面：
腰背激活：0x34D SeatMasqPsngrDStat = 0x6
挡位1：0x34D SeatIntnsPsngr_D_Stat=0x2
2.查看档位1选项状态</v>
      </c>
      <c r="H283" s="108" t="str">
        <v>2.全身焕活选项被选中,且挡位为低</v>
      </c>
      <c r="I283" s="131" t="str">
        <v>Pass</v>
      </c>
      <c r="J283" s="108"/>
      <c r="K283" s="108"/>
      <c r="L283" s="108"/>
      <c r="M283" s="108"/>
      <c r="N283" s="108"/>
      <c r="O283" s="108"/>
      <c r="P283" s="132"/>
      <c r="Q283" s="108"/>
      <c r="R283" s="131"/>
      <c r="S283" s="128"/>
      <c r="T283" s="128"/>
      <c r="U283" s="128"/>
      <c r="V283" s="128"/>
      <c r="W283" s="128"/>
      <c r="X283" s="128"/>
    </row>
    <row customHeight="true" ht="48" r="284">
      <c r="A284" s="128"/>
      <c r="B284" s="129" t="str">
        <v>SYNC+_0266</v>
      </c>
      <c r="C284" s="126" t="str">
        <v>1-2 多功能座椅</v>
      </c>
      <c r="D284" s="127" t="str">
        <v>副驾侧全身焕活-档位1 设置 Tx逻辑-仅718</v>
      </c>
      <c r="E284" s="130" t="str">
        <v>P1</v>
      </c>
      <c r="F284" s="127" t="str">
        <v>1.车机供电正常
2.多功能座椅显示
3.ignition = run</v>
      </c>
      <c r="G284" s="127" t="str">
        <v>1.其他选项被选中时, 点击档位1
2.查看车机发出的请求信号</v>
      </c>
      <c r="H284" s="108" t="str">
        <v>2.
挡位34E 
SeatFnChngPsgr2_D_Rq=0x8</v>
      </c>
      <c r="I284" s="131" t="str">
        <v>Pass</v>
      </c>
      <c r="J284" s="108"/>
      <c r="K284" s="108"/>
      <c r="L284" s="108"/>
      <c r="M284" s="108"/>
      <c r="N284" s="108"/>
      <c r="O284" s="108"/>
      <c r="P284" s="132"/>
      <c r="Q284" s="108"/>
      <c r="R284" s="131"/>
      <c r="S284" s="128"/>
      <c r="T284" s="128"/>
      <c r="U284" s="128"/>
      <c r="V284" s="128"/>
      <c r="W284" s="128"/>
      <c r="X284" s="128"/>
    </row>
    <row customHeight="true" ht="48" r="285">
      <c r="A285" s="128"/>
      <c r="B285" s="129" t="str">
        <v>SYNC+_0266</v>
      </c>
      <c r="C285" s="126" t="str">
        <v>1-2 多功能座椅</v>
      </c>
      <c r="D285" s="127" t="str">
        <v>副驾侧全身焕活-档位2 设置 Rx逻辑-仅718</v>
      </c>
      <c r="E285" s="130" t="str">
        <v>P1</v>
      </c>
      <c r="F285" s="127" t="str">
        <v>1.车机供电正常
2.多功能座椅显示
3.ignition = run</v>
      </c>
      <c r="G285" s="127" t="str">
        <v>1.模拟ECU发送信号:
切换至主驾按摩界面：
腰背激活：0x34D SeatMasqPsngrDStat = 0x6
挡位2：0x34D SeatIntnsPsngr_D_Stat=0x3
2.查看档位2选项状态</v>
      </c>
      <c r="H285" s="108" t="str">
        <v>2.全身焕活选项被选中,且挡位为中</v>
      </c>
      <c r="I285" s="131" t="str">
        <v>Pass</v>
      </c>
      <c r="J285" s="108"/>
      <c r="K285" s="108"/>
      <c r="L285" s="108"/>
      <c r="M285" s="108"/>
      <c r="N285" s="108"/>
      <c r="O285" s="108"/>
      <c r="P285" s="132"/>
      <c r="Q285" s="108"/>
      <c r="R285" s="131"/>
      <c r="S285" s="128"/>
      <c r="T285" s="128"/>
      <c r="U285" s="128"/>
      <c r="V285" s="128"/>
      <c r="W285" s="128"/>
      <c r="X285" s="128"/>
    </row>
    <row customHeight="true" ht="48" r="286">
      <c r="A286" s="128"/>
      <c r="B286" s="129" t="str">
        <v>SYNC+_0266</v>
      </c>
      <c r="C286" s="126" t="str">
        <v>1-2 多功能座椅</v>
      </c>
      <c r="D286" s="127" t="str">
        <v>副驾侧全身焕活-档位2 设置 Tx逻辑-仅718</v>
      </c>
      <c r="E286" s="130" t="str">
        <v>P1</v>
      </c>
      <c r="F286" s="127" t="str">
        <v>1.车机供电正常
2.多功能座椅显示
3.ignition = run</v>
      </c>
      <c r="G286" s="127" t="str">
        <v>1.其他选项被选中时, 点击档位2
2.查看车机发出的请求信号</v>
      </c>
      <c r="H286" s="108" t="str">
        <v>2.
挡位34E 
SeatFnChngPsgr2_D_Rq=0x9</v>
      </c>
      <c r="I286" s="131" t="str">
        <v>Pass</v>
      </c>
      <c r="J286" s="108"/>
      <c r="K286" s="108"/>
      <c r="L286" s="108"/>
      <c r="M286" s="108"/>
      <c r="N286" s="108"/>
      <c r="O286" s="108"/>
      <c r="P286" s="132"/>
      <c r="Q286" s="108"/>
      <c r="R286" s="131"/>
      <c r="S286" s="128"/>
      <c r="T286" s="128"/>
      <c r="U286" s="128"/>
      <c r="V286" s="128"/>
      <c r="W286" s="128"/>
      <c r="X286" s="128"/>
    </row>
    <row customHeight="true" ht="48" r="287">
      <c r="A287" s="128"/>
      <c r="B287" s="129" t="str">
        <v>SYNC+_0266</v>
      </c>
      <c r="C287" s="126" t="str">
        <v>1-2 多功能座椅</v>
      </c>
      <c r="D287" s="127" t="str">
        <v>副驾侧全身焕活-档位3 设置 Rx逻辑-仅718</v>
      </c>
      <c r="E287" s="130" t="str">
        <v>P1</v>
      </c>
      <c r="F287" s="127" t="str">
        <v>1.车机供电正常
2.多功能座椅显示
3.ignition = run</v>
      </c>
      <c r="G287" s="127" t="str">
        <v>1.模拟ECU发送信号:
切换至主驾按摩界面：
腰背激活：0x34D SeatMasqPsngrDStat = 0x6
挡位3：0x34D SeatIntnsPsngr_D_Stat=0x4
2.查看档位3选项状态</v>
      </c>
      <c r="H287" s="108" t="str">
        <v>2.全身焕活选项被选中,且挡位为高</v>
      </c>
      <c r="I287" s="131" t="str">
        <v>Pass</v>
      </c>
      <c r="J287" s="108"/>
      <c r="K287" s="108"/>
      <c r="L287" s="108"/>
      <c r="M287" s="108"/>
      <c r="N287" s="108"/>
      <c r="O287" s="108"/>
      <c r="P287" s="132"/>
      <c r="Q287" s="108"/>
      <c r="R287" s="131"/>
      <c r="S287" s="128"/>
      <c r="T287" s="128"/>
      <c r="U287" s="128"/>
      <c r="V287" s="128"/>
      <c r="W287" s="128"/>
      <c r="X287" s="128"/>
    </row>
    <row customHeight="true" ht="48" r="288">
      <c r="A288" s="128"/>
      <c r="B288" s="129" t="str">
        <v>SYNC+_0266</v>
      </c>
      <c r="C288" s="126" t="str">
        <v>1-2 多功能座椅</v>
      </c>
      <c r="D288" s="127" t="str">
        <v>副驾侧全身焕活-档位3 设置 Tx逻辑-仅718</v>
      </c>
      <c r="E288" s="130" t="str">
        <v>P1</v>
      </c>
      <c r="F288" s="127" t="str">
        <v>1.车机供电正常
2.多功能座椅显示
3.ignition = run</v>
      </c>
      <c r="G288" s="127" t="str">
        <v>1.其他选项被选中时, 点击档位3
2.查看车机发出的请求信号</v>
      </c>
      <c r="H288" s="108" t="str">
        <v>2.
挡位34E 
SeatFnChngPsgr2_D_Rq=0xA</v>
      </c>
      <c r="I288" s="131" t="str">
        <v>Pass</v>
      </c>
      <c r="J288" s="108"/>
      <c r="K288" s="108"/>
      <c r="L288" s="108"/>
      <c r="M288" s="108"/>
      <c r="N288" s="108"/>
      <c r="O288" s="108"/>
      <c r="P288" s="132"/>
      <c r="Q288" s="108"/>
      <c r="R288" s="131"/>
      <c r="S288" s="128"/>
      <c r="T288" s="128"/>
      <c r="U288" s="128"/>
      <c r="V288" s="128"/>
      <c r="W288" s="128"/>
      <c r="X288" s="128"/>
    </row>
    <row customHeight="true" ht="48" r="289">
      <c r="A289" s="128"/>
      <c r="B289" s="129"/>
      <c r="C289" s="126"/>
      <c r="D289" s="127" t="str">
        <v>副驾侧全身焕活Tx逻辑-仅718</v>
      </c>
      <c r="E289" s="130" t="str">
        <v>P1</v>
      </c>
      <c r="F289" s="127" t="str">
        <v>1.车机供电正常
2.多功能座椅显示
3.ignition = run</v>
      </c>
      <c r="G289" s="127" t="str">
        <v>1.其他选项被选中时, 点击全身焕活
2.查看车机发出的请求信号</v>
      </c>
      <c r="H289" s="108" t="str">
        <v>2.模式：34E 
SeatMasPsgr_D_Rq=6</v>
      </c>
      <c r="I289" s="131" t="str">
        <v>Pass</v>
      </c>
      <c r="J289" s="108"/>
      <c r="K289" s="108"/>
      <c r="L289" s="108"/>
      <c r="M289" s="108"/>
      <c r="N289" s="108"/>
      <c r="O289" s="108"/>
      <c r="P289" s="132"/>
      <c r="Q289" s="108"/>
      <c r="R289" s="131"/>
      <c r="S289" s="128"/>
      <c r="T289" s="128"/>
      <c r="U289" s="128"/>
      <c r="V289" s="128"/>
      <c r="W289" s="128"/>
      <c r="X289" s="128"/>
    </row>
    <row customHeight="true" ht="48" r="290">
      <c r="A290" s="128"/>
      <c r="B290" s="129" t="str">
        <v>SYNC+_0266</v>
      </c>
      <c r="C290" s="126" t="str">
        <v>1-2 多功能座椅</v>
      </c>
      <c r="D290" s="127" t="str">
        <v>副驾侧全身舒缓-档位1 设置 Rx逻辑-仅718</v>
      </c>
      <c r="E290" s="130" t="str">
        <v>P1</v>
      </c>
      <c r="F290" s="127" t="str">
        <v>1.车机供电正常
2.多功能座椅显示
3.ignition = run</v>
      </c>
      <c r="G290" s="127" t="str">
        <v>1.模拟ECU发送信号:
切换至主驾按摩界面：
全身舒缓：0x34D SeatMasqPsngrDStat = 0x7
挡位1：0x34D SeatIntnsPsngr_D_Stat=0x2
2.查看档位1选项状态</v>
      </c>
      <c r="H290" s="108" t="str">
        <v>2.全身舒缓选项被选中,且挡位为低</v>
      </c>
      <c r="I290" s="131" t="str">
        <v>Pass</v>
      </c>
      <c r="J290" s="108"/>
      <c r="K290" s="108"/>
      <c r="L290" s="108"/>
      <c r="M290" s="108"/>
      <c r="N290" s="108"/>
      <c r="O290" s="108"/>
      <c r="P290" s="132"/>
      <c r="Q290" s="108"/>
      <c r="R290" s="131"/>
      <c r="S290" s="128"/>
      <c r="T290" s="128"/>
      <c r="U290" s="128"/>
      <c r="V290" s="128"/>
      <c r="W290" s="128"/>
      <c r="X290" s="128"/>
    </row>
    <row customHeight="true" ht="48" r="291">
      <c r="A291" s="128"/>
      <c r="B291" s="129" t="str">
        <v>SYNC+_0266</v>
      </c>
      <c r="C291" s="126" t="str">
        <v>1-2 多功能座椅</v>
      </c>
      <c r="D291" s="127" t="str">
        <v>副驾侧全身舒缓-档位1 设置 Tx逻辑-仅718</v>
      </c>
      <c r="E291" s="130" t="str">
        <v>P1</v>
      </c>
      <c r="F291" s="127" t="str">
        <v>1.车机供电正常
2.多功能座椅显示
3.ignition = run</v>
      </c>
      <c r="G291" s="127" t="str">
        <v>1.其他选项被选中时, 点击档位1
2.查看车机发出的请求信号</v>
      </c>
      <c r="H291" s="108" t="str">
        <v>2.
挡位34E 
SeatFnChngPsgr2_D_Rq=0x8</v>
      </c>
      <c r="I291" s="131" t="str">
        <v>Pass</v>
      </c>
      <c r="J291" s="108"/>
      <c r="K291" s="108"/>
      <c r="L291" s="108"/>
      <c r="M291" s="108"/>
      <c r="N291" s="108"/>
      <c r="O291" s="108"/>
      <c r="P291" s="132"/>
      <c r="Q291" s="108"/>
      <c r="R291" s="131"/>
      <c r="S291" s="128"/>
      <c r="T291" s="128"/>
      <c r="U291" s="128"/>
      <c r="V291" s="128"/>
      <c r="W291" s="128"/>
      <c r="X291" s="128"/>
    </row>
    <row customHeight="true" ht="48" r="292">
      <c r="A292" s="128"/>
      <c r="B292" s="129" t="str">
        <v>SYNC+_0266</v>
      </c>
      <c r="C292" s="126" t="str">
        <v>1-2 多功能座椅</v>
      </c>
      <c r="D292" s="127" t="str">
        <v>副驾侧全身舒缓-档位2 设置 Rx逻辑-仅718</v>
      </c>
      <c r="E292" s="130" t="str">
        <v>P1</v>
      </c>
      <c r="F292" s="127" t="str">
        <v>1.车机供电正常
2.多功能座椅显示
3.ignition = run</v>
      </c>
      <c r="G292" s="127" t="str">
        <v>1.模拟ECU发送信号:
切换至主驾按摩界面：
全身舒缓：0x34D SeatMasqPsngrDStat = 0x7
挡位2：0x34D SeatIntnsPsngr_D_Stat=0x3
2.查看档位2选项状态</v>
      </c>
      <c r="H292" s="108" t="str">
        <v>2.全身舒缓选项被选中,且挡位为中</v>
      </c>
      <c r="I292" s="131" t="str">
        <v>Pass</v>
      </c>
      <c r="J292" s="108"/>
      <c r="K292" s="108"/>
      <c r="L292" s="108"/>
      <c r="M292" s="108"/>
      <c r="N292" s="108"/>
      <c r="O292" s="108"/>
      <c r="P292" s="132"/>
      <c r="Q292" s="108"/>
      <c r="R292" s="131"/>
      <c r="S292" s="128"/>
      <c r="T292" s="128"/>
      <c r="U292" s="128"/>
      <c r="V292" s="128"/>
      <c r="W292" s="128"/>
      <c r="X292" s="128"/>
    </row>
    <row customHeight="true" ht="48" r="293">
      <c r="A293" s="128"/>
      <c r="B293" s="129" t="str">
        <v>SYNC+_0266</v>
      </c>
      <c r="C293" s="126" t="str">
        <v>1-2 多功能座椅</v>
      </c>
      <c r="D293" s="127" t="str">
        <v>副驾侧全身舒缓-档位2 设置 Tx逻辑-仅718</v>
      </c>
      <c r="E293" s="130" t="str">
        <v>P1</v>
      </c>
      <c r="F293" s="127" t="str">
        <v>1.车机供电正常
2.多功能座椅显示
3.ignition = run</v>
      </c>
      <c r="G293" s="127" t="str">
        <v>1.其他选项被选中时, 点击档位2
2.查看车机发出的请求信号</v>
      </c>
      <c r="H293" s="108" t="str">
        <v>2.
挡位34E 
SeatFnChngPsgr2_D_Rq=0x9</v>
      </c>
      <c r="I293" s="131" t="str">
        <v>Pass</v>
      </c>
      <c r="J293" s="108"/>
      <c r="K293" s="108"/>
      <c r="L293" s="108"/>
      <c r="M293" s="108"/>
      <c r="N293" s="108"/>
      <c r="O293" s="108"/>
      <c r="P293" s="132"/>
      <c r="Q293" s="108"/>
      <c r="R293" s="131"/>
      <c r="S293" s="128"/>
      <c r="T293" s="128"/>
      <c r="U293" s="128"/>
      <c r="V293" s="128"/>
      <c r="W293" s="128"/>
      <c r="X293" s="128"/>
    </row>
    <row customHeight="true" ht="48" r="294">
      <c r="A294" s="128"/>
      <c r="B294" s="129" t="str">
        <v>SYNC+_0266</v>
      </c>
      <c r="C294" s="126" t="str">
        <v>1-2 多功能座椅</v>
      </c>
      <c r="D294" s="127" t="str">
        <v>副驾侧全身舒缓-档位3 设置 Rx逻辑-仅718</v>
      </c>
      <c r="E294" s="130" t="str">
        <v>P1</v>
      </c>
      <c r="F294" s="127" t="str">
        <v>1.车机供电正常
2.多功能座椅显示
3.ignition = run</v>
      </c>
      <c r="G294" s="127" t="str">
        <v>1.模拟ECU发送信号:
切换至主驾按摩界面：
全身舒缓：0x34D SeatMasqPsngrDStat = 0x7
挡位3：0x34D SeatIntnsPsngr_D_Stat=0x4
2.查看档位3选项状态</v>
      </c>
      <c r="H294" s="108" t="str">
        <v>2.全身舒缓选项被选中,且挡位为高</v>
      </c>
      <c r="I294" s="131" t="str">
        <v>Pass</v>
      </c>
      <c r="J294" s="108"/>
      <c r="K294" s="108"/>
      <c r="L294" s="108"/>
      <c r="M294" s="108"/>
      <c r="N294" s="108"/>
      <c r="O294" s="108"/>
      <c r="P294" s="132"/>
      <c r="Q294" s="108"/>
      <c r="R294" s="131"/>
      <c r="S294" s="128"/>
      <c r="T294" s="128"/>
      <c r="U294" s="128"/>
      <c r="V294" s="128"/>
      <c r="W294" s="128"/>
      <c r="X294" s="128"/>
    </row>
    <row customHeight="true" ht="48" r="295">
      <c r="A295" s="128"/>
      <c r="B295" s="129" t="str">
        <v>SYNC+_0266</v>
      </c>
      <c r="C295" s="126" t="str">
        <v>1-2 多功能座椅</v>
      </c>
      <c r="D295" s="127" t="str">
        <v>副驾侧全身舒缓-档位3 设置 Tx逻辑-仅718</v>
      </c>
      <c r="E295" s="130" t="str">
        <v>P1</v>
      </c>
      <c r="F295" s="127" t="str">
        <v>1.车机供电正常
2.多功能座椅显示
3.ignition = run</v>
      </c>
      <c r="G295" s="127" t="str">
        <v>1.其他选项被选中时, 点击档位3
2.查看车机发出的请求信号</v>
      </c>
      <c r="H295" s="108" t="str">
        <v>2.
挡位34E 
SeatFnChngPsgr2_D_Rq=0xA</v>
      </c>
      <c r="I295" s="131" t="str">
        <v>Pass</v>
      </c>
      <c r="J295" s="108"/>
      <c r="K295" s="108"/>
      <c r="L295" s="108"/>
      <c r="M295" s="108"/>
      <c r="N295" s="108"/>
      <c r="O295" s="108"/>
      <c r="P295" s="132"/>
      <c r="Q295" s="108"/>
      <c r="R295" s="131"/>
      <c r="S295" s="128"/>
      <c r="T295" s="128"/>
      <c r="U295" s="128"/>
      <c r="V295" s="128"/>
      <c r="W295" s="128"/>
      <c r="X295" s="128"/>
    </row>
    <row customHeight="true" ht="48" r="296">
      <c r="A296" s="128"/>
      <c r="B296" s="129"/>
      <c r="C296" s="126"/>
      <c r="D296" s="127" t="str">
        <v>副驾侧全身舒缓Tx逻辑-仅718</v>
      </c>
      <c r="E296" s="130" t="str">
        <v>P1</v>
      </c>
      <c r="F296" s="127" t="str">
        <v>1.车机供电正常
2.多功能座椅显示
3.ignition = run</v>
      </c>
      <c r="G296" s="127" t="str">
        <v>1.其他选项被选中时, 点击全身舒缓
2.查看车机发出的请求信号</v>
      </c>
      <c r="H296" s="108" t="str">
        <v>2.模式：34E 
SeatMasPsgr_D_Rq=7</v>
      </c>
      <c r="I296" s="131" t="str">
        <v>Pass</v>
      </c>
      <c r="J296" s="108"/>
      <c r="K296" s="108"/>
      <c r="L296" s="108"/>
      <c r="M296" s="108"/>
      <c r="N296" s="108"/>
      <c r="O296" s="108"/>
      <c r="P296" s="132"/>
      <c r="Q296" s="108"/>
      <c r="R296" s="131"/>
      <c r="S296" s="128"/>
      <c r="T296" s="128"/>
      <c r="U296" s="128"/>
      <c r="V296" s="128"/>
      <c r="W296" s="128"/>
      <c r="X296" s="128"/>
    </row>
    <row customHeight="true" ht="48" r="297">
      <c r="A297" s="128"/>
      <c r="B297" s="129" t="str">
        <v>SYNC+_0266</v>
      </c>
      <c r="C297" s="126" t="str">
        <v>1-2 多功能座椅</v>
      </c>
      <c r="D297" s="127" t="str">
        <v>副驾侧背部推拿-档位1 设置 Rx逻辑-仅718</v>
      </c>
      <c r="E297" s="130" t="str">
        <v>P1</v>
      </c>
      <c r="F297" s="127" t="str">
        <v>1.车机供电正常
2.多功能座椅显示
3.ignition = run</v>
      </c>
      <c r="G297" s="127" t="str">
        <v>1.模拟ECU发送信号:
切换至主驾按摩界面：
全身舒缓：0x34D SeatMasqPsngrDStat = 0x8
挡位1：0x34D SeatIntnsPsngr_D_Stat=0x2
2.查看档位1选项状态</v>
      </c>
      <c r="H297" s="108" t="str">
        <v>2.背部推拿选项被选中,且挡位为低</v>
      </c>
      <c r="I297" s="131" t="str">
        <v>Pass</v>
      </c>
      <c r="J297" s="108"/>
      <c r="K297" s="108"/>
      <c r="L297" s="108"/>
      <c r="M297" s="108"/>
      <c r="N297" s="108"/>
      <c r="O297" s="108"/>
      <c r="P297" s="132"/>
      <c r="Q297" s="108"/>
      <c r="R297" s="131"/>
      <c r="S297" s="128"/>
      <c r="T297" s="128"/>
      <c r="U297" s="128"/>
      <c r="V297" s="128"/>
      <c r="W297" s="128"/>
      <c r="X297" s="128"/>
    </row>
    <row customHeight="true" ht="48" r="298">
      <c r="A298" s="128"/>
      <c r="B298" s="129" t="str">
        <v>SYNC+_0266</v>
      </c>
      <c r="C298" s="126" t="str">
        <v>1-2 多功能座椅</v>
      </c>
      <c r="D298" s="127" t="str">
        <v>副驾侧背部推拿-档位1 设置 Tx逻辑-仅718</v>
      </c>
      <c r="E298" s="130" t="str">
        <v>P1</v>
      </c>
      <c r="F298" s="127" t="str">
        <v>1.车机供电正常
2.多功能座椅显示
3.ignition = run</v>
      </c>
      <c r="G298" s="127" t="str">
        <v>1.其他选项被选中时, 点击档位1
2.查看车机发出的请求信号</v>
      </c>
      <c r="H298" s="108" t="str">
        <v>2.
挡位34E 
SeatFnChngPsgr2_D_Rq=0x8</v>
      </c>
      <c r="I298" s="131" t="str">
        <v>Pass</v>
      </c>
      <c r="J298" s="108"/>
      <c r="K298" s="108"/>
      <c r="L298" s="108"/>
      <c r="M298" s="108"/>
      <c r="N298" s="108"/>
      <c r="O298" s="108"/>
      <c r="P298" s="132"/>
      <c r="Q298" s="108"/>
      <c r="R298" s="131"/>
      <c r="S298" s="128"/>
      <c r="T298" s="128"/>
      <c r="U298" s="128"/>
      <c r="V298" s="128"/>
      <c r="W298" s="128"/>
      <c r="X298" s="128"/>
    </row>
    <row customHeight="true" ht="48" r="299">
      <c r="A299" s="128"/>
      <c r="B299" s="129" t="str">
        <v>SYNC+_0266</v>
      </c>
      <c r="C299" s="126" t="str">
        <v>1-2 多功能座椅</v>
      </c>
      <c r="D299" s="127" t="str">
        <v>副驾侧背部推拿-档位2 设置 Rx逻辑-仅718</v>
      </c>
      <c r="E299" s="130" t="str">
        <v>P1</v>
      </c>
      <c r="F299" s="127" t="str">
        <v>1.车机供电正常
2.多功能座椅显示
3.ignition = run</v>
      </c>
      <c r="G299" s="127" t="str">
        <v>1.模拟ECU发送信号:
切换至主驾按摩界面：
全身舒缓：0x34D SeatMasqPsngrDStat = 0x8
挡位2：0x34D SeatIntnsPsngr_D_Stat=0x3
2.查看档位2选项状态</v>
      </c>
      <c r="H299" s="108" t="str">
        <v>2.背部推拿选项被选中,且挡位为中</v>
      </c>
      <c r="I299" s="131" t="str">
        <v>Pass</v>
      </c>
      <c r="J299" s="108"/>
      <c r="K299" s="108"/>
      <c r="L299" s="108"/>
      <c r="M299" s="108"/>
      <c r="N299" s="108"/>
      <c r="O299" s="108"/>
      <c r="P299" s="132"/>
      <c r="Q299" s="108"/>
      <c r="R299" s="131"/>
      <c r="S299" s="128"/>
      <c r="T299" s="128"/>
      <c r="U299" s="128"/>
      <c r="V299" s="128"/>
      <c r="W299" s="128"/>
      <c r="X299" s="128"/>
    </row>
    <row customHeight="true" ht="48" r="300">
      <c r="A300" s="128"/>
      <c r="B300" s="129" t="str">
        <v>SYNC+_0266</v>
      </c>
      <c r="C300" s="126" t="str">
        <v>1-2 多功能座椅</v>
      </c>
      <c r="D300" s="127" t="str">
        <v>副驾侧背部推拿-档位2 设置 Tx逻辑-仅718</v>
      </c>
      <c r="E300" s="130" t="str">
        <v>P1</v>
      </c>
      <c r="F300" s="127" t="str">
        <v>1.车机供电正常
2.多功能座椅显示
3.ignition = run</v>
      </c>
      <c r="G300" s="127" t="str">
        <v>1.其他选项被选中时, 点击档位2
2.查看车机发出的请求信号</v>
      </c>
      <c r="H300" s="108" t="str">
        <v>2.
挡位34E 
SeatFnChngPsgr2_D_Rq=0x9</v>
      </c>
      <c r="I300" s="131" t="str">
        <v>Pass</v>
      </c>
      <c r="J300" s="108"/>
      <c r="K300" s="108"/>
      <c r="L300" s="108"/>
      <c r="M300" s="108"/>
      <c r="N300" s="108"/>
      <c r="O300" s="108"/>
      <c r="P300" s="132"/>
      <c r="Q300" s="108"/>
      <c r="R300" s="131"/>
      <c r="S300" s="128"/>
      <c r="T300" s="128"/>
      <c r="U300" s="128"/>
      <c r="V300" s="128"/>
      <c r="W300" s="128"/>
      <c r="X300" s="128"/>
    </row>
    <row customHeight="true" ht="48" r="301">
      <c r="A301" s="128"/>
      <c r="B301" s="129" t="str">
        <v>SYNC+_0266</v>
      </c>
      <c r="C301" s="126" t="str">
        <v>1-2 多功能座椅</v>
      </c>
      <c r="D301" s="127" t="str">
        <v>副驾侧背部推拿-档位3 设置 Rx逻辑-仅718</v>
      </c>
      <c r="E301" s="130" t="str">
        <v>P1</v>
      </c>
      <c r="F301" s="127" t="str">
        <v>1.车机供电正常
2.多功能座椅显示
3.ignition = run</v>
      </c>
      <c r="G301" s="127" t="str">
        <v>1.模拟ECU发送信号:
切换至主驾按摩界面：
全身舒缓：0x34D SeatMasqPsngrDStat = 0x8
挡位3：0x34D SeatIntnsPsngr_D_Stat=0x4
2.查看档位3选项状态</v>
      </c>
      <c r="H301" s="108" t="str">
        <v>2.背部推拿选项被选中,且挡位为高</v>
      </c>
      <c r="I301" s="131" t="str">
        <v>Pass</v>
      </c>
      <c r="J301" s="108"/>
      <c r="K301" s="108"/>
      <c r="L301" s="108"/>
      <c r="M301" s="108"/>
      <c r="N301" s="108"/>
      <c r="O301" s="108"/>
      <c r="P301" s="132"/>
      <c r="Q301" s="108"/>
      <c r="R301" s="131"/>
      <c r="S301" s="128"/>
      <c r="T301" s="128"/>
      <c r="U301" s="128"/>
      <c r="V301" s="128"/>
      <c r="W301" s="128"/>
      <c r="X301" s="128"/>
    </row>
    <row customHeight="true" ht="48" r="302">
      <c r="A302" s="128"/>
      <c r="B302" s="129" t="str">
        <v>SYNC+_0266</v>
      </c>
      <c r="C302" s="126" t="str">
        <v>1-2 多功能座椅</v>
      </c>
      <c r="D302" s="127" t="str">
        <v>副驾侧背部推拿-档位3 设置 Tx逻辑-仅718</v>
      </c>
      <c r="E302" s="130" t="str">
        <v>P1</v>
      </c>
      <c r="F302" s="127" t="str">
        <v>1.车机供电正常
2.多功能座椅显示
3.ignition = run</v>
      </c>
      <c r="G302" s="127" t="str">
        <v>1.其他选项被选中时, 点击档位3
2.查看车机发出的请求信号</v>
      </c>
      <c r="H302" s="108" t="str">
        <v>2.
挡位34E 
SeatFnChngPsgr2_D_Rq=0xA</v>
      </c>
      <c r="I302" s="131" t="str">
        <v>Pass</v>
      </c>
      <c r="J302" s="108"/>
      <c r="K302" s="108"/>
      <c r="L302" s="108"/>
      <c r="M302" s="108"/>
      <c r="N302" s="108"/>
      <c r="O302" s="108"/>
      <c r="P302" s="132"/>
      <c r="Q302" s="108"/>
      <c r="R302" s="131"/>
      <c r="S302" s="128"/>
      <c r="T302" s="128"/>
      <c r="U302" s="128"/>
      <c r="V302" s="128"/>
      <c r="W302" s="128"/>
      <c r="X302" s="128"/>
    </row>
    <row customHeight="true" ht="48" r="303">
      <c r="A303" s="128"/>
      <c r="B303" s="129"/>
      <c r="C303" s="126"/>
      <c r="D303" s="127" t="str">
        <v>副驾侧背部推拿Tx逻辑-仅718</v>
      </c>
      <c r="E303" s="130" t="str">
        <v>P1</v>
      </c>
      <c r="F303" s="127" t="str">
        <v>1.车机供电正常
2.多功能座椅显示
3.ignition = run</v>
      </c>
      <c r="G303" s="127" t="str">
        <v>1.其他选项被选中时, 点击背部推拿
2.查看车机发出的请求信号</v>
      </c>
      <c r="H303" s="108" t="str">
        <v>2.模式：34E 
SeatMasPsgr_D_Rq=8</v>
      </c>
      <c r="I303" s="131" t="str">
        <v>Pass</v>
      </c>
      <c r="J303" s="108"/>
      <c r="K303" s="108"/>
      <c r="L303" s="108"/>
      <c r="M303" s="108"/>
      <c r="N303" s="108"/>
      <c r="O303" s="108"/>
      <c r="P303" s="132"/>
      <c r="Q303" s="108"/>
      <c r="R303" s="131"/>
      <c r="S303" s="128"/>
      <c r="T303" s="128"/>
      <c r="U303" s="128"/>
      <c r="V303" s="128"/>
      <c r="W303" s="128"/>
      <c r="X303" s="128"/>
    </row>
    <row customHeight="true" ht="48" r="304">
      <c r="A304" s="128"/>
      <c r="B304" s="129" t="str">
        <v>SYNC+_0266</v>
      </c>
      <c r="C304" s="126" t="str">
        <v>1-2 多功能座椅</v>
      </c>
      <c r="D304" s="127" t="str">
        <v>副驾侧脊背放松-档位1 设置 Rx逻辑-仅718</v>
      </c>
      <c r="E304" s="130" t="str">
        <v>P1</v>
      </c>
      <c r="F304" s="127" t="str">
        <v>1.车机供电正常
2.多功能座椅显示
3.ignition = run</v>
      </c>
      <c r="G304" s="127" t="str">
        <v>1.模拟ECU发送信号:
切换至主驾按摩界面：
全身舒缓：0x34D SeatMasqPsngrDStat = 0x9
挡位1：0x34D SeatIntnsPsngr_D_Stat=0x2
2.查看档位1选项状态</v>
      </c>
      <c r="H304" s="108" t="str">
        <v>2.脊背放松选项被选中,且挡位为低</v>
      </c>
      <c r="I304" s="131" t="str">
        <v>Pass</v>
      </c>
      <c r="J304" s="108"/>
      <c r="K304" s="108"/>
      <c r="L304" s="108"/>
      <c r="M304" s="108"/>
      <c r="N304" s="108"/>
      <c r="O304" s="108"/>
      <c r="P304" s="132"/>
      <c r="Q304" s="108"/>
      <c r="R304" s="131"/>
      <c r="S304" s="128"/>
      <c r="T304" s="128"/>
      <c r="U304" s="128"/>
      <c r="V304" s="128"/>
      <c r="W304" s="128"/>
      <c r="X304" s="128"/>
    </row>
    <row customHeight="true" ht="48" r="305">
      <c r="A305" s="128"/>
      <c r="B305" s="129" t="str">
        <v>SYNC+_0266</v>
      </c>
      <c r="C305" s="126" t="str">
        <v>1-2 多功能座椅</v>
      </c>
      <c r="D305" s="127" t="str">
        <v>副驾侧脊背放松-档位1 设置 Tx逻辑-仅718</v>
      </c>
      <c r="E305" s="130" t="str">
        <v>P1</v>
      </c>
      <c r="F305" s="127" t="str">
        <v>1.车机供电正常
2.多功能座椅显示
3.ignition = run</v>
      </c>
      <c r="G305" s="127" t="str">
        <v>1.其他选项被选中时, 点击档位1
2.查看车机发出的请求信号</v>
      </c>
      <c r="H305" s="108" t="str">
        <v>2.
挡位34E 
SeatFnChngPsgr2_D_Rq=0x8</v>
      </c>
      <c r="I305" s="131" t="str">
        <v>Pass</v>
      </c>
      <c r="J305" s="108"/>
      <c r="K305" s="108"/>
      <c r="L305" s="108"/>
      <c r="M305" s="108"/>
      <c r="N305" s="108"/>
      <c r="O305" s="108"/>
      <c r="P305" s="132"/>
      <c r="Q305" s="108"/>
      <c r="R305" s="131"/>
      <c r="S305" s="128"/>
      <c r="T305" s="128"/>
      <c r="U305" s="128"/>
      <c r="V305" s="128"/>
      <c r="W305" s="128"/>
      <c r="X305" s="128"/>
    </row>
    <row customHeight="true" ht="48" r="306">
      <c r="A306" s="128"/>
      <c r="B306" s="129" t="str">
        <v>SYNC+_0266</v>
      </c>
      <c r="C306" s="126" t="str">
        <v>1-2 多功能座椅</v>
      </c>
      <c r="D306" s="127" t="str">
        <v>副驾侧脊背放松-档位2 设置 Rx逻辑-仅718</v>
      </c>
      <c r="E306" s="130" t="str">
        <v>P1</v>
      </c>
      <c r="F306" s="127" t="str">
        <v>1.车机供电正常
2.多功能座椅显示
3.ignition = run</v>
      </c>
      <c r="G306" s="127" t="str">
        <v>1.模拟ECU发送信号:
切换至主驾按摩界面：
全身舒缓：0x34D SeatMasqPsngrDStat = 0x9
挡位2：0x34D SeatIntnsPsngr_D_Stat=0x3
2.查看档位2选项状态</v>
      </c>
      <c r="H306" s="108" t="str">
        <v>2.脊背放松选项被选中,且挡位为中</v>
      </c>
      <c r="I306" s="131" t="str">
        <v>Pass</v>
      </c>
      <c r="J306" s="108"/>
      <c r="K306" s="108"/>
      <c r="L306" s="108"/>
      <c r="M306" s="108"/>
      <c r="N306" s="108"/>
      <c r="O306" s="108"/>
      <c r="P306" s="132"/>
      <c r="Q306" s="108"/>
      <c r="R306" s="131"/>
      <c r="S306" s="128"/>
      <c r="T306" s="128"/>
      <c r="U306" s="128"/>
      <c r="V306" s="128"/>
      <c r="W306" s="128"/>
      <c r="X306" s="128"/>
    </row>
    <row customHeight="true" ht="48" r="307">
      <c r="A307" s="128"/>
      <c r="B307" s="129" t="str">
        <v>SYNC+_0266</v>
      </c>
      <c r="C307" s="126" t="str">
        <v>1-2 多功能座椅</v>
      </c>
      <c r="D307" s="127" t="str">
        <v>副驾侧脊背放松-档位2 设置 Tx逻辑-仅718</v>
      </c>
      <c r="E307" s="130" t="str">
        <v>P1</v>
      </c>
      <c r="F307" s="127" t="str">
        <v>1.车机供电正常
2.多功能座椅显示
3.ignition = run</v>
      </c>
      <c r="G307" s="127" t="str">
        <v>1.其他选项被选中时, 点击档位2
2.查看车机发出的请求信号</v>
      </c>
      <c r="H307" s="108" t="str">
        <v>2.
挡位34E 
SeatFnChngPsgr2_D_Rq=0x9</v>
      </c>
      <c r="I307" s="131" t="str">
        <v>Pass</v>
      </c>
      <c r="J307" s="108"/>
      <c r="K307" s="108"/>
      <c r="L307" s="108"/>
      <c r="M307" s="108"/>
      <c r="N307" s="108"/>
      <c r="O307" s="108"/>
      <c r="P307" s="132"/>
      <c r="Q307" s="108"/>
      <c r="R307" s="131"/>
      <c r="S307" s="128"/>
      <c r="T307" s="128"/>
      <c r="U307" s="128"/>
      <c r="V307" s="128"/>
      <c r="W307" s="128"/>
      <c r="X307" s="128"/>
    </row>
    <row customHeight="true" ht="48" r="308">
      <c r="A308" s="128"/>
      <c r="B308" s="129" t="str">
        <v>SYNC+_0266</v>
      </c>
      <c r="C308" s="126" t="str">
        <v>1-2 多功能座椅</v>
      </c>
      <c r="D308" s="127" t="str">
        <v>副驾侧脊背放松-档位3 设置 Rx逻辑-仅718</v>
      </c>
      <c r="E308" s="130" t="str">
        <v>P1</v>
      </c>
      <c r="F308" s="127" t="str">
        <v>1.车机供电正常
2.多功能座椅显示
3.ignition = run</v>
      </c>
      <c r="G308" s="127" t="str">
        <v>1.模拟ECU发送信号:
切换至主驾按摩界面：
全身舒缓：0x34D SeatMasqPsngrDStat = 0x9
挡位3：0x34D SeatIntnsPsngr_D_Stat=0x4
2.查看档位3选项状态</v>
      </c>
      <c r="H308" s="108" t="str">
        <v>2.脊背放松选项被选中,且挡位为高</v>
      </c>
      <c r="I308" s="131" t="str">
        <v>Pass</v>
      </c>
      <c r="J308" s="108"/>
      <c r="K308" s="108"/>
      <c r="L308" s="108"/>
      <c r="M308" s="108"/>
      <c r="N308" s="108"/>
      <c r="O308" s="108"/>
      <c r="P308" s="132"/>
      <c r="Q308" s="108"/>
      <c r="R308" s="131"/>
      <c r="S308" s="128"/>
      <c r="T308" s="128"/>
      <c r="U308" s="128"/>
      <c r="V308" s="128"/>
      <c r="W308" s="128"/>
      <c r="X308" s="128"/>
    </row>
    <row customHeight="true" ht="48" r="309">
      <c r="A309" s="128"/>
      <c r="B309" s="129" t="str">
        <v>SYNC+_0266</v>
      </c>
      <c r="C309" s="126" t="str">
        <v>1-2 多功能座椅</v>
      </c>
      <c r="D309" s="127" t="str">
        <v>副驾侧脊背放松-档位3 设置 Tx逻辑-仅718</v>
      </c>
      <c r="E309" s="130" t="str">
        <v>P1</v>
      </c>
      <c r="F309" s="127" t="str">
        <v>1.车机供电正常
2.多功能座椅显示
3.ignition = run</v>
      </c>
      <c r="G309" s="127" t="str">
        <v>1.其他选项被选中时, 点击档位3
2.查看车机发出的请求信号</v>
      </c>
      <c r="H309" s="108" t="str">
        <v>2.
挡位34E 
SeatFnChngPsgr2_D_Rq=0xA</v>
      </c>
      <c r="I309" s="131" t="str">
        <v>Pass</v>
      </c>
      <c r="J309" s="108"/>
      <c r="K309" s="108"/>
      <c r="L309" s="108"/>
      <c r="M309" s="108"/>
      <c r="N309" s="108"/>
      <c r="O309" s="108"/>
      <c r="P309" s="132"/>
      <c r="Q309" s="108"/>
      <c r="R309" s="131"/>
      <c r="S309" s="128"/>
      <c r="T309" s="128"/>
      <c r="U309" s="128"/>
      <c r="V309" s="128"/>
      <c r="W309" s="128"/>
      <c r="X309" s="128"/>
    </row>
    <row customHeight="true" ht="48" r="310">
      <c r="A310" s="128"/>
      <c r="B310" s="129"/>
      <c r="C310" s="126"/>
      <c r="D310" s="127" t="str">
        <v>副驾侧脊背放松Tx逻辑-仅718</v>
      </c>
      <c r="E310" s="130" t="str">
        <v>P1</v>
      </c>
      <c r="F310" s="127" t="str">
        <v>1.车机供电正常
2.多功能座椅显示
3.ignition = run</v>
      </c>
      <c r="G310" s="127" t="str">
        <v>1.其他选项被选中时, 点击脊背放松
2.查看车机发出的请求信号</v>
      </c>
      <c r="H310" s="108" t="str">
        <v>2.模式：34E 
SeatMasPsgr_D_Rq=9</v>
      </c>
      <c r="I310" s="131" t="str">
        <v>Pass</v>
      </c>
      <c r="J310" s="108"/>
      <c r="K310" s="108"/>
      <c r="L310" s="108"/>
      <c r="M310" s="108"/>
      <c r="N310" s="108"/>
      <c r="O310" s="108"/>
      <c r="P310" s="132"/>
      <c r="Q310" s="108"/>
      <c r="R310" s="131"/>
      <c r="S310" s="128"/>
      <c r="T310" s="128"/>
      <c r="U310" s="128"/>
      <c r="V310" s="128"/>
      <c r="W310" s="128"/>
      <c r="X310" s="128"/>
    </row>
    <row customHeight="true" ht="48" r="311">
      <c r="A311" s="128"/>
      <c r="B311" s="129" t="str">
        <v>SYNC+_0266</v>
      </c>
      <c r="C311" s="126" t="str">
        <v>1-2 多功能座椅</v>
      </c>
      <c r="D311" s="127" t="str">
        <v>副驾侧腰背激活-档位1 设置 Rx逻辑-仅718</v>
      </c>
      <c r="E311" s="130" t="str">
        <v>P1</v>
      </c>
      <c r="F311" s="127" t="str">
        <v>1.车机供电正常
2.多功能座椅显示
3.ignition = run</v>
      </c>
      <c r="G311" s="127" t="str">
        <v>1.模拟ECU发送信号:
切换至主驾按摩界面：
腰背激活：0x34D SeatMasqPsngrDStat = 0xA
挡位1：0x34D SeatIntnsPsngr_D_Stat=0x2
2.查看档位1选项状态</v>
      </c>
      <c r="H311" s="108" t="str">
        <v>2.腰背激活选项被选中,且挡位为低</v>
      </c>
      <c r="I311" s="131" t="str">
        <v>Pass</v>
      </c>
      <c r="J311" s="108"/>
      <c r="K311" s="108"/>
      <c r="L311" s="108"/>
      <c r="M311" s="108"/>
      <c r="N311" s="108"/>
      <c r="O311" s="108"/>
      <c r="P311" s="132"/>
      <c r="Q311" s="108"/>
      <c r="R311" s="131"/>
      <c r="S311" s="128"/>
      <c r="T311" s="128"/>
      <c r="U311" s="128"/>
      <c r="V311" s="128"/>
      <c r="W311" s="128"/>
      <c r="X311" s="128"/>
    </row>
    <row customHeight="true" ht="48" r="312">
      <c r="A312" s="128"/>
      <c r="B312" s="129" t="str">
        <v>SYNC+_0266</v>
      </c>
      <c r="C312" s="126" t="str">
        <v>1-2 多功能座椅</v>
      </c>
      <c r="D312" s="127" t="str">
        <v>副驾侧腰背激活-档位1 设置 Tx逻辑-仅718</v>
      </c>
      <c r="E312" s="130" t="str">
        <v>P1</v>
      </c>
      <c r="F312" s="127" t="str">
        <v>1.车机供电正常
2.多功能座椅显示
3.ignition = run</v>
      </c>
      <c r="G312" s="127" t="str">
        <v>1.其他选项被选中时, 点击档位1
2.查看车机发出的请求信号</v>
      </c>
      <c r="H312" s="108" t="str">
        <v>2.
挡位34E 
SeatFnChngPsgr2_D_Rq=0x8</v>
      </c>
      <c r="I312" s="131" t="str">
        <v>Pass</v>
      </c>
      <c r="J312" s="108"/>
      <c r="K312" s="108"/>
      <c r="L312" s="108"/>
      <c r="M312" s="108"/>
      <c r="N312" s="108"/>
      <c r="O312" s="108"/>
      <c r="P312" s="132"/>
      <c r="Q312" s="108"/>
      <c r="R312" s="131"/>
      <c r="S312" s="128"/>
      <c r="T312" s="128"/>
      <c r="U312" s="128"/>
      <c r="V312" s="128"/>
      <c r="W312" s="128"/>
      <c r="X312" s="128"/>
    </row>
    <row customHeight="true" ht="48" r="313">
      <c r="A313" s="128"/>
      <c r="B313" s="129" t="str">
        <v>SYNC+_0266</v>
      </c>
      <c r="C313" s="126" t="str">
        <v>1-2 多功能座椅</v>
      </c>
      <c r="D313" s="127" t="str">
        <v>副驾侧腰背激活-档位2 设置 Rx逻辑-仅718</v>
      </c>
      <c r="E313" s="130" t="str">
        <v>P1</v>
      </c>
      <c r="F313" s="127" t="str">
        <v>1.车机供电正常
2.多功能座椅显示
3.ignition = run</v>
      </c>
      <c r="G313" s="127" t="str">
        <v>1.模拟ECU发送信号:
切换至主驾按摩界面：
腰背激活：0x34D SeatMasqPsngrDStat = 0xA
挡位2：0x34D SeatIntnsPsngr_D_Stat=0x3
2.查看档位2选项状态</v>
      </c>
      <c r="H313" s="108" t="str">
        <v>2.腰背激活选项被选中,且挡位为中</v>
      </c>
      <c r="I313" s="131" t="str">
        <v>Pass</v>
      </c>
      <c r="J313" s="108"/>
      <c r="K313" s="108"/>
      <c r="L313" s="108"/>
      <c r="M313" s="108"/>
      <c r="N313" s="108"/>
      <c r="O313" s="108"/>
      <c r="P313" s="132"/>
      <c r="Q313" s="108"/>
      <c r="R313" s="131"/>
      <c r="S313" s="128"/>
      <c r="T313" s="128"/>
      <c r="U313" s="128"/>
      <c r="V313" s="128"/>
      <c r="W313" s="128"/>
      <c r="X313" s="128"/>
    </row>
    <row customHeight="true" ht="48" r="314">
      <c r="A314" s="128"/>
      <c r="B314" s="129" t="str">
        <v>SYNC+_0266</v>
      </c>
      <c r="C314" s="126" t="str">
        <v>1-2 多功能座椅</v>
      </c>
      <c r="D314" s="127" t="str">
        <v>副驾侧腰背激活-档位2 设置 Tx逻辑-仅718</v>
      </c>
      <c r="E314" s="130" t="str">
        <v>P1</v>
      </c>
      <c r="F314" s="127" t="str">
        <v>1.车机供电正常
2.多功能座椅显示
3.ignition = run</v>
      </c>
      <c r="G314" s="127" t="str">
        <v>1.其他选项被选中时, 点击档位2
2.查看车机发出的请求信号</v>
      </c>
      <c r="H314" s="108" t="str">
        <v>2.
挡位34E 
SeatFnChngPsgr2_D_Rq=0x9</v>
      </c>
      <c r="I314" s="131" t="str">
        <v>Pass</v>
      </c>
      <c r="J314" s="108"/>
      <c r="K314" s="108"/>
      <c r="L314" s="108"/>
      <c r="M314" s="108"/>
      <c r="N314" s="108"/>
      <c r="O314" s="108"/>
      <c r="P314" s="132"/>
      <c r="Q314" s="108"/>
      <c r="R314" s="131"/>
      <c r="S314" s="128"/>
      <c r="T314" s="128"/>
      <c r="U314" s="128"/>
      <c r="V314" s="128"/>
      <c r="W314" s="128"/>
      <c r="X314" s="128"/>
    </row>
    <row customHeight="true" ht="48" r="315">
      <c r="A315" s="128"/>
      <c r="B315" s="129" t="str">
        <v>SYNC+_0266</v>
      </c>
      <c r="C315" s="126" t="str">
        <v>1-2 多功能座椅</v>
      </c>
      <c r="D315" s="127" t="str">
        <v>副驾侧腰背激活-档位3 设置 Rx逻辑-仅718</v>
      </c>
      <c r="E315" s="130" t="str">
        <v>P1</v>
      </c>
      <c r="F315" s="127" t="str">
        <v>1.车机供电正常
2.多功能座椅显示
3.ignition = run</v>
      </c>
      <c r="G315" s="127" t="str">
        <v>1.模拟ECU发送信号:
切换至主驾按摩界面：
腰背激活：0x34D SeatMasqPsngrDStat = 0xA
挡位3：0x34D SeatIntnsPsngr_D_Stat=0x4
2.查看档位3选项状态</v>
      </c>
      <c r="H315" s="108" t="str">
        <v>2.腰背激活选项被选中,且挡位为高</v>
      </c>
      <c r="I315" s="131" t="str">
        <v>Pass</v>
      </c>
      <c r="J315" s="108"/>
      <c r="K315" s="108"/>
      <c r="L315" s="108"/>
      <c r="M315" s="108"/>
      <c r="N315" s="108"/>
      <c r="O315" s="108"/>
      <c r="P315" s="132"/>
      <c r="Q315" s="108"/>
      <c r="R315" s="131"/>
      <c r="S315" s="128"/>
      <c r="T315" s="128"/>
      <c r="U315" s="128"/>
      <c r="V315" s="128"/>
      <c r="W315" s="128"/>
      <c r="X315" s="128"/>
    </row>
    <row customHeight="true" ht="48" r="316">
      <c r="A316" s="128"/>
      <c r="B316" s="129" t="str">
        <v>SYNC+_0266</v>
      </c>
      <c r="C316" s="126" t="str">
        <v>1-2 多功能座椅</v>
      </c>
      <c r="D316" s="127" t="str">
        <v>副驾侧腰背激活-档位3 设置 Tx逻辑-仅718</v>
      </c>
      <c r="E316" s="130" t="str">
        <v>P1</v>
      </c>
      <c r="F316" s="127" t="str">
        <v>1.车机供电正常
2.多功能座椅显示
3.ignition = run</v>
      </c>
      <c r="G316" s="127" t="str">
        <v>1.其他选项被选中时, 点击档位3
2.查看车机发出的请求信号</v>
      </c>
      <c r="H316" s="108" t="str">
        <v>2.
挡位34E 
SeatFnChngPsgr2_D_Rq=0xA</v>
      </c>
      <c r="I316" s="131" t="str">
        <v>Pass</v>
      </c>
      <c r="J316" s="108"/>
      <c r="K316" s="108"/>
      <c r="L316" s="108"/>
      <c r="M316" s="108"/>
      <c r="N316" s="108"/>
      <c r="O316" s="108"/>
      <c r="P316" s="132"/>
      <c r="Q316" s="108"/>
      <c r="R316" s="131"/>
      <c r="S316" s="128"/>
      <c r="T316" s="128"/>
      <c r="U316" s="128"/>
      <c r="V316" s="128"/>
      <c r="W316" s="128"/>
      <c r="X316" s="128"/>
    </row>
    <row customHeight="true" ht="48" r="317">
      <c r="A317" s="128"/>
      <c r="B317" s="129"/>
      <c r="C317" s="126"/>
      <c r="D317" s="108" t="str">
        <v>副驾侧腰背激活Tx逻辑-仅718</v>
      </c>
      <c r="E317" s="130" t="str">
        <v>P1</v>
      </c>
      <c r="F317" s="108" t="str">
        <v>1.车机供电正常
2.多功能座椅显示
3.ignition = run</v>
      </c>
      <c r="G317" s="108" t="str">
        <v>1.其他选项被选中时, 点击腰背激活
2.查看车机发出的请求信号</v>
      </c>
      <c r="H317" s="108" t="str">
        <v>2.模式：34E 
SeatMasPsgr_D_Rq=A</v>
      </c>
      <c r="I317" s="131" t="str">
        <v>Pass</v>
      </c>
      <c r="J317" s="108"/>
      <c r="K317" s="108"/>
      <c r="L317" s="108"/>
      <c r="M317" s="108"/>
      <c r="N317" s="108"/>
      <c r="O317" s="108"/>
      <c r="P317" s="132"/>
      <c r="Q317" s="108"/>
      <c r="R317" s="131"/>
      <c r="S317" s="128"/>
      <c r="T317" s="128"/>
      <c r="U317" s="128"/>
      <c r="V317" s="128"/>
      <c r="W317" s="128"/>
      <c r="X317" s="128"/>
    </row>
    <row customHeight="true" ht="48" r="318">
      <c r="B318" s="152" t="str">
        <v>SYNC+_0266</v>
      </c>
      <c r="C318" s="50" t="str">
        <v>4-4.1 车内视角-音效</v>
      </c>
      <c r="D318" s="49" t="str">
        <v>音效设置</v>
      </c>
      <c r="E318" s="153" t="str">
        <v>P0</v>
      </c>
      <c r="F318" s="49" t="str">
        <v>1.进入快捷控制-车内</v>
      </c>
      <c r="G318" s="49" t="str">
        <v>1.点击音效按钮</v>
      </c>
      <c r="H318" s="49" t="str">
        <v>1.按钮高亮，弹出平衡衰减页面，显示车内滑动条</v>
      </c>
      <c r="I318" s="131" t="str">
        <v>Pass</v>
      </c>
      <c r="J318" s="49"/>
      <c r="K318" s="49"/>
      <c r="L318" s="49"/>
      <c r="M318" s="49"/>
      <c r="N318" s="49"/>
      <c r="O318" s="49"/>
      <c r="P318" s="151"/>
      <c r="Q318" s="49"/>
      <c r="R318" s="103"/>
    </row>
    <row customHeight="true" ht="48" r="319">
      <c r="B319" s="17" t="str">
        <v>SYNC+_0266</v>
      </c>
      <c r="C319" s="37" t="str">
        <v>4-4.1 车内视角-音效</v>
      </c>
      <c r="D319" s="35" t="str">
        <v>音效设置</v>
      </c>
      <c r="E319" s="6" t="str">
        <v>P1</v>
      </c>
      <c r="F319" s="35" t="str">
        <v>1.进入快捷控制-车内</v>
      </c>
      <c r="G319" s="35" t="str">
        <v>1.在车内点击滑动到左上角位置</v>
      </c>
      <c r="H319" s="35" t="str">
        <v>1.声音从置右前喇叭出声</v>
      </c>
      <c r="I319" s="131" t="str">
        <v>Pass</v>
      </c>
      <c r="J319" s="35"/>
      <c r="K319" s="35"/>
      <c r="L319" s="35"/>
      <c r="M319" s="35"/>
      <c r="N319" s="35"/>
      <c r="O319" s="35"/>
      <c r="P319" s="63"/>
      <c r="Q319" s="35"/>
      <c r="R319" s="61"/>
    </row>
    <row customHeight="true" ht="48" r="320">
      <c r="B320" s="17" t="str">
        <v>SYNC+_0266</v>
      </c>
      <c r="C320" s="37" t="str">
        <v>4-4.1 车内视角-音效</v>
      </c>
      <c r="D320" s="35" t="str">
        <v>音效设置</v>
      </c>
      <c r="E320" s="6" t="str">
        <v>P1</v>
      </c>
      <c r="F320" s="35" t="str">
        <v>1.进入快捷控制-车内</v>
      </c>
      <c r="G320" s="35" t="str">
        <v>1.在车内点击滑动到右上角位置</v>
      </c>
      <c r="H320" s="35" t="str">
        <v>1.声音从置左前喇叭出声</v>
      </c>
      <c r="I320" s="131" t="str">
        <v>Pass</v>
      </c>
      <c r="J320" s="35"/>
      <c r="K320" s="35"/>
      <c r="L320" s="35"/>
      <c r="M320" s="35"/>
      <c r="N320" s="35"/>
      <c r="O320" s="35"/>
      <c r="P320" s="63"/>
      <c r="Q320" s="35"/>
      <c r="R320" s="61"/>
    </row>
    <row customHeight="true" ht="48" r="321">
      <c r="B321" s="17" t="str">
        <v>SYNC+_0266</v>
      </c>
      <c r="C321" s="37" t="str">
        <v>4-4.1 车内视角-音效</v>
      </c>
      <c r="D321" s="35" t="str">
        <v>音效设置</v>
      </c>
      <c r="E321" s="6" t="str">
        <v>P1</v>
      </c>
      <c r="F321" s="35" t="str">
        <v>1.进入快捷控制-车内</v>
      </c>
      <c r="G321" s="35" t="str">
        <v>1.在车内点击滑动到左下角位置</v>
      </c>
      <c r="H321" s="35" t="str">
        <v>1.声音从置右后喇叭出声</v>
      </c>
      <c r="I321" s="131" t="str">
        <v>Pass</v>
      </c>
      <c r="J321" s="35"/>
      <c r="K321" s="35"/>
      <c r="L321" s="35"/>
      <c r="M321" s="35"/>
      <c r="N321" s="35"/>
      <c r="O321" s="35"/>
      <c r="P321" s="63"/>
      <c r="Q321" s="35"/>
      <c r="R321" s="61"/>
    </row>
    <row customHeight="true" ht="48" r="322">
      <c r="B322" s="17" t="str">
        <v>SYNC+_0266</v>
      </c>
      <c r="C322" s="37" t="str">
        <v>4-4.1 车内视角-音效</v>
      </c>
      <c r="D322" s="35" t="str">
        <v>音效设置</v>
      </c>
      <c r="E322" s="6" t="str">
        <v>P1</v>
      </c>
      <c r="F322" s="35" t="str">
        <v>1.进入快捷控制-车内</v>
      </c>
      <c r="G322" s="35" t="str">
        <v>1.在车内点击滑动到右下角位置</v>
      </c>
      <c r="H322" s="35" t="str">
        <v>1.声音从置左后喇叭出声</v>
      </c>
      <c r="I322" s="131" t="str">
        <v>Pass</v>
      </c>
      <c r="J322" s="35"/>
      <c r="K322" s="35"/>
      <c r="L322" s="35"/>
      <c r="M322" s="35"/>
      <c r="N322" s="35"/>
      <c r="O322" s="35"/>
      <c r="P322" s="63"/>
      <c r="Q322" s="35"/>
      <c r="R322" s="61"/>
    </row>
    <row customHeight="true" ht="48" r="323">
      <c r="B323" s="17" t="str">
        <v>SYNC+_0266</v>
      </c>
      <c r="C323" s="37" t="str">
        <v>4-4.1 车内视角-音效</v>
      </c>
      <c r="D323" s="35" t="str">
        <v>音效设置</v>
      </c>
      <c r="E323" s="6" t="str">
        <v>P1</v>
      </c>
      <c r="F323" s="35" t="str">
        <v>1.进入快捷控制-车内</v>
      </c>
      <c r="G323" s="35" t="str">
        <v>1.点击...</v>
      </c>
      <c r="H323" s="35" t="str">
        <v>1.跳转到设置-音效设置页面，状态与车模一致</v>
      </c>
      <c r="I323" s="131" t="str">
        <v>Pass</v>
      </c>
      <c r="J323" s="35"/>
      <c r="K323" s="35"/>
      <c r="L323" s="35"/>
      <c r="M323" s="35"/>
      <c r="N323" s="35"/>
      <c r="O323" s="35"/>
      <c r="P323" s="63"/>
      <c r="Q323" s="35"/>
      <c r="R323" s="61"/>
    </row>
  </sheetData>
  <conditionalFormatting sqref="I8:I323">
    <cfRule dxfId="247" priority="2" stopIfTrue="true" type="containsBlanks">
      <formula>LEN(TRIM(I8))=0</formula>
    </cfRule>
  </conditionalFormatting>
  <dataValidations count="2">
    <dataValidation allowBlank="true" errorStyle="stop" showErrorMessage="true" sqref="E6:E153 E155:E200 E236:E323" type="list">
      <formula1>"P0,P1,P2,P3"</formula1>
    </dataValidation>
    <dataValidation allowBlank="true" errorStyle="stop" showErrorMessage="true" sqref="I2:I323" type="list">
      <formula1>"Pass,Fail,Block,NT"</formula1>
    </dataValidation>
  </dataValidations>
  <hyperlinks>
    <hyperlink ref="J106" display="https://ford.atlassian.net/browse/BM-13244" r:id="rId1"/>
    <hyperlink ref="J114" display="https://ford.atlassian.net/browse/BM-13244" r:id="rId2"/>
    <hyperlink ref="J115" display="https://ford.atlassian.net/browse/BM-13244" r:id="rId3"/>
    <hyperlink ref="J105" display="https://ford.atlassian.net/browse/BM-13244" r:id="rId4"/>
  </hyperlinks>
  <drawing r:id="rId5"/>
  <picture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