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首页" sheetId="2" r:id="rId1"/>
    <sheet name="Summary-R05" sheetId="3" r:id="rId2"/>
    <sheet name="模块详细数据-R05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  <sheet name="ReleaseNote" sheetId="17" r:id="rId8"/>
    <sheet name="过程软件版本" sheetId="19" r:id="rId9"/>
  </sheets>
  <definedNames>
    <definedName name="_xlnm._FilterDatabase" localSheetId="1" hidden="1">'Summary-R05'!$A$8:$K$130</definedName>
    <definedName name="_xlnm._FilterDatabase" localSheetId="2" hidden="1">'模块详细数据-R05'!$A$2:$R$35</definedName>
    <definedName name="_xlnm._FilterDatabase" localSheetId="6" hidden="1">Jira_issue!$A$1:$J$243</definedName>
    <definedName name="_xlnm._FilterDatabase" localSheetId="7" hidden="1">ReleaseNote!$A$2:$T$19</definedName>
  </definedNames>
  <calcPr calcId="144525"/>
</workbook>
</file>

<file path=xl/sharedStrings.xml><?xml version="1.0" encoding="utf-8"?>
<sst xmlns="http://schemas.openxmlformats.org/spreadsheetml/2006/main" count="5276" uniqueCount="1704">
  <si>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</si>
  <si>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</si>
  <si>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</si>
  <si>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</si>
  <si>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</si>
  <si>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</si>
  <si>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</si>
  <si>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</si>
  <si>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</si>
  <si>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</si>
  <si>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</si>
  <si>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</si>
  <si>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</si>
  <si>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</si>
  <si>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</si>
  <si>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</si>
  <si>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</si>
  <si>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</si>
  <si>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</si>
  <si>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</si>
  <si>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U718_R05测试报告</t>
  </si>
  <si>
    <t>软件版本</t>
  </si>
  <si>
    <t>SOC：20231011_LB_R05_ENG00
MCU：20230920_LB_R05_ENG00
ECG：ECG2-milestone-2023-07-Bundle-Release_EH_maps-0.0.48.308
TCU：TCU2-milestone-2023-07-modem6-Bundle-Release-China-2.4.3.173
DSP：2.15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</si>
  <si>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</si>
  <si>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</si>
  <si>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</si>
  <si>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</si>
  <si>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</si>
  <si>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姜云腾&amp;关满意&amp;杨惟婧&amp;杨春明&amp;程文峰&amp;徐成龙&amp;赵雅非&amp;袁露</t>
  </si>
  <si>
    <t>测试方法</t>
  </si>
  <si>
    <t>手动</t>
  </si>
  <si>
    <t>测试环境</t>
  </si>
  <si>
    <t>台架&amp;实车</t>
  </si>
  <si>
    <t>项目经理</t>
  </si>
  <si>
    <t>杨敬之</t>
  </si>
  <si>
    <t>项目总监</t>
  </si>
  <si>
    <t>陈凯</t>
  </si>
  <si>
    <t>总结</t>
  </si>
  <si>
    <r>
      <rPr>
        <b/>
        <sz val="10"/>
        <color rgb="FF000000"/>
        <rFont val="微软雅黑"/>
        <charset val="134"/>
      </rPr>
      <t>总体说明：本轮R05测试，Full测试，涉及模块32个，整体Pass率为94.10%执行率为95.66%
一、R05更新说明：</t>
    </r>
    <r>
      <rPr>
        <sz val="10"/>
        <color rgb="FF000000"/>
        <rFont val="微软雅黑"/>
        <charset val="134"/>
      </rPr>
      <t xml:space="preserve">
详见ReleaseNote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1）Pass率&lt;=70%的模块0个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2）70%&lt;=Pass率&lt;=90%的模块3个</t>
    </r>
    <r>
      <rPr>
        <sz val="10"/>
        <color rgb="FF000000"/>
        <rFont val="微软雅黑"/>
        <charset val="134"/>
      </rPr>
      <t xml:space="preserve">
①EnhanceMemory：APIMCIM-24013 个性化档案自动保存相关功能未实现，影响用例【65】 ——Ford分析中；
                                APIMCIM-31209 DSM信号没有发过来，导致个性化档案无法正常创建——Ford分析中；
②HVAC：APIMCIM-30519，滑动座椅加热通风档位，档位回弹，影响用例【70】——Ford分析中
③MMOTA：APIMCIM-31394，推包后，卡在更新进行中，无法走到下载安装中，报更新失败，影响用例【48】——ECG分析中；
                    PRO环境未搭建，暂无法测试【60】
</t>
    </r>
    <r>
      <rPr>
        <b/>
        <sz val="10"/>
        <color rgb="FF000000"/>
        <rFont val="微软雅黑"/>
        <charset val="134"/>
      </rPr>
      <t xml:space="preserve">3）Pass率&gt;90%的模块21个
</t>
    </r>
    <r>
      <rPr>
        <sz val="10"/>
        <color rgb="FF000000"/>
        <rFont val="微软雅黑"/>
        <charset val="134"/>
      </rPr>
      <t>①</t>
    </r>
    <r>
      <rPr>
        <b/>
        <sz val="10"/>
        <color rgb="FF000000"/>
        <rFont val="微软雅黑"/>
        <charset val="134"/>
      </rPr>
      <t>DLNA、Hotspot、CCS、流量统计、WIR、STR</t>
    </r>
    <r>
      <rPr>
        <sz val="10"/>
        <color rgb="FF000000"/>
        <rFont val="微软雅黑"/>
        <charset val="134"/>
      </rPr>
      <t>：APIMCIM-25731，wir开关默认开启可以进退str wifi设置连手机热点 进str流程会进入ramdump——YF分析中
②</t>
    </r>
    <r>
      <rPr>
        <b/>
        <sz val="10"/>
        <color rgb="FF000000"/>
        <rFont val="微软雅黑"/>
        <charset val="134"/>
      </rPr>
      <t>PAAK：</t>
    </r>
    <r>
      <rPr>
        <sz val="10"/>
        <color rgb="FF000000"/>
        <rFont val="微软雅黑"/>
        <charset val="134"/>
      </rPr>
      <t>APIMCIM-31134，重置或使用BSP密码次数超过5次时，屏幕锁定后熄火，手机钥匙或机械钥匙在车内启动后，会出现五分钟锁定和密码输入框交替出现——R05.1待验证
③</t>
    </r>
    <r>
      <rPr>
        <b/>
        <sz val="10"/>
        <color rgb="FF000000"/>
        <rFont val="微软雅黑"/>
        <charset val="134"/>
      </rPr>
      <t>Vehicle Setting</t>
    </r>
    <r>
      <rPr>
        <sz val="10"/>
        <color rgb="FF000000"/>
        <rFont val="微软雅黑"/>
        <charset val="134"/>
      </rPr>
      <t xml:space="preserve">：APIMCIM-28842，标准模式4A 不支持语音指令——BUG转需求 待研发完成
其他暂无关键问题（RearAudio、林肯香氛、EMR、GNSS、FNV诊断、V2I、CarAudio(24ch)、3D车模、音源矩阵(24ch)、CarInput、VHA、AAR、Car Power）
</t>
    </r>
    <r>
      <rPr>
        <b/>
        <sz val="10"/>
        <color rgb="FF000000"/>
        <rFont val="微软雅黑"/>
        <charset val="134"/>
      </rPr>
      <t xml:space="preserve">4）Pass率=100%的模块8个
</t>
    </r>
    <r>
      <rPr>
        <sz val="10"/>
        <color rgb="FF000000"/>
        <rFont val="微软雅黑"/>
        <charset val="134"/>
      </rPr>
      <t>Multi -display，无线充电，Launcher，Bezel Diagnostics工程模式，蓝牙儿童座椅，雷达，Provisioning，Account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</si>
  <si>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</si>
  <si>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</si>
  <si>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</si>
  <si>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</si>
  <si>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</si>
  <si>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</si>
  <si>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</si>
  <si>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</si>
  <si>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</si>
  <si>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</si>
  <si>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</si>
  <si>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EnhanceMemory</t>
  </si>
  <si>
    <t>APIMCIM-24013</t>
  </si>
  <si>
    <t>Phase5_【U718】【必现】【黑盒】【个性化档案】自动保存相关功能未实现</t>
  </si>
  <si>
    <t>P1</t>
  </si>
  <si>
    <t>TO DO</t>
  </si>
  <si>
    <t>Ford</t>
  </si>
  <si>
    <t>R00遗留问题</t>
  </si>
  <si>
    <t>APIMCIM-30856</t>
  </si>
  <si>
    <t>【U718】【Enhancememory】【黑盒】【偶现】已有三个用户档案，点击添加按钮提示已达到上限</t>
  </si>
  <si>
    <t>P2</t>
  </si>
  <si>
    <t>APIMCIM-30890</t>
  </si>
  <si>
    <t>【U718】【Enhancememory】【黑盒】【必现】连接档案页面paak点击复选框未出现蓝牙未连接弹窗</t>
  </si>
  <si>
    <t>P3</t>
  </si>
  <si>
    <t>APIMCIM-30935</t>
  </si>
  <si>
    <t>【U718】【Enhancememory】【黑盒】【必现】关联paak后，再次点击paak弹出蓝牙未连接弹窗</t>
  </si>
  <si>
    <t>APIMCIM-30878</t>
  </si>
  <si>
    <t>【U718】【Enhancememory】【黑盒】【必现】全部编辑页修改名称后不保存返回，再次进入显示上一次修改后的名称</t>
  </si>
  <si>
    <t>APIMCIM-31302</t>
  </si>
  <si>
    <t>【U718】【Enhancememory】【黑盒】【必现】调起方式页面连接文字未与主题适配</t>
  </si>
  <si>
    <t>APIMCIM-31307</t>
  </si>
  <si>
    <t>【U718】【Enhancememory】【黑盒】【必现】调起方式页面取消连接弹窗UI显示有误</t>
  </si>
  <si>
    <t>APIMCIM-29046</t>
  </si>
  <si>
    <t>【U718】【必现】【个性化档案】部分功能未随档案记忆</t>
  </si>
  <si>
    <t>APIMCIM-22004</t>
  </si>
  <si>
    <t>Phase5_【U718】【必现】【个性化档案】光速探境主题未与档案适配</t>
  </si>
  <si>
    <t>APIMCIM-28785</t>
  </si>
  <si>
    <t>【U718】【偶现】【个性化档案】【实车】设备未与任何档案关联，进入keyfob/paak关联页，显示设备已被关联</t>
  </si>
  <si>
    <t>APIMCIM-31209</t>
  </si>
  <si>
    <t>【U718】【Enhancememory】【Real Vehicle】【Must appear】Profile cannot be create（无法创建档案）</t>
  </si>
  <si>
    <t>HVAC</t>
  </si>
  <si>
    <t>APIMCIM-30519</t>
  </si>
  <si>
    <t>【U718】【HVAC】【必现】【实车】滑动座椅加热通风档位，档位回弹</t>
  </si>
  <si>
    <t>FCIVIOS-16950</t>
  </si>
  <si>
    <t>【U718】【必现】【HVAC】【实车】切换主题后，打开前排auto，风量条显示错误</t>
  </si>
  <si>
    <t>TS</t>
  </si>
  <si>
    <t>APIMCIM-30550</t>
  </si>
  <si>
    <t>【U718】【HVAC】【必现】【实车】后排auto打开时，点击后排风量+-，风量会自动递增到7</t>
  </si>
  <si>
    <t>FCIVIOS-16951</t>
  </si>
  <si>
    <t>【U718】【必现】【HVAC】【实车】后排空调关闭时，点击风量+，后排空调电源打开，风量档位仍显示off</t>
  </si>
  <si>
    <t>FCIVIOS-16963</t>
  </si>
  <si>
    <t>【U718】【必现】【HVAC】【实车】语音调节风量后打开auto，风量条仍显示档位</t>
  </si>
  <si>
    <t>FCIVIOS-16956</t>
  </si>
  <si>
    <t>【U718】【必现】【HVAC】【实车】语音增大前排温度无效</t>
  </si>
  <si>
    <t>FCIVIOS-16957</t>
  </si>
  <si>
    <t>【U718】【必现】【HVAC】【实车】当前温度70，语音温度增大5，实际显示76；当前温度76，语音温度降低3，实际显示74</t>
  </si>
  <si>
    <t>FCIVIOS-16958</t>
  </si>
  <si>
    <t>【U718】【必现】【HVAC】【实车】语音温度最高最低，回复“已调到xx度，最高/低啦”</t>
  </si>
  <si>
    <t>APIMCIM-31285</t>
  </si>
  <si>
    <t>【U718】【必现】【HVAC】【实车】auto打开时，语音增大/减小风量，回复“风量增大到16/减小到14了”</t>
  </si>
  <si>
    <t>FCIVIOS-16965</t>
  </si>
  <si>
    <t>【U718】【必现】【HVAC】【实车】auto打开时，语音风量增大减小1档以上，未退出auto模式</t>
  </si>
  <si>
    <t>APIMCIM-31287</t>
  </si>
  <si>
    <t>【U718】【必现】【HVAC】【实车】语音风速最小，回复“前排风量最小啦”</t>
  </si>
  <si>
    <t>FCIVIOS-16952</t>
  </si>
  <si>
    <t>【U718】【必现】【HVAC】【实车】空调出风口已关闭，实际出风口处仍在吹风</t>
  </si>
  <si>
    <t>FCIVIOS-16954</t>
  </si>
  <si>
    <t>【U718】【必现】【HVAC】【实车】语音关闭全部出风口后，点击出风口按钮未出现toast</t>
  </si>
  <si>
    <t>FCIVIOS-16961</t>
  </si>
  <si>
    <t>【U718】【必现】【HVAC】【实车】语音后排温度最高最低，TTS反馈错误</t>
  </si>
  <si>
    <t>APIMCIM-31286</t>
  </si>
  <si>
    <t>【U718】【必现】【HVAC】【实车】后排auto打开时，语音增大/减小后排风量，回复“风量增大到16/减小到14了”</t>
  </si>
  <si>
    <t>FCIVIOS-16560</t>
  </si>
  <si>
    <t>【U718】【HVAC】【必现】【实车】后排自动打开，语音”关闭后排自动“，反馈已关闭</t>
  </si>
  <si>
    <t>MMOTA</t>
  </si>
  <si>
    <t>APIMCIM-30847</t>
  </si>
  <si>
    <t>【U718】【Setting】【偶现】OTA后台下载安装中，点击wifi开关，wifi开关置灰未响应，页面卡死</t>
  </si>
  <si>
    <t>TODO</t>
  </si>
  <si>
    <t>YFVE</t>
  </si>
  <si>
    <t>APIMCIM-31394</t>
  </si>
  <si>
    <t>【U718】【MMOTA】【VI-TCU】【必现】推包后，卡在更新进行中，无法走到下载安装中，报更新失败</t>
  </si>
  <si>
    <t>ECG</t>
  </si>
  <si>
    <t>FCIVIOS-16990</t>
  </si>
  <si>
    <t>【U718】【MMOTA】【TCU】【必现】下载中进入loadshed模式，更新详情显示：下载安装中...</t>
  </si>
  <si>
    <t>FCIVIOS-17034</t>
  </si>
  <si>
    <t>【U718】【MMOTA】【TCU】【偶现】待激活时进行系统复位，弹出系统更新失败弹窗，重启后，更新详情显示暂无更新</t>
  </si>
  <si>
    <t>NT</t>
  </si>
  <si>
    <t>PRO环境未搭建，暂无法测试</t>
  </si>
  <si>
    <t>/</t>
  </si>
  <si>
    <t>FCIVIOS-16904</t>
  </si>
  <si>
    <t>【U718】【黑盒】【偶现】【MMOA】USB-OTA升级过程中，拨出U盘时，U盘错误提示框闪现一下就消失，没有停留在界面上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</si>
  <si>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</si>
  <si>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</si>
  <si>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FO</t>
  </si>
  <si>
    <t>RearAudio</t>
  </si>
  <si>
    <t>FCIVIOS-16878</t>
  </si>
  <si>
    <t>【U718】【Rear Audio】【偶现】后屏中切换云听和随心听会出现实际播放和显示不一样</t>
  </si>
  <si>
    <t>ToDo</t>
  </si>
  <si>
    <t>FCIVIOS-16879</t>
  </si>
  <si>
    <t>【U718】【Rear Audio】【偶现】后屏播放来源不显示字</t>
  </si>
  <si>
    <t>FCIVIOS-16876</t>
  </si>
  <si>
    <t>【U718】【Rear Audio】【必现】云听后屏有播放模式切换按钮</t>
  </si>
  <si>
    <t>FCIVIOS-16875</t>
  </si>
  <si>
    <t>【U718】【Rear Audio】【必现】云听后屏中的上一曲/下一曲按钮点击无效</t>
  </si>
  <si>
    <t>FCIVIOS-16877</t>
  </si>
  <si>
    <t>【U718】【Rear Audio】【必现】后屏切源，U盘音乐/蓝牙音乐到蓝牙音乐/U盘音乐会高亮经过随心听</t>
  </si>
  <si>
    <t>DLNA</t>
  </si>
  <si>
    <t>APIMCIM-25731</t>
  </si>
  <si>
    <t>【Phase V】【U718】【STR】【A】【必现】wir开关默认开启可以进退str wifi设置连手机热点 进str流程会进入ramdump</t>
  </si>
  <si>
    <t>待办</t>
  </si>
  <si>
    <t>PAAK</t>
  </si>
  <si>
    <t>FCIVIOS-16837</t>
  </si>
  <si>
    <t>【U718】【黑盒】【必现】【keypad】添加车门解锁密码界面，点击返回&lt;按扭，返回的页面不正确</t>
  </si>
  <si>
    <t>Tested</t>
  </si>
  <si>
    <t>R05.1修复</t>
  </si>
  <si>
    <t>FCIVIOS-16914</t>
  </si>
  <si>
    <t>【U718】【黑盒】【必现】【实车】【Keypad】车门解锁密码重复时，提示：该密码已被使用，请使用其他，提示不全</t>
  </si>
  <si>
    <t>FCIVIOS-16915</t>
  </si>
  <si>
    <t>【U718】【黑盒】【偶现】【BSP】智能备用密钥，车门解锁密码流程，出现弹窗“该密码已被使用”，时发送IG=off，出现进行已中止的弹窗时，点击关闭出现crash</t>
  </si>
  <si>
    <t>APIMCIM-31269</t>
  </si>
  <si>
    <t>【U718】【黑盒】【偶现】【实车】【BSP】开关了一下车门，弹出来了创建智能备用密钥的弹窗</t>
  </si>
  <si>
    <t>To Do</t>
  </si>
  <si>
    <t>APIMCIM-31273</t>
  </si>
  <si>
    <t>【U718】【黑盒】【必现】【实车】【BSP】新建智能备用密钥，点击保存时异常中断，再次启动以后，新建、重置、删除都无法正常启动 （重启后恢复）</t>
  </si>
  <si>
    <t>APIMCIM-31272</t>
  </si>
  <si>
    <t>【U718】【黑盒】【必现】【实车】【BSP】重置BSP过程中，到车门解锁密码保存时断开手机蓝牙，预期提示未找到智能手机钥匙，实际弹出超时toast</t>
  </si>
  <si>
    <t>APIMCIM-31271</t>
  </si>
  <si>
    <t>【U718】【黑盒】【必现】【实车】【BSP】删除智能备用密钥过程中，点击删除时熄火，再次点火时，会弹出来检查到钥匙的弹窗</t>
  </si>
  <si>
    <t>FCIVIOS-16902</t>
  </si>
  <si>
    <t>【U718】【黑盒】【必现】【实车】【BSP】重置保存时车机熄火，重置流程失败，再次点火后仍然是保存弹窗，且超时后弹超时toast</t>
  </si>
  <si>
    <t>APIMCIM-31134</t>
  </si>
  <si>
    <t>【U718】【黑盒】【偶现】【实车】【BSP】重置或使用BSP密码次数超过5次时，屏幕锁定后熄火，手机钥匙或机械钥匙在车内启动后，会出现五分钟锁定和密码输入框交替出现</t>
  </si>
  <si>
    <t>FCIVIOS-16898</t>
  </si>
  <si>
    <t>【U718】【黑盒】【必现】【实车】【BSP】在删除BSP的过程当中，将手机蓝牙关闭，此时删除弹窗消失，删除失败但是也没有任何提示</t>
  </si>
  <si>
    <t>FCIVIOS-16842</t>
  </si>
  <si>
    <t>【U718】【黑盒】【必现】【BSP】当前不在P档，搜索智能备用密钥点击后跳转到智能备用密钥的创建界面，无法点击继续，也无法返回</t>
  </si>
  <si>
    <t>APIMCIM-30507</t>
  </si>
  <si>
    <t>【U718】【黑盒】【必现】【实车】【BSP】创建/重置智能备用密钥-车门解锁密码时输入13579会报密码已被使用（其他已使用过的密码不会报错）</t>
  </si>
  <si>
    <t>APIMCIM-28737</t>
  </si>
  <si>
    <t>【U718】【黑盒】【偶现】【实车】【BSP】使用智能备用密钥启动车辆后，再次熄火调用密码启动车辆后，无法正常调起，但几分钟以后，屏幕自动亮屏</t>
  </si>
  <si>
    <t>Test</t>
  </si>
  <si>
    <t>APIMCIM-28519</t>
  </si>
  <si>
    <t>【U718】【黑盒】【偶现】【实车】【BSP】创建和重置智能备用密钥-新建车门解锁密码的时候，弹超时toast</t>
  </si>
  <si>
    <t>FCIVIOS-16485</t>
  </si>
  <si>
    <t>【U718】【黑盒】【必现】【实车】【BSP】输入错误密码提示剩余次数的逻辑不对，如果黑屏过一次会仍然提示剩余4次</t>
  </si>
  <si>
    <t>APIMCIM-28962</t>
  </si>
  <si>
    <t>【U718】【黑盒】【必现】【实车】【BSP】未找到所需设备点击“重试”以后跳转到“正在搜索所需设备”弹窗时会有闪动</t>
  </si>
  <si>
    <t>STR</t>
  </si>
  <si>
    <t>APIMCIM-31515</t>
  </si>
  <si>
    <t>【U718】【Power】【偶现】蓝牙，wifi关闭状态下，偶现无法进入STR</t>
  </si>
  <si>
    <t>Hotspot</t>
  </si>
  <si>
    <t>林肯香氛</t>
  </si>
  <si>
    <t>FCIVIOS-17036</t>
  </si>
  <si>
    <t>【U718】【黑盒】【必现】【林肯香氛】打开香氛罐，选中“未知”/“未授权”通道时，语音”调高香氛浓度“，回复与显示不一致</t>
  </si>
  <si>
    <t>CCS</t>
  </si>
  <si>
    <t>FCIVIOS-16577</t>
  </si>
  <si>
    <t>【U718】【CCS】【必现】林肯之道互联复位后，未显示车辆数据弹窗</t>
  </si>
  <si>
    <t>EMR</t>
  </si>
  <si>
    <t>APIMCIM-31288</t>
  </si>
  <si>
    <t>【U718】【必现】【HVAC】【实车】关闭空调，出风口仍显示，实际车辆不吹风</t>
  </si>
  <si>
    <t>APIMCIM-25999</t>
  </si>
  <si>
    <t>Phase5_【U718】【HVAC】【实车】【必现】改变吹风模式，可以听到对应的吹风口咔咔的声音，但是对应的模式没有改变</t>
  </si>
  <si>
    <t>FCIVIOS-16562</t>
  </si>
  <si>
    <t>【U718】【HVAC】【偶现】【实车】偶现滑动出风口卡在调节界面</t>
  </si>
  <si>
    <t>FCIVIOS-16964</t>
  </si>
  <si>
    <t>【U718】【必现】【HVAC】【实车】出风口按钮圆点在实际出风口区域下方，且出风口消失时点击无效</t>
  </si>
  <si>
    <t>FCIVIOS-16955</t>
  </si>
  <si>
    <t>【U718】【必现】【HVAC】【实车】选择吹风模式，滑动出风口，另一出风口消失</t>
  </si>
  <si>
    <t>GNSS</t>
  </si>
  <si>
    <t>FCIVIOS-16874</t>
  </si>
  <si>
    <t>【U718】【黑盒】【必现】【GNSS】canlog的45E里面值=7，但在安卓日志里面GalileoSIS(num_glo_sv_used)没有=7的</t>
  </si>
  <si>
    <t>APIMCIM-30906</t>
  </si>
  <si>
    <t>【U718】【黑盒】【必现】【GNSS】百度权限丢失后，日志中无法找到百度权限丢失点</t>
  </si>
  <si>
    <t>正在进行</t>
  </si>
  <si>
    <t>Baidu</t>
  </si>
  <si>
    <t>百度需求尚未开发</t>
  </si>
  <si>
    <t>流量统计</t>
  </si>
  <si>
    <t>FNV诊断</t>
  </si>
  <si>
    <t>缺少必现的模拟手法</t>
  </si>
  <si>
    <t>WIR</t>
  </si>
  <si>
    <t>V2I</t>
  </si>
  <si>
    <t>FCIVIOS-16872</t>
  </si>
  <si>
    <t>【U718】【V2I】【必现】从其他页面进入车路协同，页面会闪一下</t>
  </si>
  <si>
    <t>FCIVIOS-16871</t>
  </si>
  <si>
    <t>【U718】【V2I】【必现】重复打开授权时间设置值不始终在6个月</t>
  </si>
  <si>
    <t>CarAudio(24ch)</t>
  </si>
  <si>
    <t>FCIVIOS-16918</t>
  </si>
  <si>
    <t>【U718】【CarAudio】【24ch】【偶现】蓝牙音乐无声</t>
  </si>
  <si>
    <t>FCIVIOS-16938</t>
  </si>
  <si>
    <t>【U718】【CarAudio（24ch）】【必现】当前为外置铃声，来电后换成内置铃声，来电内置铃声无声</t>
  </si>
  <si>
    <t>FCIVIOS-16966</t>
  </si>
  <si>
    <t>【U718】【CarAudio（24ch）】【必现】内置铃声来电时，用硬按键调整音量，controller屏幕显示音量不跟随改变</t>
  </si>
  <si>
    <t>APIMCIM-18224</t>
  </si>
  <si>
    <t>Phase5_【U718】【黑盒】【必现】【CarAudio】【24ch】chime压制音Attenuation 6无压制效果</t>
  </si>
  <si>
    <t>遗留</t>
  </si>
  <si>
    <t>FCIVIOS-16974</t>
  </si>
  <si>
    <t>【U718】【CarAudio（24ch）】【必现】Attenuation 4/Attenuation 5 不压制内置铃声</t>
  </si>
  <si>
    <t>FCIVIOS-17016</t>
  </si>
  <si>
    <t>【U718】【CarAudio（24ch）】【必现】内置铃声音量调节无作用</t>
  </si>
  <si>
    <t>Vehicle Setting</t>
  </si>
  <si>
    <t>FCIVIOS-16824</t>
  </si>
  <si>
    <t>【U718】【黑盒】【必现】【Vehicle Setting】打开infobook图片内容，切到首页 再切会车控，图片会闪烁</t>
  </si>
  <si>
    <t>FCIVIOS-16829</t>
  </si>
  <si>
    <t>【U718】【黑盒】【必现】【Vehicle Setting】安全开门预警 开启状态，模拟信号功能置灰，切换界面后 软开关变为关闭状态</t>
  </si>
  <si>
    <t>FCIVIOS-16776</t>
  </si>
  <si>
    <t>【U718】【必现】【Vehicle Settings】车辆控制中部分选项的infobook可以连续调起多个</t>
  </si>
  <si>
    <t>FCIVIOS-15607</t>
  </si>
  <si>
    <t>Phase5_【U718】【黑盒】【必现】【Vehicle Setting】碰撞预警界面下，开关动画被打断后，不应继续播放动画</t>
  </si>
  <si>
    <t>FCIVIOS-15610</t>
  </si>
  <si>
    <t>Phase5_【U718】【黑盒】【必现】【Vehicle Setting】斜坡辅助置灰后，开关状态不一致</t>
  </si>
  <si>
    <t>TEST</t>
  </si>
  <si>
    <t>R06合入</t>
  </si>
  <si>
    <t>FCIVIOS-16783</t>
  </si>
  <si>
    <t>【U718】【必现】【Vehicle Settings】车辆控制内选项infobook 弹窗回到launcher界面后再次进入弹窗消失</t>
  </si>
  <si>
    <t>FCIVIOS-16840</t>
  </si>
  <si>
    <t>【U718】【黑盒】【必现】【Vehicle Setting】车控三级界面内滑动条离info太近</t>
  </si>
  <si>
    <t>FCIVIOS-16822</t>
  </si>
  <si>
    <t>【U718】【黑盒】【必现】【Vehicle Setting】快速点击遥控启动设置菜单，可弹出多个弹窗</t>
  </si>
  <si>
    <t>R05.1合入</t>
  </si>
  <si>
    <t>FCIVIOS-16860</t>
  </si>
  <si>
    <t>【U718】【黑盒】【必现】【Vehicle Setting】模拟信号机油寿命弹窗，界面无toast提示</t>
  </si>
  <si>
    <t>FCIVIOS-16869</t>
  </si>
  <si>
    <t>【U718】【黑盒】【必现】【Vehicle Setting】模拟信号弹出提示后，每次切换界面后 提示反复弹出</t>
  </si>
  <si>
    <t>FCIVIOS-16940</t>
  </si>
  <si>
    <t>【U718】【黑盒】【必现】【Vehicle Setting】快速点击上部后备箱盖或全部后备箱盖，弹出两个弹窗</t>
  </si>
  <si>
    <t>FCIVIOS-15403</t>
  </si>
  <si>
    <t>Phase5_【U718】【黑盒】【必现】【Vehicle Setting】点击车锁开关后，快速切换界面，开关动效应执行完毕</t>
  </si>
  <si>
    <t>FCIVIOS-15642</t>
  </si>
  <si>
    <t>Phase5_【U718】【黑盒】【必现】【Vehicle Setting】瞬时油耗最大值 指针位置错误</t>
  </si>
  <si>
    <t>FCIVIOS-16881</t>
  </si>
  <si>
    <t>【U718】【黑盒】【必现】【Vehicle Setting】IOD显示里程计时，模拟最大值和无效值时，pano屏数值不应该有Time</t>
  </si>
  <si>
    <t>FCIVIOS-16882</t>
  </si>
  <si>
    <t>【U718】【黑盒】【必现】【Vehicle Setting】IOD显示短程里程，模拟无效值时，pano屏自动切换单位</t>
  </si>
  <si>
    <t>FCIVIOS-16572</t>
  </si>
  <si>
    <t>【U718】【黑盒】【必现】【Vehicle Setting】当驾驶模式无对应功能时，下发语音指令 依旧可以下发信号和TTS反馈成功</t>
  </si>
  <si>
    <t>APIMCIM-28842</t>
  </si>
  <si>
    <t>【U718】【黑盒】【必现】【Vehicle Setting】标准模式4A 不支持语音指令</t>
  </si>
  <si>
    <t>BUG转需求</t>
  </si>
  <si>
    <t>FCIVIOS-16935</t>
  </si>
  <si>
    <t>【U718】【黑盒】【实车】【必现】【Vehicle Setting】氛围灯亮度刻度在两边时候 手动调节亮度值不灵敏</t>
  </si>
  <si>
    <t>FCIVIOS-16889</t>
  </si>
  <si>
    <t>【U718】【黑盒】【必现】【Vehicle Setting】模拟氛围灯不同亮度信号，界面渲染图无亮度显示</t>
  </si>
  <si>
    <t>FCIVIOS-16937</t>
  </si>
  <si>
    <t>【U718】【黑盒】【必现】【Vehicle Setting】移动后排座椅按钮 点击效果不消失</t>
  </si>
  <si>
    <t>FCIVIOS-16919</t>
  </si>
  <si>
    <t>【U718】【黑盒】【实车】【必现】【Vehicle Setting】按摩关闭状态，点击模式依旧下发信号</t>
  </si>
  <si>
    <t>FCIVIOS-16921</t>
  </si>
  <si>
    <t>【U718】【黑盒】【实车】【必现】【Vehicle Setting】实车座椅背部无按摩响应</t>
  </si>
  <si>
    <t>FCIVIOS-16931</t>
  </si>
  <si>
    <t>【U718】【黑盒】【实车】【必现】【Vehicle Setting】副驾座椅切换按摩模式无响应</t>
  </si>
  <si>
    <t>APIMCIM-31277</t>
  </si>
  <si>
    <t>【U718】【黑盒】【实车】【必现】【Vehicle Setting】主驾和副驾按摩强度未上报信号给DSM</t>
  </si>
  <si>
    <t>YF</t>
  </si>
  <si>
    <t>FCIVIOS-16927</t>
  </si>
  <si>
    <t>【U718】【黑盒】【实车】【必现】【Vehicle Setting】座椅按摩档位最高时，下发语义“增高一档” TTS播报错误</t>
  </si>
  <si>
    <t>FCIVIOS-16928</t>
  </si>
  <si>
    <t>【U718】【黑盒】【实车】【必现】【Vehicle Setting】主副驾座椅调节肩部、左腿托、右腿托无法调节</t>
  </si>
  <si>
    <t>FCIVIOS-16917</t>
  </si>
  <si>
    <t>【U718】【黑盒】【实车】【必现】【Vehicle Setting】长按座椅调节条不灵敏，偶尔减少按钮出现点击效果</t>
  </si>
  <si>
    <t>FCIVIOS-16510</t>
  </si>
  <si>
    <t>【U718】【黑盒】【必现】【Vehicle Setting】调节 副驾左腿托，调节值自动跳变为最高</t>
  </si>
  <si>
    <t>R04遗留问题</t>
  </si>
  <si>
    <t>FCIVIOS-16923</t>
  </si>
  <si>
    <t>【U718】【黑盒】【实车】【必现】【Vehicle Setting】滑动座椅调节条 发生跳变</t>
  </si>
  <si>
    <t>FCIVIOS-16922</t>
  </si>
  <si>
    <t>【U718】【黑盒】【实车】【必现】【Vehicle Setting】实车座椅头枕功能没执行响应</t>
  </si>
  <si>
    <t>FCIVIOS-16983</t>
  </si>
  <si>
    <t>【U718】【黑盒】【必现】【Vehicle Setting】搜索方向盘加热和座椅空调，搜索结果名称错误</t>
  </si>
  <si>
    <t>3D车模</t>
  </si>
  <si>
    <t>APIMCIM-25267</t>
  </si>
  <si>
    <t>Phase 5：【必现】后备箱控制界面，点击上部后备箱盖和全部后备箱盖，均无反</t>
  </si>
  <si>
    <t>FCIVIOS-16768</t>
  </si>
  <si>
    <t>【U718】【黑盒】【必现】【林肯香氛】香氛关闭后，未显示香氛置灰选中状态</t>
  </si>
  <si>
    <t>FCIVIOS-16912</t>
  </si>
  <si>
    <t>【U718】【黑盒】【必现】【林肯香氛】车模内过期香氛的余量条显示未适配主题</t>
  </si>
  <si>
    <t>FCIVIOS-16858</t>
  </si>
  <si>
    <t>【U718】【黑盒】【必现】【3D车模&amp;车设】车设与3D车模界面调节氛围灯亮度的展示形式不一致</t>
  </si>
  <si>
    <t>音源矩阵(24ch)</t>
  </si>
  <si>
    <t>FCIVIOS-16947</t>
  </si>
  <si>
    <t>【U718】【CarAudio（24ch）】【必现】外置铃声和雷达音交互时，外置铃声无声</t>
  </si>
  <si>
    <t>FCIVIOS-16943</t>
  </si>
  <si>
    <t>【U718】【CarAudio（24ch）】【必现】内置铃声和雷达音交互时，内置铃声不降音</t>
  </si>
  <si>
    <t>FCIVIOS-16855</t>
  </si>
  <si>
    <t>【U718】【CarAudio】【24ch】【偶现】QQ音乐和云听混音</t>
  </si>
  <si>
    <t>CarInput</t>
  </si>
  <si>
    <t>FCIVIOS-16979</t>
  </si>
  <si>
    <t>【U718】【黑盒】【必现】【CarInput】硬按键调起多功能座椅弹窗，主副驾无法切换</t>
  </si>
  <si>
    <t>Car Power</t>
  </si>
  <si>
    <t>VHA</t>
  </si>
  <si>
    <t>APIMCIM-31145</t>
  </si>
  <si>
    <t>【U718】【黑盒】【偶现】【VHA】【实车】车辆油表油量为3/4时，车辆状态中续航里程就开始显示为“续航里程处于较低水平”</t>
  </si>
  <si>
    <t>AAR</t>
  </si>
  <si>
    <t>FCIVIOS-15260</t>
  </si>
  <si>
    <t>Phase5_【U718】【黑盒】【必现】【AAR】手动将时间显示24小时制切换为12小时制，历史记录界面，横轴的时间点有重叠显示</t>
  </si>
  <si>
    <t>Reopen</t>
  </si>
  <si>
    <t>模块详细数据</t>
  </si>
  <si>
    <t>FeatureID</t>
  </si>
  <si>
    <t>Moudle</t>
  </si>
  <si>
    <t>Total</t>
  </si>
  <si>
    <t>Pass</t>
  </si>
  <si>
    <t>Fail</t>
  </si>
  <si>
    <t>Block</t>
  </si>
  <si>
    <t>R05_Pass Rate
（Pass/Total）</t>
  </si>
  <si>
    <t>R05_Run Rate
（Pass+Fail）/Total</t>
  </si>
  <si>
    <t>测试/开发</t>
  </si>
  <si>
    <t>R04_Pass Rate
（Pass/Total）</t>
  </si>
  <si>
    <t>通过率是否下降</t>
  </si>
  <si>
    <t>下降主要原因</t>
  </si>
  <si>
    <t>Comments</t>
  </si>
  <si>
    <t>SYNC+_0106</t>
  </si>
  <si>
    <t>PAAK手机钥匙</t>
  </si>
  <si>
    <t>赵雅非/顾加宁</t>
  </si>
  <si>
    <t>SYNC+_Z0032</t>
  </si>
  <si>
    <t>杨春明/于凯凯</t>
  </si>
  <si>
    <t>遗留的STR相关问题，再次复现</t>
  </si>
  <si>
    <t>SYNC+_0266</t>
  </si>
  <si>
    <t>俞乾/李行健</t>
  </si>
  <si>
    <t>新问题引入</t>
  </si>
  <si>
    <t>SYNC+_Z0081</t>
  </si>
  <si>
    <t>Car input</t>
  </si>
  <si>
    <t>杨春明/贺金</t>
  </si>
  <si>
    <t>座椅功能引入问题</t>
  </si>
  <si>
    <t>SYNC+_Z0026</t>
  </si>
  <si>
    <t>Multi -display</t>
  </si>
  <si>
    <t>程文峰/贺金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</si>
  <si>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</si>
  <si>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关满意/许超</t>
  </si>
  <si>
    <t>1.多功能座椅首次实车测试
2.部分遗留问题未合入当前版本
3.座椅VCS新需求引入</t>
  </si>
  <si>
    <t>SYNC+_Z0155</t>
  </si>
  <si>
    <t>车载热点</t>
  </si>
  <si>
    <t>SYNC+_Z0043</t>
  </si>
  <si>
    <t>杨春明/张金海</t>
  </si>
  <si>
    <t>SYNC+_0132</t>
  </si>
  <si>
    <t>俞乾/徐欢</t>
  </si>
  <si>
    <t>SYNC+_Z0159--SYNC+_Z0177</t>
  </si>
  <si>
    <t>姜云腾/徐欢</t>
  </si>
  <si>
    <t>1.实车对手件问题
2.EMR动效改动
3.VCS新需求引入</t>
  </si>
  <si>
    <t>SYNC+_0134</t>
  </si>
  <si>
    <t>数字香氛</t>
  </si>
  <si>
    <t>俞乾/李政烨</t>
  </si>
  <si>
    <t>SYNC+_Z0050</t>
  </si>
  <si>
    <t>无线充电</t>
  </si>
  <si>
    <t>俞乾/石松</t>
  </si>
  <si>
    <t>SYNC+_Z1000</t>
  </si>
  <si>
    <t>Launcher</t>
  </si>
  <si>
    <t>程文峰/肖梁</t>
  </si>
  <si>
    <t>SYNC+_Z0060</t>
  </si>
  <si>
    <t>杨春明/秦诚</t>
  </si>
  <si>
    <t>SYNC+_Z0153</t>
  </si>
  <si>
    <t>赵雅非/徐俊</t>
  </si>
  <si>
    <t>新需求，引入问题</t>
  </si>
  <si>
    <t>SYNC+_Z0036</t>
  </si>
  <si>
    <t>Bezel Diagnostics工程模式</t>
  </si>
  <si>
    <t>赵雅非/谢鑫</t>
  </si>
  <si>
    <t>SYNC+_Z0129</t>
  </si>
  <si>
    <t>蓝牙儿童座椅</t>
  </si>
  <si>
    <t>袁露/南东东</t>
  </si>
  <si>
    <t>SYNC+_0264</t>
  </si>
  <si>
    <t>SYNC+_0021</t>
  </si>
  <si>
    <t>杨惟婧/贺金</t>
  </si>
  <si>
    <t>SYNC+_0073</t>
  </si>
  <si>
    <t>雷达</t>
  </si>
  <si>
    <t>SYNC+_Z0037</t>
  </si>
  <si>
    <t>SYNC+_0265</t>
  </si>
  <si>
    <t>杨惟婧/董晗禹</t>
  </si>
  <si>
    <t>SYNC+_0122</t>
  </si>
  <si>
    <t>俞乾/胡远征</t>
  </si>
  <si>
    <t>实车偶现问题，YF仪表数据错误</t>
  </si>
  <si>
    <t>SYNC+_Z0033</t>
  </si>
  <si>
    <t>Provisioning</t>
  </si>
  <si>
    <t>杨惟婧/于凯凯</t>
  </si>
  <si>
    <t>SYNC+_0164</t>
  </si>
  <si>
    <t>Account</t>
  </si>
  <si>
    <t>程文峰/ford</t>
  </si>
  <si>
    <t>SYNC+_0165</t>
  </si>
  <si>
    <t>Enhance Memory</t>
  </si>
  <si>
    <t>姜云腾/ford</t>
  </si>
  <si>
    <t>SYNC+_Z0023</t>
  </si>
  <si>
    <t>李可可/</t>
  </si>
  <si>
    <t>SYNC+_0223</t>
  </si>
  <si>
    <t>赵雅非&amp;杨惟婧/刘畅</t>
  </si>
  <si>
    <t>1.PRO环境未搭建，暂无法测试
2.ECG问题导致VI无法升级，阻塞测试</t>
  </si>
  <si>
    <t>SYNC+_Z0127</t>
  </si>
  <si>
    <t>Audio 外置(24ch)</t>
  </si>
  <si>
    <t>杨惟婧/杨永恒</t>
  </si>
  <si>
    <t>SYNC+_Z0028</t>
  </si>
  <si>
    <t>Rear audio（24ch）</t>
  </si>
  <si>
    <t>徐成龙/李行健</t>
  </si>
  <si>
    <t>SYNC+_0126</t>
  </si>
  <si>
    <t>音源矩阵-(24ch)</t>
  </si>
  <si>
    <t>Carplay合入引入问题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</si>
  <si>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</si>
  <si>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</si>
  <si>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</si>
  <si>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</si>
  <si>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</si>
  <si>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</si>
  <si>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</si>
  <si>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</si>
  <si>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</si>
  <si>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</si>
  <si>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</si>
  <si>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FAPA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</si>
  <si>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</si>
  <si>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</si>
  <si>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</si>
  <si>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</si>
  <si>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</si>
  <si>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</si>
  <si>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</si>
  <si>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</si>
  <si>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</si>
  <si>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</si>
  <si>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</si>
  <si>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</si>
  <si>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</si>
  <si>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</si>
  <si>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</si>
  <si>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</si>
  <si>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</si>
  <si>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</si>
  <si>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</si>
  <si>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</si>
  <si>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</si>
  <si>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</si>
  <si>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</si>
  <si>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</si>
  <si>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</si>
  <si>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</si>
  <si>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</si>
  <si>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</si>
  <si>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</si>
  <si>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</si>
  <si>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</si>
  <si>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</si>
  <si>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</si>
  <si>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</si>
  <si>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</si>
  <si>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</si>
  <si>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</si>
  <si>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</si>
  <si>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</si>
  <si>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</si>
  <si>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</si>
  <si>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</si>
  <si>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</si>
  <si>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</si>
  <si>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</si>
  <si>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</si>
  <si>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</si>
  <si>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</si>
  <si>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</si>
  <si>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</si>
  <si>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</si>
  <si>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</si>
  <si>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</si>
  <si>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</si>
  <si>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</si>
  <si>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</si>
  <si>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</si>
  <si>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</si>
  <si>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</si>
  <si>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</si>
  <si>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</si>
  <si>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</si>
  <si>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</si>
  <si>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</si>
  <si>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</si>
  <si>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</si>
  <si>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</si>
  <si>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</si>
  <si>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</si>
  <si>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</si>
  <si>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</si>
  <si>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</si>
  <si>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</si>
  <si>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</si>
  <si>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</si>
  <si>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</si>
  <si>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</si>
  <si>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</si>
  <si>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</si>
  <si>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</si>
  <si>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</si>
  <si>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</si>
  <si>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</si>
  <si>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</si>
  <si>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</si>
  <si>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</si>
  <si>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</si>
  <si>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</si>
  <si>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</si>
  <si>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</si>
  <si>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</si>
  <si>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</si>
  <si>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</si>
  <si>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</si>
  <si>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</si>
  <si>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</si>
  <si>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</si>
  <si>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</si>
  <si>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</si>
  <si>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</si>
  <si>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</si>
  <si>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</si>
  <si>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</si>
  <si>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</si>
  <si>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</si>
  <si>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</si>
  <si>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</si>
  <si>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</si>
  <si>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</si>
  <si>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</si>
  <si>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</si>
  <si>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</si>
  <si>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</si>
  <si>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</si>
  <si>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</si>
  <si>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</si>
  <si>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</si>
  <si>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</si>
  <si>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</si>
  <si>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</si>
  <si>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</si>
  <si>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</si>
  <si>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</si>
  <si>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</si>
  <si>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</si>
  <si>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</si>
  <si>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</si>
  <si>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</si>
  <si>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</si>
  <si>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</si>
  <si>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</si>
  <si>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</si>
  <si>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</si>
  <si>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</si>
  <si>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</si>
  <si>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</si>
  <si>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</si>
  <si>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</si>
  <si>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</si>
  <si>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</si>
  <si>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</si>
  <si>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</si>
  <si>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</si>
  <si>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</si>
  <si>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</si>
  <si>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</si>
  <si>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</si>
  <si>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</si>
  <si>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</si>
  <si>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</si>
  <si>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</si>
  <si>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</si>
  <si>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</si>
  <si>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</si>
  <si>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</si>
  <si>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</si>
  <si>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</si>
  <si>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</si>
  <si>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</si>
  <si>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</si>
  <si>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</si>
  <si>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</si>
  <si>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</si>
  <si>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</si>
  <si>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</si>
  <si>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</si>
  <si>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</si>
  <si>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</si>
  <si>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</si>
  <si>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</si>
  <si>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</si>
  <si>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</si>
  <si>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</si>
  <si>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</si>
  <si>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</si>
  <si>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</si>
  <si>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</si>
  <si>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</si>
  <si>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</si>
  <si>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</si>
  <si>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</si>
  <si>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</si>
  <si>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</si>
  <si>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</si>
  <si>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</si>
  <si>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</si>
  <si>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</si>
  <si>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</si>
  <si>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</si>
  <si>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</si>
  <si>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</si>
  <si>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</si>
  <si>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</si>
  <si>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</si>
  <si>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</si>
  <si>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</si>
  <si>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</si>
  <si>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</si>
  <si>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</si>
  <si>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</si>
  <si>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</si>
  <si>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</si>
  <si>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</si>
  <si>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</si>
  <si>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</si>
  <si>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</si>
  <si>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</si>
  <si>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</si>
  <si>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</si>
  <si>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</si>
  <si>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</si>
  <si>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</si>
  <si>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</si>
  <si>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</si>
  <si>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</si>
  <si>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</si>
  <si>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</si>
  <si>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</si>
  <si>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</si>
  <si>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</si>
  <si>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</si>
  <si>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</si>
  <si>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</si>
  <si>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</si>
  <si>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</si>
  <si>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</si>
  <si>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</si>
  <si>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</si>
  <si>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</si>
  <si>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</si>
  <si>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</si>
  <si>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</si>
  <si>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</si>
  <si>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</si>
  <si>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</si>
  <si>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</si>
  <si>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</si>
  <si>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</si>
  <si>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</si>
  <si>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</si>
  <si>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</si>
  <si>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</si>
  <si>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</si>
  <si>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</si>
  <si>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</si>
  <si>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</si>
  <si>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</si>
  <si>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</si>
  <si>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</si>
  <si>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</si>
  <si>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</si>
  <si>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</si>
  <si>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</si>
  <si>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</si>
  <si>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</si>
  <si>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</si>
  <si>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</si>
  <si>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</si>
  <si>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</si>
  <si>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</si>
  <si>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</si>
  <si>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</si>
  <si>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</si>
  <si>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</si>
  <si>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</si>
  <si>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</si>
  <si>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</si>
  <si>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</si>
  <si>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</si>
  <si>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</si>
  <si>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</si>
  <si>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</si>
  <si>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</si>
  <si>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</si>
  <si>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</si>
  <si>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</si>
  <si>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</si>
  <si>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</si>
  <si>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</si>
  <si>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</si>
  <si>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</si>
  <si>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</si>
  <si>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</si>
  <si>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</si>
  <si>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</si>
  <si>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</si>
  <si>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</si>
  <si>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</si>
  <si>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</si>
  <si>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</si>
  <si>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</si>
  <si>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</si>
  <si>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</si>
  <si>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</si>
  <si>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</si>
  <si>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</si>
  <si>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</si>
  <si>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</si>
  <si>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</si>
  <si>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</si>
  <si>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</si>
  <si>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</si>
  <si>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</si>
  <si>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</si>
  <si>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</si>
  <si>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</si>
  <si>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</si>
  <si>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</si>
  <si>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</si>
  <si>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</si>
  <si>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</si>
  <si>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</si>
  <si>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</si>
  <si>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</si>
  <si>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</si>
  <si>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</si>
  <si>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</si>
  <si>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</si>
  <si>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</si>
  <si>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</si>
  <si>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</si>
  <si>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</si>
  <si>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</si>
  <si>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</si>
  <si>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</si>
  <si>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</si>
  <si>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</si>
  <si>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</si>
  <si>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</si>
  <si>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</si>
  <si>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</si>
  <si>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</si>
  <si>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</si>
  <si>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</si>
  <si>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</si>
  <si>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</si>
  <si>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</si>
  <si>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</si>
  <si>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</si>
  <si>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</si>
  <si>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</si>
  <si>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</si>
  <si>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</si>
  <si>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</si>
  <si>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</si>
  <si>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</si>
  <si>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</si>
  <si>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</si>
  <si>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</si>
  <si>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</si>
  <si>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</si>
  <si>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</si>
  <si>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</si>
  <si>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</si>
  <si>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</si>
  <si>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</si>
  <si>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</si>
  <si>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</si>
  <si>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</si>
  <si>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</si>
  <si>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</si>
  <si>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</si>
  <si>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</si>
  <si>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</si>
  <si>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</si>
  <si>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</si>
  <si>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</si>
  <si>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</si>
  <si>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</si>
  <si>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</si>
  <si>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</si>
  <si>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</si>
  <si>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</si>
  <si>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</si>
  <si>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</si>
  <si>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</si>
  <si>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</si>
  <si>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</si>
  <si>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</si>
  <si>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</si>
  <si>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</si>
  <si>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</si>
  <si>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</si>
  <si>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</si>
  <si>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</si>
  <si>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</si>
  <si>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</si>
  <si>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</si>
  <si>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</si>
  <si>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</si>
  <si>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</si>
  <si>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</si>
  <si>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</si>
  <si>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</si>
  <si>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</si>
  <si>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</si>
  <si>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</si>
  <si>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</si>
  <si>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</si>
  <si>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</si>
  <si>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</si>
  <si>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</si>
  <si>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</si>
  <si>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</si>
  <si>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</si>
  <si>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</si>
  <si>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</si>
  <si>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</si>
  <si>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</si>
  <si>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</si>
  <si>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</si>
  <si>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</si>
  <si>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</si>
  <si>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</si>
  <si>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</si>
  <si>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</si>
  <si>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</si>
  <si>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</si>
  <si>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</si>
  <si>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</si>
  <si>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</si>
  <si>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</si>
  <si>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</si>
  <si>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</si>
  <si>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</si>
  <si>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</si>
  <si>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</si>
  <si>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</si>
  <si>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</si>
  <si>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</si>
  <si>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</si>
  <si>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</si>
  <si>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</si>
  <si>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</si>
  <si>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</si>
  <si>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</si>
  <si>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</si>
  <si>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</si>
  <si>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</si>
  <si>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</si>
  <si>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</si>
  <si>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</si>
  <si>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</si>
  <si>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</si>
  <si>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</si>
  <si>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</si>
  <si>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</si>
  <si>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</si>
  <si>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</si>
  <si>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</si>
  <si>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</si>
  <si>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</si>
  <si>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</si>
  <si>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</si>
  <si>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</si>
  <si>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</si>
  <si>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</si>
  <si>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</si>
  <si>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</si>
  <si>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</si>
  <si>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</si>
  <si>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</si>
  <si>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</si>
  <si>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</si>
  <si>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</si>
  <si>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</si>
  <si>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</si>
  <si>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</si>
  <si>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</si>
  <si>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</si>
  <si>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</si>
  <si>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</si>
  <si>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</si>
  <si>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</si>
  <si>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</si>
  <si>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</si>
  <si>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</si>
  <si>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</si>
  <si>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</si>
  <si>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</si>
  <si>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</si>
  <si>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</si>
  <si>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</si>
  <si>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</si>
  <si>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</si>
  <si>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</si>
  <si>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</si>
  <si>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</si>
  <si>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</si>
  <si>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</si>
  <si>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</si>
  <si>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</si>
  <si>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</si>
  <si>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</si>
  <si>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</si>
  <si>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</si>
  <si>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</si>
  <si>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</si>
  <si>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</si>
  <si>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</si>
  <si>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</si>
  <si>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</si>
  <si>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</si>
  <si>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</si>
  <si>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</si>
  <si>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</si>
  <si>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</si>
  <si>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</si>
  <si>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</si>
  <si>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</si>
  <si>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</si>
  <si>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</si>
  <si>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</si>
  <si>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</si>
  <si>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</si>
  <si>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</si>
  <si>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</si>
  <si>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</si>
  <si>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</si>
  <si>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</si>
  <si>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</si>
  <si>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</si>
  <si>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</si>
  <si>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</si>
  <si>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</si>
  <si>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</si>
  <si>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</si>
  <si>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</si>
  <si>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</si>
  <si>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</si>
  <si>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</si>
  <si>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</si>
  <si>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</si>
  <si>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</si>
  <si>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</si>
  <si>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</si>
  <si>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</si>
  <si>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</si>
  <si>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</si>
  <si>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</si>
  <si>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</si>
  <si>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</si>
  <si>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</si>
  <si>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</si>
  <si>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</si>
  <si>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</si>
  <si>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</si>
  <si>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</si>
  <si>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</si>
  <si>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guangdong yuan</t>
  </si>
  <si>
    <t>Yan peng</t>
  </si>
  <si>
    <t>北美已知问题</t>
  </si>
  <si>
    <t>【U718】【Enhancememory】【Real Vehicle】【Must appear】Profile cannot be create（档案无法创建）</t>
  </si>
  <si>
    <t>Yunteng Jiang</t>
  </si>
  <si>
    <t>Xiaocheng Wang</t>
  </si>
  <si>
    <t>Chuanqin Chen</t>
  </si>
  <si>
    <t>APIMCIM-30768</t>
  </si>
  <si>
    <t>【U718】【黑盒】【必现】【林肯香氛】当为访客档案时，香氛调节过程中，出现香型跳动/浓度跳动问题</t>
  </si>
  <si>
    <t>wendi Xiao</t>
  </si>
  <si>
    <t>与档案交互</t>
  </si>
  <si>
    <t>APIMCIM-30469</t>
  </si>
  <si>
    <t>【U718】【偶现】【Vehicle Settings】Setting内设置选项先无法点击后置灰，然后慢慢黑屏无选项</t>
  </si>
  <si>
    <t>zhangjian zhou</t>
  </si>
  <si>
    <t>未复现</t>
  </si>
  <si>
    <t>APIMCIM-28905</t>
  </si>
  <si>
    <t>【U718】【RearAudio】【必现】当前播放蓝牙/USB音乐，切源为云听，显示依旧是蓝牙/USB音乐，点击下一首，来源变成云听再变为蓝牙/USB音乐</t>
  </si>
  <si>
    <t>reopen</t>
  </si>
  <si>
    <t>Zihao Qiu</t>
  </si>
  <si>
    <t>未修复，已重新打开</t>
  </si>
  <si>
    <t>APIMCIM-27219</t>
  </si>
  <si>
    <t xml:space="preserve">[U718]Modified the 3D car model and the implementation method of the upper and lower tailgate switches.Now consistent with VehicleSettings </t>
  </si>
  <si>
    <t>台架验证OK，实车后备箱不能用，待更新状态</t>
  </si>
  <si>
    <t>【U718】【必现】【黑盒】【个性化档案】自动保存相关功能未实现</t>
  </si>
  <si>
    <t>Awaiting implementation</t>
  </si>
  <si>
    <t>待跟踪ECG修复</t>
  </si>
  <si>
    <t>manyi guan</t>
  </si>
  <si>
    <t>Dan Zhou</t>
  </si>
  <si>
    <t>baidu</t>
  </si>
  <si>
    <t>BUG转需求，未完成研发</t>
  </si>
  <si>
    <t>【U718】【黑盒】【必现】【林肯香氛】打开香氛罐，选中“未知”/“未授权”通道时，语音”调高香氛浓度“/“香氛浓度调到低级、中级、高级”，回复与显示不一致</t>
  </si>
  <si>
    <t>hao zhu</t>
  </si>
  <si>
    <t>chang liu</t>
  </si>
  <si>
    <t>FCIVIOS-17025</t>
  </si>
  <si>
    <t>【U718】【黑盒】【埋点】【Vehicle Setting】氛围灯滑动亮度时，自动触发埋点</t>
  </si>
  <si>
    <t>FCIVIOS-17024</t>
  </si>
  <si>
    <t>【U718】【黑盒】【埋点】【Vehicle Setting】超速警告铃声埋点 不打印off</t>
  </si>
  <si>
    <t>FCIVIOS-17017</t>
  </si>
  <si>
    <t>【U718】【HVAC】【埋点】onHvacStatuschanged事件mainpower disabled状态埋点未成功</t>
  </si>
  <si>
    <t>huan xu</t>
  </si>
  <si>
    <t>FCIVIOS-17011</t>
  </si>
  <si>
    <t>【U718】【Audiosetting】【埋点】【必现】3DSurround设置-舞台效果，埋点日志内显示“舞台”</t>
  </si>
  <si>
    <t>APIMCIM-31321</t>
  </si>
  <si>
    <t>Phase5_【U718】【黑盒】【偶现】【Account】登录帐号过程中，二维码会自动刷新，无法登录成功</t>
  </si>
  <si>
    <t>zhaomin huang</t>
  </si>
  <si>
    <t>FCIVIOS-16987</t>
  </si>
  <si>
    <t>【U718】【黑盒】【必现】【CarInput】【埋点】缺少保存挡位的埋点数据</t>
  </si>
  <si>
    <t>chunming yang</t>
  </si>
  <si>
    <t>zhewen lian</t>
  </si>
  <si>
    <t>APIMCIM-31291</t>
  </si>
  <si>
    <t>【U718】【Performance】【Account】Launcher显示到二维码出现时间过长</t>
  </si>
  <si>
    <t>Niu Tian</t>
  </si>
  <si>
    <t>APIMCIM-31290</t>
  </si>
  <si>
    <t>【U718】【Performance】【CPU】Launcher显示到进入稳定运行阶段经过的时间过长</t>
  </si>
  <si>
    <t>FCIVIOS-16982</t>
  </si>
  <si>
    <t>【U718】【Performance】【Audio】重启车机后QQ音乐恢复播放时间过长</t>
  </si>
  <si>
    <t>Cheng Qin</t>
  </si>
  <si>
    <t>APIMCIM-31276</t>
  </si>
  <si>
    <t>【U718】【黑盒】【必现】【Vehicle Settings】切换主题后，从车模内按钮进入快捷控制后，主题卡片与功能设置卡片同时高亮选中</t>
  </si>
  <si>
    <t>zhicheng.liu02@yanfeng.com</t>
  </si>
  <si>
    <t>FCIVIOS-16967</t>
  </si>
  <si>
    <t>【U718】【黑盒】【必现】【Keypad】车门密码失败弹窗，点击取消界面跳转错误</t>
  </si>
  <si>
    <t>APIMCIM-31306</t>
  </si>
  <si>
    <t>APIMCIM-31210</t>
  </si>
  <si>
    <t>CLONE - 【U718】【CarAudio】【24ch】【偶现】蓝牙音乐无声</t>
  </si>
  <si>
    <t>Tariq Mian</t>
  </si>
  <si>
    <t>APIMCIM-31501</t>
  </si>
  <si>
    <t>lichao chu</t>
  </si>
  <si>
    <t>APIMCIM-31484</t>
  </si>
  <si>
    <t>Weijie Tan</t>
  </si>
  <si>
    <t>APIMCIM-31492</t>
  </si>
  <si>
    <t>Will Xie</t>
  </si>
  <si>
    <t>FCIVIOS-16941</t>
  </si>
  <si>
    <t>【U718】【黑盒】【必现】【林肯香氛】每次打开香氛罐，默认选中“未知”通道时，浓度会有变动，且跳转到车设界面后，显示与车模界面不一致</t>
  </si>
  <si>
    <t>Xingjian Li</t>
  </si>
  <si>
    <t>APIMCIM-31319</t>
  </si>
  <si>
    <t>peng.qiao</t>
  </si>
  <si>
    <t>FCIVIOS-16934</t>
  </si>
  <si>
    <t>【U718】【黑盒】【实车】【必现】【Vehicle Setting】舒适进出-座椅调整软开关 无法响应开启/关闭状态</t>
  </si>
  <si>
    <t>APIMCIM-31337</t>
  </si>
  <si>
    <t>【U718】【黑盒】【实车】【必现】【Vehicle Setting】主驾和副驾的座椅硬按键无响应</t>
  </si>
  <si>
    <t>jingzhi Yang</t>
  </si>
  <si>
    <t>【U718】【黑盒】【必现】【VHA】【实车】车辆油表油量为3/4时，车辆状态中续航里程就开始显示为“续航里程处于较低水平”</t>
  </si>
  <si>
    <t>Wang Qian</t>
  </si>
  <si>
    <t>Yan Zhang</t>
  </si>
  <si>
    <t>APIMCIM-31481</t>
  </si>
  <si>
    <t>Jun Xu</t>
  </si>
  <si>
    <t>Liang Xiao</t>
  </si>
  <si>
    <t>FCIVIOS-16867</t>
  </si>
  <si>
    <t>【U718】【黑盒】【偶现】【Monkey】CRASH: com.ford.sync.vha (pid 8987)// Short Msg: java.lang.IllegalStateException</t>
  </si>
  <si>
    <t>Xue Huang</t>
  </si>
  <si>
    <t>APIMCIM-30876</t>
  </si>
  <si>
    <t>yongheng yang</t>
  </si>
  <si>
    <t>FCIVIOS-16852</t>
  </si>
  <si>
    <t>【U718】【Monkey】【Vehicle Setting】com.yfve.settings内存持续增长</t>
  </si>
  <si>
    <t>chao Xu</t>
  </si>
  <si>
    <t>APIMCIM-30848</t>
  </si>
  <si>
    <t>【U718】【Enhancememory】【monkey】CRASH: com.ford.sync.enhancedmemoryShort Msg: java.lang.IllegalStateException</t>
  </si>
  <si>
    <t>ying.lan</t>
  </si>
  <si>
    <t>FCIVIOS-16845</t>
  </si>
  <si>
    <t>【U718】【黑盒】【必现】【BSP】【埋点】创建和重置BSP时，新建车门解锁密码时仍然会埋一个创建智能备用密钥成功的点，导致创建成功后出现2条埋点记录</t>
  </si>
  <si>
    <t>FCIVIOS-16843</t>
  </si>
  <si>
    <t>【U718】【HVAC】【黑盒】【偶现】点击进入EMR调节页面，偶现卡在当前页面</t>
  </si>
  <si>
    <t>FCIVIOS-16777</t>
  </si>
  <si>
    <t>【U718】【黑盒】【必现】【3D车模】语音切换主题，页面出现闪跳</t>
  </si>
  <si>
    <t>APIMCIM-29403</t>
  </si>
  <si>
    <t>【U718】【必现】【个性化档案】【AutoSave】问题沟通</t>
  </si>
  <si>
    <t>Li Sun</t>
  </si>
  <si>
    <t>APIMCIM-29050</t>
  </si>
  <si>
    <t>【U718】【黑盒】【必现】【USB-OTA】USB-OTA提示“重新启动”来激活，此时拨掉U盘，不会提示“升级意外中断”，实际上对升级无影响。提示不正确</t>
  </si>
  <si>
    <t>APIMCIM-29028</t>
  </si>
  <si>
    <t>【U718】【CarAudio】【偶现】云听Lastsource不恢复</t>
  </si>
  <si>
    <t>APIMCIM-29210</t>
  </si>
  <si>
    <t>【U718】【黑盒】【Monkey】【Vehicle Setting】ANR in com.yfve.settings (com.yfve.settings/.activitys.SettingsActivity)</t>
  </si>
  <si>
    <t>APIMCIM-31279</t>
  </si>
  <si>
    <t>【U718】【黑盒】【必现】【Vehicle Setting】语音指令：调高氛围灯亮度，下发降低的信号 同时TTS播报“ 氛围灯亮度已调低”</t>
  </si>
  <si>
    <t>APIMCIM-28789</t>
  </si>
  <si>
    <t>【U718】【必现】【个性化档案】【实车】熄火点火后，当前档案无法关联paak和keyfob</t>
  </si>
  <si>
    <t>APIMCIM-28787</t>
  </si>
  <si>
    <t>【U718】【必现】【个性化档案】【实车】创建档案中熄火，会闪一下创建页面后再回到首页</t>
  </si>
  <si>
    <t>APIMCIM-28786</t>
  </si>
  <si>
    <t>【U718】【必现】【个性化档案】【实车】调起方式页面点击取消连接keyfob，弹窗点击两次确定后才取消成功</t>
  </si>
  <si>
    <t>APIMCIM-28783</t>
  </si>
  <si>
    <t>【U718】【偶现】【个性化档案】【实车】偶现档案无法删除</t>
  </si>
  <si>
    <t>APIMCIM-28778</t>
  </si>
  <si>
    <t>【U718】【必现】【个性化档案】【实车】出现paak已关联其他档案页面，点击不了，进入keyfob关联页，实际keyfob已关联</t>
  </si>
  <si>
    <t>APIMCIM-28777</t>
  </si>
  <si>
    <t>【U718】【必现】【个性化档案】【实车】只勾选钥匙，关联成功后返回连接档案页面，paak也显示已关联</t>
  </si>
  <si>
    <t>APIMCIM-28776</t>
  </si>
  <si>
    <t>【U718】【偶现】【个性化档案】【实车】偶现无法创建档案</t>
  </si>
  <si>
    <t>FCIVIOS-16563</t>
  </si>
  <si>
    <t>【U718】【HVAC】【必现】【实车】语音关闭出风口，关闭空调，再此语音打开空调，EMR动效会闪烁一下</t>
  </si>
  <si>
    <t>FCIVIOS-16561</t>
  </si>
  <si>
    <t>【U718】【HVAC】【必现】【实车】语音调节自动模式同一状态，TTS反馈错误</t>
  </si>
  <si>
    <t>FCIVIOS-16557</t>
  </si>
  <si>
    <t>【U718】【HVAC】【必现】【实车】后排温度最高最低时，语音增大减小，温度都调到最高</t>
  </si>
  <si>
    <t>Reopened</t>
  </si>
  <si>
    <t>APIMCIM-28727</t>
  </si>
  <si>
    <t>【U718】【黑盒】【必现】【Launcher】云听投屏按钮，点击无效。</t>
  </si>
  <si>
    <t>Zhengxi Xiang</t>
  </si>
  <si>
    <t>Helen Cao</t>
  </si>
  <si>
    <t>APIMCIM-28609</t>
  </si>
  <si>
    <t>【U718】【CarAudio】【24ch】【必现】外置铃声调到5及以下无声音</t>
  </si>
  <si>
    <t>zhao yankun</t>
  </si>
  <si>
    <t>APIMCIM-28577</t>
  </si>
  <si>
    <t>【U718】【性能】【Account】手机扫码登录车机账号时间过长</t>
  </si>
  <si>
    <t>Zhongao Shao</t>
  </si>
  <si>
    <t>FCIVIOS-16537</t>
  </si>
  <si>
    <t>【U718】【HVAC】【性能】冷启动Launcher显示到空调设置界面打开时间过长</t>
  </si>
  <si>
    <t>APIMCIM-28597</t>
  </si>
  <si>
    <t>【U718】【黑盒】【偶现】【Monkey】ANR in com.ford.sync.account (com.ford.sync.account/.activity.LoginActivity) PID: 3039 Reason: Input dispatching timed out</t>
  </si>
  <si>
    <t>FCIVIOS-16526</t>
  </si>
  <si>
    <t>【U718】【黑盒】【偶现】【Monkey】ANR in com.ford.sync.controllerlauncher (com.ford.sync.controllerlauncher/.ui.MainActivity)  Reason: Input dispatching timed out</t>
  </si>
  <si>
    <t>FCIVIOS-16523</t>
  </si>
  <si>
    <t>【U718】【黑盒】【偶现】【Monkey】// CRASH: com.ford.sync.hvac (pid 22062) // Short Msg: java.lang.NullPointerException</t>
  </si>
  <si>
    <t>FCIVIOS-16521</t>
  </si>
  <si>
    <t>【U718】【黑盒】【偶现】【Monkey】// CRASH: com.ford.sync.controllerlauncher (pid 1729) // Short Msg: java.lang.NullPointerException</t>
  </si>
  <si>
    <t>FCIVIOS-16520</t>
  </si>
  <si>
    <t>【U718】【黑盒】【偶现】【Monkey】CRASH: com.ford.sync.vha (pid 26961) // Short Msg: java.lang.NullPointerException</t>
  </si>
  <si>
    <t>FCIVIOS-16519</t>
  </si>
  <si>
    <t>【U718】【Monkey】【Vehicle Setting】CRASH: com.yfve.settings  (java.lang.IllegalStateException)</t>
  </si>
  <si>
    <t>FCIVIOS-16500</t>
  </si>
  <si>
    <t>【U718】【黑盒】【偶现】【实车】【audio24ch】随心听媒体音乐点击播放后，无声音输出</t>
  </si>
  <si>
    <t>APIMCIM-28518</t>
  </si>
  <si>
    <t xml:space="preserve">【U718】【黑盒】【偶现】【实车】【BSP】创建密钥时识别到了钥匙，但输入密码保存以后报错：“未找到所需设备”  </t>
  </si>
  <si>
    <t>APIMCIM-28825</t>
  </si>
  <si>
    <t xml:space="preserve">【U718】【黑盒】【必现】【实车】【BSP】熄火-开关车门以后，仪表已黑屏，但IVI仍然处于亮屏状态，无法点击但是可显示3D车模 </t>
  </si>
  <si>
    <t>Cang Dingxin</t>
  </si>
  <si>
    <t>APIMCIM-28288</t>
  </si>
  <si>
    <t>【U718】【黑盒】【必现】【实车】【Account】个别手机扫码登录报错202000，202002</t>
  </si>
  <si>
    <t>FCIVIOS-16429</t>
  </si>
  <si>
    <t>【U718】【实车】【必现】【Vehicle Setting】车辆熄火 点火后，功能开关重新播放一次动效</t>
  </si>
  <si>
    <t>FCIVIOS-16379</t>
  </si>
  <si>
    <t>【U718】【黑盒】【偶现】【Monkey】com.yfve.settings(Long Msg: java.lang.ClassCastException: java.lang.Boolean cannot be cast to java.lang.Integer)</t>
  </si>
  <si>
    <t>APIMCIM-27418</t>
  </si>
  <si>
    <t>【U718】【偶现】【个性化档案】创建成功档案4，切换其他用户档案后，档案4消失</t>
  </si>
  <si>
    <t>APIMCIM-27417</t>
  </si>
  <si>
    <t>【U718】【偶现】【个性化档案】偶现点击+号，一直显示正在切换档案，无法创建</t>
  </si>
  <si>
    <t>APIMCIM-27757</t>
  </si>
  <si>
    <t>【U718】【黑盒】【偶现】【AAR】百度天气温度是34度，AAR里面显示的是33度，二者不统一</t>
  </si>
  <si>
    <t>APIMCIM-27256</t>
  </si>
  <si>
    <t>【U718】【必现】【个性化档案】创建成功页面显示访客档案</t>
  </si>
  <si>
    <t>FCIVIOS-16289</t>
  </si>
  <si>
    <t>【U718】【V2I】【必现】修改时间为下次授权前7天内，授权时间未变成红色</t>
  </si>
  <si>
    <t>FCIVIOS-16256</t>
  </si>
  <si>
    <t>【U718】【Vehicle settings】【黑盒】车辆设置中，智能备用密匙页面重叠</t>
  </si>
  <si>
    <t>jianing gu</t>
  </si>
  <si>
    <t>APIMCIM-26218</t>
  </si>
  <si>
    <t>【U718】【偶现】【实车】【个性化档案】切换用户档案，显示切换到访客档案</t>
  </si>
  <si>
    <t>FCIVIOS-16133</t>
  </si>
  <si>
    <t>【U718】【性能】【Response time】Launcher冷启动时间过长</t>
  </si>
  <si>
    <t>FCIVIOS-16059</t>
  </si>
  <si>
    <t>【U718】【实车】【必现】【Vehicle Setting】遥控启动设置界面内功能，选中动画重复播放</t>
  </si>
  <si>
    <t>APIMCIM-26002</t>
  </si>
  <si>
    <t>Phase5_【U718】【HVAC】【实车】【必现】手指滑动电动出风口，电动出风口过一会儿之后会回弹</t>
  </si>
  <si>
    <t>APIMCIM-25998</t>
  </si>
  <si>
    <t>Phase5_【U718】【HVAC】【实车】【必现】语音关闭电动出风口，回复出风口关闭但是实际上出风口没有关闭</t>
  </si>
  <si>
    <t>APIMCIM-25685</t>
  </si>
  <si>
    <t>Phase5_【U718】【个性化档案】【偶现】【实车】档案无法记忆车控车设功能</t>
  </si>
  <si>
    <t>APIMCIM-24997</t>
  </si>
  <si>
    <t>【U718】【100%】【AAR】【实车】获取滤芯时报网络异常</t>
  </si>
  <si>
    <t>Liutao Zhou</t>
  </si>
  <si>
    <t>FCIVIOS-15782</t>
  </si>
  <si>
    <t>Phase5_【U718】【性能】【Launcher】launcher冷启动时间过长</t>
  </si>
  <si>
    <t>FCIVIOS-15763</t>
  </si>
  <si>
    <t>Phase5_【U718】【个性化档案】【黑盒】【必现】打开自动保存开关，功能未生效</t>
  </si>
  <si>
    <t>APIMCIM-24135</t>
  </si>
  <si>
    <t>Phase5_【U718】【必现】【黑盒】【个性化档案】个性化档案记忆相关功能未实现</t>
  </si>
  <si>
    <t>FCIVIOS-15667</t>
  </si>
  <si>
    <t>Phase5_【U718】【黑盒】【必现】【CCS】【UperC】授权弹窗弹出后，模拟熄火点火，共享数据弹窗覆盖授权弹窗</t>
  </si>
  <si>
    <t>APIMCIM-23989</t>
  </si>
  <si>
    <t>Phase5_【U718】【monkey】【Account】【ANR】Reason: Input dispatching timed out (ActivityRecord{4e62a26 u0 com.ford.sync.account/.activity.LoginActivity t4958} does not have a focused window)</t>
  </si>
  <si>
    <t>APIMCIM-27629</t>
  </si>
  <si>
    <t>Phase5_【U718】【黑盒】【偶现】【Monkey】com.yfve.settings有crash（java.lang.RuntimeException // Long Msg: java.lang.RuntimeException: Can't create handler inside thread Thread[DefaultDispatcher-worker-3,5,main] that has not called Looper.prepare()）</t>
  </si>
  <si>
    <t>FCIVIOS-15655</t>
  </si>
  <si>
    <t>Phase5_【U718】【黑盒】【必现】【3D车模】当尾门是关闭状态+手动模式下，首次双击尾门打开的时候，开合20度，不会有切换电动模式的弹窗</t>
  </si>
  <si>
    <t>PSTT-632</t>
  </si>
  <si>
    <t>【Phase5】【U718】【VCS】【必现】媒体投射页面--语音唤醒：切换主题，左边菜单栏跳转至快捷设置</t>
  </si>
  <si>
    <t>Analysis</t>
  </si>
  <si>
    <t>APIMCIM-24103</t>
  </si>
  <si>
    <t>【Phase5】【U718】【CarAudio】【24ch】Revel Experience视频和随心听混音</t>
  </si>
  <si>
    <t>Meng Xia</t>
  </si>
  <si>
    <t>FCIVIOS-15637</t>
  </si>
  <si>
    <t>Phase5_【U718】【黑盒】【偶现】【Launcher】【Monkey】ANR in com.ford.sync.controllerlauncher (com.ford.sync.controllerlauncher/.ui.MainActivity)</t>
  </si>
  <si>
    <t>FCIVIOS-15624</t>
  </si>
  <si>
    <t>Phase5_【U718】【黑盒】【偶现】【CCS】概率出现CCS所有已打开的开关带锁</t>
  </si>
  <si>
    <t>FCIVIOS-15614</t>
  </si>
  <si>
    <t>Phase5_【U718】【黑盒】【必现】【Vehicle Setting】车辆设置界面的开关动效被打断后，不应继续播放动效</t>
  </si>
  <si>
    <t>FCIVIOS-15606</t>
  </si>
  <si>
    <t>Phase5_【U718】【黑盒】【必现】【Vehicle Setting】常用设置中排序卡顿，无法正常排序位置</t>
  </si>
  <si>
    <t>PSTT-610</t>
  </si>
  <si>
    <t>Phase5_【U718】【黑盒】【偶现】【Monkey】com.yfve.settings有crash（Short Msg: kotlin.UninitializedPropertyAccessException // Long Msg: kotlin.UninitializedPropertyAccessException: lateinit property viewModel has not been initialized）</t>
  </si>
  <si>
    <t>New</t>
  </si>
  <si>
    <t>PSTT-611</t>
  </si>
  <si>
    <t>Phase5_【U718】【黑盒】【偶现】【Monkey】com.yfve.settings有crash（Short Msg: java.lang.NullPointerException // Long Msg: java.lang.NullPointerException: Attempt to invoke virtual method 'android.bluetooth.BluetoothAudioConfig com.yfve.bluetooth.profile.</t>
  </si>
  <si>
    <t>PSTT-597</t>
  </si>
  <si>
    <t>Phase5_【U718】【黑盒】【偶现】【Monkey】com.yfve.settings有crash（java.lang.IllegalStateException: Fragment already added and state has been saved）</t>
  </si>
  <si>
    <t>PSTT-598</t>
  </si>
  <si>
    <t>【Phase5】【U718】【CarAudio】【24ch】【必现】插入USB时，新闻lastsource不恢复播放</t>
  </si>
  <si>
    <t>tianqi zhou</t>
  </si>
  <si>
    <t>APIMCIM-22888</t>
  </si>
  <si>
    <t>【Phase5】【U718】【CarAudio】【24ch】【必现】同时重启车机和DSP，随心听/蓝牙/USB音乐重启后lastsource不出声</t>
  </si>
  <si>
    <t>Fisher Liu</t>
  </si>
  <si>
    <t>FCIVIOS-15381</t>
  </si>
  <si>
    <t>Phase5_【U718】【黑盒】【必现】【拖车】拖车摇摆控制=on的时候，当拖车/重载的类型进行切换后，该按扭的会变为单选框</t>
  </si>
  <si>
    <t>FCIVIOS-15376</t>
  </si>
  <si>
    <t>Phase5_【U718】【黑盒】【必现】【THEME】进入空调界面，语音输入“更换主题”，主题切换成功，空调界面会闪一下</t>
  </si>
  <si>
    <t>APIMCIM-30533</t>
  </si>
  <si>
    <t>Phase5_【U718】【黑盒】【必现】【CarPower】使用信号模拟点火熄火，WIFI开关打开状态下，无法进入STR</t>
  </si>
  <si>
    <t>PSTT-570</t>
  </si>
  <si>
    <t>Phase5_【U718】【黑盒】【偶现】【Monkey】【常规设置】java.lang.IllegalStateException: Fragment already added: RoutineFragment</t>
  </si>
  <si>
    <t>PSTT-569</t>
  </si>
  <si>
    <t>Phase5_【U718】【黑盒】【偶现】【Monkey】【Wifi】java.lang.RuntimeException: Can't create handler inside thread Thread</t>
  </si>
  <si>
    <t>FCIVIOS-15328</t>
  </si>
  <si>
    <t>Phase5_【U718】【黑盒】【必现】【Vehicle Settings】未打开副驾按钮，3D车模副驾点击更多按钮，副驾按摩按钮显示有一个打开关闭的效果</t>
  </si>
  <si>
    <t>PSTT-567</t>
  </si>
  <si>
    <t xml:space="preserve">Phase5_【U718】【偶现】【Monkey】ANR in com.ford.sync.trailersettings (com.ford.sync.trailersettings/.TrailerSettingActivity) PID: 18858 Reason: Input dispatching timed out </t>
  </si>
  <si>
    <t>PSTT-565</t>
  </si>
  <si>
    <t>Phase5_【U718】【monkey】【yfve.setting】com.yfve.setting出现crash</t>
  </si>
  <si>
    <t>APIMCIM-22301</t>
  </si>
  <si>
    <t>Phase5_【U718】【黑盒】【偶现】【Launcher】开机第一次联wifi，状态栏wifi图标显示与wifi界面的不一致</t>
  </si>
  <si>
    <t>PSTT-563</t>
  </si>
  <si>
    <t>Phase5_【U718】【黑盒】【必现】【Vehicle Setting】模拟硬按键进入多功能座椅界面，向下滑动，界面出现重影</t>
  </si>
  <si>
    <t>FCIVIOS-15226</t>
  </si>
  <si>
    <t>Phase5_【U718】【黑盒】【必现】【3D车模】发送等级无效信号，按摩按钮/按摩等级与车控状态显示不一致</t>
  </si>
  <si>
    <t>FCIVIOS-15225</t>
  </si>
  <si>
    <t>Phase5_【U718】【黑盒】【必现】【3D车模】发送按摩等级为中，发送等级 信号=off，重启车机，进入3D车内，点击按摩按钮，tx信号记忆上次一次等级</t>
  </si>
  <si>
    <t>FCIVIOS-15219</t>
  </si>
  <si>
    <t>Phase5_【U718】【黑盒】【偶现】【Monkey】com.ford.sync.controllerlauncher内存超过620</t>
  </si>
  <si>
    <t>PSTT-559</t>
  </si>
  <si>
    <t>Phase5_【U718】【monkey】【yfve.setting】monkey测试中yfve.setting出现crash</t>
  </si>
  <si>
    <t>APIMCIM-22104</t>
  </si>
  <si>
    <t>Phase5_【U718】【必现】【个性化档案】重置修改上报成功信号无效</t>
  </si>
  <si>
    <t>APIMCIM-22098</t>
  </si>
  <si>
    <t>Phase5_【CDX707】【必现】【个性化档案】EnhancedMemoryApplication code security audit</t>
  </si>
  <si>
    <t>Xiao Lei Zhang</t>
  </si>
  <si>
    <t>APIMCIM-22364</t>
  </si>
  <si>
    <t>【Phase5】【U718】【Monkey】CRASH: com.yfve.settings</t>
  </si>
  <si>
    <t>Jun Sun</t>
  </si>
  <si>
    <t>APIMCIM-22034</t>
  </si>
  <si>
    <t>Phase5_【U718】【黑盒】【必现】【STR】车载热点开关打开状态，进入STR模式，再退出STR模式，车载热点开关需要等待1m30s左右才会恢复打开状态</t>
  </si>
  <si>
    <t>Ling Gao</t>
  </si>
  <si>
    <t>APIMCIM-22031</t>
  </si>
  <si>
    <t>APIMCIM-29049</t>
  </si>
  <si>
    <t>Phase5_【U718】【必现】【林肯香氛】进入STR前香氛是打开状态，退出后香氛关闭</t>
  </si>
  <si>
    <t>hongshuai.li@yanfeng.com</t>
  </si>
  <si>
    <t>APIMCIM-21595</t>
  </si>
  <si>
    <t>Phase5_【U718】【必现】【个性化档案】首页保存还原与浮窗保存还原点击后显示不一致</t>
  </si>
  <si>
    <t>Yuetao Li</t>
  </si>
  <si>
    <t>PSTT-555</t>
  </si>
  <si>
    <t>Phase5_【U718】【黑盒】【偶现】【Monkey】monkey 测试中 com.yfve.settings发生anr(ANR in com.yfve.settings (com.yfve.settings/.activitys.SettingsActivity))</t>
  </si>
  <si>
    <t>PSTT-493</t>
  </si>
  <si>
    <t>Phase5_【U718】【黑盒】【偶现】【Monkey】com.yfve.settings内存超标</t>
  </si>
  <si>
    <t>PSTT-475</t>
  </si>
  <si>
    <t>Phase5_【U718】【黑盒】【必现】【AAR】“自动开启空调状态栏通知”弹窗上的“切换”和“取消”按扭，点击不灵敏，要点击两次，用户体验差</t>
  </si>
  <si>
    <t>Wenxiong Cai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</si>
  <si>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</si>
  <si>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</si>
  <si>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FCIVIOS-14663</t>
  </si>
  <si>
    <t>Phase5_【U718】【黑盒】【偶现】【3D车模】模拟故障进入车外快捷，双击故障，退出vha,车外显示空白</t>
  </si>
  <si>
    <t>APIMCIM-20418</t>
  </si>
  <si>
    <t>Phase5_【U718】【黑盒】【Monkey】【Vehicle Setting】Settings内存泄漏</t>
  </si>
  <si>
    <t>APIMCIM-19830</t>
  </si>
  <si>
    <t>Phase5_【U718】【黑盒】【偶现】【Monkey】【settings】monkey 测试中com.yfve.settings发生crash（java.lang.IndexOutOfBoundsException)</t>
  </si>
  <si>
    <t>PSTT-568</t>
  </si>
  <si>
    <t>Phase5_【U718】【黑盒】【必现】【Vehicle Setting】从车模入口进入多功能座椅，界面出现重叠</t>
  </si>
  <si>
    <t>APIMCIM-18691</t>
  </si>
  <si>
    <t>Phase5_【U718】【黑盒】【Monkey】【setting】com.yfve.settings内存泄漏</t>
  </si>
  <si>
    <t>PSTT-566</t>
  </si>
  <si>
    <t>Phase5_【U718】【黑盒】【偶现】【Monkey】【vha】com.ford.sync.vha有anr（ANR in com.ford.sync.vha (com.ford.sync.vha/.vhacontrol.ui.VhaActivity)）</t>
  </si>
  <si>
    <t>APIMCIM-18617</t>
  </si>
  <si>
    <t>Phase5_【U718】【黑盒】【必现】【Vehicle Setting】点击切换驾驶模式 切换主题后，自动跳转至灯光设置界面</t>
  </si>
  <si>
    <t>FCIVIOS-14053</t>
  </si>
  <si>
    <t>Phase5_【U718】【黑盒】【必现】【3D车模】进入3D车模音效点击更多按钮，音效设备背景图与系统设置显示不一致</t>
  </si>
  <si>
    <t>APIMCIM-18261</t>
  </si>
  <si>
    <t>Phase5_【U718】【黑盒】【偶现】【WiFi】林肯之道互联复位-全部复位后，点击wifi开关，wifi开关置灰（后续在原生设置中可以打开）</t>
  </si>
  <si>
    <t>APIMCIM-19558</t>
  </si>
  <si>
    <t>Phase5_【U718】【黑盒】【偶现】【Vehicle Setting】monkey过程中com.yfve.settings发生crash（java.lang.IllegalStateException）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</si>
  <si>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</si>
  <si>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</si>
  <si>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</si>
  <si>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</si>
  <si>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</si>
  <si>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</si>
  <si>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</si>
  <si>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APIMCIM-16417</t>
  </si>
  <si>
    <t>Phase5_【U718】【黑盒】【必现】【Audio】【24ch】电话通话中，前排喇叭无声音输出</t>
  </si>
  <si>
    <t>APIMCIM-15987</t>
  </si>
  <si>
    <t>Phase5_【U718】【黑盒】【必现】【Car-audio】音量设置中通话，语音，提示音不生效</t>
  </si>
  <si>
    <t>APIMCIM-15867</t>
  </si>
  <si>
    <t>Phase5_【U718】【黑盒】【偶现】【Car_Audio】切换音源，蓝牙音乐偶现暂停不播放</t>
  </si>
  <si>
    <t>APIMCIM-17573</t>
  </si>
  <si>
    <t>Phase5_【U718】【黑盒】【必现】【 Vehicle Settings】播放vr时，tts播报打断当前播放vr</t>
  </si>
  <si>
    <t>FCIVIOS-17007</t>
  </si>
  <si>
    <t>Phase5_【U718】【IT】【必现】【Audio】java.lang.NullPointerException: Attempt to invoke virtual method 'android.bluetooth2.BluetoothDevice android.bluetooth2.BluetoothA2dp.getActiveDevice()' on a null object reference</t>
  </si>
  <si>
    <t>APIMCIM-31485</t>
  </si>
  <si>
    <t>APIMCIM-31491</t>
  </si>
  <si>
    <t>FCIVIOS-15380</t>
  </si>
  <si>
    <t>Phase5_【U718】【黑盒】【必现】【拖车】主题为“光速探境”时，“拖车/重载”选项没有适配主题</t>
  </si>
  <si>
    <t>【U718】【黑盒】【必现】【AAR】手动将时间显示24小时制切换为12小时制，历史记录界面，横轴的时间点有重叠显示</t>
  </si>
  <si>
    <t>PSTT-480</t>
  </si>
  <si>
    <t>Phase5_【U718】【黑盒】【必现】【Vehicle Settings】连接蓝牙儿童座椅时，唤醒语音，当弹出未锁定消息横幅时语音被打断</t>
  </si>
  <si>
    <t>APIMCIM-14129</t>
  </si>
  <si>
    <t>Phase5_【U718】【黑盒】【必现】【Rear Audio】处于电话/语音唤起，后屏不会全屏显示文字提示</t>
  </si>
  <si>
    <t>Bin Meng</t>
  </si>
  <si>
    <t>APIMCIM-13339</t>
  </si>
  <si>
    <t>Phase5_【U718】【黑盒】【必现】【AAR】滤芯状态获取失败，网络异常</t>
  </si>
  <si>
    <t>Stella Shi</t>
  </si>
  <si>
    <t>合入修改点</t>
  </si>
  <si>
    <t>需求号</t>
  </si>
  <si>
    <t>需求描述</t>
  </si>
  <si>
    <t>内容</t>
  </si>
  <si>
    <t>测试结果</t>
  </si>
  <si>
    <t>备注</t>
  </si>
  <si>
    <t>开发</t>
  </si>
  <si>
    <t>测试</t>
  </si>
  <si>
    <t>FCIVIOS-16427</t>
  </si>
  <si>
    <t>Location 45E发送逻辑变更</t>
  </si>
  <si>
    <t>Pass with issue</t>
  </si>
  <si>
    <t>FCIVIOS-16874
APIMCIM-30906</t>
  </si>
  <si>
    <t>秦诚</t>
  </si>
  <si>
    <t>赵雅非</t>
  </si>
  <si>
    <t>APIMCIM-27267
FCIVIOS-16659
FCIVIOS-16739
FCIVIOS-16782</t>
  </si>
  <si>
    <t>座椅变更</t>
  </si>
  <si>
    <t>HMI变更：UE: 3.3.0；UI: 3.3.0；</t>
  </si>
  <si>
    <t>石松</t>
  </si>
  <si>
    <t>关满意</t>
  </si>
  <si>
    <t>FCIVIOS-16675</t>
  </si>
  <si>
    <t>Launcher根据配置字显示Rejuvenate/RelaxMode入口</t>
  </si>
  <si>
    <t>肖梁</t>
  </si>
  <si>
    <t>程文峰</t>
  </si>
  <si>
    <t>sync+3.0 APK 加固的需求</t>
  </si>
  <si>
    <t>PASS</t>
  </si>
  <si>
    <t>基本功能测试无影响</t>
  </si>
  <si>
    <t>贺金</t>
  </si>
  <si>
    <t>APIMCIM-26233</t>
  </si>
  <si>
    <t>EMR动效 前排+后排-- 终版</t>
  </si>
  <si>
    <t>23/9/8已review通过最终版动效效果</t>
  </si>
  <si>
    <t>FCIVIOS-16952
FCIVIOS-16954</t>
  </si>
  <si>
    <t>赵雨</t>
  </si>
  <si>
    <t>姜云腾</t>
  </si>
  <si>
    <t>FNV库更新</t>
  </si>
  <si>
    <t>版本：dueros_A11_7_milestone_bin-0.0.48.56_20230808</t>
  </si>
  <si>
    <t>FNV相关功能验证无影响</t>
  </si>
  <si>
    <t>谢鑫</t>
  </si>
  <si>
    <t>FCIVIOS-16726</t>
  </si>
  <si>
    <t>FAPA删除，HMI9/11 Sign off</t>
  </si>
  <si>
    <t>FCIVIOS-17149</t>
  </si>
  <si>
    <t>顾佳宁</t>
  </si>
  <si>
    <t>徐成龙</t>
  </si>
  <si>
    <t>FCIVIOS-16746</t>
  </si>
  <si>
    <t>KTV与云听配置字开发</t>
  </si>
  <si>
    <t>U611MCA、U625MCA、U718 三个车型R05版本开始，KTV配置为disable，Yunting配置为enable</t>
  </si>
  <si>
    <t>杨惟婧</t>
  </si>
  <si>
    <t>FCIVIOS-16312</t>
  </si>
  <si>
    <t>OTA差分升级</t>
  </si>
  <si>
    <t>本版本只涉及非差分的测试，差分单独版本计划和报告</t>
  </si>
  <si>
    <t>刘畅</t>
  </si>
  <si>
    <t>杨春明</t>
  </si>
  <si>
    <t>FCIVIOS-16744
FCIVIOS-16812</t>
  </si>
  <si>
    <t>U718C 氛围灯intensity刻度值定义
ControllerLauncher 个性化档案接口更新</t>
  </si>
  <si>
    <t>肖梁/李行健</t>
  </si>
  <si>
    <t>关满意/俞乾</t>
  </si>
  <si>
    <t>FCIVIOS-16753</t>
  </si>
  <si>
    <t>精简屏幕时进入STR不需要返回launcher界面</t>
  </si>
  <si>
    <t>APIMCIM-31515
【U718】【Power】【偶现】蓝牙，wifi关闭状态下，偶现无法进入STR</t>
  </si>
  <si>
    <t>FCIVIOS-16698</t>
  </si>
  <si>
    <t>Vehicle Setting 车辆设置</t>
  </si>
  <si>
    <t>UE：4.5.0；UI：4.5.0；</t>
  </si>
  <si>
    <t>FCIVIOS-16745</t>
  </si>
  <si>
    <t>智能备用钥匙BSP</t>
  </si>
  <si>
    <t>UE: 16.0; UI:1.6.0</t>
  </si>
  <si>
    <t>APIMCIM-29397</t>
  </si>
  <si>
    <t>Climate Control 空调控制</t>
  </si>
  <si>
    <t>UE：1.3.0;
UI：1.3.2;</t>
  </si>
  <si>
    <t>APIMCIM-29399</t>
  </si>
  <si>
    <t>徐欢</t>
  </si>
  <si>
    <t>FCIVIOS-16780</t>
  </si>
  <si>
    <t>audio setting</t>
  </si>
  <si>
    <t>声音设置埋点新增埋点</t>
  </si>
  <si>
    <t>朱昊</t>
  </si>
  <si>
    <t>FCIVIOS-16810</t>
  </si>
  <si>
    <t>FVS</t>
  </si>
  <si>
    <t>718座椅语音控制功能更新</t>
  </si>
  <si>
    <t>FCIVIOS-16805</t>
  </si>
  <si>
    <t>audiosetting新增埋点</t>
  </si>
  <si>
    <t>合入问题单</t>
  </si>
  <si>
    <t>BUG号</t>
  </si>
  <si>
    <t>功能模块</t>
  </si>
  <si>
    <t>BUG描述</t>
  </si>
  <si>
    <t>开发人员</t>
  </si>
  <si>
    <t>FCIVIOS-16313</t>
  </si>
  <si>
    <t>【U718】【黑盒】【必现】【拖车】拖车APP入口取消了，但是仍然可以搜索得到该APP</t>
  </si>
  <si>
    <t>FCIVIOS-16439</t>
  </si>
  <si>
    <t>【U718】【黑盒】【必现】【3D车模】【实车】实车上，配置按摩座椅后，车控车设中有按摩座椅设置，但3D车模中没有显示按摩座椅按钮</t>
  </si>
  <si>
    <t>李行健</t>
  </si>
  <si>
    <t>俞乾</t>
  </si>
  <si>
    <t>FCIVIOS-16463</t>
  </si>
  <si>
    <t>3D Car model</t>
  </si>
  <si>
    <t>【U718】【黑盒】【必现】【3D车模】3D车模位置不符合设计</t>
  </si>
  <si>
    <t>南东东</t>
  </si>
  <si>
    <t>APIMCIM-26012</t>
  </si>
  <si>
    <t>[100%]Vehicle Setting infobook content is incorrect</t>
  </si>
  <si>
    <t>APIMCIM-25017</t>
  </si>
  <si>
    <t>【必现】车控"最多30分钟怠速"设置项顺序错误</t>
  </si>
  <si>
    <t>FCIVIOS-16367</t>
  </si>
  <si>
    <t>【必现】【Vehicle Setting】搜索转向避险辅助，toast提示文本未显示完整</t>
  </si>
  <si>
    <t>许超</t>
  </si>
  <si>
    <t>APIMCIM-27923</t>
  </si>
  <si>
    <t>【车控】切换驾驶模式，TTS回复已切换驾驶模式，实际未执行</t>
  </si>
  <si>
    <t>APIMCIM-25595</t>
  </si>
  <si>
    <t>【必现】VR:"打开遮阳帘",TTS回复:"抱歉，你的爱车暂不支持该技能"</t>
  </si>
  <si>
    <t>FCIVIOS-16346</t>
  </si>
  <si>
    <t>【必现】【3D车模】前照灯按钮位置不符合设计</t>
  </si>
  <si>
    <t>APIMCIM-25497</t>
  </si>
  <si>
    <t>【必现】VR:设置氛围灯颜色为红色。TTS：不支持</t>
  </si>
  <si>
    <t>APIMCIM-22378</t>
  </si>
  <si>
    <t>Phase5:【必现】[U718][HMI走查]座椅控制-点击硬按键无反应</t>
  </si>
  <si>
    <t>FAIL</t>
  </si>
  <si>
    <t>安全页面上弹窗问题未解决，与FO沟通已交给YF做</t>
  </si>
  <si>
    <t>APIMCIM-27240</t>
  </si>
  <si>
    <t>Phase5：【必现】[U718][HMI走查] 空调_页面视觉布局</t>
  </si>
  <si>
    <t>HMI走查</t>
  </si>
  <si>
    <t>APIMCIM-28390</t>
  </si>
  <si>
    <t>【U718】【黑盒】【必现】【Vehicle Setting】点击超速警告，车控发生闪退</t>
  </si>
  <si>
    <t>[U718] [100%] There is no blowing effect in the rear row of the air conditioning panel</t>
  </si>
  <si>
    <t>FCIVIOS-16338</t>
  </si>
  <si>
    <t>【必现】【Vehicle Setting】在常用设置界面内，模拟空挡牵引初始化信号上报，界面无提示</t>
  </si>
  <si>
    <t>FCIVIOS-16339</t>
  </si>
  <si>
    <t>【必现】【Vehicle Setting】在常用设置界面内，模拟胎压监测重置信号上报，界面无提示</t>
  </si>
  <si>
    <t>APIMCIM-27187</t>
  </si>
  <si>
    <t>【必现】[U718][HMI走查] 快捷控制_页面视觉布局</t>
  </si>
  <si>
    <t>HMI问题</t>
  </si>
  <si>
    <t>APIMCIM-27944</t>
  </si>
  <si>
    <t>【必现】通过副驾多功能座椅硬按键进入多功能座椅界面，屏幕会闪一下</t>
  </si>
  <si>
    <t>FCIVIOS-16488</t>
  </si>
  <si>
    <t>【必现】【实车】【BSP】提示“密码正确，车辆已成功解锁，请在20秒之内启动车辆”后，会在9秒左右时会跳转到主界面，且20秒以后不黑屏</t>
  </si>
  <si>
    <t>FCIVIOS-16318</t>
  </si>
  <si>
    <t>BSP</t>
  </si>
  <si>
    <t>【必现】【实车】【BSP】手机设备在APP上创建手机智能备用密钥成功后，车机上弹窗“立即创建智能备用密钥”只是闪现一下未停留在界面上</t>
  </si>
  <si>
    <t>APIMCIM-25739</t>
  </si>
  <si>
    <t>[100%]AAR icon display error.</t>
  </si>
  <si>
    <t>FCIVIOS-16422</t>
  </si>
  <si>
    <t>【必现】车路协同授权时间弹窗内容与UI不一致</t>
  </si>
  <si>
    <t>FCIVIOS-16288</t>
  </si>
  <si>
    <t>【必现】车路协同-申请成功页面，点击修改授权时间，跳转至上一级页面</t>
  </si>
  <si>
    <t>APIMCIM-27200</t>
  </si>
  <si>
    <t>【必现】[U718][HMI走查] 车门解锁密码_页面视觉布局</t>
  </si>
  <si>
    <t>FCIVIOS-16425</t>
  </si>
  <si>
    <t>【V2I】【必现】车路协同收藏到常用设置界面，从别的页面进入开关按钮会闪一下</t>
  </si>
  <si>
    <t>APIMCIM-26691</t>
  </si>
  <si>
    <t>【车控】后排空调风量调节，tts回复错误</t>
  </si>
  <si>
    <t>APIMCIM-27917</t>
  </si>
  <si>
    <t>【车控】增大后排风速，tts播报已调到最大风速，实际从最大档位调到了最低</t>
  </si>
  <si>
    <t>PSTT-353</t>
  </si>
  <si>
    <t>未检测到香氛罐时调解香氛浓度，tts播报与中控屏调解不一致</t>
  </si>
  <si>
    <t>此单为707问题
718问题单：
FCIVIOS-17036</t>
  </si>
  <si>
    <t>李政烨</t>
  </si>
  <si>
    <t>FCIVIOS-16492</t>
  </si>
  <si>
    <t>【偶现】【实车】【BSP】车辆正常启动状态时，开关了一下主驾车门，弹出来智能备用密钥的密码输入框</t>
  </si>
  <si>
    <t>FCIVIOS-16319</t>
  </si>
  <si>
    <t>【必现】【实车】【BSP】创建智能备用密钥的时候，未找到所需设备的弹窗，会有多个重复弹窗，且点击重试未进入到搜索状态</t>
  </si>
  <si>
    <t>APIMCIM-27201</t>
  </si>
  <si>
    <t>【必现】[U718][HMI走查] 智能备用密钥弹窗、toast_页面视觉布局</t>
  </si>
  <si>
    <t>FCIVIOS-15371</t>
  </si>
  <si>
    <t>【必现】【Vehicle Settings】切换主题，氛围灯颜色选中框未随主题变化</t>
  </si>
  <si>
    <t>FCIVIOS-16506</t>
  </si>
  <si>
    <t>【必现】【Vehicle Setting】当前在驾驶模式界面，打开空调面板 再关闭面板，SDM地球动效会闪烁一下</t>
  </si>
  <si>
    <t>【偶现】【Monkey】// CRASH: com.ford.sync.controllerlauncher (pid 1729) // Short Msg: java.lang.NullPointerException</t>
  </si>
  <si>
    <t>FCIVIOS-15394</t>
  </si>
  <si>
    <t>【必现】【VHA】退出VHA界面时，，所选的Tab页字体颜色会转变为白色</t>
  </si>
  <si>
    <t>FCIVIOS-16169</t>
  </si>
  <si>
    <t>【Monkey】存在埋点空指针异常</t>
  </si>
  <si>
    <t>APIMCIM-27220</t>
  </si>
  <si>
    <t>【必现】[U718][HMI走查] 智能备用密钥列表_页面视觉布局</t>
  </si>
  <si>
    <t>FCIVIOS-15901</t>
  </si>
  <si>
    <t>【必现】【林肯香氛】关闭香氛按钮，点击香氛香型，有按键音提示</t>
  </si>
  <si>
    <t>APIMCIM-27963</t>
  </si>
  <si>
    <t>【车控】调低后排温度，tts回复不对</t>
  </si>
  <si>
    <t>APIMCIM-25215</t>
  </si>
  <si>
    <t>【必现】滑动氛围灯亮度调，亮度调会跳一下</t>
  </si>
  <si>
    <t>FCIVIOS-16428</t>
  </si>
  <si>
    <t>【必现】【Vehicle Setting】调节氛围灯亮度后，自动跳为最低亮度</t>
  </si>
  <si>
    <t>FCIVIOS-16508</t>
  </si>
  <si>
    <t>【必现】【Vehicle Setting】氛围灯信号上报时，调节氛围灯亮度后，自动跳到最低亮度 然后恢复信号上报的亮度</t>
  </si>
  <si>
    <t>FCIVIOS-15192</t>
  </si>
  <si>
    <t>【必现】【Vehicle Setting】车速限制辅助 容限单位改变时，入口处值未同步</t>
  </si>
  <si>
    <t>APIMCIM-28741</t>
  </si>
  <si>
    <t>【偶现】【实车】【BSP】使用智能备用密钥启动车辆后，再次熄火-点火调用密码启动车辆后，会一直处于“加载中”</t>
  </si>
  <si>
    <t>APIMCIM-27918</t>
  </si>
  <si>
    <t>【车控】座椅按摩无法正常打开/关闭</t>
  </si>
  <si>
    <t>FCIVIOS-16586</t>
  </si>
  <si>
    <t>【必现】【BSP】“车门解锁密码保存失败”的指令如果在较早时间发送时，会触发crash</t>
  </si>
  <si>
    <t>FnvService</t>
  </si>
  <si>
    <t>APIMCIM-28942</t>
  </si>
  <si>
    <t>【必现】【Vehicle Setting】交通标志识别菜单的 容限功能失效</t>
  </si>
  <si>
    <t>APIMCIM-25790</t>
  </si>
  <si>
    <t>[100%]Color tab on 3D vehicle model-vehicle color pop-up is inconsistent with Color list</t>
  </si>
  <si>
    <t>FCIVIOS-16574</t>
  </si>
  <si>
    <t>【必现】【BSP】【埋点】新建智能备用密钥和重置智能备用密钥选择当前车门解锁密码时，无法进行埋点</t>
  </si>
  <si>
    <t>APIMCIM-28946</t>
  </si>
  <si>
    <t>【偶现】【3D车模】调节车模车身颜色，重启车机，车身颜色未记忆，回到初始颜色</t>
  </si>
  <si>
    <t>APIMCIM-26773</t>
  </si>
  <si>
    <t>【黑盒】【偶现】【Vehicle Setting】切换主题时，发生闪退</t>
  </si>
  <si>
    <t>APIMCIM-27180</t>
  </si>
  <si>
    <t>【必现】[U718][HMI走查] System UI_页面视觉布局</t>
  </si>
  <si>
    <t>FCIVIOS-16570</t>
  </si>
  <si>
    <t>【埋点】【必现】【Vehicle Setting】前照灯延时的关闭 value未打印完整</t>
  </si>
  <si>
    <t>【黑盒】【必现】【实车】【BSP】熄火-开关车门以后，仪表已黑屏，但IVI仍然处于亮屏状态，无法点击但是可显示3D车模</t>
  </si>
  <si>
    <t>FCIVIOS-16584</t>
  </si>
  <si>
    <t>【黑盒】【必现】【Vehicle Setting】已配置交通标志识别菜单子功能，搜索超速警告和容限 无搜索结果</t>
  </si>
  <si>
    <t>FCIVIOS-16566</t>
  </si>
  <si>
    <t>【埋点】【必现】【Vehicle Setting】车速限制辅助-超速警告的value值打印错误</t>
  </si>
  <si>
    <t>FCIVIOS-16567</t>
  </si>
  <si>
    <t>【埋点】【必现】【Vehicle Setting】驾驶辅助功能key名称 未根据新字典变更</t>
  </si>
  <si>
    <t>FCIVIOS-16568</t>
  </si>
  <si>
    <t>【埋点】【必现】【Vehicle Setting】斜坡辅助功能未打印数据</t>
  </si>
  <si>
    <t>FCIVIOS-16592</t>
  </si>
  <si>
    <t>【黑盒】【必现】【BSP】有钥匙有设备时弹窗"未找到所需设备请确保智能手机钥匙和遥控钥匙都在车内，并开启手机蓝牙"，点击取消后跳转界面不正确</t>
  </si>
  <si>
    <t>FCIVIOS-16591</t>
  </si>
  <si>
    <t>【黑盒】【必现】【BSP】“该密码已被使用，请输入其他密码“弹窗显示缺少后面的字</t>
  </si>
  <si>
    <t>FCIVIOS-16581</t>
  </si>
  <si>
    <t>【黑盒】【必现】【Vehicle Setting】已配置漏锁鸣响，搜索漏锁鸣响 无搜索结果</t>
  </si>
  <si>
    <t>APIMCIM-28524</t>
  </si>
  <si>
    <t>CarService</t>
  </si>
  <si>
    <t>【Power】【once】STR进不了1：设置界面停发信号</t>
  </si>
  <si>
    <t>APIMCIM-31515【U718】【Power】【偶现】蓝牙，wifi关闭状态下，偶现无法进入STR，BLOCK</t>
  </si>
  <si>
    <t>FCIVIOS-16569</t>
  </si>
  <si>
    <t>【埋点】【必现】【Vehicle Setting】遥控解锁Key名称打印错误</t>
  </si>
  <si>
    <t>APIMCIM-27185</t>
  </si>
  <si>
    <t>[HMI走查] 灯光设置_页面视觉布局</t>
  </si>
  <si>
    <t>FCIVIOS-16573</t>
  </si>
  <si>
    <t>【必现】【BSP】弹窗的按扭颜色应该只覆盖边框，当前是整个按扭的颜色均覆盖，与UI显示不一致</t>
  </si>
  <si>
    <t>APIMCIM-28966</t>
  </si>
  <si>
    <t>OTA</t>
  </si>
  <si>
    <t>[100%]The "system updating" page display error</t>
  </si>
  <si>
    <t>FCIVIOS-16522</t>
  </si>
  <si>
    <t>【偶现】【Monkey】// CRASH: com.ford.sync.fordvehicleservice (pid 2992) // Short Msg: java.lang.NullPointerException</t>
  </si>
  <si>
    <t>【必现】【USB-OTA】USB-OTA提示“重新启动”来激活，此时拨掉U盘，会提示“升级意外中断”，实际上对升级无影响。提示不正确</t>
  </si>
  <si>
    <t>修改方案有变更，当前不符合FO的要求，需要重新修改</t>
  </si>
  <si>
    <t>APIMCIM-28945</t>
  </si>
  <si>
    <t>[100%]Failed to return to the system settings page after successfully saving the schedule</t>
  </si>
  <si>
    <t>FCIVIOS-16589</t>
  </si>
  <si>
    <t>【必现】【埋点】后排空调语音控制相关埋点未做</t>
  </si>
  <si>
    <t>APIMCIM-26296</t>
  </si>
  <si>
    <t>[100%]System setting,the position of info book display wrong</t>
  </si>
  <si>
    <t>APIMCIM-29451</t>
  </si>
  <si>
    <t>FVS
Vehicle Setting
Launcher</t>
  </si>
  <si>
    <t>【Vehicle Setting】【5/5】主题与氛围的联动开关打开状态，切换主题，开关状态会切为关闭</t>
  </si>
  <si>
    <t>APIMCIM-29492</t>
  </si>
  <si>
    <t>[100%]Wrong button status on V2I-related page</t>
  </si>
  <si>
    <t>APIMCIM-29438</t>
  </si>
  <si>
    <t>[100%]Authorization times should not be cumulative</t>
  </si>
  <si>
    <t>APIMCIM-28915</t>
  </si>
  <si>
    <t>【偶现】【USB-OTA】USB-OTA升级操作中，解压长时间无反应</t>
  </si>
  <si>
    <t>APIMCIM-26008</t>
  </si>
  <si>
    <t>[100%]Click Power Decklid button,the second line of text in the pop-up window is not displayed on the left</t>
  </si>
  <si>
    <t>【黑盒】车辆设置中，智能备用密匙页面重叠</t>
  </si>
  <si>
    <t>未解决，重新打开</t>
  </si>
  <si>
    <t>APIMCIM-29449</t>
  </si>
  <si>
    <t>Audio Setting</t>
  </si>
  <si>
    <t>[HMI走查] 音效设置_页面视觉布局问题</t>
  </si>
  <si>
    <t>APIMCIM-28540</t>
  </si>
  <si>
    <t>【5/5】后排空调关闭情况下，点击前排空调，重新进入后排空调，风量条显示风量数字</t>
  </si>
  <si>
    <t>APIMCIM-29336</t>
  </si>
  <si>
    <t>Vehicle Setting
FVS</t>
  </si>
  <si>
    <t>[HMI走查] 数字香氛_页面视觉布局问题</t>
  </si>
  <si>
    <t>APIMCIM-28988</t>
  </si>
  <si>
    <t>[HMI走查] DAT Setting弹窗和info问题_页面视觉布局问题</t>
  </si>
  <si>
    <t>APIMCIM-29599</t>
  </si>
  <si>
    <t>pano屏行车电脑界面更换主题时会出现“-”</t>
  </si>
  <si>
    <t>APIMCIM-28817</t>
  </si>
  <si>
    <t>【DLNA】【5/5】副驾蓝牙耳机没有记忆上一次的DLNA视频音量</t>
  </si>
  <si>
    <t>APIMCIM-29468</t>
  </si>
  <si>
    <t>[HMI走查] 安全开门报警_页面视觉布局问题</t>
  </si>
  <si>
    <t>APIMCIM-29323</t>
  </si>
  <si>
    <t>[HMI走查] DAT Setting列表页面_页面视觉布局问题</t>
  </si>
  <si>
    <t>APIMCIM-28297</t>
  </si>
  <si>
    <t>multidisplay</t>
  </si>
  <si>
    <t>The music resource menu don’t have highlight when user try to change music resource</t>
  </si>
  <si>
    <t>APIMCIM-29594</t>
  </si>
  <si>
    <t>【必现】【实车】【BSP】使用BSP启动车辆以后，无法进行档位切换</t>
  </si>
  <si>
    <t>APIMCIM-27191</t>
  </si>
  <si>
    <t>[HMI走查] 驾驶信息显示列表_页面视觉布局</t>
  </si>
  <si>
    <t>APIMCIM-24189</t>
  </si>
  <si>
    <t>[HMI走查] 车辆设置_页面视觉布局问题</t>
  </si>
  <si>
    <t>APIMCIM-25991</t>
  </si>
  <si>
    <t>The vehicle setting is pulled down to the bottom, which overlaps with the air conditioner entrance a bit</t>
  </si>
  <si>
    <t>APIMCIM-29439</t>
  </si>
  <si>
    <t>[HMI走查] 连接设置CCS_页面视觉布局问题</t>
  </si>
  <si>
    <t>APIMCIM-27231</t>
  </si>
  <si>
    <t>[HMI走查] 3D车模_页面视觉布局</t>
  </si>
  <si>
    <t>APIMCIM-29464</t>
  </si>
  <si>
    <t>[HMI走查] 车路协同 V2I _页面视觉布局问题</t>
  </si>
  <si>
    <t>APIMCIM-22492</t>
  </si>
  <si>
    <t>V2I Setting page to be updated based on V2I SW document V3.4.1</t>
  </si>
  <si>
    <t>APIMCIM-29842</t>
  </si>
  <si>
    <t>自动泊车配置关闭后，按下hot|key，IVI依然提示”自动泊车系统故障“</t>
  </si>
  <si>
    <t>APIMCIM-29467</t>
  </si>
  <si>
    <t>[HMI走查] 手机无线充电提示_页面视觉布局问题</t>
  </si>
  <si>
    <t>APIMCIM-25992</t>
  </si>
  <si>
    <t>Vehicle setting-windows,The info book placeholder image for remote open/remote close is slower than the text display</t>
  </si>
  <si>
    <t>APIMCIM-29767</t>
  </si>
  <si>
    <t>电动踏板设置项无法发送PRBDeployment2_Rq</t>
  </si>
  <si>
    <t>APIMCIM-29525</t>
  </si>
  <si>
    <t>Wrong pop-up displayed after double-click to open lower-tailgate when lower-tailgate is off</t>
  </si>
  <si>
    <t>APIMCIM-29465</t>
  </si>
  <si>
    <t>[HMI走查] 遥控启动设置_页面视觉布局问题</t>
  </si>
  <si>
    <t>APIMCIM-28705</t>
  </si>
  <si>
    <t>方向盘加热和座椅空调的自动、关闭按钮偶现点击无反应</t>
  </si>
  <si>
    <t>APIMCIM-29954</t>
  </si>
  <si>
    <t>KEYPAD添加密码过程中点击返回，没有发送cancel，导致再次验证原厂密码超时</t>
  </si>
  <si>
    <t>APIMCIM-29422</t>
  </si>
  <si>
    <t>VHA
FVS</t>
  </si>
  <si>
    <t>[HMI走查] VHA车辆状况_页面视觉布局问题</t>
  </si>
  <si>
    <t>FCIVIOS-16784</t>
  </si>
  <si>
    <t>【必现】【实车】双击出风口无法关闭</t>
  </si>
  <si>
    <t>APIMCIM-30453</t>
  </si>
  <si>
    <t>[100%]The remote unlock name is wrong</t>
  </si>
  <si>
    <t>APIMCIM-30081</t>
  </si>
  <si>
    <t>[100%]Digital Scent concentration is always set to medium on 3D vehicle model page</t>
  </si>
  <si>
    <t>APIMCIM-30130</t>
  </si>
  <si>
    <t>Ambient light intensity bar is displayed incorrectly when clicking Sun icon to adjust light intensity</t>
  </si>
  <si>
    <t>APIMCIM-29076</t>
  </si>
  <si>
    <t>【必现】【3D车模】3D车模位置不符合设计</t>
  </si>
  <si>
    <t>FCIVIOS-16787</t>
  </si>
  <si>
    <t>车路协同内各设置选项恢复默认设置后没有恢复</t>
  </si>
  <si>
    <t>APIMCIM-29928</t>
  </si>
  <si>
    <t>Timberline 泊车系统故障时，IPC上有相应提示，IVI上无提示</t>
  </si>
  <si>
    <t>APIMCIM-27304</t>
  </si>
  <si>
    <t xml:space="preserve">TSR offset在调整metric后显示在容限后边的值不正确
</t>
  </si>
  <si>
    <t>APIMCIM-30460</t>
  </si>
  <si>
    <t>Digital Scent outlet on 3D vehicle model is displayed at wrong position</t>
  </si>
  <si>
    <t>APIMCIM-30437</t>
  </si>
  <si>
    <t>【必现】配置外部车灯反馈DE08, Byte 7, Bit 4=1(enable)时，车控中未显示该功能</t>
  </si>
  <si>
    <t>【必现】【3D车模】发送按摩等级为中，发送等级 信号=off，重启车机，进入3D车内，点击按摩按钮，tx信号记忆上次一次等级</t>
  </si>
  <si>
    <t>APIMCIM-29528</t>
  </si>
  <si>
    <t>[Once]Upper tailgate button on 3D vehicle model page is highlighted when button status is set to off</t>
  </si>
  <si>
    <t>APIMCIM-29766</t>
  </si>
  <si>
    <t>[100%]Wrong pop-up displayed when switching light</t>
  </si>
  <si>
    <t>FCIVIOS-15352</t>
  </si>
  <si>
    <t>【必现】【Vehicle Settings】切换主题为坐享境界，进入按摩界面，按摩等级字体颜色偏黄色</t>
  </si>
  <si>
    <t>APIMCIM-30612</t>
  </si>
  <si>
    <t>The info for remote control opening/closing will flash when exiting.</t>
  </si>
  <si>
    <t>APIMCIM-30598</t>
  </si>
  <si>
    <t>Card1, the trip computer name position is slightly shifted.</t>
  </si>
  <si>
    <t>FCIVIOS-16814</t>
  </si>
  <si>
    <t>toast提示无动效显示</t>
  </si>
  <si>
    <t>FCIVIOS-15363</t>
  </si>
  <si>
    <t>3D座椅界面点击更多按钮，点击其他Tab，点击多功能座椅点击返回点击其他Tab，点击多功能座椅，界面显示按摩界面</t>
  </si>
  <si>
    <t>APIMCIM-30482</t>
  </si>
  <si>
    <t>FVS
Vehicle Setting</t>
  </si>
  <si>
    <t>【必现】【林肯香氛】香氛调节过程中，出现香型跳动/浓度跳动问题</t>
  </si>
  <si>
    <t>APIMCIM-26811</t>
  </si>
  <si>
    <t>E-Call</t>
  </si>
  <si>
    <t xml:space="preserve"> eCall的音量调节逻辑是在TCU实现的，使用的CAN message是DISP_SetVolume_Rq(0x1DF);
·       创达需按照音量旋钮实际变化发出DISP_SetVolume_Rq(0x1DF)的实际值，而不是当前的-29，-30</t>
  </si>
  <si>
    <t>杨永恒</t>
  </si>
  <si>
    <t>APIMCIM-30477</t>
  </si>
  <si>
    <t>Phase 5：【偶发】夹江隧道出来后，车标漂移，只能重启恢复</t>
  </si>
  <si>
    <t>APIMCIM-25564</t>
  </si>
  <si>
    <t>u718屏DTC</t>
  </si>
  <si>
    <t>---依赖延锋提供接口，最晚8月底之前需要提供，可以在R05修复（原计划R05 9/18集成）</t>
  </si>
  <si>
    <t>版本轮次</t>
  </si>
  <si>
    <t>测试周期</t>
  </si>
  <si>
    <t>是否有测试</t>
  </si>
  <si>
    <t>改动涉及策略说明</t>
  </si>
  <si>
    <t>SOC：20230920_LB_R05
MCU：20230920_LB_R05</t>
  </si>
  <si>
    <t>09.20—10.10</t>
  </si>
  <si>
    <t>是</t>
  </si>
  <si>
    <t>1.功能Full测试</t>
  </si>
  <si>
    <t>SOC：20231011_LB_R05
MCU：20230920_LB_R05</t>
  </si>
  <si>
    <t>10.11—1015</t>
  </si>
  <si>
    <t>1.合入APIMCIM-26811--已验证PASS
2.APIMCIM-30477--已验证PASS
3.继续功能Full测试、埋点测试</t>
  </si>
</sst>
</file>

<file path=xl/styles.xml><?xml version="1.0" encoding="utf-8"?>
<styleSheet xmlns="http://schemas.openxmlformats.org/spreadsheetml/2006/main">
  <numFmts count="40">
    <numFmt numFmtId="176" formatCode="#\ ??/??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m/d/yy\ h:mm"/>
    <numFmt numFmtId="180" formatCode="\¥#,##0.00;[Red]\¥\-#,##0.00"/>
    <numFmt numFmtId="181" formatCode="[DBNum1][$-804]yyyy&quot;年&quot;m&quot;月&quot;d&quot;日&quot;"/>
    <numFmt numFmtId="26" formatCode="\$#,##0.00_);[Red]\(\$#,##0.00\)"/>
    <numFmt numFmtId="182" formatCode="[$-804]aaaa"/>
    <numFmt numFmtId="183" formatCode="h:mm:ss\ AM/PM"/>
    <numFmt numFmtId="184" formatCode="mmmmm"/>
    <numFmt numFmtId="185" formatCode="[DBNum1]上午/下午h&quot;时&quot;mm&quot;分&quot;"/>
    <numFmt numFmtId="186" formatCode="[DBNum1][$-804]m&quot;月&quot;d&quot;日&quot;"/>
    <numFmt numFmtId="187" formatCode="yyyy/m/d\ h:mm\ AM/PM"/>
    <numFmt numFmtId="25" formatCode="\$#,##0.00_);\(\$#,##0.00\)"/>
    <numFmt numFmtId="188" formatCode="\¥#,##0;\¥\-#,##0"/>
    <numFmt numFmtId="189" formatCode="mm/dd/yy"/>
    <numFmt numFmtId="43" formatCode="_ * #,##0.00_ ;_ * \-#,##0.00_ ;_ * &quot;-&quot;??_ ;_ @_ "/>
    <numFmt numFmtId="190" formatCode="yy/m/d"/>
    <numFmt numFmtId="8" formatCode="&quot;￥&quot;#,##0.00;[Red]&quot;￥&quot;\-#,##0.00"/>
    <numFmt numFmtId="191" formatCode="[$-804]aaa"/>
    <numFmt numFmtId="192" formatCode="dd\-mmm\-yy"/>
    <numFmt numFmtId="193" formatCode="yyyy/m/d;@"/>
    <numFmt numFmtId="194" formatCode="[DBNum1][$-804]yyyy&quot;年&quot;m&quot;月&quot;"/>
    <numFmt numFmtId="44" formatCode="_ &quot;￥&quot;* #,##0.00_ ;_ &quot;￥&quot;* \-#,##0.00_ ;_ &quot;￥&quot;* &quot;-&quot;??_ ;_ @_ "/>
    <numFmt numFmtId="195" formatCode="\¥#,##0.00;\¥\-#,##0.00"/>
    <numFmt numFmtId="196" formatCode="[DBNum1]h&quot;时&quot;mm&quot;分&quot;"/>
    <numFmt numFmtId="6" formatCode="&quot;￥&quot;#,##0;[Red]&quot;￥&quot;\-#,##0"/>
    <numFmt numFmtId="197" formatCode="\¥#,##0;[Red]\¥\-#,##0"/>
    <numFmt numFmtId="198" formatCode="m/d"/>
    <numFmt numFmtId="199" formatCode="0.00_ "/>
    <numFmt numFmtId="23" formatCode="\$#,##0_);\(\$#,##0\)"/>
    <numFmt numFmtId="41" formatCode="_ * #,##0_ ;_ * \-#,##0_ ;_ * &quot;-&quot;_ ;_ @_ "/>
    <numFmt numFmtId="200" formatCode="h:mm\ AM/PM"/>
    <numFmt numFmtId="201" formatCode="mmmmm\-yy"/>
    <numFmt numFmtId="202" formatCode="0.0%"/>
    <numFmt numFmtId="42" formatCode="_ &quot;￥&quot;* #,##0_ ;_ &quot;￥&quot;* \-#,##0_ ;_ &quot;￥&quot;* &quot;-&quot;_ ;_ @_ "/>
    <numFmt numFmtId="203" formatCode="#\ ??"/>
  </numFmts>
  <fonts count="35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20"/>
      <color rgb="FF000000"/>
      <name val="Calibri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9" fontId="32" fillId="0" borderId="0" applyProtection="0">
      <alignment vertical="center"/>
    </xf>
    <xf numFmtId="0" fontId="0" fillId="0" borderId="0" applyNumberFormat="0" applyFont="0" applyFill="0" applyBorder="0" applyProtection="0"/>
    <xf numFmtId="0" fontId="15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24" borderId="1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35" borderId="1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1" borderId="15" applyNumberFormat="0" applyAlignment="0" applyProtection="0">
      <alignment vertical="center"/>
    </xf>
    <xf numFmtId="0" fontId="31" fillId="35" borderId="19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7" borderId="14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1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/>
    <xf numFmtId="0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5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93" fontId="1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9" fontId="5" fillId="0" borderId="1" xfId="0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1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left" vertical="center"/>
    </xf>
    <xf numFmtId="14" fontId="5" fillId="0" borderId="12" xfId="0" applyNumberFormat="1" applyFont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7016" TargetMode="External"/><Relationship Id="rId8" Type="http://schemas.openxmlformats.org/officeDocument/2006/relationships/hyperlink" Target="https://ford.atlassian.net/browse/FCIVIOS-16974" TargetMode="External"/><Relationship Id="rId7" Type="http://schemas.openxmlformats.org/officeDocument/2006/relationships/hyperlink" Target="https://ford.atlassian.net/browse/FCIVIOS-16966" TargetMode="External"/><Relationship Id="rId6" Type="http://schemas.openxmlformats.org/officeDocument/2006/relationships/hyperlink" Target="https://ford.atlassian.net/browse/FCIVIOS-16938" TargetMode="External"/><Relationship Id="rId5" Type="http://schemas.openxmlformats.org/officeDocument/2006/relationships/hyperlink" Target="https://ford.atlassian.net/browse/FCIVIOS-16918" TargetMode="External"/><Relationship Id="rId4" Type="http://schemas.openxmlformats.org/officeDocument/2006/relationships/hyperlink" Target="https://ford.atlassian.net/browse/FCIVIOS-16875" TargetMode="External"/><Relationship Id="rId3" Type="http://schemas.openxmlformats.org/officeDocument/2006/relationships/hyperlink" Target="https://ford.atlassian.net/browse/FCIVIOS-16876" TargetMode="External"/><Relationship Id="rId2" Type="http://schemas.openxmlformats.org/officeDocument/2006/relationships/hyperlink" Target="https://ford.atlassian.net/browse/FCIVIOS-16879" TargetMode="External"/><Relationship Id="rId12" Type="http://schemas.openxmlformats.org/officeDocument/2006/relationships/hyperlink" Target="https://ford.atlassian.net/browse/FCIVIOS-16855" TargetMode="External"/><Relationship Id="rId11" Type="http://schemas.openxmlformats.org/officeDocument/2006/relationships/hyperlink" Target="https://ford.atlassian.net/browse/FCIVIOS-16943" TargetMode="External"/><Relationship Id="rId10" Type="http://schemas.openxmlformats.org/officeDocument/2006/relationships/hyperlink" Target="https://ford.atlassian.net/browse/FCIVIOS-16947" TargetMode="External"/><Relationship Id="rId1" Type="http://schemas.openxmlformats.org/officeDocument/2006/relationships/hyperlink" Target="https://ford.atlassian.net/browse/FCIVIOS-16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105" t="s">
        <v>0</v>
      </c>
      <c r="H4" s="105" t="s">
        <v>1</v>
      </c>
    </row>
    <row r="5" ht="21" customHeight="1" spans="7:8">
      <c r="G5" s="102" t="s">
        <v>2</v>
      </c>
      <c r="H5" s="105">
        <v>5</v>
      </c>
    </row>
    <row r="6" ht="18.95" customHeight="1"/>
    <row r="7" ht="18.95" customHeight="1"/>
    <row r="8" ht="18.95" customHeight="1" spans="2:10">
      <c r="B8" s="97" t="s">
        <v>3</v>
      </c>
      <c r="C8" s="98"/>
      <c r="D8" s="98"/>
      <c r="E8" s="98"/>
      <c r="F8" s="98"/>
      <c r="G8" s="98"/>
      <c r="H8" s="98"/>
      <c r="I8" s="98"/>
      <c r="J8" s="98"/>
    </row>
    <row r="9" ht="18.95" customHeight="1" spans="2:10">
      <c r="B9" s="98"/>
      <c r="C9" s="98"/>
      <c r="D9" s="98"/>
      <c r="E9" s="98"/>
      <c r="F9" s="98"/>
      <c r="G9" s="98"/>
      <c r="H9" s="98"/>
      <c r="I9" s="98"/>
      <c r="J9" s="98"/>
    </row>
    <row r="10" ht="21" customHeight="1" spans="2:10">
      <c r="B10" s="99"/>
      <c r="C10" s="99"/>
      <c r="D10" s="99"/>
      <c r="E10" s="99"/>
      <c r="F10" s="99"/>
      <c r="G10" s="99"/>
      <c r="H10" s="99"/>
      <c r="I10" s="99"/>
      <c r="J10" s="99"/>
    </row>
    <row r="11" ht="18.95" customHeight="1" spans="10:10">
      <c r="J11" s="113"/>
    </row>
    <row r="12" ht="21" customHeight="1" spans="10:10">
      <c r="J12" s="99"/>
    </row>
    <row r="13" ht="18.95" customHeight="1" spans="2:10">
      <c r="B13" s="100" t="s">
        <v>4</v>
      </c>
      <c r="C13" s="100"/>
      <c r="D13" s="100"/>
      <c r="E13" s="100"/>
      <c r="F13" s="100"/>
      <c r="G13" s="100"/>
      <c r="H13" s="100"/>
      <c r="I13" s="100"/>
      <c r="J13" s="100"/>
    </row>
    <row r="14" ht="18.95" customHeight="1" spans="2:10">
      <c r="B14" s="100"/>
      <c r="C14" s="100"/>
      <c r="D14" s="100"/>
      <c r="E14" s="100"/>
      <c r="F14" s="100"/>
      <c r="G14" s="100"/>
      <c r="H14" s="100"/>
      <c r="I14" s="100"/>
      <c r="J14" s="100"/>
    </row>
    <row r="15" ht="21" customHeight="1" spans="10:10">
      <c r="J15" s="99"/>
    </row>
    <row r="16" ht="18.95" customHeight="1" spans="2:10">
      <c r="B16" s="101" t="s">
        <v>5</v>
      </c>
      <c r="C16" s="101" t="s">
        <v>6</v>
      </c>
      <c r="D16" s="101" t="s">
        <v>7</v>
      </c>
      <c r="E16" s="101" t="s">
        <v>8</v>
      </c>
      <c r="F16" s="101"/>
      <c r="G16" s="101"/>
      <c r="H16" s="101"/>
      <c r="I16" s="101" t="s">
        <v>9</v>
      </c>
      <c r="J16" s="101" t="s">
        <v>10</v>
      </c>
    </row>
    <row r="17" ht="18.95" customHeight="1" spans="2:10">
      <c r="B17" s="102" t="s">
        <v>11</v>
      </c>
      <c r="C17" s="103">
        <v>44381</v>
      </c>
      <c r="D17" s="103" t="s">
        <v>12</v>
      </c>
      <c r="E17" s="106" t="s">
        <v>13</v>
      </c>
      <c r="F17" s="107"/>
      <c r="G17" s="107"/>
      <c r="H17" s="108"/>
      <c r="I17" s="102"/>
      <c r="J17" s="102"/>
    </row>
    <row r="18" ht="21" customHeight="1" spans="2:10">
      <c r="B18" s="102" t="s">
        <v>14</v>
      </c>
      <c r="C18" s="103">
        <v>44626</v>
      </c>
      <c r="D18" s="104" t="s">
        <v>15</v>
      </c>
      <c r="E18" s="109" t="s">
        <v>16</v>
      </c>
      <c r="F18" s="110"/>
      <c r="G18" s="110"/>
      <c r="H18" s="111"/>
      <c r="I18" s="114"/>
      <c r="J18" s="114"/>
    </row>
    <row r="19" ht="21" customHeight="1" spans="2:10">
      <c r="B19" s="102" t="s">
        <v>17</v>
      </c>
      <c r="C19" s="103">
        <v>44891</v>
      </c>
      <c r="D19" s="103" t="s">
        <v>18</v>
      </c>
      <c r="E19" s="112" t="s">
        <v>19</v>
      </c>
      <c r="F19" s="112"/>
      <c r="G19" s="112"/>
      <c r="H19" s="112"/>
      <c r="I19" s="115"/>
      <c r="J19" s="116"/>
    </row>
    <row r="20" ht="21" customHeight="1" spans="2:10">
      <c r="B20" s="102"/>
      <c r="C20" s="103"/>
      <c r="D20" s="103"/>
      <c r="E20" s="112"/>
      <c r="F20" s="112"/>
      <c r="G20" s="112"/>
      <c r="H20" s="112"/>
      <c r="I20" s="117"/>
      <c r="J20" s="117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H130"/>
  <sheetViews>
    <sheetView showGridLines="0" topLeftCell="A68" workbookViewId="0">
      <selection activeCell="C12" sqref="C12:G13"/>
    </sheetView>
  </sheetViews>
  <sheetFormatPr defaultColWidth="14" defaultRowHeight="16.5"/>
  <cols>
    <col min="1" max="1" width="18.647619047619" style="6" customWidth="1"/>
    <col min="2" max="2" width="17.1428571428571" style="6" customWidth="1"/>
    <col min="3" max="3" width="13.8571428571429" style="73" customWidth="1"/>
    <col min="4" max="4" width="19.7142857142857" style="42" customWidth="1"/>
    <col min="5" max="5" width="18.5333333333333" style="74" customWidth="1"/>
    <col min="6" max="6" width="14.1428571428571" style="6" customWidth="1"/>
    <col min="7" max="7" width="17.8571428571429" style="6" customWidth="1"/>
    <col min="8" max="8" width="11.1428571428571" style="42" customWidth="1"/>
    <col min="9" max="9" width="11.5714285714286" style="42" customWidth="1"/>
    <col min="10" max="10" width="13" style="42" customWidth="1"/>
    <col min="11" max="11" width="16" style="42" customWidth="1"/>
    <col min="12" max="16384" width="14" style="6"/>
  </cols>
  <sheetData>
    <row r="1" ht="24" customHeight="1" spans="1:11">
      <c r="A1" s="2" t="s">
        <v>20</v>
      </c>
      <c r="B1" s="2"/>
      <c r="C1" s="71"/>
      <c r="D1" s="2"/>
      <c r="E1" s="83"/>
      <c r="F1" s="2"/>
      <c r="G1" s="2"/>
      <c r="H1" s="2"/>
      <c r="I1" s="2"/>
      <c r="J1" s="2"/>
      <c r="K1" s="2"/>
    </row>
    <row r="2" ht="95.25" customHeight="1" spans="1:11">
      <c r="A2" s="2" t="s">
        <v>21</v>
      </c>
      <c r="B2" s="75" t="s">
        <v>22</v>
      </c>
      <c r="C2" s="69"/>
      <c r="D2" s="3"/>
      <c r="E2" s="75"/>
      <c r="F2" s="2" t="s">
        <v>23</v>
      </c>
      <c r="G2" s="76" t="s">
        <v>24</v>
      </c>
      <c r="H2" s="53"/>
      <c r="I2" s="53"/>
      <c r="J2" s="53"/>
      <c r="K2" s="76"/>
    </row>
    <row r="3" customHeight="1" spans="1:11">
      <c r="A3" s="2" t="s">
        <v>25</v>
      </c>
      <c r="B3" s="76" t="s">
        <v>26</v>
      </c>
      <c r="C3" s="77"/>
      <c r="D3" s="53"/>
      <c r="E3" s="75"/>
      <c r="F3" s="2" t="s">
        <v>27</v>
      </c>
      <c r="G3" s="76" t="s">
        <v>28</v>
      </c>
      <c r="H3" s="53"/>
      <c r="I3" s="53"/>
      <c r="J3" s="53"/>
      <c r="K3" s="76"/>
    </row>
    <row r="4" customHeight="1" spans="1:11">
      <c r="A4" s="2" t="s">
        <v>29</v>
      </c>
      <c r="B4" s="76" t="s">
        <v>30</v>
      </c>
      <c r="C4" s="77"/>
      <c r="D4" s="53"/>
      <c r="E4" s="75"/>
      <c r="F4" s="2" t="s">
        <v>31</v>
      </c>
      <c r="G4" s="76" t="s">
        <v>32</v>
      </c>
      <c r="H4" s="53"/>
      <c r="I4" s="53"/>
      <c r="J4" s="53"/>
      <c r="K4" s="76"/>
    </row>
    <row r="5" customHeight="1" spans="1:11">
      <c r="A5" s="2" t="s">
        <v>33</v>
      </c>
      <c r="B5" s="76" t="s">
        <v>34</v>
      </c>
      <c r="C5" s="77"/>
      <c r="D5" s="53"/>
      <c r="E5" s="75"/>
      <c r="F5" s="2" t="s">
        <v>35</v>
      </c>
      <c r="G5" s="76" t="s">
        <v>36</v>
      </c>
      <c r="H5" s="53"/>
      <c r="I5" s="53"/>
      <c r="J5" s="53"/>
      <c r="K5" s="76"/>
    </row>
    <row r="6" ht="304.85" customHeight="1" spans="1:11">
      <c r="A6" s="2" t="s">
        <v>37</v>
      </c>
      <c r="B6" s="78" t="s">
        <v>38</v>
      </c>
      <c r="C6" s="79"/>
      <c r="D6" s="80"/>
      <c r="E6" s="83"/>
      <c r="F6" s="78"/>
      <c r="G6" s="78"/>
      <c r="H6" s="80"/>
      <c r="I6" s="80"/>
      <c r="J6" s="80"/>
      <c r="K6" s="78"/>
    </row>
    <row r="7" ht="24" customHeight="1" spans="1:4246">
      <c r="A7" s="2" t="s">
        <v>39</v>
      </c>
      <c r="B7" s="2"/>
      <c r="C7" s="71"/>
      <c r="D7" s="2"/>
      <c r="E7" s="83"/>
      <c r="F7" s="2"/>
      <c r="G7" s="2"/>
      <c r="H7" s="2"/>
      <c r="I7" s="2"/>
      <c r="J7" s="2"/>
      <c r="K7" s="2"/>
      <c r="FGH7" s="87" t="s">
        <v>40</v>
      </c>
    </row>
    <row r="8" s="42" customFormat="1" ht="39.75" customHeight="1" spans="1:11">
      <c r="A8" s="2" t="s">
        <v>41</v>
      </c>
      <c r="B8" s="71" t="s">
        <v>42</v>
      </c>
      <c r="C8" s="2" t="s">
        <v>43</v>
      </c>
      <c r="D8" s="2" t="s">
        <v>44</v>
      </c>
      <c r="E8" s="2" t="s">
        <v>45</v>
      </c>
      <c r="F8" s="2"/>
      <c r="G8" s="2"/>
      <c r="H8" s="2" t="s">
        <v>46</v>
      </c>
      <c r="I8" s="2" t="s">
        <v>47</v>
      </c>
      <c r="J8" s="2" t="s">
        <v>48</v>
      </c>
      <c r="K8" s="2" t="s">
        <v>49</v>
      </c>
    </row>
    <row r="9" s="42" customFormat="1" ht="39.75" customHeight="1" spans="1:11">
      <c r="A9" s="67" t="s">
        <v>50</v>
      </c>
      <c r="B9" s="67">
        <v>0.7554</v>
      </c>
      <c r="C9" s="53">
        <v>65</v>
      </c>
      <c r="D9" s="53" t="s">
        <v>51</v>
      </c>
      <c r="E9" s="54" t="s">
        <v>52</v>
      </c>
      <c r="F9" s="54"/>
      <c r="G9" s="54"/>
      <c r="H9" s="53" t="s">
        <v>53</v>
      </c>
      <c r="I9" s="53" t="s">
        <v>54</v>
      </c>
      <c r="J9" s="53" t="s">
        <v>55</v>
      </c>
      <c r="K9" s="53" t="s">
        <v>56</v>
      </c>
    </row>
    <row r="10" s="42" customFormat="1" ht="39.75" customHeight="1" spans="1:11">
      <c r="A10" s="67"/>
      <c r="B10" s="67"/>
      <c r="C10" s="53">
        <v>1</v>
      </c>
      <c r="D10" s="53" t="s">
        <v>57</v>
      </c>
      <c r="E10" s="54" t="s">
        <v>58</v>
      </c>
      <c r="F10" s="54"/>
      <c r="G10" s="54"/>
      <c r="H10" s="53" t="s">
        <v>59</v>
      </c>
      <c r="I10" s="53" t="s">
        <v>54</v>
      </c>
      <c r="J10" s="53" t="s">
        <v>55</v>
      </c>
      <c r="K10" s="53"/>
    </row>
    <row r="11" s="42" customFormat="1" ht="39.75" customHeight="1" spans="1:11">
      <c r="A11" s="67"/>
      <c r="B11" s="67"/>
      <c r="C11" s="53">
        <v>1</v>
      </c>
      <c r="D11" s="53" t="s">
        <v>60</v>
      </c>
      <c r="E11" s="54" t="s">
        <v>61</v>
      </c>
      <c r="F11" s="54"/>
      <c r="G11" s="54"/>
      <c r="H11" s="53" t="s">
        <v>62</v>
      </c>
      <c r="I11" s="53" t="s">
        <v>54</v>
      </c>
      <c r="J11" s="53" t="s">
        <v>55</v>
      </c>
      <c r="K11" s="53"/>
    </row>
    <row r="12" s="42" customFormat="1" ht="39.75" customHeight="1" spans="1:11">
      <c r="A12" s="67"/>
      <c r="B12" s="67"/>
      <c r="C12" s="53">
        <v>1</v>
      </c>
      <c r="D12" s="53" t="s">
        <v>63</v>
      </c>
      <c r="E12" s="54" t="s">
        <v>64</v>
      </c>
      <c r="F12" s="54"/>
      <c r="G12" s="54"/>
      <c r="H12" s="53" t="s">
        <v>59</v>
      </c>
      <c r="I12" s="53" t="s">
        <v>54</v>
      </c>
      <c r="J12" s="53" t="s">
        <v>55</v>
      </c>
      <c r="K12" s="53"/>
    </row>
    <row r="13" s="42" customFormat="1" ht="39.75" customHeight="1" spans="1:11">
      <c r="A13" s="67"/>
      <c r="B13" s="67"/>
      <c r="C13" s="53">
        <v>1</v>
      </c>
      <c r="D13" s="53" t="s">
        <v>65</v>
      </c>
      <c r="E13" s="54" t="s">
        <v>66</v>
      </c>
      <c r="F13" s="54"/>
      <c r="G13" s="54"/>
      <c r="H13" s="53" t="s">
        <v>59</v>
      </c>
      <c r="I13" s="53" t="s">
        <v>54</v>
      </c>
      <c r="J13" s="53" t="s">
        <v>55</v>
      </c>
      <c r="K13" s="53"/>
    </row>
    <row r="14" s="42" customFormat="1" ht="39.75" customHeight="1" spans="1:11">
      <c r="A14" s="67"/>
      <c r="B14" s="67"/>
      <c r="C14" s="53">
        <v>1</v>
      </c>
      <c r="D14" s="53" t="s">
        <v>67</v>
      </c>
      <c r="E14" s="54" t="s">
        <v>68</v>
      </c>
      <c r="F14" s="54"/>
      <c r="G14" s="54"/>
      <c r="H14" s="53" t="s">
        <v>62</v>
      </c>
      <c r="I14" s="53" t="s">
        <v>54</v>
      </c>
      <c r="J14" s="53" t="s">
        <v>55</v>
      </c>
      <c r="K14" s="53"/>
    </row>
    <row r="15" s="42" customFormat="1" ht="39.75" customHeight="1" spans="1:11">
      <c r="A15" s="67"/>
      <c r="B15" s="67"/>
      <c r="C15" s="53">
        <v>1</v>
      </c>
      <c r="D15" s="53" t="s">
        <v>69</v>
      </c>
      <c r="E15" s="54" t="s">
        <v>70</v>
      </c>
      <c r="F15" s="54"/>
      <c r="G15" s="54"/>
      <c r="H15" s="53" t="s">
        <v>62</v>
      </c>
      <c r="I15" s="53" t="s">
        <v>54</v>
      </c>
      <c r="J15" s="53" t="s">
        <v>55</v>
      </c>
      <c r="K15" s="53"/>
    </row>
    <row r="16" s="42" customFormat="1" ht="39.75" customHeight="1" spans="1:11">
      <c r="A16" s="67"/>
      <c r="B16" s="67"/>
      <c r="C16" s="53">
        <v>8</v>
      </c>
      <c r="D16" s="53" t="s">
        <v>71</v>
      </c>
      <c r="E16" s="54" t="s">
        <v>72</v>
      </c>
      <c r="F16" s="54"/>
      <c r="G16" s="54"/>
      <c r="H16" s="53" t="s">
        <v>59</v>
      </c>
      <c r="I16" s="53" t="s">
        <v>54</v>
      </c>
      <c r="J16" s="53" t="s">
        <v>55</v>
      </c>
      <c r="K16" s="53"/>
    </row>
    <row r="17" s="42" customFormat="1" ht="39.75" customHeight="1" spans="1:11">
      <c r="A17" s="67"/>
      <c r="B17" s="67"/>
      <c r="C17" s="53">
        <v>1</v>
      </c>
      <c r="D17" s="53" t="s">
        <v>73</v>
      </c>
      <c r="E17" s="54" t="s">
        <v>74</v>
      </c>
      <c r="F17" s="54"/>
      <c r="G17" s="54"/>
      <c r="H17" s="53" t="s">
        <v>59</v>
      </c>
      <c r="I17" s="53" t="s">
        <v>54</v>
      </c>
      <c r="J17" s="53" t="s">
        <v>55</v>
      </c>
      <c r="K17" s="53"/>
    </row>
    <row r="18" s="42" customFormat="1" ht="39.75" customHeight="1" spans="1:11">
      <c r="A18" s="67"/>
      <c r="B18" s="67"/>
      <c r="C18" s="53">
        <v>1</v>
      </c>
      <c r="D18" s="53" t="s">
        <v>75</v>
      </c>
      <c r="E18" s="54" t="s">
        <v>76</v>
      </c>
      <c r="F18" s="54"/>
      <c r="G18" s="54"/>
      <c r="H18" s="53" t="s">
        <v>59</v>
      </c>
      <c r="I18" s="53" t="s">
        <v>54</v>
      </c>
      <c r="J18" s="53" t="s">
        <v>55</v>
      </c>
      <c r="K18" s="53"/>
    </row>
    <row r="19" s="42" customFormat="1" ht="39.75" customHeight="1" spans="1:11">
      <c r="A19" s="67"/>
      <c r="B19" s="67"/>
      <c r="C19" s="53">
        <v>9</v>
      </c>
      <c r="D19" s="53" t="s">
        <v>77</v>
      </c>
      <c r="E19" s="76" t="s">
        <v>78</v>
      </c>
      <c r="F19" s="54"/>
      <c r="G19" s="54"/>
      <c r="H19" s="53" t="s">
        <v>53</v>
      </c>
      <c r="I19" s="53" t="s">
        <v>54</v>
      </c>
      <c r="J19" s="53" t="s">
        <v>55</v>
      </c>
      <c r="K19" s="53"/>
    </row>
    <row r="20" s="42" customFormat="1" ht="39.75" customHeight="1" spans="1:11">
      <c r="A20" s="67" t="s">
        <v>79</v>
      </c>
      <c r="B20" s="81">
        <v>0.7815</v>
      </c>
      <c r="C20" s="82">
        <v>70</v>
      </c>
      <c r="D20" s="82" t="s">
        <v>80</v>
      </c>
      <c r="E20" s="54" t="s">
        <v>81</v>
      </c>
      <c r="F20" s="54"/>
      <c r="G20" s="54"/>
      <c r="H20" s="82" t="s">
        <v>53</v>
      </c>
      <c r="I20" s="82" t="s">
        <v>54</v>
      </c>
      <c r="J20" s="82" t="s">
        <v>55</v>
      </c>
      <c r="K20" s="85"/>
    </row>
    <row r="21" s="42" customFormat="1" ht="39.75" customHeight="1" spans="1:11">
      <c r="A21" s="67"/>
      <c r="B21" s="81"/>
      <c r="C21" s="82">
        <v>1</v>
      </c>
      <c r="D21" s="82" t="s">
        <v>82</v>
      </c>
      <c r="E21" s="54" t="s">
        <v>83</v>
      </c>
      <c r="F21" s="54"/>
      <c r="G21" s="54"/>
      <c r="H21" s="82" t="s">
        <v>62</v>
      </c>
      <c r="I21" s="53" t="s">
        <v>54</v>
      </c>
      <c r="J21" s="82" t="s">
        <v>84</v>
      </c>
      <c r="K21" s="85"/>
    </row>
    <row r="22" s="42" customFormat="1" ht="39.75" customHeight="1" spans="1:11">
      <c r="A22" s="67"/>
      <c r="B22" s="81"/>
      <c r="C22" s="82">
        <v>1</v>
      </c>
      <c r="D22" s="82" t="s">
        <v>85</v>
      </c>
      <c r="E22" s="54" t="s">
        <v>86</v>
      </c>
      <c r="F22" s="54"/>
      <c r="G22" s="54"/>
      <c r="H22" s="82" t="s">
        <v>59</v>
      </c>
      <c r="I22" s="82" t="s">
        <v>54</v>
      </c>
      <c r="J22" s="82" t="s">
        <v>55</v>
      </c>
      <c r="K22" s="85"/>
    </row>
    <row r="23" s="42" customFormat="1" ht="39.75" customHeight="1" spans="1:11">
      <c r="A23" s="67"/>
      <c r="B23" s="81"/>
      <c r="C23" s="82">
        <v>1</v>
      </c>
      <c r="D23" s="4" t="s">
        <v>87</v>
      </c>
      <c r="E23" s="54" t="s">
        <v>88</v>
      </c>
      <c r="F23" s="54"/>
      <c r="G23" s="54"/>
      <c r="H23" s="84" t="s">
        <v>59</v>
      </c>
      <c r="I23" s="86" t="s">
        <v>54</v>
      </c>
      <c r="J23" s="65" t="s">
        <v>84</v>
      </c>
      <c r="K23" s="85"/>
    </row>
    <row r="24" s="42" customFormat="1" ht="39.75" customHeight="1" spans="1:11">
      <c r="A24" s="67"/>
      <c r="B24" s="81"/>
      <c r="C24" s="53">
        <v>1</v>
      </c>
      <c r="D24" s="53" t="s">
        <v>89</v>
      </c>
      <c r="E24" s="54" t="s">
        <v>90</v>
      </c>
      <c r="F24" s="54"/>
      <c r="G24" s="54"/>
      <c r="H24" s="53" t="s">
        <v>59</v>
      </c>
      <c r="I24" s="53" t="s">
        <v>54</v>
      </c>
      <c r="J24" s="53" t="s">
        <v>84</v>
      </c>
      <c r="K24" s="85"/>
    </row>
    <row r="25" s="42" customFormat="1" ht="39.75" customHeight="1" spans="1:11">
      <c r="A25" s="67"/>
      <c r="B25" s="81"/>
      <c r="C25" s="53">
        <v>5</v>
      </c>
      <c r="D25" s="53" t="s">
        <v>91</v>
      </c>
      <c r="E25" s="54" t="s">
        <v>92</v>
      </c>
      <c r="F25" s="54"/>
      <c r="G25" s="54"/>
      <c r="H25" s="53" t="s">
        <v>59</v>
      </c>
      <c r="I25" s="53" t="s">
        <v>54</v>
      </c>
      <c r="J25" s="53" t="s">
        <v>84</v>
      </c>
      <c r="K25" s="85"/>
    </row>
    <row r="26" s="42" customFormat="1" ht="39.75" customHeight="1" spans="1:11">
      <c r="A26" s="67"/>
      <c r="B26" s="81"/>
      <c r="C26" s="53">
        <v>1</v>
      </c>
      <c r="D26" s="53" t="s">
        <v>93</v>
      </c>
      <c r="E26" s="54" t="s">
        <v>94</v>
      </c>
      <c r="F26" s="54"/>
      <c r="G26" s="54"/>
      <c r="H26" s="53" t="s">
        <v>59</v>
      </c>
      <c r="I26" s="53" t="s">
        <v>54</v>
      </c>
      <c r="J26" s="53" t="s">
        <v>84</v>
      </c>
      <c r="K26" s="85"/>
    </row>
    <row r="27" s="42" customFormat="1" ht="39.75" customHeight="1" spans="1:11">
      <c r="A27" s="67"/>
      <c r="B27" s="81"/>
      <c r="C27" s="53">
        <v>6</v>
      </c>
      <c r="D27" s="53" t="s">
        <v>95</v>
      </c>
      <c r="E27" s="54" t="s">
        <v>96</v>
      </c>
      <c r="F27" s="54"/>
      <c r="G27" s="54"/>
      <c r="H27" s="53" t="s">
        <v>62</v>
      </c>
      <c r="I27" s="53" t="s">
        <v>54</v>
      </c>
      <c r="J27" s="53" t="s">
        <v>84</v>
      </c>
      <c r="K27" s="85"/>
    </row>
    <row r="28" s="42" customFormat="1" ht="39.75" customHeight="1" spans="1:11">
      <c r="A28" s="67"/>
      <c r="B28" s="81"/>
      <c r="C28" s="53">
        <v>3</v>
      </c>
      <c r="D28" s="53" t="s">
        <v>97</v>
      </c>
      <c r="E28" s="54" t="s">
        <v>98</v>
      </c>
      <c r="F28" s="54"/>
      <c r="G28" s="54"/>
      <c r="H28" s="53" t="s">
        <v>59</v>
      </c>
      <c r="I28" s="53" t="s">
        <v>54</v>
      </c>
      <c r="J28" s="53" t="s">
        <v>55</v>
      </c>
      <c r="K28" s="85"/>
    </row>
    <row r="29" s="42" customFormat="1" ht="39.75" customHeight="1" spans="1:11">
      <c r="A29" s="67"/>
      <c r="B29" s="81"/>
      <c r="C29" s="53">
        <v>1</v>
      </c>
      <c r="D29" s="53" t="s">
        <v>99</v>
      </c>
      <c r="E29" s="54" t="s">
        <v>100</v>
      </c>
      <c r="F29" s="54"/>
      <c r="G29" s="54"/>
      <c r="H29" s="53" t="s">
        <v>59</v>
      </c>
      <c r="I29" s="53" t="s">
        <v>54</v>
      </c>
      <c r="J29" s="53" t="s">
        <v>84</v>
      </c>
      <c r="K29" s="85"/>
    </row>
    <row r="30" s="42" customFormat="1" ht="39.75" customHeight="1" spans="1:11">
      <c r="A30" s="67"/>
      <c r="B30" s="81"/>
      <c r="C30" s="53">
        <v>1</v>
      </c>
      <c r="D30" s="53" t="s">
        <v>101</v>
      </c>
      <c r="E30" s="54" t="s">
        <v>102</v>
      </c>
      <c r="F30" s="54"/>
      <c r="G30" s="54"/>
      <c r="H30" s="53" t="s">
        <v>62</v>
      </c>
      <c r="I30" s="53" t="s">
        <v>54</v>
      </c>
      <c r="J30" s="53" t="s">
        <v>55</v>
      </c>
      <c r="K30" s="85"/>
    </row>
    <row r="31" s="42" customFormat="1" ht="39.75" customHeight="1" spans="1:11">
      <c r="A31" s="67"/>
      <c r="B31" s="81"/>
      <c r="C31" s="53">
        <v>1</v>
      </c>
      <c r="D31" s="53" t="s">
        <v>103</v>
      </c>
      <c r="E31" s="54" t="s">
        <v>104</v>
      </c>
      <c r="F31" s="54"/>
      <c r="G31" s="54"/>
      <c r="H31" s="53" t="s">
        <v>59</v>
      </c>
      <c r="I31" s="53" t="s">
        <v>54</v>
      </c>
      <c r="J31" s="53" t="s">
        <v>84</v>
      </c>
      <c r="K31" s="85"/>
    </row>
    <row r="32" s="42" customFormat="1" ht="39.75" customHeight="1" spans="1:11">
      <c r="A32" s="67"/>
      <c r="B32" s="81"/>
      <c r="C32" s="53">
        <v>1</v>
      </c>
      <c r="D32" s="53" t="s">
        <v>105</v>
      </c>
      <c r="E32" s="54" t="s">
        <v>106</v>
      </c>
      <c r="F32" s="54"/>
      <c r="G32" s="54"/>
      <c r="H32" s="53" t="s">
        <v>59</v>
      </c>
      <c r="I32" s="53" t="s">
        <v>54</v>
      </c>
      <c r="J32" s="53" t="s">
        <v>84</v>
      </c>
      <c r="K32" s="85"/>
    </row>
    <row r="33" s="42" customFormat="1" ht="39.75" customHeight="1" spans="1:11">
      <c r="A33" s="67"/>
      <c r="B33" s="81"/>
      <c r="C33" s="53">
        <v>3</v>
      </c>
      <c r="D33" s="53" t="s">
        <v>107</v>
      </c>
      <c r="E33" s="54" t="s">
        <v>108</v>
      </c>
      <c r="F33" s="54"/>
      <c r="G33" s="54"/>
      <c r="H33" s="53" t="s">
        <v>62</v>
      </c>
      <c r="I33" s="53" t="s">
        <v>54</v>
      </c>
      <c r="J33" s="53" t="s">
        <v>84</v>
      </c>
      <c r="K33" s="85"/>
    </row>
    <row r="34" s="42" customFormat="1" ht="39.75" customHeight="1" spans="1:11">
      <c r="A34" s="67"/>
      <c r="B34" s="81"/>
      <c r="C34" s="53">
        <v>2</v>
      </c>
      <c r="D34" s="53" t="s">
        <v>109</v>
      </c>
      <c r="E34" s="54" t="s">
        <v>110</v>
      </c>
      <c r="F34" s="54"/>
      <c r="G34" s="54"/>
      <c r="H34" s="53" t="s">
        <v>59</v>
      </c>
      <c r="I34" s="53" t="s">
        <v>54</v>
      </c>
      <c r="J34" s="53" t="s">
        <v>55</v>
      </c>
      <c r="K34" s="85"/>
    </row>
    <row r="35" s="42" customFormat="1" ht="39.75" customHeight="1" spans="1:11">
      <c r="A35" s="67"/>
      <c r="B35" s="81"/>
      <c r="C35" s="53">
        <v>1</v>
      </c>
      <c r="D35" s="3" t="s">
        <v>111</v>
      </c>
      <c r="E35" s="54" t="s">
        <v>112</v>
      </c>
      <c r="F35" s="54"/>
      <c r="G35" s="54"/>
      <c r="H35" s="53" t="s">
        <v>59</v>
      </c>
      <c r="I35" s="53" t="s">
        <v>54</v>
      </c>
      <c r="J35" s="53" t="s">
        <v>84</v>
      </c>
      <c r="K35" s="85"/>
    </row>
    <row r="36" s="42" customFormat="1" ht="39.75" customHeight="1" spans="1:11">
      <c r="A36" s="88" t="s">
        <v>113</v>
      </c>
      <c r="B36" s="89">
        <v>0.85</v>
      </c>
      <c r="C36" s="82">
        <v>1</v>
      </c>
      <c r="D36" s="82" t="s">
        <v>114</v>
      </c>
      <c r="E36" s="92" t="s">
        <v>115</v>
      </c>
      <c r="F36" s="92"/>
      <c r="G36" s="92"/>
      <c r="H36" s="82" t="s">
        <v>59</v>
      </c>
      <c r="I36" s="82" t="s">
        <v>116</v>
      </c>
      <c r="J36" s="95" t="s">
        <v>117</v>
      </c>
      <c r="K36" s="85"/>
    </row>
    <row r="37" s="42" customFormat="1" ht="39.75" customHeight="1" spans="1:11">
      <c r="A37" s="88"/>
      <c r="B37" s="89"/>
      <c r="C37" s="82">
        <v>48</v>
      </c>
      <c r="D37" s="86" t="s">
        <v>118</v>
      </c>
      <c r="E37" s="93" t="s">
        <v>119</v>
      </c>
      <c r="F37" s="92"/>
      <c r="G37" s="92"/>
      <c r="H37" s="82" t="s">
        <v>53</v>
      </c>
      <c r="I37" s="82" t="s">
        <v>116</v>
      </c>
      <c r="J37" s="95" t="s">
        <v>120</v>
      </c>
      <c r="K37" s="85"/>
    </row>
    <row r="38" s="42" customFormat="1" ht="39.75" customHeight="1" spans="1:11">
      <c r="A38" s="88"/>
      <c r="B38" s="89"/>
      <c r="C38" s="82">
        <v>4</v>
      </c>
      <c r="D38" s="82" t="s">
        <v>121</v>
      </c>
      <c r="E38" s="92" t="s">
        <v>122</v>
      </c>
      <c r="F38" s="92"/>
      <c r="G38" s="92"/>
      <c r="H38" s="82" t="s">
        <v>59</v>
      </c>
      <c r="I38" s="82" t="s">
        <v>116</v>
      </c>
      <c r="J38" s="95" t="s">
        <v>84</v>
      </c>
      <c r="K38" s="85"/>
    </row>
    <row r="39" s="42" customFormat="1" ht="39.75" customHeight="1" spans="1:11">
      <c r="A39" s="90"/>
      <c r="B39" s="89"/>
      <c r="C39" s="82">
        <v>1</v>
      </c>
      <c r="D39" s="82" t="s">
        <v>123</v>
      </c>
      <c r="E39" s="92" t="s">
        <v>124</v>
      </c>
      <c r="F39" s="92"/>
      <c r="G39" s="92"/>
      <c r="H39" s="82" t="s">
        <v>59</v>
      </c>
      <c r="I39" s="82" t="s">
        <v>116</v>
      </c>
      <c r="J39" s="95" t="s">
        <v>84</v>
      </c>
      <c r="K39" s="85"/>
    </row>
    <row r="40" s="42" customFormat="1" ht="39.75" customHeight="1" spans="1:11">
      <c r="A40" s="90"/>
      <c r="B40" s="89"/>
      <c r="C40" s="82">
        <v>60</v>
      </c>
      <c r="D40" s="82" t="s">
        <v>125</v>
      </c>
      <c r="E40" s="92" t="s">
        <v>126</v>
      </c>
      <c r="F40" s="92"/>
      <c r="G40" s="92"/>
      <c r="H40" s="82" t="s">
        <v>127</v>
      </c>
      <c r="I40" s="82" t="s">
        <v>127</v>
      </c>
      <c r="J40" s="95" t="s">
        <v>127</v>
      </c>
      <c r="K40" s="85"/>
    </row>
    <row r="41" s="42" customFormat="1" ht="39.75" customHeight="1" spans="1:11">
      <c r="A41" s="90"/>
      <c r="B41" s="89"/>
      <c r="C41" s="82">
        <v>1</v>
      </c>
      <c r="D41" s="82" t="s">
        <v>128</v>
      </c>
      <c r="E41" s="92" t="s">
        <v>129</v>
      </c>
      <c r="F41" s="92"/>
      <c r="G41" s="92"/>
      <c r="H41" s="82" t="s">
        <v>59</v>
      </c>
      <c r="I41" s="82" t="s">
        <v>116</v>
      </c>
      <c r="J41" s="82" t="s">
        <v>84</v>
      </c>
      <c r="K41" s="85"/>
    </row>
    <row r="42" s="42" customFormat="1" ht="39.75" customHeight="1" spans="1:11">
      <c r="A42" s="90"/>
      <c r="B42" s="89"/>
      <c r="C42" s="82">
        <v>1</v>
      </c>
      <c r="D42" s="82" t="s">
        <v>130</v>
      </c>
      <c r="E42" s="92" t="s">
        <v>131</v>
      </c>
      <c r="F42" s="92"/>
      <c r="G42" s="92"/>
      <c r="H42" s="82" t="s">
        <v>59</v>
      </c>
      <c r="I42" s="82" t="s">
        <v>116</v>
      </c>
      <c r="J42" s="82" t="s">
        <v>132</v>
      </c>
      <c r="K42" s="85"/>
    </row>
    <row r="43" s="42" customFormat="1" ht="39.75" customHeight="1" spans="1:11">
      <c r="A43" s="82" t="s">
        <v>133</v>
      </c>
      <c r="B43" s="67">
        <v>0.9167</v>
      </c>
      <c r="C43" s="82">
        <v>1</v>
      </c>
      <c r="D43" s="82" t="s">
        <v>134</v>
      </c>
      <c r="E43" s="76" t="s">
        <v>135</v>
      </c>
      <c r="F43" s="76"/>
      <c r="G43" s="76"/>
      <c r="H43" s="82" t="s">
        <v>59</v>
      </c>
      <c r="I43" s="82" t="s">
        <v>136</v>
      </c>
      <c r="J43" s="82" t="s">
        <v>84</v>
      </c>
      <c r="K43" s="85"/>
    </row>
    <row r="44" s="42" customFormat="1" ht="39.75" customHeight="1" spans="1:11">
      <c r="A44" s="82"/>
      <c r="B44" s="67"/>
      <c r="C44" s="82">
        <v>1</v>
      </c>
      <c r="D44" s="82" t="s">
        <v>137</v>
      </c>
      <c r="E44" s="93" t="s">
        <v>138</v>
      </c>
      <c r="F44" s="92"/>
      <c r="G44" s="92"/>
      <c r="H44" s="82" t="s">
        <v>59</v>
      </c>
      <c r="I44" s="82" t="s">
        <v>136</v>
      </c>
      <c r="J44" s="82" t="s">
        <v>84</v>
      </c>
      <c r="K44" s="85"/>
    </row>
    <row r="45" s="42" customFormat="1" ht="39.75" customHeight="1" spans="1:11">
      <c r="A45" s="82"/>
      <c r="B45" s="67"/>
      <c r="C45" s="82">
        <v>3</v>
      </c>
      <c r="D45" s="82" t="s">
        <v>139</v>
      </c>
      <c r="E45" s="92" t="s">
        <v>140</v>
      </c>
      <c r="F45" s="92"/>
      <c r="G45" s="92"/>
      <c r="H45" s="82" t="s">
        <v>59</v>
      </c>
      <c r="I45" s="82" t="s">
        <v>136</v>
      </c>
      <c r="J45" s="82" t="s">
        <v>84</v>
      </c>
      <c r="K45" s="85"/>
    </row>
    <row r="46" s="42" customFormat="1" ht="39.75" customHeight="1" spans="1:11">
      <c r="A46" s="82"/>
      <c r="B46" s="67"/>
      <c r="C46" s="82">
        <v>3</v>
      </c>
      <c r="D46" s="82" t="s">
        <v>141</v>
      </c>
      <c r="E46" s="92" t="s">
        <v>142</v>
      </c>
      <c r="F46" s="92"/>
      <c r="G46" s="92"/>
      <c r="H46" s="82" t="s">
        <v>59</v>
      </c>
      <c r="I46" s="82" t="s">
        <v>136</v>
      </c>
      <c r="J46" s="82" t="s">
        <v>84</v>
      </c>
      <c r="K46" s="85"/>
    </row>
    <row r="47" s="42" customFormat="1" ht="39.75" customHeight="1" spans="1:11">
      <c r="A47" s="82"/>
      <c r="B47" s="67"/>
      <c r="C47" s="82">
        <v>1</v>
      </c>
      <c r="D47" s="86" t="s">
        <v>143</v>
      </c>
      <c r="E47" s="92" t="s">
        <v>144</v>
      </c>
      <c r="F47" s="92"/>
      <c r="G47" s="92"/>
      <c r="H47" s="82" t="s">
        <v>59</v>
      </c>
      <c r="I47" s="82" t="s">
        <v>136</v>
      </c>
      <c r="J47" s="82" t="s">
        <v>84</v>
      </c>
      <c r="K47" s="85"/>
    </row>
    <row r="48" s="42" customFormat="1" ht="39.75" customHeight="1" spans="1:11">
      <c r="A48" s="67" t="s">
        <v>145</v>
      </c>
      <c r="B48" s="67">
        <v>0.9189</v>
      </c>
      <c r="C48" s="82">
        <v>3</v>
      </c>
      <c r="D48" s="91" t="s">
        <v>146</v>
      </c>
      <c r="E48" s="94" t="s">
        <v>147</v>
      </c>
      <c r="F48" s="94"/>
      <c r="G48" s="94"/>
      <c r="H48" s="53" t="s">
        <v>53</v>
      </c>
      <c r="I48" s="53" t="s">
        <v>148</v>
      </c>
      <c r="J48" s="53" t="s">
        <v>55</v>
      </c>
      <c r="K48" s="85"/>
    </row>
    <row r="49" s="42" customFormat="1" ht="39.75" customHeight="1" spans="1:11">
      <c r="A49" s="67" t="s">
        <v>149</v>
      </c>
      <c r="B49" s="67">
        <v>0.9234</v>
      </c>
      <c r="C49" s="82">
        <v>1</v>
      </c>
      <c r="D49" s="82" t="s">
        <v>150</v>
      </c>
      <c r="E49" s="76" t="s">
        <v>151</v>
      </c>
      <c r="F49" s="76"/>
      <c r="G49" s="76"/>
      <c r="H49" s="4" t="s">
        <v>59</v>
      </c>
      <c r="I49" s="4" t="s">
        <v>152</v>
      </c>
      <c r="J49" s="82" t="s">
        <v>84</v>
      </c>
      <c r="K49" s="82" t="s">
        <v>153</v>
      </c>
    </row>
    <row r="50" s="42" customFormat="1" ht="39.75" customHeight="1" spans="1:11">
      <c r="A50" s="81"/>
      <c r="B50" s="81"/>
      <c r="C50" s="82">
        <v>1</v>
      </c>
      <c r="D50" s="4" t="s">
        <v>154</v>
      </c>
      <c r="E50" s="76" t="s">
        <v>155</v>
      </c>
      <c r="F50" s="76"/>
      <c r="G50" s="76"/>
      <c r="H50" s="4" t="s">
        <v>59</v>
      </c>
      <c r="I50" s="4" t="s">
        <v>152</v>
      </c>
      <c r="J50" s="82" t="s">
        <v>84</v>
      </c>
      <c r="K50" s="82" t="s">
        <v>153</v>
      </c>
    </row>
    <row r="51" s="42" customFormat="1" ht="39.75" customHeight="1" spans="1:11">
      <c r="A51" s="81"/>
      <c r="B51" s="81"/>
      <c r="C51" s="82">
        <v>1</v>
      </c>
      <c r="D51" s="4" t="s">
        <v>156</v>
      </c>
      <c r="E51" s="76" t="s">
        <v>157</v>
      </c>
      <c r="F51" s="76"/>
      <c r="G51" s="76"/>
      <c r="H51" s="4" t="s">
        <v>59</v>
      </c>
      <c r="I51" s="4" t="s">
        <v>152</v>
      </c>
      <c r="J51" s="82" t="s">
        <v>84</v>
      </c>
      <c r="K51" s="82"/>
    </row>
    <row r="52" s="42" customFormat="1" ht="39.75" customHeight="1" spans="1:11">
      <c r="A52" s="81"/>
      <c r="B52" s="81"/>
      <c r="C52" s="82">
        <v>1</v>
      </c>
      <c r="D52" s="4" t="s">
        <v>158</v>
      </c>
      <c r="E52" s="76" t="s">
        <v>159</v>
      </c>
      <c r="F52" s="76"/>
      <c r="G52" s="76"/>
      <c r="H52" s="4" t="s">
        <v>59</v>
      </c>
      <c r="I52" s="4" t="s">
        <v>160</v>
      </c>
      <c r="J52" s="82" t="s">
        <v>55</v>
      </c>
      <c r="K52" s="82"/>
    </row>
    <row r="53" s="42" customFormat="1" ht="39.75" customHeight="1" spans="1:11">
      <c r="A53" s="81"/>
      <c r="B53" s="81"/>
      <c r="C53" s="82">
        <v>1</v>
      </c>
      <c r="D53" s="4" t="s">
        <v>161</v>
      </c>
      <c r="E53" s="76" t="s">
        <v>162</v>
      </c>
      <c r="F53" s="76"/>
      <c r="G53" s="76"/>
      <c r="H53" s="4" t="s">
        <v>59</v>
      </c>
      <c r="I53" s="4" t="s">
        <v>160</v>
      </c>
      <c r="J53" s="82" t="s">
        <v>55</v>
      </c>
      <c r="K53" s="82"/>
    </row>
    <row r="54" s="42" customFormat="1" ht="39.75" customHeight="1" spans="1:11">
      <c r="A54" s="81"/>
      <c r="B54" s="81"/>
      <c r="C54" s="82">
        <v>1</v>
      </c>
      <c r="D54" s="4" t="s">
        <v>163</v>
      </c>
      <c r="E54" s="76" t="s">
        <v>164</v>
      </c>
      <c r="F54" s="76"/>
      <c r="G54" s="76"/>
      <c r="H54" s="4" t="s">
        <v>59</v>
      </c>
      <c r="I54" s="4" t="s">
        <v>160</v>
      </c>
      <c r="J54" s="82" t="s">
        <v>55</v>
      </c>
      <c r="K54" s="82"/>
    </row>
    <row r="55" s="42" customFormat="1" ht="39.75" customHeight="1" spans="1:11">
      <c r="A55" s="81"/>
      <c r="B55" s="81"/>
      <c r="C55" s="82">
        <v>1</v>
      </c>
      <c r="D55" s="4" t="s">
        <v>165</v>
      </c>
      <c r="E55" s="76" t="s">
        <v>166</v>
      </c>
      <c r="F55" s="76"/>
      <c r="G55" s="76"/>
      <c r="H55" s="4" t="s">
        <v>59</v>
      </c>
      <c r="I55" s="4" t="s">
        <v>160</v>
      </c>
      <c r="J55" s="82" t="s">
        <v>55</v>
      </c>
      <c r="K55" s="82"/>
    </row>
    <row r="56" s="42" customFormat="1" ht="39.75" customHeight="1" spans="1:11">
      <c r="A56" s="81"/>
      <c r="B56" s="81"/>
      <c r="C56" s="82">
        <v>1</v>
      </c>
      <c r="D56" s="4" t="s">
        <v>167</v>
      </c>
      <c r="E56" s="76" t="s">
        <v>168</v>
      </c>
      <c r="F56" s="76"/>
      <c r="G56" s="76"/>
      <c r="H56" s="4" t="s">
        <v>59</v>
      </c>
      <c r="I56" s="4" t="s">
        <v>152</v>
      </c>
      <c r="J56" s="82" t="s">
        <v>84</v>
      </c>
      <c r="K56" s="82" t="s">
        <v>153</v>
      </c>
    </row>
    <row r="57" s="42" customFormat="1" ht="66.65" customHeight="1" spans="1:11">
      <c r="A57" s="81"/>
      <c r="B57" s="81"/>
      <c r="C57" s="82">
        <v>5</v>
      </c>
      <c r="D57" s="4" t="s">
        <v>169</v>
      </c>
      <c r="E57" s="76" t="s">
        <v>170</v>
      </c>
      <c r="F57" s="76"/>
      <c r="G57" s="76"/>
      <c r="H57" s="4" t="s">
        <v>53</v>
      </c>
      <c r="I57" s="4" t="s">
        <v>152</v>
      </c>
      <c r="J57" s="82" t="s">
        <v>84</v>
      </c>
      <c r="K57" s="82" t="s">
        <v>153</v>
      </c>
    </row>
    <row r="58" s="42" customFormat="1" ht="39.75" customHeight="1" spans="1:11">
      <c r="A58" s="81"/>
      <c r="B58" s="81"/>
      <c r="C58" s="82">
        <v>1</v>
      </c>
      <c r="D58" s="4" t="s">
        <v>171</v>
      </c>
      <c r="E58" s="76" t="s">
        <v>172</v>
      </c>
      <c r="F58" s="76"/>
      <c r="G58" s="76"/>
      <c r="H58" s="4" t="s">
        <v>59</v>
      </c>
      <c r="I58" s="4" t="s">
        <v>152</v>
      </c>
      <c r="J58" s="82" t="s">
        <v>84</v>
      </c>
      <c r="K58" s="82" t="s">
        <v>153</v>
      </c>
    </row>
    <row r="59" s="42" customFormat="1" ht="39.75" customHeight="1" spans="1:11">
      <c r="A59" s="81"/>
      <c r="B59" s="81"/>
      <c r="C59" s="82">
        <v>1</v>
      </c>
      <c r="D59" s="4" t="s">
        <v>173</v>
      </c>
      <c r="E59" s="76" t="s">
        <v>174</v>
      </c>
      <c r="F59" s="76"/>
      <c r="G59" s="76"/>
      <c r="H59" s="4" t="s">
        <v>62</v>
      </c>
      <c r="I59" s="4" t="s">
        <v>152</v>
      </c>
      <c r="J59" s="82" t="s">
        <v>84</v>
      </c>
      <c r="K59" s="82" t="s">
        <v>153</v>
      </c>
    </row>
    <row r="60" s="42" customFormat="1" ht="39.75" customHeight="1" spans="1:11">
      <c r="A60" s="81"/>
      <c r="B60" s="81"/>
      <c r="C60" s="82">
        <v>1</v>
      </c>
      <c r="D60" s="4" t="s">
        <v>175</v>
      </c>
      <c r="E60" s="76" t="s">
        <v>176</v>
      </c>
      <c r="F60" s="76"/>
      <c r="G60" s="76"/>
      <c r="H60" s="4" t="s">
        <v>59</v>
      </c>
      <c r="I60" s="4" t="s">
        <v>160</v>
      </c>
      <c r="J60" s="82" t="s">
        <v>55</v>
      </c>
      <c r="K60" s="82"/>
    </row>
    <row r="61" s="42" customFormat="1" ht="39.75" customHeight="1" spans="1:11">
      <c r="A61" s="81"/>
      <c r="B61" s="81"/>
      <c r="C61" s="82">
        <v>1</v>
      </c>
      <c r="D61" s="4" t="s">
        <v>177</v>
      </c>
      <c r="E61" s="76" t="s">
        <v>178</v>
      </c>
      <c r="F61" s="76"/>
      <c r="G61" s="76"/>
      <c r="H61" s="4" t="s">
        <v>59</v>
      </c>
      <c r="I61" s="4" t="s">
        <v>179</v>
      </c>
      <c r="J61" s="82" t="s">
        <v>84</v>
      </c>
      <c r="K61" s="82" t="s">
        <v>153</v>
      </c>
    </row>
    <row r="62" s="42" customFormat="1" ht="39.75" customHeight="1" spans="1:11">
      <c r="A62" s="81"/>
      <c r="B62" s="81"/>
      <c r="C62" s="82">
        <v>1</v>
      </c>
      <c r="D62" s="4" t="s">
        <v>180</v>
      </c>
      <c r="E62" s="76" t="s">
        <v>181</v>
      </c>
      <c r="F62" s="76"/>
      <c r="G62" s="76"/>
      <c r="H62" s="4" t="s">
        <v>59</v>
      </c>
      <c r="I62" s="4" t="s">
        <v>160</v>
      </c>
      <c r="J62" s="82" t="s">
        <v>55</v>
      </c>
      <c r="K62" s="82"/>
    </row>
    <row r="63" s="42" customFormat="1" ht="39.75" customHeight="1" spans="1:11">
      <c r="A63" s="81"/>
      <c r="B63" s="81"/>
      <c r="C63" s="65">
        <v>1</v>
      </c>
      <c r="D63" s="4" t="s">
        <v>182</v>
      </c>
      <c r="E63" s="76" t="s">
        <v>183</v>
      </c>
      <c r="F63" s="76"/>
      <c r="G63" s="76"/>
      <c r="H63" s="4" t="s">
        <v>59</v>
      </c>
      <c r="I63" s="4" t="s">
        <v>160</v>
      </c>
      <c r="J63" s="65" t="s">
        <v>84</v>
      </c>
      <c r="K63" s="65"/>
    </row>
    <row r="64" s="42" customFormat="1" ht="39.75" customHeight="1" spans="1:11">
      <c r="A64" s="81"/>
      <c r="B64" s="81"/>
      <c r="C64" s="65">
        <v>1</v>
      </c>
      <c r="D64" s="4" t="s">
        <v>184</v>
      </c>
      <c r="E64" s="76" t="s">
        <v>185</v>
      </c>
      <c r="F64" s="76"/>
      <c r="G64" s="76"/>
      <c r="H64" s="4" t="s">
        <v>59</v>
      </c>
      <c r="I64" s="4" t="s">
        <v>160</v>
      </c>
      <c r="J64" s="65" t="s">
        <v>132</v>
      </c>
      <c r="K64" s="65"/>
    </row>
    <row r="65" s="42" customFormat="1" ht="39.75" customHeight="1" spans="1:11">
      <c r="A65" s="67" t="s">
        <v>186</v>
      </c>
      <c r="B65" s="67">
        <v>0.9259</v>
      </c>
      <c r="C65" s="53">
        <v>4</v>
      </c>
      <c r="D65" s="86" t="s">
        <v>187</v>
      </c>
      <c r="E65" s="93" t="s">
        <v>188</v>
      </c>
      <c r="F65" s="92"/>
      <c r="G65" s="92"/>
      <c r="H65" s="86" t="s">
        <v>59</v>
      </c>
      <c r="I65" s="82" t="s">
        <v>160</v>
      </c>
      <c r="J65" s="86" t="s">
        <v>117</v>
      </c>
      <c r="K65" s="85"/>
    </row>
    <row r="66" s="42" customFormat="1" ht="62.5" customHeight="1" spans="1:11">
      <c r="A66" s="67"/>
      <c r="B66" s="67"/>
      <c r="C66" s="53">
        <v>3</v>
      </c>
      <c r="D66" s="91" t="s">
        <v>146</v>
      </c>
      <c r="E66" s="94" t="s">
        <v>147</v>
      </c>
      <c r="F66" s="94"/>
      <c r="G66" s="94"/>
      <c r="H66" s="53" t="s">
        <v>53</v>
      </c>
      <c r="I66" s="53" t="s">
        <v>148</v>
      </c>
      <c r="J66" s="53" t="s">
        <v>55</v>
      </c>
      <c r="K66" s="85"/>
    </row>
    <row r="67" s="42" customFormat="1" ht="39.75" customHeight="1" spans="1:11">
      <c r="A67" s="67" t="s">
        <v>189</v>
      </c>
      <c r="B67" s="67">
        <v>0.9286</v>
      </c>
      <c r="C67" s="82">
        <v>3</v>
      </c>
      <c r="D67" s="91" t="s">
        <v>146</v>
      </c>
      <c r="E67" s="94" t="s">
        <v>147</v>
      </c>
      <c r="F67" s="94"/>
      <c r="G67" s="94"/>
      <c r="H67" s="53" t="s">
        <v>53</v>
      </c>
      <c r="I67" s="53" t="s">
        <v>148</v>
      </c>
      <c r="J67" s="53" t="s">
        <v>55</v>
      </c>
      <c r="K67" s="85"/>
    </row>
    <row r="68" s="42" customFormat="1" ht="39.75" customHeight="1" spans="1:11">
      <c r="A68" s="3" t="s">
        <v>190</v>
      </c>
      <c r="B68" s="67">
        <v>0.9667</v>
      </c>
      <c r="C68" s="82">
        <v>3</v>
      </c>
      <c r="D68" s="86" t="s">
        <v>191</v>
      </c>
      <c r="E68" s="93" t="s">
        <v>192</v>
      </c>
      <c r="F68" s="92"/>
      <c r="G68" s="92"/>
      <c r="H68" s="82" t="s">
        <v>59</v>
      </c>
      <c r="I68" s="82" t="s">
        <v>54</v>
      </c>
      <c r="J68" s="82" t="s">
        <v>84</v>
      </c>
      <c r="K68" s="85"/>
    </row>
    <row r="69" s="42" customFormat="1" ht="39.75" customHeight="1" spans="1:11">
      <c r="A69" s="67" t="s">
        <v>193</v>
      </c>
      <c r="B69" s="67">
        <v>0.9518</v>
      </c>
      <c r="C69" s="82">
        <v>1</v>
      </c>
      <c r="D69" s="82" t="s">
        <v>194</v>
      </c>
      <c r="E69" s="92" t="s">
        <v>195</v>
      </c>
      <c r="F69" s="92"/>
      <c r="G69" s="92"/>
      <c r="H69" s="82" t="s">
        <v>59</v>
      </c>
      <c r="I69" s="82" t="s">
        <v>148</v>
      </c>
      <c r="J69" s="82" t="s">
        <v>84</v>
      </c>
      <c r="K69" s="85"/>
    </row>
    <row r="70" s="42" customFormat="1" ht="54.15" customHeight="1" spans="1:11">
      <c r="A70" s="67"/>
      <c r="B70" s="67"/>
      <c r="C70" s="82">
        <v>3</v>
      </c>
      <c r="D70" s="82" t="s">
        <v>146</v>
      </c>
      <c r="E70" s="92" t="s">
        <v>147</v>
      </c>
      <c r="F70" s="92"/>
      <c r="G70" s="92"/>
      <c r="H70" s="82" t="s">
        <v>53</v>
      </c>
      <c r="I70" s="82" t="s">
        <v>148</v>
      </c>
      <c r="J70" s="82" t="s">
        <v>55</v>
      </c>
      <c r="K70" s="85"/>
    </row>
    <row r="71" s="42" customFormat="1" ht="50.95" customHeight="1" spans="1:11">
      <c r="A71" s="67" t="s">
        <v>196</v>
      </c>
      <c r="B71" s="67">
        <v>0.9545</v>
      </c>
      <c r="C71" s="53">
        <v>1</v>
      </c>
      <c r="D71" s="3" t="s">
        <v>197</v>
      </c>
      <c r="E71" s="54" t="s">
        <v>198</v>
      </c>
      <c r="F71" s="54"/>
      <c r="G71" s="54"/>
      <c r="H71" s="53" t="s">
        <v>59</v>
      </c>
      <c r="I71" s="53" t="s">
        <v>54</v>
      </c>
      <c r="J71" s="53" t="s">
        <v>55</v>
      </c>
      <c r="K71" s="85"/>
    </row>
    <row r="72" s="42" customFormat="1" ht="50.95" customHeight="1" spans="1:11">
      <c r="A72" s="67"/>
      <c r="B72" s="67"/>
      <c r="C72" s="53">
        <v>1</v>
      </c>
      <c r="D72" s="53" t="s">
        <v>199</v>
      </c>
      <c r="E72" s="54" t="s">
        <v>200</v>
      </c>
      <c r="F72" s="54"/>
      <c r="G72" s="54"/>
      <c r="H72" s="53" t="s">
        <v>59</v>
      </c>
      <c r="I72" s="53" t="s">
        <v>54</v>
      </c>
      <c r="J72" s="53" t="s">
        <v>55</v>
      </c>
      <c r="K72" s="85"/>
    </row>
    <row r="73" s="42" customFormat="1" ht="50.95" customHeight="1" spans="1:11">
      <c r="A73" s="67"/>
      <c r="B73" s="67"/>
      <c r="C73" s="53">
        <v>1</v>
      </c>
      <c r="D73" s="53" t="s">
        <v>201</v>
      </c>
      <c r="E73" s="54" t="s">
        <v>202</v>
      </c>
      <c r="F73" s="54"/>
      <c r="G73" s="54"/>
      <c r="H73" s="53" t="s">
        <v>59</v>
      </c>
      <c r="I73" s="53" t="s">
        <v>54</v>
      </c>
      <c r="J73" s="53" t="s">
        <v>84</v>
      </c>
      <c r="K73" s="85"/>
    </row>
    <row r="74" s="42" customFormat="1" ht="50.95" customHeight="1" spans="1:11">
      <c r="A74" s="67"/>
      <c r="B74" s="67"/>
      <c r="C74" s="53">
        <v>1</v>
      </c>
      <c r="D74" s="53" t="s">
        <v>203</v>
      </c>
      <c r="E74" s="54" t="s">
        <v>204</v>
      </c>
      <c r="F74" s="54"/>
      <c r="G74" s="54"/>
      <c r="H74" s="53" t="s">
        <v>59</v>
      </c>
      <c r="I74" s="53" t="s">
        <v>54</v>
      </c>
      <c r="J74" s="53" t="s">
        <v>84</v>
      </c>
      <c r="K74" s="85"/>
    </row>
    <row r="75" s="42" customFormat="1" ht="50.95" customHeight="1" spans="1:11">
      <c r="A75" s="67"/>
      <c r="B75" s="67"/>
      <c r="C75" s="53">
        <v>1</v>
      </c>
      <c r="D75" s="53" t="s">
        <v>205</v>
      </c>
      <c r="E75" s="54" t="s">
        <v>206</v>
      </c>
      <c r="F75" s="54"/>
      <c r="G75" s="54"/>
      <c r="H75" s="53" t="s">
        <v>59</v>
      </c>
      <c r="I75" s="53" t="s">
        <v>54</v>
      </c>
      <c r="J75" s="53" t="s">
        <v>84</v>
      </c>
      <c r="K75" s="85"/>
    </row>
    <row r="76" s="42" customFormat="1" ht="39.75" customHeight="1" spans="1:11">
      <c r="A76" s="67" t="s">
        <v>207</v>
      </c>
      <c r="B76" s="67">
        <v>0.959</v>
      </c>
      <c r="C76" s="82">
        <v>2</v>
      </c>
      <c r="D76" s="82" t="s">
        <v>208</v>
      </c>
      <c r="E76" s="92" t="s">
        <v>209</v>
      </c>
      <c r="F76" s="92"/>
      <c r="G76" s="92"/>
      <c r="H76" s="82" t="s">
        <v>59</v>
      </c>
      <c r="I76" s="82" t="s">
        <v>116</v>
      </c>
      <c r="J76" s="82" t="s">
        <v>84</v>
      </c>
      <c r="K76" s="82"/>
    </row>
    <row r="77" s="42" customFormat="1" ht="39.75" customHeight="1" spans="1:11">
      <c r="A77" s="67"/>
      <c r="B77" s="67"/>
      <c r="C77" s="82">
        <v>3</v>
      </c>
      <c r="D77" s="82" t="s">
        <v>210</v>
      </c>
      <c r="E77" s="92" t="s">
        <v>211</v>
      </c>
      <c r="F77" s="92"/>
      <c r="G77" s="92"/>
      <c r="H77" s="82" t="s">
        <v>59</v>
      </c>
      <c r="I77" s="86" t="s">
        <v>212</v>
      </c>
      <c r="J77" s="82" t="s">
        <v>213</v>
      </c>
      <c r="K77" s="86" t="s">
        <v>214</v>
      </c>
    </row>
    <row r="78" s="42" customFormat="1" ht="39.75" customHeight="1" spans="1:11">
      <c r="A78" s="67" t="s">
        <v>215</v>
      </c>
      <c r="B78" s="67">
        <v>0.9615</v>
      </c>
      <c r="C78" s="82">
        <v>1</v>
      </c>
      <c r="D78" s="82" t="s">
        <v>146</v>
      </c>
      <c r="E78" s="92" t="s">
        <v>147</v>
      </c>
      <c r="F78" s="92"/>
      <c r="G78" s="92"/>
      <c r="H78" s="82" t="s">
        <v>53</v>
      </c>
      <c r="I78" s="82" t="s">
        <v>148</v>
      </c>
      <c r="J78" s="82" t="s">
        <v>55</v>
      </c>
      <c r="K78" s="85"/>
    </row>
    <row r="79" s="42" customFormat="1" ht="39.75" customHeight="1" spans="1:11">
      <c r="A79" s="67" t="s">
        <v>216</v>
      </c>
      <c r="B79" s="67">
        <v>0.9643</v>
      </c>
      <c r="C79" s="82">
        <v>1</v>
      </c>
      <c r="D79" s="82" t="s">
        <v>125</v>
      </c>
      <c r="E79" s="92" t="s">
        <v>217</v>
      </c>
      <c r="F79" s="92"/>
      <c r="G79" s="92"/>
      <c r="H79" s="82"/>
      <c r="I79" s="82"/>
      <c r="J79" s="82"/>
      <c r="K79" s="85"/>
    </row>
    <row r="80" s="42" customFormat="1" ht="39.75" customHeight="1" spans="1:11">
      <c r="A80" s="67" t="s">
        <v>218</v>
      </c>
      <c r="B80" s="67">
        <v>0.9655</v>
      </c>
      <c r="C80" s="82">
        <v>2</v>
      </c>
      <c r="D80" s="82" t="s">
        <v>146</v>
      </c>
      <c r="E80" s="92" t="s">
        <v>147</v>
      </c>
      <c r="F80" s="92"/>
      <c r="G80" s="92"/>
      <c r="H80" s="82" t="s">
        <v>53</v>
      </c>
      <c r="I80" s="82" t="s">
        <v>148</v>
      </c>
      <c r="J80" s="82" t="s">
        <v>55</v>
      </c>
      <c r="K80" s="85"/>
    </row>
    <row r="81" s="42" customFormat="1" ht="39.75" customHeight="1" spans="1:11">
      <c r="A81" s="67" t="s">
        <v>219</v>
      </c>
      <c r="B81" s="67">
        <v>0.9655</v>
      </c>
      <c r="C81" s="82">
        <v>1</v>
      </c>
      <c r="D81" s="82" t="s">
        <v>220</v>
      </c>
      <c r="E81" s="92" t="s">
        <v>221</v>
      </c>
      <c r="F81" s="92"/>
      <c r="G81" s="92"/>
      <c r="H81" s="82" t="s">
        <v>59</v>
      </c>
      <c r="I81" s="82" t="s">
        <v>160</v>
      </c>
      <c r="J81" s="82" t="s">
        <v>84</v>
      </c>
      <c r="K81" s="85"/>
    </row>
    <row r="82" s="42" customFormat="1" ht="39.75" customHeight="1" spans="1:11">
      <c r="A82" s="67"/>
      <c r="B82" s="67"/>
      <c r="C82" s="82">
        <v>1</v>
      </c>
      <c r="D82" s="82" t="s">
        <v>222</v>
      </c>
      <c r="E82" s="92" t="s">
        <v>223</v>
      </c>
      <c r="F82" s="92"/>
      <c r="G82" s="92"/>
      <c r="H82" s="82" t="s">
        <v>59</v>
      </c>
      <c r="I82" s="82" t="s">
        <v>160</v>
      </c>
      <c r="J82" s="82" t="s">
        <v>84</v>
      </c>
      <c r="K82" s="85"/>
    </row>
    <row r="83" s="42" customFormat="1" ht="39.75" customHeight="1" spans="1:11">
      <c r="A83" s="82" t="s">
        <v>224</v>
      </c>
      <c r="B83" s="89">
        <v>0.968</v>
      </c>
      <c r="C83" s="82">
        <v>1</v>
      </c>
      <c r="D83" s="82" t="s">
        <v>225</v>
      </c>
      <c r="E83" s="92" t="s">
        <v>226</v>
      </c>
      <c r="F83" s="92"/>
      <c r="G83" s="92"/>
      <c r="H83" s="82" t="s">
        <v>59</v>
      </c>
      <c r="I83" s="82" t="s">
        <v>136</v>
      </c>
      <c r="J83" s="82" t="s">
        <v>55</v>
      </c>
      <c r="K83" s="82"/>
    </row>
    <row r="84" s="42" customFormat="1" ht="39.75" customHeight="1" spans="1:11">
      <c r="A84" s="82"/>
      <c r="B84" s="82"/>
      <c r="C84" s="82">
        <v>1</v>
      </c>
      <c r="D84" s="82" t="s">
        <v>227</v>
      </c>
      <c r="E84" s="92" t="s">
        <v>228</v>
      </c>
      <c r="F84" s="92"/>
      <c r="G84" s="92"/>
      <c r="H84" s="82" t="s">
        <v>59</v>
      </c>
      <c r="I84" s="82" t="s">
        <v>136</v>
      </c>
      <c r="J84" s="82" t="s">
        <v>117</v>
      </c>
      <c r="K84" s="82"/>
    </row>
    <row r="85" s="42" customFormat="1" ht="39.75" customHeight="1" spans="1:11">
      <c r="A85" s="82"/>
      <c r="B85" s="82"/>
      <c r="C85" s="82">
        <v>1</v>
      </c>
      <c r="D85" s="82" t="s">
        <v>229</v>
      </c>
      <c r="E85" s="92" t="s">
        <v>230</v>
      </c>
      <c r="F85" s="92"/>
      <c r="G85" s="92"/>
      <c r="H85" s="82" t="s">
        <v>59</v>
      </c>
      <c r="I85" s="82" t="s">
        <v>136</v>
      </c>
      <c r="J85" s="82" t="s">
        <v>117</v>
      </c>
      <c r="K85" s="82"/>
    </row>
    <row r="86" s="42" customFormat="1" ht="39.75" customHeight="1" spans="1:11">
      <c r="A86" s="82"/>
      <c r="B86" s="82"/>
      <c r="C86" s="82">
        <v>10</v>
      </c>
      <c r="D86" s="82" t="s">
        <v>231</v>
      </c>
      <c r="E86" s="92" t="s">
        <v>232</v>
      </c>
      <c r="F86" s="92"/>
      <c r="G86" s="92"/>
      <c r="H86" s="82" t="s">
        <v>59</v>
      </c>
      <c r="I86" s="82" t="s">
        <v>54</v>
      </c>
      <c r="J86" s="86" t="s">
        <v>55</v>
      </c>
      <c r="K86" s="82" t="s">
        <v>233</v>
      </c>
    </row>
    <row r="87" s="42" customFormat="1" ht="39.75" customHeight="1" spans="1:11">
      <c r="A87" s="82"/>
      <c r="B87" s="82"/>
      <c r="C87" s="82">
        <v>4</v>
      </c>
      <c r="D87" s="82" t="s">
        <v>234</v>
      </c>
      <c r="E87" s="92" t="s">
        <v>235</v>
      </c>
      <c r="F87" s="92"/>
      <c r="G87" s="92"/>
      <c r="H87" s="82" t="s">
        <v>59</v>
      </c>
      <c r="I87" s="82" t="s">
        <v>136</v>
      </c>
      <c r="J87" s="82" t="s">
        <v>84</v>
      </c>
      <c r="K87" s="82"/>
    </row>
    <row r="88" s="42" customFormat="1" ht="39.75" customHeight="1" spans="1:11">
      <c r="A88" s="82"/>
      <c r="B88" s="82"/>
      <c r="C88" s="82">
        <v>1</v>
      </c>
      <c r="D88" s="82" t="s">
        <v>236</v>
      </c>
      <c r="E88" s="92" t="s">
        <v>237</v>
      </c>
      <c r="F88" s="92"/>
      <c r="G88" s="92"/>
      <c r="H88" s="82" t="s">
        <v>59</v>
      </c>
      <c r="I88" s="82" t="s">
        <v>136</v>
      </c>
      <c r="J88" s="82" t="s">
        <v>84</v>
      </c>
      <c r="K88" s="82"/>
    </row>
    <row r="89" s="42" customFormat="1" ht="39.75" customHeight="1" spans="1:11">
      <c r="A89" s="67" t="s">
        <v>238</v>
      </c>
      <c r="B89" s="88">
        <v>0.9764</v>
      </c>
      <c r="C89" s="65">
        <v>1</v>
      </c>
      <c r="D89" s="4" t="s">
        <v>239</v>
      </c>
      <c r="E89" s="54" t="s">
        <v>240</v>
      </c>
      <c r="F89" s="54"/>
      <c r="G89" s="54"/>
      <c r="H89" s="4" t="s">
        <v>59</v>
      </c>
      <c r="I89" s="4" t="s">
        <v>116</v>
      </c>
      <c r="J89" s="65" t="s">
        <v>84</v>
      </c>
      <c r="K89" s="53"/>
    </row>
    <row r="90" s="42" customFormat="1" ht="39.75" customHeight="1" spans="1:11">
      <c r="A90" s="67"/>
      <c r="B90" s="90"/>
      <c r="C90" s="65">
        <v>1</v>
      </c>
      <c r="D90" s="4" t="s">
        <v>241</v>
      </c>
      <c r="E90" s="54" t="s">
        <v>242</v>
      </c>
      <c r="F90" s="54"/>
      <c r="G90" s="54"/>
      <c r="H90" s="4" t="s">
        <v>59</v>
      </c>
      <c r="I90" s="4" t="s">
        <v>116</v>
      </c>
      <c r="J90" s="4" t="s">
        <v>84</v>
      </c>
      <c r="K90" s="53"/>
    </row>
    <row r="91" s="42" customFormat="1" ht="39.75" customHeight="1" spans="1:11">
      <c r="A91" s="67"/>
      <c r="B91" s="88"/>
      <c r="C91" s="65">
        <v>1</v>
      </c>
      <c r="D91" s="4" t="s">
        <v>243</v>
      </c>
      <c r="E91" s="54" t="s">
        <v>244</v>
      </c>
      <c r="F91" s="54"/>
      <c r="G91" s="54"/>
      <c r="H91" s="4" t="s">
        <v>59</v>
      </c>
      <c r="I91" s="4" t="s">
        <v>116</v>
      </c>
      <c r="J91" s="65" t="s">
        <v>84</v>
      </c>
      <c r="K91" s="53"/>
    </row>
    <row r="92" s="42" customFormat="1" ht="39.75" customHeight="1" spans="1:11">
      <c r="A92" s="67"/>
      <c r="B92" s="90"/>
      <c r="C92" s="65">
        <v>1</v>
      </c>
      <c r="D92" s="82" t="s">
        <v>245</v>
      </c>
      <c r="E92" s="54" t="s">
        <v>246</v>
      </c>
      <c r="F92" s="54"/>
      <c r="G92" s="54"/>
      <c r="H92" s="4" t="s">
        <v>59</v>
      </c>
      <c r="I92" s="4" t="s">
        <v>116</v>
      </c>
      <c r="J92" s="65" t="s">
        <v>84</v>
      </c>
      <c r="K92" s="53" t="s">
        <v>56</v>
      </c>
    </row>
    <row r="93" s="42" customFormat="1" ht="39.75" customHeight="1" spans="1:11">
      <c r="A93" s="67"/>
      <c r="B93" s="90"/>
      <c r="C93" s="65">
        <v>1</v>
      </c>
      <c r="D93" s="4" t="s">
        <v>247</v>
      </c>
      <c r="E93" s="54" t="s">
        <v>248</v>
      </c>
      <c r="F93" s="54"/>
      <c r="G93" s="54"/>
      <c r="H93" s="4" t="s">
        <v>59</v>
      </c>
      <c r="I93" s="4" t="s">
        <v>249</v>
      </c>
      <c r="J93" s="65" t="s">
        <v>84</v>
      </c>
      <c r="K93" s="53" t="s">
        <v>250</v>
      </c>
    </row>
    <row r="94" s="42" customFormat="1" ht="39.75" customHeight="1" spans="1:11">
      <c r="A94" s="67"/>
      <c r="B94" s="88"/>
      <c r="C94" s="65">
        <v>1</v>
      </c>
      <c r="D94" s="86" t="s">
        <v>251</v>
      </c>
      <c r="E94" s="54" t="s">
        <v>252</v>
      </c>
      <c r="F94" s="54"/>
      <c r="G94" s="54"/>
      <c r="H94" s="4" t="s">
        <v>59</v>
      </c>
      <c r="I94" s="4" t="s">
        <v>116</v>
      </c>
      <c r="J94" s="4" t="s">
        <v>84</v>
      </c>
      <c r="K94" s="53"/>
    </row>
    <row r="95" s="42" customFormat="1" ht="39.75" customHeight="1" spans="1:11">
      <c r="A95" s="67"/>
      <c r="B95" s="90"/>
      <c r="C95" s="65">
        <v>1</v>
      </c>
      <c r="D95" s="86" t="s">
        <v>253</v>
      </c>
      <c r="E95" s="54" t="s">
        <v>254</v>
      </c>
      <c r="F95" s="54"/>
      <c r="G95" s="54"/>
      <c r="H95" s="4" t="s">
        <v>59</v>
      </c>
      <c r="I95" s="4" t="s">
        <v>116</v>
      </c>
      <c r="J95" s="4" t="s">
        <v>84</v>
      </c>
      <c r="K95" s="53"/>
    </row>
    <row r="96" s="42" customFormat="1" ht="39.75" customHeight="1" spans="1:11">
      <c r="A96" s="67"/>
      <c r="B96" s="90"/>
      <c r="C96" s="65">
        <v>1</v>
      </c>
      <c r="D96" s="86" t="s">
        <v>255</v>
      </c>
      <c r="E96" s="54" t="s">
        <v>256</v>
      </c>
      <c r="F96" s="54"/>
      <c r="G96" s="54"/>
      <c r="H96" s="4" t="s">
        <v>59</v>
      </c>
      <c r="I96" s="4" t="s">
        <v>249</v>
      </c>
      <c r="J96" s="4" t="s">
        <v>84</v>
      </c>
      <c r="K96" s="53" t="s">
        <v>257</v>
      </c>
    </row>
    <row r="97" s="42" customFormat="1" ht="39.75" customHeight="1" spans="1:11">
      <c r="A97" s="67"/>
      <c r="B97" s="90"/>
      <c r="C97" s="65">
        <v>1</v>
      </c>
      <c r="D97" s="86" t="s">
        <v>258</v>
      </c>
      <c r="E97" s="54" t="s">
        <v>259</v>
      </c>
      <c r="F97" s="54"/>
      <c r="G97" s="54"/>
      <c r="H97" s="4" t="s">
        <v>59</v>
      </c>
      <c r="I97" s="4" t="s">
        <v>249</v>
      </c>
      <c r="J97" s="4" t="s">
        <v>84</v>
      </c>
      <c r="K97" s="53" t="s">
        <v>250</v>
      </c>
    </row>
    <row r="98" s="42" customFormat="1" ht="39.75" customHeight="1" spans="1:11">
      <c r="A98" s="67"/>
      <c r="B98" s="90"/>
      <c r="C98" s="65">
        <v>1</v>
      </c>
      <c r="D98" s="86" t="s">
        <v>260</v>
      </c>
      <c r="E98" s="54" t="s">
        <v>261</v>
      </c>
      <c r="F98" s="54"/>
      <c r="G98" s="54"/>
      <c r="H98" s="4" t="s">
        <v>59</v>
      </c>
      <c r="I98" s="4" t="s">
        <v>249</v>
      </c>
      <c r="J98" s="4" t="s">
        <v>84</v>
      </c>
      <c r="K98" s="53" t="s">
        <v>250</v>
      </c>
    </row>
    <row r="99" s="42" customFormat="1" ht="39.75" customHeight="1" spans="1:11">
      <c r="A99" s="67"/>
      <c r="B99" s="90"/>
      <c r="C99" s="65">
        <v>1</v>
      </c>
      <c r="D99" s="86" t="s">
        <v>262</v>
      </c>
      <c r="E99" s="54" t="s">
        <v>263</v>
      </c>
      <c r="F99" s="54"/>
      <c r="G99" s="54"/>
      <c r="H99" s="4" t="s">
        <v>59</v>
      </c>
      <c r="I99" s="4" t="s">
        <v>116</v>
      </c>
      <c r="J99" s="4" t="s">
        <v>84</v>
      </c>
      <c r="K99" s="53"/>
    </row>
    <row r="100" s="42" customFormat="1" ht="39.75" customHeight="1" spans="1:11">
      <c r="A100" s="67"/>
      <c r="B100" s="90"/>
      <c r="C100" s="65">
        <v>1</v>
      </c>
      <c r="D100" s="86" t="s">
        <v>264</v>
      </c>
      <c r="E100" s="54" t="s">
        <v>265</v>
      </c>
      <c r="F100" s="54"/>
      <c r="G100" s="54"/>
      <c r="H100" s="4" t="s">
        <v>59</v>
      </c>
      <c r="I100" s="4" t="s">
        <v>116</v>
      </c>
      <c r="J100" s="4" t="s">
        <v>84</v>
      </c>
      <c r="K100" s="53" t="s">
        <v>56</v>
      </c>
    </row>
    <row r="101" s="42" customFormat="1" ht="39.75" customHeight="1" spans="1:11">
      <c r="A101" s="67"/>
      <c r="B101" s="90"/>
      <c r="C101" s="65">
        <v>1</v>
      </c>
      <c r="D101" s="86" t="s">
        <v>266</v>
      </c>
      <c r="E101" s="54" t="s">
        <v>267</v>
      </c>
      <c r="F101" s="54"/>
      <c r="G101" s="54"/>
      <c r="H101" s="4" t="s">
        <v>59</v>
      </c>
      <c r="I101" s="4" t="s">
        <v>249</v>
      </c>
      <c r="J101" s="4" t="s">
        <v>84</v>
      </c>
      <c r="K101" s="53" t="s">
        <v>257</v>
      </c>
    </row>
    <row r="102" s="42" customFormat="1" ht="39.75" customHeight="1" spans="1:11">
      <c r="A102" s="67"/>
      <c r="B102" s="90"/>
      <c r="C102" s="65">
        <v>4</v>
      </c>
      <c r="D102" s="86" t="s">
        <v>268</v>
      </c>
      <c r="E102" s="54" t="s">
        <v>269</v>
      </c>
      <c r="F102" s="54"/>
      <c r="G102" s="54"/>
      <c r="H102" s="4" t="s">
        <v>59</v>
      </c>
      <c r="I102" s="4" t="s">
        <v>249</v>
      </c>
      <c r="J102" s="4" t="s">
        <v>84</v>
      </c>
      <c r="K102" s="53" t="s">
        <v>257</v>
      </c>
    </row>
    <row r="103" s="42" customFormat="1" ht="39.75" customHeight="1" spans="1:11">
      <c r="A103" s="67"/>
      <c r="B103" s="90"/>
      <c r="C103" s="65">
        <v>2</v>
      </c>
      <c r="D103" s="86" t="s">
        <v>270</v>
      </c>
      <c r="E103" s="54" t="s">
        <v>271</v>
      </c>
      <c r="F103" s="54"/>
      <c r="G103" s="54"/>
      <c r="H103" s="4" t="s">
        <v>59</v>
      </c>
      <c r="I103" s="4" t="s">
        <v>249</v>
      </c>
      <c r="J103" s="4" t="s">
        <v>84</v>
      </c>
      <c r="K103" s="53" t="s">
        <v>257</v>
      </c>
    </row>
    <row r="104" s="42" customFormat="1" ht="39.75" customHeight="1" spans="1:11">
      <c r="A104" s="67"/>
      <c r="B104" s="90"/>
      <c r="C104" s="65">
        <v>5</v>
      </c>
      <c r="D104" s="86" t="s">
        <v>272</v>
      </c>
      <c r="E104" s="54" t="s">
        <v>273</v>
      </c>
      <c r="F104" s="54"/>
      <c r="G104" s="54"/>
      <c r="H104" s="4" t="s">
        <v>59</v>
      </c>
      <c r="I104" s="4" t="s">
        <v>249</v>
      </c>
      <c r="J104" s="4" t="s">
        <v>84</v>
      </c>
      <c r="K104" s="53" t="s">
        <v>257</v>
      </c>
    </row>
    <row r="105" s="42" customFormat="1" ht="39.75" customHeight="1" spans="1:11">
      <c r="A105" s="67"/>
      <c r="B105" s="90"/>
      <c r="C105" s="65">
        <v>1</v>
      </c>
      <c r="D105" s="86" t="s">
        <v>274</v>
      </c>
      <c r="E105" s="54" t="s">
        <v>275</v>
      </c>
      <c r="F105" s="54"/>
      <c r="G105" s="54"/>
      <c r="H105" s="4" t="s">
        <v>53</v>
      </c>
      <c r="I105" s="4" t="s">
        <v>116</v>
      </c>
      <c r="J105" s="4" t="s">
        <v>213</v>
      </c>
      <c r="K105" s="53" t="s">
        <v>276</v>
      </c>
    </row>
    <row r="106" s="42" customFormat="1" ht="39.75" customHeight="1" spans="1:11">
      <c r="A106" s="67"/>
      <c r="B106" s="90"/>
      <c r="C106" s="65">
        <v>1</v>
      </c>
      <c r="D106" s="86" t="s">
        <v>277</v>
      </c>
      <c r="E106" s="54" t="s">
        <v>278</v>
      </c>
      <c r="F106" s="54"/>
      <c r="G106" s="54"/>
      <c r="H106" s="4" t="s">
        <v>59</v>
      </c>
      <c r="I106" s="4" t="s">
        <v>249</v>
      </c>
      <c r="J106" s="4" t="s">
        <v>84</v>
      </c>
      <c r="K106" s="53" t="s">
        <v>250</v>
      </c>
    </row>
    <row r="107" s="42" customFormat="1" ht="39.75" customHeight="1" spans="1:11">
      <c r="A107" s="67"/>
      <c r="B107" s="90"/>
      <c r="C107" s="65">
        <v>1</v>
      </c>
      <c r="D107" s="65" t="s">
        <v>279</v>
      </c>
      <c r="E107" s="54" t="s">
        <v>280</v>
      </c>
      <c r="F107" s="54"/>
      <c r="G107" s="54"/>
      <c r="H107" s="4" t="s">
        <v>59</v>
      </c>
      <c r="I107" s="4" t="s">
        <v>249</v>
      </c>
      <c r="J107" s="4" t="s">
        <v>84</v>
      </c>
      <c r="K107" s="53" t="s">
        <v>250</v>
      </c>
    </row>
    <row r="108" s="42" customFormat="1" ht="39.75" customHeight="1" spans="1:11">
      <c r="A108" s="67"/>
      <c r="B108" s="90"/>
      <c r="C108" s="65">
        <v>1</v>
      </c>
      <c r="D108" s="65" t="s">
        <v>281</v>
      </c>
      <c r="E108" s="54" t="s">
        <v>282</v>
      </c>
      <c r="F108" s="54"/>
      <c r="G108" s="54"/>
      <c r="H108" s="4" t="s">
        <v>59</v>
      </c>
      <c r="I108" s="4" t="s">
        <v>249</v>
      </c>
      <c r="J108" s="4" t="s">
        <v>84</v>
      </c>
      <c r="K108" s="53" t="s">
        <v>257</v>
      </c>
    </row>
    <row r="109" s="42" customFormat="1" ht="39.75" customHeight="1" spans="1:11">
      <c r="A109" s="67"/>
      <c r="B109" s="90"/>
      <c r="C109" s="65">
        <v>1</v>
      </c>
      <c r="D109" s="65" t="s">
        <v>283</v>
      </c>
      <c r="E109" s="54" t="s">
        <v>284</v>
      </c>
      <c r="F109" s="54"/>
      <c r="G109" s="54"/>
      <c r="H109" s="4" t="s">
        <v>59</v>
      </c>
      <c r="I109" s="4" t="s">
        <v>116</v>
      </c>
      <c r="J109" s="4" t="s">
        <v>84</v>
      </c>
      <c r="K109" s="53"/>
    </row>
    <row r="110" s="42" customFormat="1" ht="39.75" customHeight="1" spans="1:11">
      <c r="A110" s="67"/>
      <c r="B110" s="90"/>
      <c r="C110" s="65">
        <v>1</v>
      </c>
      <c r="D110" s="65" t="s">
        <v>285</v>
      </c>
      <c r="E110" s="54" t="s">
        <v>286</v>
      </c>
      <c r="F110" s="54"/>
      <c r="G110" s="54"/>
      <c r="H110" s="4" t="s">
        <v>59</v>
      </c>
      <c r="I110" s="4" t="s">
        <v>116</v>
      </c>
      <c r="J110" s="4" t="s">
        <v>84</v>
      </c>
      <c r="K110" s="53"/>
    </row>
    <row r="111" s="42" customFormat="1" ht="39.75" customHeight="1" spans="1:11">
      <c r="A111" s="67"/>
      <c r="B111" s="90"/>
      <c r="C111" s="65">
        <v>1</v>
      </c>
      <c r="D111" s="65" t="s">
        <v>287</v>
      </c>
      <c r="E111" s="54" t="s">
        <v>288</v>
      </c>
      <c r="F111" s="54"/>
      <c r="G111" s="54"/>
      <c r="H111" s="65" t="s">
        <v>59</v>
      </c>
      <c r="I111" s="4" t="s">
        <v>116</v>
      </c>
      <c r="J111" s="4" t="s">
        <v>84</v>
      </c>
      <c r="K111" s="53"/>
    </row>
    <row r="112" s="42" customFormat="1" ht="39.75" customHeight="1" spans="1:11">
      <c r="A112" s="67"/>
      <c r="B112" s="90"/>
      <c r="C112" s="65">
        <v>2</v>
      </c>
      <c r="D112" s="65" t="s">
        <v>289</v>
      </c>
      <c r="E112" s="54" t="s">
        <v>290</v>
      </c>
      <c r="F112" s="54"/>
      <c r="G112" s="54"/>
      <c r="H112" s="4" t="s">
        <v>59</v>
      </c>
      <c r="I112" s="4" t="s">
        <v>116</v>
      </c>
      <c r="J112" s="4" t="s">
        <v>291</v>
      </c>
      <c r="K112" s="53"/>
    </row>
    <row r="113" s="42" customFormat="1" ht="39.75" customHeight="1" spans="1:11">
      <c r="A113" s="67"/>
      <c r="B113" s="90"/>
      <c r="C113" s="65">
        <v>1</v>
      </c>
      <c r="D113" s="65" t="s">
        <v>292</v>
      </c>
      <c r="E113" s="54" t="s">
        <v>293</v>
      </c>
      <c r="F113" s="54"/>
      <c r="G113" s="54"/>
      <c r="H113" s="4" t="s">
        <v>59</v>
      </c>
      <c r="I113" s="4" t="s">
        <v>116</v>
      </c>
      <c r="J113" s="4" t="s">
        <v>84</v>
      </c>
      <c r="K113" s="53"/>
    </row>
    <row r="114" s="42" customFormat="1" ht="39.75" customHeight="1" spans="1:11">
      <c r="A114" s="67"/>
      <c r="B114" s="90"/>
      <c r="C114" s="65">
        <v>11</v>
      </c>
      <c r="D114" s="65" t="s">
        <v>294</v>
      </c>
      <c r="E114" s="54" t="s">
        <v>295</v>
      </c>
      <c r="F114" s="54"/>
      <c r="G114" s="54"/>
      <c r="H114" s="4" t="s">
        <v>59</v>
      </c>
      <c r="I114" s="4" t="s">
        <v>116</v>
      </c>
      <c r="J114" s="4" t="s">
        <v>84</v>
      </c>
      <c r="K114" s="53"/>
    </row>
    <row r="115" s="42" customFormat="1" ht="39.75" customHeight="1" spans="1:11">
      <c r="A115" s="67"/>
      <c r="B115" s="90"/>
      <c r="C115" s="82">
        <v>1</v>
      </c>
      <c r="D115" s="82" t="s">
        <v>296</v>
      </c>
      <c r="E115" s="54" t="s">
        <v>297</v>
      </c>
      <c r="F115" s="54"/>
      <c r="G115" s="54"/>
      <c r="H115" s="82" t="s">
        <v>59</v>
      </c>
      <c r="I115" s="82" t="s">
        <v>116</v>
      </c>
      <c r="J115" s="82" t="s">
        <v>84</v>
      </c>
      <c r="K115" s="82"/>
    </row>
    <row r="116" s="42" customFormat="1" ht="39.75" customHeight="1" spans="1:11">
      <c r="A116" s="67"/>
      <c r="B116" s="90"/>
      <c r="C116" s="82">
        <v>1</v>
      </c>
      <c r="D116" s="82" t="s">
        <v>298</v>
      </c>
      <c r="E116" s="54" t="s">
        <v>299</v>
      </c>
      <c r="F116" s="54"/>
      <c r="G116" s="54"/>
      <c r="H116" s="82" t="s">
        <v>59</v>
      </c>
      <c r="I116" s="82" t="s">
        <v>116</v>
      </c>
      <c r="J116" s="82" t="s">
        <v>84</v>
      </c>
      <c r="K116" s="82" t="s">
        <v>300</v>
      </c>
    </row>
    <row r="117" s="42" customFormat="1" ht="39.75" customHeight="1" spans="1:11">
      <c r="A117" s="67"/>
      <c r="B117" s="90"/>
      <c r="C117" s="82">
        <v>1</v>
      </c>
      <c r="D117" s="82" t="s">
        <v>301</v>
      </c>
      <c r="E117" s="54" t="s">
        <v>302</v>
      </c>
      <c r="F117" s="54"/>
      <c r="G117" s="54"/>
      <c r="H117" s="82" t="s">
        <v>59</v>
      </c>
      <c r="I117" s="82" t="s">
        <v>116</v>
      </c>
      <c r="J117" s="82" t="s">
        <v>84</v>
      </c>
      <c r="K117" s="82"/>
    </row>
    <row r="118" s="42" customFormat="1" ht="39.75" customHeight="1" spans="1:11">
      <c r="A118" s="67"/>
      <c r="B118" s="90"/>
      <c r="C118" s="82">
        <v>4</v>
      </c>
      <c r="D118" s="82" t="s">
        <v>303</v>
      </c>
      <c r="E118" s="54" t="s">
        <v>304</v>
      </c>
      <c r="F118" s="54"/>
      <c r="G118" s="54"/>
      <c r="H118" s="82" t="s">
        <v>59</v>
      </c>
      <c r="I118" s="82" t="s">
        <v>116</v>
      </c>
      <c r="J118" s="82" t="s">
        <v>84</v>
      </c>
      <c r="K118" s="82"/>
    </row>
    <row r="119" s="42" customFormat="1" ht="39.75" customHeight="1" spans="1:11">
      <c r="A119" s="67"/>
      <c r="B119" s="90"/>
      <c r="C119" s="82">
        <v>1</v>
      </c>
      <c r="D119" s="82" t="s">
        <v>305</v>
      </c>
      <c r="E119" s="92" t="s">
        <v>306</v>
      </c>
      <c r="F119" s="92"/>
      <c r="G119" s="92"/>
      <c r="H119" s="82" t="s">
        <v>59</v>
      </c>
      <c r="I119" s="82" t="s">
        <v>249</v>
      </c>
      <c r="J119" s="82" t="s">
        <v>84</v>
      </c>
      <c r="K119" s="82" t="s">
        <v>257</v>
      </c>
    </row>
    <row r="120" s="42" customFormat="1" ht="39.75" customHeight="1" spans="1:11">
      <c r="A120" s="3" t="s">
        <v>307</v>
      </c>
      <c r="B120" s="67">
        <v>0.9783</v>
      </c>
      <c r="C120" s="82">
        <v>4</v>
      </c>
      <c r="D120" s="82" t="s">
        <v>308</v>
      </c>
      <c r="E120" s="92" t="s">
        <v>309</v>
      </c>
      <c r="F120" s="92"/>
      <c r="G120" s="92"/>
      <c r="H120" s="82" t="s">
        <v>59</v>
      </c>
      <c r="I120" s="82" t="s">
        <v>54</v>
      </c>
      <c r="J120" s="82" t="s">
        <v>117</v>
      </c>
      <c r="K120" s="85"/>
    </row>
    <row r="121" s="42" customFormat="1" ht="39.75" customHeight="1" spans="1:11">
      <c r="A121" s="3"/>
      <c r="B121" s="67"/>
      <c r="C121" s="82">
        <v>1</v>
      </c>
      <c r="D121" s="82" t="s">
        <v>310</v>
      </c>
      <c r="E121" s="92" t="s">
        <v>311</v>
      </c>
      <c r="F121" s="92"/>
      <c r="G121" s="92"/>
      <c r="H121" s="82" t="s">
        <v>59</v>
      </c>
      <c r="I121" s="82" t="s">
        <v>54</v>
      </c>
      <c r="J121" s="82" t="s">
        <v>84</v>
      </c>
      <c r="K121" s="85"/>
    </row>
    <row r="122" s="42" customFormat="1" ht="39.75" customHeight="1" spans="1:11">
      <c r="A122" s="3"/>
      <c r="B122" s="67"/>
      <c r="C122" s="82">
        <v>1</v>
      </c>
      <c r="D122" s="82" t="s">
        <v>312</v>
      </c>
      <c r="E122" s="92" t="s">
        <v>313</v>
      </c>
      <c r="F122" s="92"/>
      <c r="G122" s="92"/>
      <c r="H122" s="82" t="s">
        <v>59</v>
      </c>
      <c r="I122" s="82" t="s">
        <v>54</v>
      </c>
      <c r="J122" s="82" t="s">
        <v>84</v>
      </c>
      <c r="K122" s="85"/>
    </row>
    <row r="123" s="42" customFormat="1" ht="39.75" customHeight="1" spans="1:11">
      <c r="A123" s="3"/>
      <c r="B123" s="67"/>
      <c r="C123" s="82">
        <v>1</v>
      </c>
      <c r="D123" s="82" t="s">
        <v>314</v>
      </c>
      <c r="E123" s="92" t="s">
        <v>315</v>
      </c>
      <c r="F123" s="92"/>
      <c r="G123" s="92"/>
      <c r="H123" s="82" t="s">
        <v>59</v>
      </c>
      <c r="I123" s="82" t="s">
        <v>54</v>
      </c>
      <c r="J123" s="82" t="s">
        <v>84</v>
      </c>
      <c r="K123" s="85"/>
    </row>
    <row r="124" s="42" customFormat="1" ht="39.75" customHeight="1" spans="1:11">
      <c r="A124" s="82" t="s">
        <v>316</v>
      </c>
      <c r="B124" s="89">
        <v>0.984</v>
      </c>
      <c r="C124" s="82">
        <v>2</v>
      </c>
      <c r="D124" s="96" t="s">
        <v>317</v>
      </c>
      <c r="E124" s="92" t="s">
        <v>318</v>
      </c>
      <c r="F124" s="92"/>
      <c r="G124" s="92"/>
      <c r="H124" s="82" t="s">
        <v>59</v>
      </c>
      <c r="I124" s="82" t="s">
        <v>136</v>
      </c>
      <c r="J124" s="82" t="s">
        <v>84</v>
      </c>
      <c r="K124" s="85"/>
    </row>
    <row r="125" s="42" customFormat="1" ht="39.75" customHeight="1" spans="1:11">
      <c r="A125" s="82"/>
      <c r="B125" s="82"/>
      <c r="C125" s="82">
        <v>2</v>
      </c>
      <c r="D125" s="96" t="s">
        <v>319</v>
      </c>
      <c r="E125" s="92" t="s">
        <v>320</v>
      </c>
      <c r="F125" s="92"/>
      <c r="G125" s="92"/>
      <c r="H125" s="82" t="s">
        <v>59</v>
      </c>
      <c r="I125" s="82" t="s">
        <v>136</v>
      </c>
      <c r="J125" s="82" t="s">
        <v>84</v>
      </c>
      <c r="K125" s="85"/>
    </row>
    <row r="126" s="42" customFormat="1" ht="39.75" customHeight="1" spans="1:11">
      <c r="A126" s="82"/>
      <c r="B126" s="82"/>
      <c r="C126" s="82">
        <v>1</v>
      </c>
      <c r="D126" s="96" t="s">
        <v>321</v>
      </c>
      <c r="E126" s="92" t="s">
        <v>322</v>
      </c>
      <c r="F126" s="92"/>
      <c r="G126" s="92"/>
      <c r="H126" s="82" t="s">
        <v>59</v>
      </c>
      <c r="I126" s="82" t="s">
        <v>136</v>
      </c>
      <c r="J126" s="82" t="s">
        <v>213</v>
      </c>
      <c r="K126" s="85"/>
    </row>
    <row r="127" s="42" customFormat="1" ht="39.75" customHeight="1" spans="1:11">
      <c r="A127" s="67" t="s">
        <v>323</v>
      </c>
      <c r="B127" s="81">
        <v>0.9937</v>
      </c>
      <c r="C127" s="82">
        <v>1</v>
      </c>
      <c r="D127" s="65" t="s">
        <v>324</v>
      </c>
      <c r="E127" s="76" t="s">
        <v>325</v>
      </c>
      <c r="F127" s="76"/>
      <c r="G127" s="76"/>
      <c r="H127" s="82" t="s">
        <v>59</v>
      </c>
      <c r="I127" s="82" t="s">
        <v>160</v>
      </c>
      <c r="J127" s="82" t="s">
        <v>84</v>
      </c>
      <c r="K127" s="85"/>
    </row>
    <row r="128" s="42" customFormat="1" ht="39.75" customHeight="1" spans="1:11">
      <c r="A128" s="67" t="s">
        <v>326</v>
      </c>
      <c r="B128" s="81">
        <v>0.9937</v>
      </c>
      <c r="C128" s="82">
        <v>1</v>
      </c>
      <c r="D128" s="86" t="s">
        <v>187</v>
      </c>
      <c r="E128" s="93" t="s">
        <v>188</v>
      </c>
      <c r="F128" s="92"/>
      <c r="G128" s="92"/>
      <c r="H128" s="86" t="s">
        <v>59</v>
      </c>
      <c r="I128" s="82" t="s">
        <v>160</v>
      </c>
      <c r="J128" s="86" t="s">
        <v>117</v>
      </c>
      <c r="K128" s="85"/>
    </row>
    <row r="129" s="42" customFormat="1" ht="52.5" customHeight="1" spans="1:11">
      <c r="A129" s="3" t="s">
        <v>327</v>
      </c>
      <c r="B129" s="67">
        <v>0.9949</v>
      </c>
      <c r="C129" s="82">
        <v>1</v>
      </c>
      <c r="D129" s="82" t="s">
        <v>328</v>
      </c>
      <c r="E129" s="93" t="s">
        <v>329</v>
      </c>
      <c r="F129" s="93"/>
      <c r="G129" s="93"/>
      <c r="H129" s="82" t="s">
        <v>59</v>
      </c>
      <c r="I129" s="82" t="s">
        <v>54</v>
      </c>
      <c r="J129" s="86" t="s">
        <v>117</v>
      </c>
      <c r="K129" s="85"/>
    </row>
    <row r="130" s="42" customFormat="1" ht="62.65" customHeight="1" spans="1:11">
      <c r="A130" s="3" t="s">
        <v>330</v>
      </c>
      <c r="B130" s="67">
        <v>0.9952</v>
      </c>
      <c r="C130" s="82">
        <v>1</v>
      </c>
      <c r="D130" s="82" t="s">
        <v>331</v>
      </c>
      <c r="E130" s="92" t="s">
        <v>332</v>
      </c>
      <c r="F130" s="92"/>
      <c r="G130" s="92"/>
      <c r="H130" s="82" t="s">
        <v>62</v>
      </c>
      <c r="I130" s="82" t="s">
        <v>333</v>
      </c>
      <c r="J130" s="82" t="s">
        <v>84</v>
      </c>
      <c r="K130" s="85"/>
    </row>
  </sheetData>
  <sheetProtection formatCells="0" insertHyperlinks="0" autoFilter="0"/>
  <autoFilter xmlns:etc="http://www.wps.cn/officeDocument/2017/etCustomData" ref="A8:K130" etc:filterBottomFollowUsedRange="0">
    <extLst/>
  </autoFilter>
  <mergeCells count="162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A9:A19"/>
    <mergeCell ref="A20:A35"/>
    <mergeCell ref="A36:A42"/>
    <mergeCell ref="A43:A47"/>
    <mergeCell ref="A49:A64"/>
    <mergeCell ref="A65:A66"/>
    <mergeCell ref="A69:A70"/>
    <mergeCell ref="A71:A75"/>
    <mergeCell ref="A76:A77"/>
    <mergeCell ref="A81:A82"/>
    <mergeCell ref="A83:A88"/>
    <mergeCell ref="A89:A119"/>
    <mergeCell ref="A120:A123"/>
    <mergeCell ref="A124:A126"/>
    <mergeCell ref="B9:B19"/>
    <mergeCell ref="B20:B35"/>
    <mergeCell ref="B36:B42"/>
    <mergeCell ref="B43:B47"/>
    <mergeCell ref="B49:B64"/>
    <mergeCell ref="B65:B66"/>
    <mergeCell ref="B69:B70"/>
    <mergeCell ref="B71:B75"/>
    <mergeCell ref="B76:B77"/>
    <mergeCell ref="B81:B82"/>
    <mergeCell ref="B83:B88"/>
    <mergeCell ref="B89:B119"/>
    <mergeCell ref="B120:B123"/>
    <mergeCell ref="B124:B126"/>
  </mergeCells>
  <conditionalFormatting sqref="D$1:D$1048576">
    <cfRule type="duplicateValues" dxfId="0" priority="4"/>
  </conditionalFormatting>
  <conditionalFormatting sqref="H$1:H$1048576">
    <cfRule type="containsText" dxfId="0" priority="3" operator="between" text="P1">
      <formula>NOT(ISERROR(SEARCH("P1",H1)))</formula>
    </cfRule>
  </conditionalFormatting>
  <hyperlinks>
    <hyperlink ref="D43" r:id="rId1" display="FCIVIOS-16878" tooltip="https://ford.atlassian.net/browse/FCIVIOS-16878"/>
    <hyperlink ref="D44" r:id="rId2" display="FCIVIOS-16879" tooltip="https://ford.atlassian.net/browse/FCIVIOS-16879"/>
    <hyperlink ref="D45" r:id="rId3" display="FCIVIOS-16876" tooltip="https://ford.atlassian.net/browse/FCIVIOS-16876"/>
    <hyperlink ref="D47" r:id="rId4" display="FCIVIOS-16877" tooltip="https://ford.atlassian.net/browse/FCIVIOS-16875"/>
    <hyperlink ref="D46" r:id="rId4" display="FCIVIOS-16875" tooltip="https://ford.atlassian.net/browse/FCIVIOS-16875"/>
    <hyperlink ref="D83" r:id="rId5" display="FCIVIOS-16918" tooltip="https://ford.atlassian.net/browse/FCIVIOS-16918"/>
    <hyperlink ref="D84" r:id="rId6" display="FCIVIOS-16938" tooltip="https://ford.atlassian.net/browse/FCIVIOS-16938"/>
    <hyperlink ref="D85" r:id="rId7" display="FCIVIOS-16966" tooltip="https://ford.atlassian.net/browse/FCIVIOS-16966"/>
    <hyperlink ref="D87" r:id="rId8" display="FCIVIOS-16974" tooltip="https://ford.atlassian.net/browse/FCIVIOS-16974"/>
    <hyperlink ref="D88" r:id="rId9" display="FCIVIOS-17016" tooltip="https://ford.atlassian.net/browse/FCIVIOS-17016"/>
    <hyperlink ref="D124" r:id="rId10" display="FCIVIOS-16947" tooltip="https://ford.atlassian.net/browse/FCIVIOS-16947"/>
    <hyperlink ref="D125" r:id="rId11" display="FCIVIOS-16943" tooltip="https://ford.atlassian.net/browse/FCIVIOS-16943"/>
    <hyperlink ref="D126" r:id="rId12" display="FCIVIOS-16855" tooltip="https://ford.atlassian.net/browse/FCIVIOS-16855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42" customWidth="1"/>
    <col min="2" max="2" width="15.6095238095238" style="42" customWidth="1"/>
    <col min="3" max="3" width="10.9238095238095" style="42" customWidth="1"/>
    <col min="4" max="4" width="10.2857142857143" style="42" customWidth="1"/>
    <col min="5" max="5" width="10" style="42" customWidth="1"/>
    <col min="6" max="6" width="12.5714285714286" style="42" customWidth="1"/>
    <col min="7" max="7" width="11" style="42" customWidth="1"/>
    <col min="8" max="8" width="15.4285714285714" style="42" customWidth="1"/>
    <col min="9" max="9" width="16.8571428571429" style="42" customWidth="1"/>
    <col min="10" max="10" width="15.5714285714286" style="42" customWidth="1"/>
    <col min="11" max="11" width="15.2857142857143" style="42" customWidth="1"/>
    <col min="12" max="12" width="9.31428571428571" style="42" customWidth="1"/>
    <col min="13" max="13" width="18" style="42" customWidth="1"/>
    <col min="14" max="14" width="29.6761904761905" style="42" customWidth="1"/>
    <col min="15" max="16380" width="19" style="42" customWidth="1"/>
    <col min="16381" max="16384" width="19" style="42"/>
  </cols>
  <sheetData>
    <row r="1" spans="1:18">
      <c r="A1" s="2" t="s">
        <v>334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8"/>
      <c r="P1" s="68"/>
      <c r="Q1" s="68"/>
      <c r="R1" s="68"/>
    </row>
    <row r="2" ht="49.5" spans="1:18">
      <c r="A2" s="2" t="s">
        <v>335</v>
      </c>
      <c r="B2" s="2" t="s">
        <v>336</v>
      </c>
      <c r="C2" s="2" t="s">
        <v>337</v>
      </c>
      <c r="D2" s="2" t="s">
        <v>338</v>
      </c>
      <c r="E2" s="2" t="s">
        <v>339</v>
      </c>
      <c r="F2" s="2" t="s">
        <v>340</v>
      </c>
      <c r="G2" s="2" t="s">
        <v>125</v>
      </c>
      <c r="H2" s="2" t="s">
        <v>341</v>
      </c>
      <c r="I2" s="2" t="s">
        <v>342</v>
      </c>
      <c r="J2" s="2" t="s">
        <v>343</v>
      </c>
      <c r="K2" s="2" t="s">
        <v>344</v>
      </c>
      <c r="L2" s="2" t="s">
        <v>345</v>
      </c>
      <c r="M2" s="2" t="s">
        <v>346</v>
      </c>
      <c r="N2" s="2" t="s">
        <v>347</v>
      </c>
      <c r="O2" s="68"/>
      <c r="P2" s="68"/>
      <c r="Q2" s="68"/>
      <c r="R2" s="68"/>
    </row>
    <row r="3" spans="1:18">
      <c r="A3" s="3" t="s">
        <v>348</v>
      </c>
      <c r="B3" s="3" t="s">
        <v>349</v>
      </c>
      <c r="C3" s="65">
        <v>261</v>
      </c>
      <c r="D3" s="65">
        <v>241</v>
      </c>
      <c r="E3" s="65">
        <v>16</v>
      </c>
      <c r="F3" s="65">
        <v>4</v>
      </c>
      <c r="G3" s="65">
        <v>0</v>
      </c>
      <c r="H3" s="67">
        <f>D3/C3</f>
        <v>0.923371647509579</v>
      </c>
      <c r="I3" s="67">
        <f>(D3+E3)/C3</f>
        <v>0.984674329501916</v>
      </c>
      <c r="J3" s="3" t="s">
        <v>350</v>
      </c>
      <c r="K3" s="67">
        <v>0.882113821138211</v>
      </c>
      <c r="L3" s="67" t="str">
        <f>IF(H3-K3&gt;=0,"否",IF(H3-K3&lt;0,"是"))</f>
        <v>否</v>
      </c>
      <c r="M3" s="69"/>
      <c r="N3" s="3"/>
      <c r="O3" s="68"/>
      <c r="P3" s="68"/>
      <c r="Q3" s="68"/>
      <c r="R3" s="68"/>
    </row>
    <row r="4" ht="33" spans="1:18">
      <c r="A4" s="3" t="s">
        <v>351</v>
      </c>
      <c r="B4" s="3" t="s">
        <v>193</v>
      </c>
      <c r="C4" s="65">
        <v>83</v>
      </c>
      <c r="D4" s="65">
        <v>79</v>
      </c>
      <c r="E4" s="65">
        <v>2</v>
      </c>
      <c r="F4" s="65">
        <v>2</v>
      </c>
      <c r="G4" s="65">
        <v>0</v>
      </c>
      <c r="H4" s="67">
        <f>D4/C4</f>
        <v>0.951807228915663</v>
      </c>
      <c r="I4" s="67">
        <f>(D4+E4)/C4</f>
        <v>0.975903614457831</v>
      </c>
      <c r="J4" s="3" t="s">
        <v>352</v>
      </c>
      <c r="K4" s="67">
        <v>0.964705882352941</v>
      </c>
      <c r="L4" s="67" t="str">
        <f>IF(H4-K4&gt;=0,"否",IF(H4-K4&lt;0,"是"))</f>
        <v>是</v>
      </c>
      <c r="M4" s="69" t="s">
        <v>353</v>
      </c>
      <c r="N4" s="3"/>
      <c r="O4" s="68"/>
      <c r="P4" s="68"/>
      <c r="Q4" s="68"/>
      <c r="R4" s="68"/>
    </row>
    <row r="5" spans="1:18">
      <c r="A5" s="3" t="s">
        <v>354</v>
      </c>
      <c r="B5" s="3" t="s">
        <v>307</v>
      </c>
      <c r="C5" s="65">
        <v>322</v>
      </c>
      <c r="D5" s="65">
        <v>315</v>
      </c>
      <c r="E5" s="65">
        <v>4</v>
      </c>
      <c r="F5" s="65">
        <v>3</v>
      </c>
      <c r="G5" s="65">
        <v>0</v>
      </c>
      <c r="H5" s="67">
        <f>D5/C5</f>
        <v>0.978260869565217</v>
      </c>
      <c r="I5" s="67">
        <f>(D5+E5)/C5</f>
        <v>0.990683229813665</v>
      </c>
      <c r="J5" s="3" t="s">
        <v>355</v>
      </c>
      <c r="K5" s="67">
        <v>0.990654205607477</v>
      </c>
      <c r="L5" s="67" t="str">
        <f>IF(H5-K5&gt;=0,"否",IF(H5-K5&lt;0,"是"))</f>
        <v>是</v>
      </c>
      <c r="M5" s="69" t="s">
        <v>356</v>
      </c>
      <c r="N5" s="3"/>
      <c r="O5" s="68"/>
      <c r="P5" s="68"/>
      <c r="Q5" s="68"/>
      <c r="R5" s="68"/>
    </row>
    <row r="6" spans="1:18">
      <c r="A6" s="3" t="s">
        <v>357</v>
      </c>
      <c r="B6" s="3" t="s">
        <v>358</v>
      </c>
      <c r="C6" s="65">
        <v>159</v>
      </c>
      <c r="D6" s="65">
        <v>158</v>
      </c>
      <c r="E6" s="65">
        <v>1</v>
      </c>
      <c r="F6" s="65">
        <v>0</v>
      </c>
      <c r="G6" s="65">
        <v>0</v>
      </c>
      <c r="H6" s="67">
        <f>D6/C6</f>
        <v>0.993710691823899</v>
      </c>
      <c r="I6" s="67">
        <f>(D6+E6)/C6</f>
        <v>1</v>
      </c>
      <c r="J6" s="3" t="s">
        <v>359</v>
      </c>
      <c r="K6" s="67">
        <v>1</v>
      </c>
      <c r="L6" s="67" t="str">
        <f>IF(H6-K6&gt;=0,"否",IF(H6-K6&lt;0,"是"))</f>
        <v>是</v>
      </c>
      <c r="M6" s="69" t="s">
        <v>360</v>
      </c>
      <c r="N6" s="3"/>
      <c r="O6" s="68"/>
      <c r="P6" s="68"/>
      <c r="Q6" s="68"/>
      <c r="R6" s="68"/>
    </row>
    <row r="7" spans="1:18">
      <c r="A7" s="3" t="s">
        <v>361</v>
      </c>
      <c r="B7" s="3" t="s">
        <v>362</v>
      </c>
      <c r="C7" s="65">
        <v>43</v>
      </c>
      <c r="D7" s="65">
        <v>43</v>
      </c>
      <c r="E7" s="65">
        <v>0</v>
      </c>
      <c r="F7" s="65">
        <v>0</v>
      </c>
      <c r="G7" s="65">
        <v>0</v>
      </c>
      <c r="H7" s="67">
        <f t="shared" ref="H7:H12" si="0">D7/C7</f>
        <v>1</v>
      </c>
      <c r="I7" s="67">
        <f t="shared" ref="I7:I12" si="1">(D7+E7)/C7</f>
        <v>1</v>
      </c>
      <c r="J7" s="3" t="s">
        <v>363</v>
      </c>
      <c r="K7" s="67">
        <v>1</v>
      </c>
      <c r="L7" s="67" t="str">
        <f t="shared" ref="L7:L12" si="2">IF(H7-K7&gt;=0,"否",IF(H7-K7&lt;0,"是"))</f>
        <v>否</v>
      </c>
      <c r="M7" s="69"/>
      <c r="N7" s="3"/>
      <c r="O7" s="68"/>
      <c r="P7" s="68"/>
      <c r="Q7" s="68"/>
      <c r="R7" s="68"/>
    </row>
    <row r="8" ht="106.65" customHeight="1" spans="1:18">
      <c r="A8" s="3" t="s">
        <v>364</v>
      </c>
      <c r="B8" s="3" t="s">
        <v>238</v>
      </c>
      <c r="C8" s="66">
        <v>2242</v>
      </c>
      <c r="D8" s="66">
        <v>2189</v>
      </c>
      <c r="E8" s="66">
        <v>31</v>
      </c>
      <c r="F8" s="66">
        <v>22</v>
      </c>
      <c r="G8" s="66">
        <v>0</v>
      </c>
      <c r="H8" s="67">
        <f t="shared" si="0"/>
        <v>0.97636039250669</v>
      </c>
      <c r="I8" s="67">
        <f t="shared" si="1"/>
        <v>0.990187332738626</v>
      </c>
      <c r="J8" s="3" t="s">
        <v>365</v>
      </c>
      <c r="K8" s="67">
        <v>0.980330800178811</v>
      </c>
      <c r="L8" s="67" t="str">
        <f t="shared" si="2"/>
        <v>是</v>
      </c>
      <c r="M8" s="69" t="s">
        <v>366</v>
      </c>
      <c r="N8" s="3"/>
      <c r="O8" s="68"/>
      <c r="P8" s="68"/>
      <c r="Q8" s="68"/>
      <c r="R8" s="68"/>
    </row>
    <row r="9" ht="33" spans="1:18">
      <c r="A9" s="3" t="s">
        <v>367</v>
      </c>
      <c r="B9" s="3" t="s">
        <v>368</v>
      </c>
      <c r="C9" s="65">
        <v>42</v>
      </c>
      <c r="D9" s="65">
        <v>39</v>
      </c>
      <c r="E9" s="65">
        <v>1</v>
      </c>
      <c r="F9" s="65">
        <v>2</v>
      </c>
      <c r="G9" s="65">
        <v>0</v>
      </c>
      <c r="H9" s="67">
        <f t="shared" si="0"/>
        <v>0.928571428571429</v>
      </c>
      <c r="I9" s="67">
        <f t="shared" si="1"/>
        <v>0.952380952380952</v>
      </c>
      <c r="J9" s="3" t="s">
        <v>352</v>
      </c>
      <c r="K9" s="67">
        <v>1</v>
      </c>
      <c r="L9" s="67" t="str">
        <f t="shared" si="2"/>
        <v>是</v>
      </c>
      <c r="M9" s="69" t="s">
        <v>353</v>
      </c>
      <c r="N9" s="3"/>
      <c r="O9" s="68"/>
      <c r="P9" s="68"/>
      <c r="Q9" s="68"/>
      <c r="R9" s="68"/>
    </row>
    <row r="10" ht="33" spans="1:18">
      <c r="A10" s="3" t="s">
        <v>369</v>
      </c>
      <c r="B10" s="3" t="s">
        <v>218</v>
      </c>
      <c r="C10" s="65">
        <v>58</v>
      </c>
      <c r="D10" s="65">
        <v>56</v>
      </c>
      <c r="E10" s="65">
        <v>1</v>
      </c>
      <c r="F10" s="65">
        <v>1</v>
      </c>
      <c r="G10" s="65">
        <v>0</v>
      </c>
      <c r="H10" s="67">
        <f t="shared" si="0"/>
        <v>0.96551724137931</v>
      </c>
      <c r="I10" s="67">
        <f t="shared" si="1"/>
        <v>0.982758620689655</v>
      </c>
      <c r="J10" s="3" t="s">
        <v>370</v>
      </c>
      <c r="K10" s="67">
        <v>0.982456140350877</v>
      </c>
      <c r="L10" s="67" t="str">
        <f t="shared" si="2"/>
        <v>是</v>
      </c>
      <c r="M10" s="69" t="s">
        <v>353</v>
      </c>
      <c r="N10" s="3"/>
      <c r="O10" s="68"/>
      <c r="P10" s="68"/>
      <c r="Q10" s="68"/>
      <c r="R10" s="68"/>
    </row>
    <row r="11" spans="1:18">
      <c r="A11" s="3" t="s">
        <v>371</v>
      </c>
      <c r="B11" s="3" t="s">
        <v>330</v>
      </c>
      <c r="C11" s="65">
        <v>209</v>
      </c>
      <c r="D11" s="65">
        <v>208</v>
      </c>
      <c r="E11" s="65">
        <v>1</v>
      </c>
      <c r="F11" s="65">
        <v>0</v>
      </c>
      <c r="G11" s="65">
        <v>0</v>
      </c>
      <c r="H11" s="67">
        <f t="shared" si="0"/>
        <v>0.995215311004785</v>
      </c>
      <c r="I11" s="67">
        <f t="shared" si="1"/>
        <v>1</v>
      </c>
      <c r="J11" s="3" t="s">
        <v>372</v>
      </c>
      <c r="K11" s="67">
        <v>0.985714285714286</v>
      </c>
      <c r="L11" s="67" t="str">
        <f t="shared" si="2"/>
        <v>否</v>
      </c>
      <c r="M11" s="69"/>
      <c r="N11" s="3"/>
      <c r="O11" s="68"/>
      <c r="P11" s="68"/>
      <c r="Q11" s="68"/>
      <c r="R11" s="68"/>
    </row>
    <row r="12" ht="49.5" spans="1:18">
      <c r="A12" s="3" t="s">
        <v>373</v>
      </c>
      <c r="B12" s="3" t="s">
        <v>79</v>
      </c>
      <c r="C12" s="65">
        <v>453</v>
      </c>
      <c r="D12" s="65">
        <v>354</v>
      </c>
      <c r="E12" s="65">
        <v>16</v>
      </c>
      <c r="F12" s="65">
        <v>83</v>
      </c>
      <c r="G12" s="65">
        <v>0</v>
      </c>
      <c r="H12" s="67">
        <f t="shared" si="0"/>
        <v>0.781456953642384</v>
      </c>
      <c r="I12" s="67">
        <f t="shared" si="1"/>
        <v>0.816777041942605</v>
      </c>
      <c r="J12" s="3" t="s">
        <v>374</v>
      </c>
      <c r="K12" s="67">
        <v>0.930555555555556</v>
      </c>
      <c r="L12" s="67" t="str">
        <f t="shared" si="2"/>
        <v>是</v>
      </c>
      <c r="M12" s="69" t="s">
        <v>375</v>
      </c>
      <c r="N12" s="3"/>
      <c r="O12" s="68"/>
      <c r="P12" s="68"/>
      <c r="Q12" s="68"/>
      <c r="R12" s="68"/>
    </row>
    <row r="13" spans="1:18">
      <c r="A13" s="3" t="s">
        <v>376</v>
      </c>
      <c r="B13" s="3" t="s">
        <v>377</v>
      </c>
      <c r="C13" s="65">
        <v>90</v>
      </c>
      <c r="D13" s="65">
        <v>87</v>
      </c>
      <c r="E13" s="65">
        <v>1</v>
      </c>
      <c r="F13" s="65">
        <v>2</v>
      </c>
      <c r="G13" s="65">
        <v>0</v>
      </c>
      <c r="H13" s="67">
        <f t="shared" ref="H13:H35" si="3">D13/C13</f>
        <v>0.966666666666667</v>
      </c>
      <c r="I13" s="67">
        <f t="shared" ref="I13:I35" si="4">(D13+E13)/C13</f>
        <v>0.977777777777778</v>
      </c>
      <c r="J13" s="3" t="s">
        <v>378</v>
      </c>
      <c r="K13" s="67">
        <v>0.966666666666667</v>
      </c>
      <c r="L13" s="67" t="str">
        <f t="shared" ref="L13:L34" si="5">IF(H13-K13&gt;=0,"否",IF(H13-K13&lt;0,"是"))</f>
        <v>否</v>
      </c>
      <c r="M13" s="69"/>
      <c r="N13" s="3"/>
      <c r="O13" s="68"/>
      <c r="P13" s="68"/>
      <c r="Q13" s="68"/>
      <c r="R13" s="68"/>
    </row>
    <row r="14" spans="1:18">
      <c r="A14" s="3" t="s">
        <v>379</v>
      </c>
      <c r="B14" s="3" t="s">
        <v>380</v>
      </c>
      <c r="C14" s="65">
        <v>29</v>
      </c>
      <c r="D14" s="65">
        <v>29</v>
      </c>
      <c r="E14" s="65">
        <v>0</v>
      </c>
      <c r="F14" s="65">
        <v>0</v>
      </c>
      <c r="G14" s="65">
        <v>0</v>
      </c>
      <c r="H14" s="67">
        <f t="shared" si="3"/>
        <v>1</v>
      </c>
      <c r="I14" s="67">
        <f t="shared" si="4"/>
        <v>1</v>
      </c>
      <c r="J14" s="3" t="s">
        <v>381</v>
      </c>
      <c r="K14" s="67">
        <v>1</v>
      </c>
      <c r="L14" s="67" t="str">
        <f t="shared" si="5"/>
        <v>否</v>
      </c>
      <c r="M14" s="69"/>
      <c r="N14" s="3"/>
      <c r="O14" s="68"/>
      <c r="P14" s="68"/>
      <c r="Q14" s="68"/>
      <c r="R14" s="68"/>
    </row>
    <row r="15" spans="1:18">
      <c r="A15" s="3" t="s">
        <v>382</v>
      </c>
      <c r="B15" s="3" t="s">
        <v>383</v>
      </c>
      <c r="C15" s="65">
        <v>336</v>
      </c>
      <c r="D15" s="65">
        <v>336</v>
      </c>
      <c r="E15" s="65">
        <v>0</v>
      </c>
      <c r="F15" s="65">
        <v>0</v>
      </c>
      <c r="G15" s="65">
        <v>0</v>
      </c>
      <c r="H15" s="67">
        <f t="shared" si="3"/>
        <v>1</v>
      </c>
      <c r="I15" s="67">
        <f t="shared" si="4"/>
        <v>1</v>
      </c>
      <c r="J15" s="3" t="s">
        <v>384</v>
      </c>
      <c r="K15" s="67">
        <v>0.993975903614458</v>
      </c>
      <c r="L15" s="67" t="str">
        <f t="shared" si="5"/>
        <v>否</v>
      </c>
      <c r="M15" s="69"/>
      <c r="N15" s="3"/>
      <c r="O15" s="68"/>
      <c r="P15" s="68"/>
      <c r="Q15" s="68"/>
      <c r="R15" s="68"/>
    </row>
    <row r="16" ht="33" spans="1:18">
      <c r="A16" s="3" t="s">
        <v>385</v>
      </c>
      <c r="B16" s="3" t="s">
        <v>326</v>
      </c>
      <c r="C16" s="65">
        <v>159</v>
      </c>
      <c r="D16" s="65">
        <v>158</v>
      </c>
      <c r="E16" s="65">
        <v>1</v>
      </c>
      <c r="F16" s="65">
        <v>0</v>
      </c>
      <c r="G16" s="65">
        <v>0</v>
      </c>
      <c r="H16" s="67">
        <f t="shared" si="3"/>
        <v>0.993710691823899</v>
      </c>
      <c r="I16" s="67">
        <f t="shared" si="4"/>
        <v>1</v>
      </c>
      <c r="J16" s="3" t="s">
        <v>386</v>
      </c>
      <c r="K16" s="67">
        <v>1</v>
      </c>
      <c r="L16" s="67" t="str">
        <f t="shared" si="5"/>
        <v>是</v>
      </c>
      <c r="M16" s="69" t="s">
        <v>353</v>
      </c>
      <c r="N16" s="3"/>
      <c r="O16" s="68"/>
      <c r="P16" s="68"/>
      <c r="Q16" s="68"/>
      <c r="R16" s="68"/>
    </row>
    <row r="17" spans="1:18">
      <c r="A17" s="3" t="s">
        <v>387</v>
      </c>
      <c r="B17" s="3" t="s">
        <v>207</v>
      </c>
      <c r="C17" s="65">
        <v>122</v>
      </c>
      <c r="D17" s="65">
        <v>117</v>
      </c>
      <c r="E17" s="65">
        <v>2</v>
      </c>
      <c r="F17" s="65">
        <v>3</v>
      </c>
      <c r="G17" s="65">
        <v>0</v>
      </c>
      <c r="H17" s="67">
        <f t="shared" si="3"/>
        <v>0.959016393442623</v>
      </c>
      <c r="I17" s="67">
        <f t="shared" si="4"/>
        <v>0.975409836065574</v>
      </c>
      <c r="J17" s="3" t="s">
        <v>388</v>
      </c>
      <c r="K17" s="67">
        <v>1</v>
      </c>
      <c r="L17" s="67" t="str">
        <f t="shared" si="5"/>
        <v>是</v>
      </c>
      <c r="M17" s="69" t="s">
        <v>389</v>
      </c>
      <c r="N17" s="3"/>
      <c r="O17" s="68"/>
      <c r="P17" s="68"/>
      <c r="Q17" s="68"/>
      <c r="R17" s="68"/>
    </row>
    <row r="18" ht="49.5" spans="1:18">
      <c r="A18" s="3" t="s">
        <v>390</v>
      </c>
      <c r="B18" s="3" t="s">
        <v>391</v>
      </c>
      <c r="C18" s="65">
        <v>53</v>
      </c>
      <c r="D18" s="65">
        <v>53</v>
      </c>
      <c r="E18" s="65">
        <v>0</v>
      </c>
      <c r="F18" s="65">
        <v>0</v>
      </c>
      <c r="G18" s="65">
        <v>0</v>
      </c>
      <c r="H18" s="67">
        <f t="shared" si="3"/>
        <v>1</v>
      </c>
      <c r="I18" s="67">
        <f t="shared" si="4"/>
        <v>1</v>
      </c>
      <c r="J18" s="3" t="s">
        <v>392</v>
      </c>
      <c r="K18" s="67">
        <v>1</v>
      </c>
      <c r="L18" s="67" t="str">
        <f t="shared" si="5"/>
        <v>否</v>
      </c>
      <c r="M18" s="69"/>
      <c r="N18" s="3"/>
      <c r="O18" s="68"/>
      <c r="P18" s="68"/>
      <c r="Q18" s="68"/>
      <c r="R18" s="68"/>
    </row>
    <row r="19" ht="39" customHeight="1" spans="1:18">
      <c r="A19" s="3" t="s">
        <v>393</v>
      </c>
      <c r="B19" s="3" t="s">
        <v>394</v>
      </c>
      <c r="C19" s="65">
        <v>94</v>
      </c>
      <c r="D19" s="65">
        <v>94</v>
      </c>
      <c r="E19" s="65">
        <v>0</v>
      </c>
      <c r="F19" s="65">
        <v>0</v>
      </c>
      <c r="G19" s="65">
        <v>0</v>
      </c>
      <c r="H19" s="67">
        <f t="shared" si="3"/>
        <v>1</v>
      </c>
      <c r="I19" s="67">
        <f t="shared" si="4"/>
        <v>1</v>
      </c>
      <c r="J19" s="3" t="s">
        <v>395</v>
      </c>
      <c r="K19" s="67">
        <v>1</v>
      </c>
      <c r="L19" s="67" t="str">
        <f t="shared" si="5"/>
        <v>否</v>
      </c>
      <c r="M19" s="69"/>
      <c r="N19" s="3"/>
      <c r="O19" s="68"/>
      <c r="P19" s="68"/>
      <c r="Q19" s="68"/>
      <c r="R19" s="68"/>
    </row>
    <row r="20" spans="1:18">
      <c r="A20" s="3" t="s">
        <v>396</v>
      </c>
      <c r="B20" s="3" t="s">
        <v>196</v>
      </c>
      <c r="C20" s="65">
        <v>110</v>
      </c>
      <c r="D20" s="65">
        <v>105</v>
      </c>
      <c r="E20" s="65">
        <v>5</v>
      </c>
      <c r="F20" s="65">
        <v>0</v>
      </c>
      <c r="G20" s="65">
        <v>0</v>
      </c>
      <c r="H20" s="67">
        <f t="shared" si="3"/>
        <v>0.954545454545455</v>
      </c>
      <c r="I20" s="67">
        <f t="shared" si="4"/>
        <v>1</v>
      </c>
      <c r="J20" s="3" t="s">
        <v>374</v>
      </c>
      <c r="K20" s="67">
        <v>0.701612903225806</v>
      </c>
      <c r="L20" s="67" t="str">
        <f t="shared" si="5"/>
        <v>否</v>
      </c>
      <c r="M20" s="69"/>
      <c r="N20" s="3"/>
      <c r="O20" s="68"/>
      <c r="P20" s="68"/>
      <c r="Q20" s="68"/>
      <c r="R20" s="68"/>
    </row>
    <row r="21" s="64" customFormat="1" ht="33" spans="1:18">
      <c r="A21" s="3" t="s">
        <v>397</v>
      </c>
      <c r="B21" s="3" t="s">
        <v>145</v>
      </c>
      <c r="C21" s="65">
        <v>37</v>
      </c>
      <c r="D21" s="65">
        <v>34</v>
      </c>
      <c r="E21" s="65">
        <v>1</v>
      </c>
      <c r="F21" s="65">
        <v>2</v>
      </c>
      <c r="G21" s="65">
        <v>0</v>
      </c>
      <c r="H21" s="67">
        <f t="shared" si="3"/>
        <v>0.918918918918919</v>
      </c>
      <c r="I21" s="67">
        <f t="shared" si="4"/>
        <v>0.945945945945946</v>
      </c>
      <c r="J21" s="3" t="s">
        <v>398</v>
      </c>
      <c r="K21" s="67">
        <v>1</v>
      </c>
      <c r="L21" s="67" t="str">
        <f t="shared" si="5"/>
        <v>是</v>
      </c>
      <c r="M21" s="69" t="s">
        <v>353</v>
      </c>
      <c r="N21" s="3"/>
      <c r="O21" s="70"/>
      <c r="P21" s="70"/>
      <c r="Q21" s="70"/>
      <c r="R21" s="70"/>
    </row>
    <row r="22" spans="1:18">
      <c r="A22" s="3" t="s">
        <v>399</v>
      </c>
      <c r="B22" s="3" t="s">
        <v>400</v>
      </c>
      <c r="C22" s="65">
        <v>316</v>
      </c>
      <c r="D22" s="65">
        <v>316</v>
      </c>
      <c r="E22" s="65">
        <v>0</v>
      </c>
      <c r="F22" s="65">
        <v>0</v>
      </c>
      <c r="G22" s="65">
        <v>0</v>
      </c>
      <c r="H22" s="67">
        <f t="shared" si="3"/>
        <v>1</v>
      </c>
      <c r="I22" s="67">
        <f t="shared" si="4"/>
        <v>1</v>
      </c>
      <c r="J22" s="3" t="s">
        <v>350</v>
      </c>
      <c r="K22" s="67">
        <v>1</v>
      </c>
      <c r="L22" s="67" t="str">
        <f t="shared" si="5"/>
        <v>否</v>
      </c>
      <c r="M22" s="69"/>
      <c r="N22" s="3"/>
      <c r="O22" s="68"/>
      <c r="P22" s="68"/>
      <c r="Q22" s="68"/>
      <c r="R22" s="68"/>
    </row>
    <row r="23" spans="1:18">
      <c r="A23" s="3" t="s">
        <v>401</v>
      </c>
      <c r="B23" s="3" t="s">
        <v>216</v>
      </c>
      <c r="C23" s="66">
        <v>28</v>
      </c>
      <c r="D23" s="66">
        <v>27</v>
      </c>
      <c r="E23" s="66">
        <v>0</v>
      </c>
      <c r="F23" s="66">
        <v>0</v>
      </c>
      <c r="G23" s="66">
        <v>1</v>
      </c>
      <c r="H23" s="67">
        <f t="shared" si="3"/>
        <v>0.964285714285714</v>
      </c>
      <c r="I23" s="67">
        <f t="shared" si="4"/>
        <v>0.964285714285714</v>
      </c>
      <c r="J23" s="3" t="s">
        <v>352</v>
      </c>
      <c r="K23" s="67">
        <v>0.964285714285714</v>
      </c>
      <c r="L23" s="67" t="str">
        <f t="shared" si="5"/>
        <v>否</v>
      </c>
      <c r="M23" s="69"/>
      <c r="N23" s="3"/>
      <c r="O23" s="68"/>
      <c r="P23" s="68"/>
      <c r="Q23" s="68"/>
      <c r="R23" s="68"/>
    </row>
    <row r="24" spans="1:18">
      <c r="A24" s="3" t="s">
        <v>402</v>
      </c>
      <c r="B24" s="3" t="s">
        <v>219</v>
      </c>
      <c r="C24" s="65">
        <v>58</v>
      </c>
      <c r="D24" s="65">
        <v>56</v>
      </c>
      <c r="E24" s="65">
        <v>2</v>
      </c>
      <c r="F24" s="65">
        <v>0</v>
      </c>
      <c r="G24" s="65">
        <v>0</v>
      </c>
      <c r="H24" s="67">
        <f t="shared" si="3"/>
        <v>0.96551724137931</v>
      </c>
      <c r="I24" s="67">
        <f t="shared" si="4"/>
        <v>1</v>
      </c>
      <c r="J24" s="3" t="s">
        <v>403</v>
      </c>
      <c r="K24" s="67">
        <v>0.928571428571429</v>
      </c>
      <c r="L24" s="67" t="str">
        <f t="shared" si="5"/>
        <v>否</v>
      </c>
      <c r="M24" s="69"/>
      <c r="N24" s="3"/>
      <c r="O24" s="68"/>
      <c r="P24" s="68"/>
      <c r="Q24" s="68"/>
      <c r="R24" s="68"/>
    </row>
    <row r="25" ht="33" spans="1:18">
      <c r="A25" s="3" t="s">
        <v>404</v>
      </c>
      <c r="B25" s="3" t="s">
        <v>327</v>
      </c>
      <c r="C25" s="65">
        <v>198</v>
      </c>
      <c r="D25" s="65">
        <v>197</v>
      </c>
      <c r="E25" s="65">
        <v>1</v>
      </c>
      <c r="F25" s="65">
        <v>0</v>
      </c>
      <c r="G25" s="65">
        <v>0</v>
      </c>
      <c r="H25" s="67">
        <f t="shared" si="3"/>
        <v>0.994949494949495</v>
      </c>
      <c r="I25" s="67">
        <f t="shared" si="4"/>
        <v>1</v>
      </c>
      <c r="J25" s="3" t="s">
        <v>405</v>
      </c>
      <c r="K25" s="67">
        <v>1</v>
      </c>
      <c r="L25" s="67" t="str">
        <f t="shared" si="5"/>
        <v>是</v>
      </c>
      <c r="M25" s="69" t="s">
        <v>406</v>
      </c>
      <c r="N25" s="3"/>
      <c r="O25" s="68"/>
      <c r="P25" s="68"/>
      <c r="Q25" s="68"/>
      <c r="R25" s="68"/>
    </row>
    <row r="26" spans="1:18">
      <c r="A26" s="3" t="s">
        <v>407</v>
      </c>
      <c r="B26" s="3" t="s">
        <v>408</v>
      </c>
      <c r="C26" s="65">
        <v>4</v>
      </c>
      <c r="D26" s="65">
        <v>4</v>
      </c>
      <c r="E26" s="65">
        <v>0</v>
      </c>
      <c r="F26" s="65">
        <v>0</v>
      </c>
      <c r="G26" s="65">
        <v>0</v>
      </c>
      <c r="H26" s="67">
        <f t="shared" si="3"/>
        <v>1</v>
      </c>
      <c r="I26" s="67">
        <f t="shared" si="4"/>
        <v>1</v>
      </c>
      <c r="J26" s="3" t="s">
        <v>409</v>
      </c>
      <c r="K26" s="67">
        <v>1</v>
      </c>
      <c r="L26" s="67" t="str">
        <f t="shared" si="5"/>
        <v>否</v>
      </c>
      <c r="M26" s="69"/>
      <c r="N26" s="3"/>
      <c r="O26" s="68"/>
      <c r="P26" s="68"/>
      <c r="Q26" s="68"/>
      <c r="R26" s="68"/>
    </row>
    <row r="27" spans="1:18">
      <c r="A27" s="3" t="s">
        <v>410</v>
      </c>
      <c r="B27" s="3" t="s">
        <v>411</v>
      </c>
      <c r="C27" s="65">
        <v>35</v>
      </c>
      <c r="D27" s="65">
        <v>35</v>
      </c>
      <c r="E27" s="65">
        <v>0</v>
      </c>
      <c r="F27" s="65">
        <v>0</v>
      </c>
      <c r="G27" s="65">
        <v>0</v>
      </c>
      <c r="H27" s="67">
        <f t="shared" si="3"/>
        <v>1</v>
      </c>
      <c r="I27" s="67">
        <f t="shared" si="4"/>
        <v>1</v>
      </c>
      <c r="J27" s="3" t="s">
        <v>412</v>
      </c>
      <c r="K27" s="67">
        <v>1</v>
      </c>
      <c r="L27" s="67" t="str">
        <f t="shared" si="5"/>
        <v>否</v>
      </c>
      <c r="M27" s="69"/>
      <c r="N27" s="3"/>
      <c r="O27" s="68"/>
      <c r="P27" s="68"/>
      <c r="Q27" s="68"/>
      <c r="R27" s="68"/>
    </row>
    <row r="28" ht="33" spans="1:18">
      <c r="A28" s="65" t="s">
        <v>413</v>
      </c>
      <c r="B28" s="3" t="s">
        <v>414</v>
      </c>
      <c r="C28" s="65">
        <v>368</v>
      </c>
      <c r="D28" s="65">
        <v>278</v>
      </c>
      <c r="E28" s="65">
        <v>11</v>
      </c>
      <c r="F28" s="65">
        <v>79</v>
      </c>
      <c r="G28" s="65">
        <v>0</v>
      </c>
      <c r="H28" s="67">
        <f t="shared" si="3"/>
        <v>0.755434782608696</v>
      </c>
      <c r="I28" s="67">
        <f t="shared" si="4"/>
        <v>0.785326086956522</v>
      </c>
      <c r="J28" s="3" t="s">
        <v>415</v>
      </c>
      <c r="K28" s="67">
        <v>0.705714285714286</v>
      </c>
      <c r="L28" s="67" t="str">
        <f t="shared" si="5"/>
        <v>否</v>
      </c>
      <c r="M28" s="69"/>
      <c r="N28" s="3"/>
      <c r="O28" s="68"/>
      <c r="P28" s="68"/>
      <c r="Q28" s="68"/>
      <c r="R28" s="68"/>
    </row>
    <row r="29" ht="33" spans="1:18">
      <c r="A29" s="3"/>
      <c r="B29" s="3" t="s">
        <v>186</v>
      </c>
      <c r="C29" s="65">
        <v>27</v>
      </c>
      <c r="D29" s="65">
        <v>23</v>
      </c>
      <c r="E29" s="65">
        <v>2</v>
      </c>
      <c r="F29" s="65">
        <v>5</v>
      </c>
      <c r="G29" s="65">
        <v>0</v>
      </c>
      <c r="H29" s="67">
        <f t="shared" si="3"/>
        <v>0.851851851851852</v>
      </c>
      <c r="I29" s="67">
        <f t="shared" si="4"/>
        <v>0.925925925925926</v>
      </c>
      <c r="J29" s="3" t="s">
        <v>386</v>
      </c>
      <c r="K29" s="67">
        <v>1</v>
      </c>
      <c r="L29" s="67" t="str">
        <f t="shared" si="5"/>
        <v>是</v>
      </c>
      <c r="M29" s="69" t="s">
        <v>353</v>
      </c>
      <c r="N29" s="3"/>
      <c r="O29" s="68"/>
      <c r="P29" s="68"/>
      <c r="Q29" s="68"/>
      <c r="R29" s="68"/>
    </row>
    <row r="30" ht="33" spans="1:18">
      <c r="A30" s="3" t="s">
        <v>416</v>
      </c>
      <c r="B30" s="3" t="s">
        <v>215</v>
      </c>
      <c r="C30" s="65">
        <v>26</v>
      </c>
      <c r="D30" s="65">
        <v>25</v>
      </c>
      <c r="E30" s="65">
        <v>1</v>
      </c>
      <c r="F30" s="65">
        <v>0</v>
      </c>
      <c r="G30" s="65">
        <v>0</v>
      </c>
      <c r="H30" s="67">
        <f t="shared" si="3"/>
        <v>0.961538461538462</v>
      </c>
      <c r="I30" s="67">
        <f t="shared" si="4"/>
        <v>1</v>
      </c>
      <c r="J30" s="3" t="s">
        <v>417</v>
      </c>
      <c r="K30" s="67">
        <v>1</v>
      </c>
      <c r="L30" s="67" t="str">
        <f t="shared" si="5"/>
        <v>是</v>
      </c>
      <c r="M30" s="69" t="s">
        <v>353</v>
      </c>
      <c r="N30" s="3"/>
      <c r="O30" s="68"/>
      <c r="P30" s="68"/>
      <c r="Q30" s="68"/>
      <c r="R30" s="68"/>
    </row>
    <row r="31" ht="66" spans="1:18">
      <c r="A31" s="3" t="s">
        <v>418</v>
      </c>
      <c r="B31" s="3" t="s">
        <v>113</v>
      </c>
      <c r="C31" s="65">
        <v>755</v>
      </c>
      <c r="D31" s="65">
        <v>639</v>
      </c>
      <c r="E31" s="65">
        <v>6</v>
      </c>
      <c r="F31" s="65">
        <v>50</v>
      </c>
      <c r="G31" s="65">
        <v>60</v>
      </c>
      <c r="H31" s="67">
        <f t="shared" si="3"/>
        <v>0.84635761589404</v>
      </c>
      <c r="I31" s="67">
        <f t="shared" si="4"/>
        <v>0.854304635761589</v>
      </c>
      <c r="J31" s="3" t="s">
        <v>419</v>
      </c>
      <c r="K31" s="67">
        <v>0.986539984164687</v>
      </c>
      <c r="L31" s="67" t="str">
        <f t="shared" si="5"/>
        <v>是</v>
      </c>
      <c r="M31" s="69" t="s">
        <v>420</v>
      </c>
      <c r="N31" s="3"/>
      <c r="O31" s="68"/>
      <c r="P31" s="68"/>
      <c r="Q31" s="68"/>
      <c r="R31" s="68"/>
    </row>
    <row r="32" ht="33" spans="1:18">
      <c r="A32" s="53" t="s">
        <v>421</v>
      </c>
      <c r="B32" s="3" t="s">
        <v>422</v>
      </c>
      <c r="C32" s="65">
        <v>562</v>
      </c>
      <c r="D32" s="65">
        <v>544</v>
      </c>
      <c r="E32" s="65">
        <v>6</v>
      </c>
      <c r="F32" s="65">
        <v>12</v>
      </c>
      <c r="G32" s="65">
        <v>0</v>
      </c>
      <c r="H32" s="67">
        <f t="shared" si="3"/>
        <v>0.96797153024911</v>
      </c>
      <c r="I32" s="67">
        <f t="shared" si="4"/>
        <v>0.97864768683274</v>
      </c>
      <c r="J32" s="3" t="s">
        <v>423</v>
      </c>
      <c r="K32" s="67">
        <v>0.934232715008432</v>
      </c>
      <c r="L32" s="67" t="str">
        <f t="shared" si="5"/>
        <v>否</v>
      </c>
      <c r="M32" s="69"/>
      <c r="N32" s="3"/>
      <c r="O32" s="68"/>
      <c r="P32" s="68"/>
      <c r="Q32" s="68"/>
      <c r="R32" s="68"/>
    </row>
    <row r="33" ht="33" spans="1:18">
      <c r="A33" s="53" t="s">
        <v>424</v>
      </c>
      <c r="B33" s="3" t="s">
        <v>425</v>
      </c>
      <c r="C33" s="65">
        <v>108</v>
      </c>
      <c r="D33" s="65">
        <v>99</v>
      </c>
      <c r="E33" s="65">
        <v>5</v>
      </c>
      <c r="F33" s="65">
        <v>4</v>
      </c>
      <c r="G33" s="65">
        <v>0</v>
      </c>
      <c r="H33" s="67">
        <f t="shared" si="3"/>
        <v>0.916666666666667</v>
      </c>
      <c r="I33" s="67">
        <f t="shared" si="4"/>
        <v>0.962962962962963</v>
      </c>
      <c r="J33" s="3" t="s">
        <v>426</v>
      </c>
      <c r="K33" s="67">
        <v>0.88785046728972</v>
      </c>
      <c r="L33" s="67" t="str">
        <f t="shared" si="5"/>
        <v>否</v>
      </c>
      <c r="M33" s="69"/>
      <c r="N33" s="3"/>
      <c r="O33" s="68"/>
      <c r="P33" s="68"/>
      <c r="Q33" s="68"/>
      <c r="R33" s="68"/>
    </row>
    <row r="34" ht="33" spans="1:18">
      <c r="A34" s="53" t="s">
        <v>427</v>
      </c>
      <c r="B34" s="3" t="s">
        <v>428</v>
      </c>
      <c r="C34" s="65">
        <v>313</v>
      </c>
      <c r="D34" s="65">
        <v>308</v>
      </c>
      <c r="E34" s="65">
        <v>3</v>
      </c>
      <c r="F34" s="65">
        <v>2</v>
      </c>
      <c r="G34" s="65">
        <v>0</v>
      </c>
      <c r="H34" s="67">
        <f t="shared" si="3"/>
        <v>0.984025559105431</v>
      </c>
      <c r="I34" s="67">
        <f t="shared" si="4"/>
        <v>0.993610223642173</v>
      </c>
      <c r="J34" s="3" t="s">
        <v>423</v>
      </c>
      <c r="K34" s="67">
        <v>1</v>
      </c>
      <c r="L34" s="67" t="str">
        <f t="shared" si="5"/>
        <v>是</v>
      </c>
      <c r="M34" s="69" t="s">
        <v>429</v>
      </c>
      <c r="N34" s="3"/>
      <c r="O34" s="68"/>
      <c r="P34" s="68"/>
      <c r="Q34" s="68"/>
      <c r="R34" s="68"/>
    </row>
    <row r="35" spans="1:18">
      <c r="A35" s="2" t="s">
        <v>337</v>
      </c>
      <c r="B35" s="2"/>
      <c r="C35" s="2">
        <f>SUM(C3:C34)</f>
        <v>7700</v>
      </c>
      <c r="D35" s="2">
        <f>SUM(D3:D34)</f>
        <v>7246</v>
      </c>
      <c r="E35" s="2">
        <f>SUM(E3:E34)</f>
        <v>120</v>
      </c>
      <c r="F35" s="2">
        <f>SUM(F3:F34)</f>
        <v>276</v>
      </c>
      <c r="G35" s="2">
        <f>SUM(G3:G34)</f>
        <v>61</v>
      </c>
      <c r="H35" s="71">
        <f t="shared" si="3"/>
        <v>0.941038961038961</v>
      </c>
      <c r="I35" s="71">
        <f t="shared" si="4"/>
        <v>0.956623376623377</v>
      </c>
      <c r="J35" s="2"/>
      <c r="K35" s="71">
        <v>0.9593</v>
      </c>
      <c r="L35" s="71"/>
      <c r="M35" s="71"/>
      <c r="N35" s="72"/>
      <c r="O35" s="68"/>
      <c r="P35" s="68"/>
      <c r="Q35" s="68"/>
      <c r="R35" s="68"/>
    </row>
  </sheetData>
  <sheetProtection formatCells="0" insertHyperlinks="0" autoFilter="0"/>
  <autoFilter xmlns:etc="http://www.wps.cn/officeDocument/2017/etCustomData" ref="A2:R35" etc:filterBottomFollowUsedRange="0">
    <extLst/>
  </autoFilter>
  <mergeCells count="2">
    <mergeCell ref="A1:N1"/>
    <mergeCell ref="A35:B35"/>
  </mergeCells>
  <conditionalFormatting sqref="L1:L36 L40:L1048576">
    <cfRule type="cellIs" dxfId="0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62" t="s">
        <v>145</v>
      </c>
    </row>
    <row r="2" ht="30.95" customHeight="1" spans="1:1">
      <c r="A2" s="62" t="s">
        <v>326</v>
      </c>
    </row>
    <row r="3" ht="30.95" customHeight="1" spans="1:1">
      <c r="A3" s="62" t="s">
        <v>358</v>
      </c>
    </row>
    <row r="4" ht="15.95" customHeight="1" spans="1:1">
      <c r="A4" s="62" t="s">
        <v>430</v>
      </c>
    </row>
    <row r="5" ht="15.95" customHeight="1" spans="1:1">
      <c r="A5" s="62" t="s">
        <v>207</v>
      </c>
    </row>
    <row r="6" ht="30.95" customHeight="1" spans="1:1">
      <c r="A6" s="62" t="s">
        <v>431</v>
      </c>
    </row>
    <row r="7" ht="30.95" customHeight="1" spans="1:1">
      <c r="A7" s="62" t="s">
        <v>383</v>
      </c>
    </row>
    <row r="8" ht="30.95" customHeight="1" spans="1:1">
      <c r="A8" s="62" t="s">
        <v>432</v>
      </c>
    </row>
    <row r="9" ht="60.95" customHeight="1" spans="1:1">
      <c r="A9" s="62" t="s">
        <v>433</v>
      </c>
    </row>
    <row r="10" ht="60.95" customHeight="1" spans="1:1">
      <c r="A10" s="62" t="s">
        <v>434</v>
      </c>
    </row>
    <row r="11" ht="45.95" customHeight="1" spans="1:1">
      <c r="A11" s="62" t="s">
        <v>435</v>
      </c>
    </row>
    <row r="12" ht="45.95" customHeight="1" spans="1:1">
      <c r="A12" s="62" t="s">
        <v>436</v>
      </c>
    </row>
    <row r="13" ht="30.95" customHeight="1" spans="1:1">
      <c r="A13" s="62" t="s">
        <v>437</v>
      </c>
    </row>
    <row r="14" ht="30.95" customHeight="1" spans="1:1">
      <c r="A14" s="62" t="s">
        <v>238</v>
      </c>
    </row>
    <row r="15" ht="30.95" customHeight="1" spans="1:1">
      <c r="A15" s="62" t="s">
        <v>377</v>
      </c>
    </row>
    <row r="16" ht="30.95" customHeight="1" spans="1:1">
      <c r="A16" s="62" t="s">
        <v>380</v>
      </c>
    </row>
    <row r="17" ht="30.95" customHeight="1" spans="1:1">
      <c r="A17" s="62" t="s">
        <v>362</v>
      </c>
    </row>
    <row r="18" ht="30.95" customHeight="1" spans="1:1">
      <c r="A18" s="62" t="s">
        <v>438</v>
      </c>
    </row>
    <row r="19" ht="60.95" customHeight="1" spans="1:1">
      <c r="A19" s="62" t="s">
        <v>391</v>
      </c>
    </row>
    <row r="20" ht="45.95" customHeight="1" spans="1:1">
      <c r="A20" s="62" t="s">
        <v>439</v>
      </c>
    </row>
    <row r="21" ht="15.95" customHeight="1" spans="1:1">
      <c r="A21" s="62" t="s">
        <v>79</v>
      </c>
    </row>
    <row r="22" ht="15.95" customHeight="1" spans="1:1">
      <c r="A22" s="62" t="s">
        <v>440</v>
      </c>
    </row>
    <row r="23" ht="15.95" customHeight="1" spans="1:1">
      <c r="A23" s="62" t="s">
        <v>400</v>
      </c>
    </row>
    <row r="24" ht="15.95" customHeight="1" spans="1:1">
      <c r="A24" s="62" t="s">
        <v>441</v>
      </c>
    </row>
    <row r="25" ht="45.95" customHeight="1" spans="1:1">
      <c r="A25" s="62" t="s">
        <v>442</v>
      </c>
    </row>
    <row r="26" ht="15.95" customHeight="1" spans="1:1">
      <c r="A26" s="62" t="s">
        <v>196</v>
      </c>
    </row>
    <row r="27" ht="30.95" customHeight="1" spans="1:1">
      <c r="A27" s="62" t="s">
        <v>394</v>
      </c>
    </row>
    <row r="28" ht="16.5" spans="1:1">
      <c r="A28" s="63"/>
    </row>
    <row r="29" ht="16.5" spans="1:1">
      <c r="A29" s="63"/>
    </row>
    <row r="30" ht="16.5" spans="1:1">
      <c r="A30" s="63"/>
    </row>
    <row r="31" ht="16.5" spans="1:1">
      <c r="A31" s="63"/>
    </row>
    <row r="32" ht="16.5" spans="1:1">
      <c r="A32" s="63"/>
    </row>
    <row r="33" ht="16.5" spans="1:1">
      <c r="A33" s="63"/>
    </row>
    <row r="34" ht="16.5" spans="1:1">
      <c r="A34" s="63"/>
    </row>
    <row r="35" ht="16.5" spans="1:1">
      <c r="A35" s="63"/>
    </row>
    <row r="36" ht="16.5" spans="1:1">
      <c r="A36" s="63"/>
    </row>
    <row r="37" ht="16.5" spans="1:1">
      <c r="A37" s="63"/>
    </row>
    <row r="38" ht="16.5" spans="1:1">
      <c r="A38" s="63"/>
    </row>
    <row r="39" ht="16.5" spans="1:1">
      <c r="A39" s="63"/>
    </row>
    <row r="40" ht="16.5" spans="1:1">
      <c r="A40" s="63"/>
    </row>
    <row r="41" ht="16.5" spans="1:1">
      <c r="A41" s="63"/>
    </row>
    <row r="42" ht="16.5" spans="1:1">
      <c r="A42" s="63"/>
    </row>
    <row r="43" ht="16.5" spans="1:1">
      <c r="A43" s="63"/>
    </row>
    <row r="44" ht="16.5" spans="1:1">
      <c r="A44" s="63"/>
    </row>
    <row r="45" ht="16.5" spans="1:1">
      <c r="A45" s="63"/>
    </row>
    <row r="46" ht="16.5" spans="1:1">
      <c r="A46" s="63"/>
    </row>
    <row r="47" ht="16.5" spans="1:1">
      <c r="A47" s="63"/>
    </row>
    <row r="48" ht="16.5" spans="1:1">
      <c r="A48" s="63"/>
    </row>
    <row r="49" ht="16.5" spans="1:1">
      <c r="A49" s="63"/>
    </row>
    <row r="50" ht="16.5" spans="1:1">
      <c r="A50" s="63"/>
    </row>
    <row r="51" ht="16.5" spans="1:1">
      <c r="A51" s="63"/>
    </row>
    <row r="52" ht="16.5" spans="1:1">
      <c r="A52" s="63"/>
    </row>
    <row r="53" ht="16.5" spans="1:1">
      <c r="A53" s="63"/>
    </row>
    <row r="54" ht="16.5" spans="1:1">
      <c r="A54" s="63"/>
    </row>
    <row r="55" ht="16.5" spans="1:1">
      <c r="A55" s="63"/>
    </row>
    <row r="56" ht="16.5" spans="1:1">
      <c r="A56" s="63"/>
    </row>
    <row r="57" ht="16.5" spans="1:1">
      <c r="A57" s="63"/>
    </row>
    <row r="58" ht="16.5" spans="1:1">
      <c r="A58" s="63"/>
    </row>
    <row r="59" ht="16.5" spans="1:1">
      <c r="A59" s="63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58" t="s">
        <v>443</v>
      </c>
      <c r="B1" s="59" t="s">
        <v>444</v>
      </c>
      <c r="C1" s="58" t="s">
        <v>445</v>
      </c>
      <c r="D1" s="58" t="s">
        <v>446</v>
      </c>
      <c r="E1" s="58" t="s">
        <v>447</v>
      </c>
      <c r="F1" s="58" t="s">
        <v>448</v>
      </c>
      <c r="G1" s="58" t="s">
        <v>449</v>
      </c>
      <c r="H1" s="58" t="s">
        <v>449</v>
      </c>
      <c r="I1" s="58" t="s">
        <v>450</v>
      </c>
      <c r="J1" s="58" t="s">
        <v>451</v>
      </c>
    </row>
    <row r="2" ht="30.95" customHeight="1" spans="1:10">
      <c r="A2" s="60" t="s">
        <v>452</v>
      </c>
      <c r="B2" s="61" t="s">
        <v>453</v>
      </c>
      <c r="C2" s="60" t="s">
        <v>454</v>
      </c>
      <c r="D2" s="60" t="s">
        <v>455</v>
      </c>
      <c r="E2" s="60" t="s">
        <v>454</v>
      </c>
      <c r="F2" s="60" t="s">
        <v>456</v>
      </c>
      <c r="G2" s="60" t="s">
        <v>457</v>
      </c>
      <c r="H2" s="60" t="s">
        <v>458</v>
      </c>
      <c r="I2" s="60" t="s">
        <v>459</v>
      </c>
      <c r="J2" s="60" t="s">
        <v>460</v>
      </c>
    </row>
    <row r="3" ht="45.95" customHeight="1" spans="1:10">
      <c r="A3" s="60" t="s">
        <v>461</v>
      </c>
      <c r="B3" s="61" t="s">
        <v>462</v>
      </c>
      <c r="C3" s="60" t="s">
        <v>463</v>
      </c>
      <c r="D3" s="60" t="s">
        <v>455</v>
      </c>
      <c r="E3" s="60" t="s">
        <v>463</v>
      </c>
      <c r="F3" s="60" t="s">
        <v>113</v>
      </c>
      <c r="G3" s="60" t="s">
        <v>458</v>
      </c>
      <c r="H3" s="60" t="s">
        <v>464</v>
      </c>
      <c r="I3" s="60" t="s">
        <v>459</v>
      </c>
      <c r="J3" s="60" t="s">
        <v>460</v>
      </c>
    </row>
    <row r="4" ht="45.95" customHeight="1" spans="1:10">
      <c r="A4" s="60" t="s">
        <v>465</v>
      </c>
      <c r="B4" s="61" t="s">
        <v>466</v>
      </c>
      <c r="C4" s="60" t="s">
        <v>467</v>
      </c>
      <c r="D4" s="60" t="s">
        <v>455</v>
      </c>
      <c r="E4" s="60" t="s">
        <v>468</v>
      </c>
      <c r="F4" s="60" t="s">
        <v>145</v>
      </c>
      <c r="G4" s="60" t="s">
        <v>457</v>
      </c>
      <c r="H4" s="60" t="s">
        <v>458</v>
      </c>
      <c r="I4" s="60" t="s">
        <v>459</v>
      </c>
      <c r="J4" s="60" t="s">
        <v>460</v>
      </c>
    </row>
    <row r="5" ht="30.95" customHeight="1" spans="1:10">
      <c r="A5" s="60" t="s">
        <v>469</v>
      </c>
      <c r="B5" s="61" t="s">
        <v>470</v>
      </c>
      <c r="C5" s="60" t="s">
        <v>471</v>
      </c>
      <c r="D5" s="60" t="s">
        <v>472</v>
      </c>
      <c r="E5" s="60" t="s">
        <v>471</v>
      </c>
      <c r="F5" s="60" t="s">
        <v>473</v>
      </c>
      <c r="G5" s="60" t="s">
        <v>457</v>
      </c>
      <c r="H5" s="60" t="s">
        <v>458</v>
      </c>
      <c r="I5" s="60" t="s">
        <v>459</v>
      </c>
      <c r="J5" s="60" t="s">
        <v>474</v>
      </c>
    </row>
    <row r="6" ht="30.95" customHeight="1" spans="1:10">
      <c r="A6" s="60" t="s">
        <v>475</v>
      </c>
      <c r="B6" s="61" t="s">
        <v>476</v>
      </c>
      <c r="C6" s="60" t="s">
        <v>454</v>
      </c>
      <c r="D6" s="60" t="s">
        <v>455</v>
      </c>
      <c r="E6" s="60" t="s">
        <v>454</v>
      </c>
      <c r="F6" s="60" t="s">
        <v>477</v>
      </c>
      <c r="G6" s="60" t="s">
        <v>457</v>
      </c>
      <c r="H6" s="60" t="s">
        <v>458</v>
      </c>
      <c r="I6" s="60" t="s">
        <v>478</v>
      </c>
      <c r="J6" s="60" t="s">
        <v>460</v>
      </c>
    </row>
    <row r="7" ht="60.95" customHeight="1" spans="1:10">
      <c r="A7" s="60" t="s">
        <v>479</v>
      </c>
      <c r="B7" s="61" t="s">
        <v>480</v>
      </c>
      <c r="C7" s="60" t="s">
        <v>481</v>
      </c>
      <c r="D7" s="60" t="s">
        <v>455</v>
      </c>
      <c r="E7" s="60" t="s">
        <v>481</v>
      </c>
      <c r="F7" s="60" t="s">
        <v>113</v>
      </c>
      <c r="G7" s="60" t="s">
        <v>457</v>
      </c>
      <c r="H7" s="60" t="s">
        <v>120</v>
      </c>
      <c r="I7" s="60" t="s">
        <v>478</v>
      </c>
      <c r="J7" s="60" t="s">
        <v>460</v>
      </c>
    </row>
    <row r="8" ht="45.95" customHeight="1" spans="1:10">
      <c r="A8" s="60" t="s">
        <v>482</v>
      </c>
      <c r="B8" s="61" t="s">
        <v>483</v>
      </c>
      <c r="C8" s="60" t="s">
        <v>484</v>
      </c>
      <c r="D8" s="60" t="s">
        <v>455</v>
      </c>
      <c r="E8" s="60" t="s">
        <v>484</v>
      </c>
      <c r="F8" s="60"/>
      <c r="G8" s="60" t="s">
        <v>485</v>
      </c>
      <c r="H8" s="60" t="s">
        <v>457</v>
      </c>
      <c r="I8" s="60" t="s">
        <v>478</v>
      </c>
      <c r="J8" s="60" t="s">
        <v>460</v>
      </c>
    </row>
    <row r="9" ht="30.95" customHeight="1" spans="1:10">
      <c r="A9" s="60" t="s">
        <v>486</v>
      </c>
      <c r="B9" s="61" t="s">
        <v>487</v>
      </c>
      <c r="C9" s="60" t="s">
        <v>481</v>
      </c>
      <c r="D9" s="60" t="s">
        <v>455</v>
      </c>
      <c r="E9" s="60" t="s">
        <v>481</v>
      </c>
      <c r="F9" s="60" t="s">
        <v>113</v>
      </c>
      <c r="G9" s="60" t="s">
        <v>457</v>
      </c>
      <c r="H9" s="60" t="s">
        <v>458</v>
      </c>
      <c r="I9" s="60" t="s">
        <v>478</v>
      </c>
      <c r="J9" s="60" t="s">
        <v>460</v>
      </c>
    </row>
    <row r="10" ht="45.95" customHeight="1" spans="1:10">
      <c r="A10" s="60" t="s">
        <v>488</v>
      </c>
      <c r="B10" s="61" t="s">
        <v>489</v>
      </c>
      <c r="C10" s="60" t="s">
        <v>490</v>
      </c>
      <c r="D10" s="60" t="s">
        <v>179</v>
      </c>
      <c r="E10" s="60" t="s">
        <v>491</v>
      </c>
      <c r="F10" s="60" t="s">
        <v>492</v>
      </c>
      <c r="G10" s="60" t="s">
        <v>493</v>
      </c>
      <c r="H10" s="60" t="s">
        <v>457</v>
      </c>
      <c r="I10" s="60" t="s">
        <v>478</v>
      </c>
      <c r="J10" s="60" t="s">
        <v>460</v>
      </c>
    </row>
    <row r="11" ht="30.95" customHeight="1" spans="1:10">
      <c r="A11" s="60" t="s">
        <v>494</v>
      </c>
      <c r="B11" s="61" t="s">
        <v>495</v>
      </c>
      <c r="C11" s="60" t="s">
        <v>471</v>
      </c>
      <c r="D11" s="60" t="s">
        <v>455</v>
      </c>
      <c r="E11" s="60" t="s">
        <v>471</v>
      </c>
      <c r="F11" s="60" t="s">
        <v>473</v>
      </c>
      <c r="G11" s="60" t="s">
        <v>457</v>
      </c>
      <c r="H11" s="60" t="s">
        <v>458</v>
      </c>
      <c r="I11" s="60" t="s">
        <v>478</v>
      </c>
      <c r="J11" s="60" t="s">
        <v>460</v>
      </c>
    </row>
    <row r="12" ht="30.95" customHeight="1" spans="1:10">
      <c r="A12" s="60" t="s">
        <v>496</v>
      </c>
      <c r="B12" s="61" t="s">
        <v>497</v>
      </c>
      <c r="C12" s="60" t="s">
        <v>498</v>
      </c>
      <c r="D12" s="60" t="s">
        <v>455</v>
      </c>
      <c r="E12" s="60" t="s">
        <v>498</v>
      </c>
      <c r="F12" s="60" t="s">
        <v>499</v>
      </c>
      <c r="G12" s="60" t="s">
        <v>457</v>
      </c>
      <c r="H12" s="60" t="s">
        <v>458</v>
      </c>
      <c r="I12" s="60" t="s">
        <v>478</v>
      </c>
      <c r="J12" s="60" t="s">
        <v>460</v>
      </c>
    </row>
    <row r="13" ht="30.95" customHeight="1" spans="1:10">
      <c r="A13" s="60" t="s">
        <v>500</v>
      </c>
      <c r="B13" s="61" t="s">
        <v>501</v>
      </c>
      <c r="C13" s="60" t="s">
        <v>498</v>
      </c>
      <c r="D13" s="60" t="s">
        <v>455</v>
      </c>
      <c r="E13" s="60" t="s">
        <v>498</v>
      </c>
      <c r="F13" s="60" t="s">
        <v>499</v>
      </c>
      <c r="G13" s="60" t="s">
        <v>457</v>
      </c>
      <c r="H13" s="60" t="s">
        <v>458</v>
      </c>
      <c r="I13" s="60" t="s">
        <v>478</v>
      </c>
      <c r="J13" s="60" t="s">
        <v>460</v>
      </c>
    </row>
    <row r="14" ht="60.95" customHeight="1" spans="1:10">
      <c r="A14" s="60" t="s">
        <v>502</v>
      </c>
      <c r="B14" s="61" t="s">
        <v>503</v>
      </c>
      <c r="C14" s="60" t="s">
        <v>463</v>
      </c>
      <c r="D14" s="60" t="s">
        <v>455</v>
      </c>
      <c r="E14" s="60" t="s">
        <v>463</v>
      </c>
      <c r="F14" s="60" t="s">
        <v>113</v>
      </c>
      <c r="G14" s="60" t="s">
        <v>457</v>
      </c>
      <c r="H14" s="60" t="s">
        <v>458</v>
      </c>
      <c r="I14" s="60" t="s">
        <v>478</v>
      </c>
      <c r="J14" s="60" t="s">
        <v>460</v>
      </c>
    </row>
    <row r="15" ht="15.95" customHeight="1" spans="1:10">
      <c r="A15" s="60" t="s">
        <v>504</v>
      </c>
      <c r="B15" s="61" t="s">
        <v>505</v>
      </c>
      <c r="C15" s="60" t="s">
        <v>506</v>
      </c>
      <c r="D15" s="60" t="s">
        <v>507</v>
      </c>
      <c r="E15" s="60" t="s">
        <v>508</v>
      </c>
      <c r="F15" s="60" t="s">
        <v>509</v>
      </c>
      <c r="G15" s="60" t="s">
        <v>510</v>
      </c>
      <c r="H15" s="60" t="s">
        <v>458</v>
      </c>
      <c r="I15" s="60" t="s">
        <v>478</v>
      </c>
      <c r="J15" s="60" t="s">
        <v>460</v>
      </c>
    </row>
    <row r="16" ht="45.95" customHeight="1" spans="1:10">
      <c r="A16" s="60" t="s">
        <v>511</v>
      </c>
      <c r="B16" s="61" t="s">
        <v>512</v>
      </c>
      <c r="C16" s="60" t="s">
        <v>468</v>
      </c>
      <c r="D16" s="60" t="s">
        <v>455</v>
      </c>
      <c r="E16" s="60" t="s">
        <v>468</v>
      </c>
      <c r="F16" s="60" t="s">
        <v>513</v>
      </c>
      <c r="G16" s="60" t="s">
        <v>485</v>
      </c>
      <c r="H16" s="60" t="s">
        <v>457</v>
      </c>
      <c r="I16" s="60" t="s">
        <v>478</v>
      </c>
      <c r="J16" s="60" t="s">
        <v>460</v>
      </c>
    </row>
    <row r="17" ht="45.95" customHeight="1" spans="1:10">
      <c r="A17" s="60" t="s">
        <v>514</v>
      </c>
      <c r="B17" s="61" t="s">
        <v>515</v>
      </c>
      <c r="C17" s="60" t="s">
        <v>516</v>
      </c>
      <c r="D17" s="60" t="s">
        <v>455</v>
      </c>
      <c r="E17" s="60" t="s">
        <v>516</v>
      </c>
      <c r="F17" s="60"/>
      <c r="G17" s="60" t="s">
        <v>485</v>
      </c>
      <c r="H17" s="60" t="s">
        <v>457</v>
      </c>
      <c r="I17" s="60" t="s">
        <v>478</v>
      </c>
      <c r="J17" s="60" t="s">
        <v>460</v>
      </c>
    </row>
    <row r="18" ht="45.95" customHeight="1" spans="1:10">
      <c r="A18" s="60" t="s">
        <v>517</v>
      </c>
      <c r="B18" s="61" t="s">
        <v>518</v>
      </c>
      <c r="C18" s="60" t="s">
        <v>519</v>
      </c>
      <c r="D18" s="60" t="s">
        <v>455</v>
      </c>
      <c r="E18" s="60" t="s">
        <v>519</v>
      </c>
      <c r="F18" s="60" t="s">
        <v>520</v>
      </c>
      <c r="G18" s="60" t="s">
        <v>485</v>
      </c>
      <c r="H18" s="60" t="s">
        <v>457</v>
      </c>
      <c r="I18" s="60" t="s">
        <v>478</v>
      </c>
      <c r="J18" s="60" t="s">
        <v>460</v>
      </c>
    </row>
    <row r="19" ht="45.95" customHeight="1" spans="1:10">
      <c r="A19" s="60" t="s">
        <v>521</v>
      </c>
      <c r="B19" s="61" t="s">
        <v>522</v>
      </c>
      <c r="C19" s="60" t="s">
        <v>523</v>
      </c>
      <c r="D19" s="60" t="s">
        <v>524</v>
      </c>
      <c r="E19" s="60" t="s">
        <v>525</v>
      </c>
      <c r="F19" s="60" t="s">
        <v>113</v>
      </c>
      <c r="G19" s="60" t="s">
        <v>457</v>
      </c>
      <c r="H19" s="60" t="s">
        <v>458</v>
      </c>
      <c r="I19" s="60" t="s">
        <v>478</v>
      </c>
      <c r="J19" s="60" t="s">
        <v>460</v>
      </c>
    </row>
    <row r="20" ht="45.95" customHeight="1" spans="1:10">
      <c r="A20" s="60" t="s">
        <v>526</v>
      </c>
      <c r="B20" s="61" t="s">
        <v>527</v>
      </c>
      <c r="C20" s="60" t="s">
        <v>528</v>
      </c>
      <c r="D20" s="60" t="s">
        <v>455</v>
      </c>
      <c r="E20" s="60" t="s">
        <v>528</v>
      </c>
      <c r="F20" s="60" t="s">
        <v>529</v>
      </c>
      <c r="G20" s="60" t="s">
        <v>457</v>
      </c>
      <c r="H20" s="60" t="s">
        <v>530</v>
      </c>
      <c r="I20" s="60" t="s">
        <v>478</v>
      </c>
      <c r="J20" s="60" t="s">
        <v>460</v>
      </c>
    </row>
    <row r="21" ht="45.95" customHeight="1" spans="1:10">
      <c r="A21" s="60" t="s">
        <v>531</v>
      </c>
      <c r="B21" s="61" t="s">
        <v>532</v>
      </c>
      <c r="C21" s="60" t="s">
        <v>454</v>
      </c>
      <c r="D21" s="60" t="s">
        <v>455</v>
      </c>
      <c r="E21" s="60" t="s">
        <v>454</v>
      </c>
      <c r="F21" s="60" t="s">
        <v>533</v>
      </c>
      <c r="G21" s="60" t="s">
        <v>457</v>
      </c>
      <c r="H21" s="60" t="s">
        <v>458</v>
      </c>
      <c r="I21" s="60" t="s">
        <v>478</v>
      </c>
      <c r="J21" s="60" t="s">
        <v>460</v>
      </c>
    </row>
    <row r="22" ht="30.95" customHeight="1" spans="1:10">
      <c r="A22" s="60" t="s">
        <v>534</v>
      </c>
      <c r="B22" s="61" t="s">
        <v>535</v>
      </c>
      <c r="C22" s="60" t="s">
        <v>454</v>
      </c>
      <c r="D22" s="60" t="s">
        <v>455</v>
      </c>
      <c r="E22" s="60" t="s">
        <v>454</v>
      </c>
      <c r="F22" s="60" t="s">
        <v>383</v>
      </c>
      <c r="G22" s="60" t="s">
        <v>457</v>
      </c>
      <c r="H22" s="60" t="s">
        <v>458</v>
      </c>
      <c r="I22" s="60" t="s">
        <v>478</v>
      </c>
      <c r="J22" s="60" t="s">
        <v>460</v>
      </c>
    </row>
    <row r="23" ht="30.95" customHeight="1" spans="1:10">
      <c r="A23" s="60" t="s">
        <v>536</v>
      </c>
      <c r="B23" s="61" t="s">
        <v>537</v>
      </c>
      <c r="C23" s="60" t="s">
        <v>538</v>
      </c>
      <c r="D23" s="60" t="s">
        <v>455</v>
      </c>
      <c r="E23" s="60" t="s">
        <v>538</v>
      </c>
      <c r="F23" s="60" t="s">
        <v>473</v>
      </c>
      <c r="G23" s="60" t="s">
        <v>493</v>
      </c>
      <c r="H23" s="60" t="s">
        <v>457</v>
      </c>
      <c r="I23" s="60" t="s">
        <v>478</v>
      </c>
      <c r="J23" s="60" t="s">
        <v>460</v>
      </c>
    </row>
    <row r="24" ht="30.95" customHeight="1" spans="1:10">
      <c r="A24" s="60" t="s">
        <v>539</v>
      </c>
      <c r="B24" s="61" t="s">
        <v>540</v>
      </c>
      <c r="C24" s="60" t="s">
        <v>454</v>
      </c>
      <c r="D24" s="60" t="s">
        <v>455</v>
      </c>
      <c r="E24" s="60" t="s">
        <v>454</v>
      </c>
      <c r="F24" s="60" t="s">
        <v>541</v>
      </c>
      <c r="G24" s="60" t="s">
        <v>457</v>
      </c>
      <c r="H24" s="60" t="s">
        <v>458</v>
      </c>
      <c r="I24" s="60" t="s">
        <v>478</v>
      </c>
      <c r="J24" s="60" t="s">
        <v>460</v>
      </c>
    </row>
    <row r="25" ht="30.95" customHeight="1" spans="1:10">
      <c r="A25" s="60" t="s">
        <v>542</v>
      </c>
      <c r="B25" s="61" t="s">
        <v>543</v>
      </c>
      <c r="C25" s="60" t="s">
        <v>454</v>
      </c>
      <c r="D25" s="60" t="s">
        <v>455</v>
      </c>
      <c r="E25" s="60" t="s">
        <v>454</v>
      </c>
      <c r="F25" s="60" t="s">
        <v>544</v>
      </c>
      <c r="G25" s="60" t="s">
        <v>457</v>
      </c>
      <c r="H25" s="60" t="s">
        <v>458</v>
      </c>
      <c r="I25" s="60" t="s">
        <v>478</v>
      </c>
      <c r="J25" s="60" t="s">
        <v>460</v>
      </c>
    </row>
    <row r="26" ht="30.95" customHeight="1" spans="1:10">
      <c r="A26" s="60" t="s">
        <v>545</v>
      </c>
      <c r="B26" s="61" t="s">
        <v>546</v>
      </c>
      <c r="C26" s="60" t="s">
        <v>547</v>
      </c>
      <c r="D26" s="60" t="s">
        <v>455</v>
      </c>
      <c r="E26" s="60" t="s">
        <v>547</v>
      </c>
      <c r="F26" s="60" t="s">
        <v>383</v>
      </c>
      <c r="G26" s="60" t="s">
        <v>485</v>
      </c>
      <c r="H26" s="60" t="s">
        <v>457</v>
      </c>
      <c r="I26" s="60" t="s">
        <v>478</v>
      </c>
      <c r="J26" s="60" t="s">
        <v>460</v>
      </c>
    </row>
    <row r="27" ht="30.95" customHeight="1" spans="1:10">
      <c r="A27" s="60" t="s">
        <v>548</v>
      </c>
      <c r="B27" s="61" t="s">
        <v>549</v>
      </c>
      <c r="C27" s="60" t="s">
        <v>454</v>
      </c>
      <c r="D27" s="60" t="s">
        <v>455</v>
      </c>
      <c r="E27" s="60" t="s">
        <v>454</v>
      </c>
      <c r="F27" s="60" t="s">
        <v>383</v>
      </c>
      <c r="G27" s="60" t="s">
        <v>457</v>
      </c>
      <c r="H27" s="60" t="s">
        <v>458</v>
      </c>
      <c r="I27" s="60" t="s">
        <v>478</v>
      </c>
      <c r="J27" s="60" t="s">
        <v>460</v>
      </c>
    </row>
    <row r="28" ht="30.95" customHeight="1" spans="1:10">
      <c r="A28" s="60" t="s">
        <v>550</v>
      </c>
      <c r="B28" s="61" t="s">
        <v>551</v>
      </c>
      <c r="C28" s="60" t="s">
        <v>454</v>
      </c>
      <c r="D28" s="60" t="s">
        <v>455</v>
      </c>
      <c r="E28" s="60" t="s">
        <v>454</v>
      </c>
      <c r="F28" s="60" t="s">
        <v>552</v>
      </c>
      <c r="G28" s="60" t="s">
        <v>457</v>
      </c>
      <c r="H28" s="60" t="s">
        <v>458</v>
      </c>
      <c r="I28" s="60" t="s">
        <v>478</v>
      </c>
      <c r="J28" s="60" t="s">
        <v>460</v>
      </c>
    </row>
    <row r="29" ht="30.95" customHeight="1" spans="1:10">
      <c r="A29" s="60" t="s">
        <v>553</v>
      </c>
      <c r="B29" s="61" t="s">
        <v>554</v>
      </c>
      <c r="C29" s="60" t="s">
        <v>454</v>
      </c>
      <c r="D29" s="60" t="s">
        <v>455</v>
      </c>
      <c r="E29" s="60" t="s">
        <v>454</v>
      </c>
      <c r="F29" s="60" t="s">
        <v>552</v>
      </c>
      <c r="G29" s="60" t="s">
        <v>457</v>
      </c>
      <c r="H29" s="60" t="s">
        <v>458</v>
      </c>
      <c r="I29" s="60" t="s">
        <v>478</v>
      </c>
      <c r="J29" s="60" t="s">
        <v>460</v>
      </c>
    </row>
    <row r="30" ht="30.95" customHeight="1" spans="1:10">
      <c r="A30" s="60" t="s">
        <v>555</v>
      </c>
      <c r="B30" s="61" t="s">
        <v>556</v>
      </c>
      <c r="C30" s="60" t="s">
        <v>454</v>
      </c>
      <c r="D30" s="60" t="s">
        <v>455</v>
      </c>
      <c r="E30" s="60" t="s">
        <v>454</v>
      </c>
      <c r="F30" s="60" t="s">
        <v>456</v>
      </c>
      <c r="G30" s="60" t="s">
        <v>457</v>
      </c>
      <c r="H30" s="60" t="s">
        <v>458</v>
      </c>
      <c r="I30" s="60" t="s">
        <v>478</v>
      </c>
      <c r="J30" s="60" t="s">
        <v>460</v>
      </c>
    </row>
    <row r="31" ht="45.95" customHeight="1" spans="1:10">
      <c r="A31" s="60" t="s">
        <v>557</v>
      </c>
      <c r="B31" s="61" t="s">
        <v>558</v>
      </c>
      <c r="C31" s="60" t="s">
        <v>454</v>
      </c>
      <c r="D31" s="60" t="s">
        <v>455</v>
      </c>
      <c r="E31" s="60" t="s">
        <v>454</v>
      </c>
      <c r="F31" s="60" t="s">
        <v>541</v>
      </c>
      <c r="G31" s="60" t="s">
        <v>457</v>
      </c>
      <c r="H31" s="60" t="s">
        <v>458</v>
      </c>
      <c r="I31" s="60" t="s">
        <v>478</v>
      </c>
      <c r="J31" s="60" t="s">
        <v>460</v>
      </c>
    </row>
    <row r="32" ht="30.95" customHeight="1" spans="1:10">
      <c r="A32" s="60" t="s">
        <v>559</v>
      </c>
      <c r="B32" s="61" t="s">
        <v>560</v>
      </c>
      <c r="C32" s="60" t="s">
        <v>547</v>
      </c>
      <c r="D32" s="60" t="s">
        <v>455</v>
      </c>
      <c r="E32" s="60" t="s">
        <v>547</v>
      </c>
      <c r="F32" s="60" t="s">
        <v>561</v>
      </c>
      <c r="G32" s="60" t="s">
        <v>457</v>
      </c>
      <c r="H32" s="60" t="s">
        <v>458</v>
      </c>
      <c r="I32" s="60" t="s">
        <v>478</v>
      </c>
      <c r="J32" s="60" t="s">
        <v>460</v>
      </c>
    </row>
    <row r="33" ht="45.95" customHeight="1" spans="1:10">
      <c r="A33" s="60" t="s">
        <v>562</v>
      </c>
      <c r="B33" s="61" t="s">
        <v>563</v>
      </c>
      <c r="C33" s="60" t="s">
        <v>468</v>
      </c>
      <c r="D33" s="60" t="s">
        <v>524</v>
      </c>
      <c r="E33" s="60" t="s">
        <v>468</v>
      </c>
      <c r="F33" s="60" t="s">
        <v>564</v>
      </c>
      <c r="G33" s="60" t="s">
        <v>457</v>
      </c>
      <c r="H33" s="60" t="s">
        <v>458</v>
      </c>
      <c r="I33" s="60" t="s">
        <v>478</v>
      </c>
      <c r="J33" s="60" t="s">
        <v>460</v>
      </c>
    </row>
    <row r="34" ht="30.95" customHeight="1" spans="1:10">
      <c r="A34" s="60" t="s">
        <v>565</v>
      </c>
      <c r="B34" s="61" t="s">
        <v>566</v>
      </c>
      <c r="C34" s="60" t="s">
        <v>567</v>
      </c>
      <c r="D34" s="60" t="s">
        <v>455</v>
      </c>
      <c r="E34" s="60" t="s">
        <v>567</v>
      </c>
      <c r="F34" s="60" t="s">
        <v>568</v>
      </c>
      <c r="G34" s="60" t="s">
        <v>457</v>
      </c>
      <c r="H34" s="60" t="s">
        <v>458</v>
      </c>
      <c r="I34" s="60" t="s">
        <v>478</v>
      </c>
      <c r="J34" s="60" t="s">
        <v>460</v>
      </c>
    </row>
    <row r="35" ht="30.95" customHeight="1" spans="1:10">
      <c r="A35" s="60" t="s">
        <v>569</v>
      </c>
      <c r="B35" s="61" t="s">
        <v>570</v>
      </c>
      <c r="C35" s="60" t="s">
        <v>454</v>
      </c>
      <c r="D35" s="60" t="s">
        <v>455</v>
      </c>
      <c r="E35" s="60" t="s">
        <v>454</v>
      </c>
      <c r="F35" s="60" t="s">
        <v>544</v>
      </c>
      <c r="G35" s="60" t="s">
        <v>457</v>
      </c>
      <c r="H35" s="60" t="s">
        <v>458</v>
      </c>
      <c r="I35" s="60" t="s">
        <v>478</v>
      </c>
      <c r="J35" s="60" t="s">
        <v>460</v>
      </c>
    </row>
    <row r="36" ht="15.95" customHeight="1" spans="1:10">
      <c r="A36" s="60" t="s">
        <v>571</v>
      </c>
      <c r="B36" s="61" t="s">
        <v>572</v>
      </c>
      <c r="C36" s="60" t="s">
        <v>573</v>
      </c>
      <c r="D36" s="60" t="s">
        <v>455</v>
      </c>
      <c r="E36" s="60" t="s">
        <v>573</v>
      </c>
      <c r="F36" s="60" t="s">
        <v>473</v>
      </c>
      <c r="G36" s="60" t="s">
        <v>457</v>
      </c>
      <c r="H36" s="60" t="s">
        <v>574</v>
      </c>
      <c r="I36" s="60" t="s">
        <v>478</v>
      </c>
      <c r="J36" s="60" t="s">
        <v>460</v>
      </c>
    </row>
    <row r="37" ht="30.95" customHeight="1" spans="1:10">
      <c r="A37" s="60" t="s">
        <v>575</v>
      </c>
      <c r="B37" s="61" t="s">
        <v>576</v>
      </c>
      <c r="C37" s="60" t="s">
        <v>454</v>
      </c>
      <c r="D37" s="60" t="s">
        <v>455</v>
      </c>
      <c r="E37" s="60" t="s">
        <v>454</v>
      </c>
      <c r="F37" s="60" t="s">
        <v>456</v>
      </c>
      <c r="G37" s="60" t="s">
        <v>457</v>
      </c>
      <c r="H37" s="60" t="s">
        <v>458</v>
      </c>
      <c r="I37" s="60" t="s">
        <v>478</v>
      </c>
      <c r="J37" s="60" t="s">
        <v>460</v>
      </c>
    </row>
    <row r="38" ht="30.95" customHeight="1" spans="1:10">
      <c r="A38" s="60" t="s">
        <v>577</v>
      </c>
      <c r="B38" s="61" t="s">
        <v>578</v>
      </c>
      <c r="C38" s="60" t="s">
        <v>579</v>
      </c>
      <c r="D38" s="60" t="s">
        <v>455</v>
      </c>
      <c r="E38" s="60" t="s">
        <v>579</v>
      </c>
      <c r="F38" s="60" t="s">
        <v>580</v>
      </c>
      <c r="G38" s="60" t="s">
        <v>493</v>
      </c>
      <c r="H38" s="60" t="s">
        <v>457</v>
      </c>
      <c r="I38" s="60" t="s">
        <v>478</v>
      </c>
      <c r="J38" s="60" t="s">
        <v>460</v>
      </c>
    </row>
    <row r="39" ht="45.95" customHeight="1" spans="1:10">
      <c r="A39" s="60" t="s">
        <v>581</v>
      </c>
      <c r="B39" s="61" t="s">
        <v>582</v>
      </c>
      <c r="C39" s="60" t="s">
        <v>583</v>
      </c>
      <c r="D39" s="60" t="s">
        <v>455</v>
      </c>
      <c r="E39" s="60" t="s">
        <v>583</v>
      </c>
      <c r="F39" s="60" t="s">
        <v>520</v>
      </c>
      <c r="G39" s="60" t="s">
        <v>457</v>
      </c>
      <c r="H39" s="60" t="s">
        <v>458</v>
      </c>
      <c r="I39" s="60" t="s">
        <v>478</v>
      </c>
      <c r="J39" s="60" t="s">
        <v>460</v>
      </c>
    </row>
    <row r="40" ht="45.95" customHeight="1" spans="1:10">
      <c r="A40" s="60" t="s">
        <v>584</v>
      </c>
      <c r="B40" s="61" t="s">
        <v>585</v>
      </c>
      <c r="C40" s="60" t="s">
        <v>519</v>
      </c>
      <c r="D40" s="60" t="s">
        <v>455</v>
      </c>
      <c r="E40" s="60" t="s">
        <v>519</v>
      </c>
      <c r="F40" s="60" t="s">
        <v>520</v>
      </c>
      <c r="G40" s="60" t="s">
        <v>485</v>
      </c>
      <c r="H40" s="60" t="s">
        <v>457</v>
      </c>
      <c r="I40" s="60" t="s">
        <v>478</v>
      </c>
      <c r="J40" s="60" t="s">
        <v>460</v>
      </c>
    </row>
    <row r="41" ht="30.95" customHeight="1" spans="1:10">
      <c r="A41" s="60" t="s">
        <v>586</v>
      </c>
      <c r="B41" s="61" t="s">
        <v>587</v>
      </c>
      <c r="C41" s="60" t="s">
        <v>454</v>
      </c>
      <c r="D41" s="60" t="s">
        <v>455</v>
      </c>
      <c r="E41" s="60" t="s">
        <v>454</v>
      </c>
      <c r="F41" s="60" t="s">
        <v>520</v>
      </c>
      <c r="G41" s="60" t="s">
        <v>457</v>
      </c>
      <c r="H41" s="60" t="s">
        <v>458</v>
      </c>
      <c r="I41" s="60" t="s">
        <v>478</v>
      </c>
      <c r="J41" s="60" t="s">
        <v>460</v>
      </c>
    </row>
    <row r="42" ht="45.95" customHeight="1" spans="1:10">
      <c r="A42" s="60" t="s">
        <v>588</v>
      </c>
      <c r="B42" s="61" t="s">
        <v>589</v>
      </c>
      <c r="C42" s="60" t="s">
        <v>590</v>
      </c>
      <c r="D42" s="60" t="s">
        <v>455</v>
      </c>
      <c r="E42" s="60" t="s">
        <v>590</v>
      </c>
      <c r="F42" s="60" t="s">
        <v>520</v>
      </c>
      <c r="G42" s="60" t="s">
        <v>493</v>
      </c>
      <c r="H42" s="60" t="s">
        <v>457</v>
      </c>
      <c r="I42" s="60" t="s">
        <v>478</v>
      </c>
      <c r="J42" s="60" t="s">
        <v>460</v>
      </c>
    </row>
    <row r="43" ht="30.95" customHeight="1" spans="1:10">
      <c r="A43" s="60" t="s">
        <v>591</v>
      </c>
      <c r="B43" s="61" t="s">
        <v>592</v>
      </c>
      <c r="C43" s="60" t="s">
        <v>454</v>
      </c>
      <c r="D43" s="60" t="s">
        <v>455</v>
      </c>
      <c r="E43" s="60" t="s">
        <v>454</v>
      </c>
      <c r="F43" s="60" t="s">
        <v>552</v>
      </c>
      <c r="G43" s="60" t="s">
        <v>457</v>
      </c>
      <c r="H43" s="60" t="s">
        <v>458</v>
      </c>
      <c r="I43" s="60" t="s">
        <v>478</v>
      </c>
      <c r="J43" s="60" t="s">
        <v>460</v>
      </c>
    </row>
    <row r="44" ht="30.95" customHeight="1" spans="1:10">
      <c r="A44" s="60" t="s">
        <v>593</v>
      </c>
      <c r="B44" s="61" t="s">
        <v>594</v>
      </c>
      <c r="C44" s="60" t="s">
        <v>454</v>
      </c>
      <c r="D44" s="60" t="s">
        <v>455</v>
      </c>
      <c r="E44" s="60" t="s">
        <v>454</v>
      </c>
      <c r="F44" s="60" t="s">
        <v>541</v>
      </c>
      <c r="G44" s="60" t="s">
        <v>457</v>
      </c>
      <c r="H44" s="60" t="s">
        <v>458</v>
      </c>
      <c r="I44" s="60" t="s">
        <v>478</v>
      </c>
      <c r="J44" s="60" t="s">
        <v>460</v>
      </c>
    </row>
    <row r="45" ht="30.95" customHeight="1" spans="1:10">
      <c r="A45" s="60" t="s">
        <v>595</v>
      </c>
      <c r="B45" s="61" t="s">
        <v>596</v>
      </c>
      <c r="C45" s="60" t="s">
        <v>490</v>
      </c>
      <c r="D45" s="60" t="s">
        <v>455</v>
      </c>
      <c r="E45" s="60" t="s">
        <v>490</v>
      </c>
      <c r="F45" s="60" t="s">
        <v>597</v>
      </c>
      <c r="G45" s="60" t="s">
        <v>493</v>
      </c>
      <c r="H45" s="60" t="s">
        <v>457</v>
      </c>
      <c r="I45" s="60" t="s">
        <v>478</v>
      </c>
      <c r="J45" s="60" t="s">
        <v>460</v>
      </c>
    </row>
    <row r="46" ht="30.95" customHeight="1" spans="1:10">
      <c r="A46" s="60" t="s">
        <v>598</v>
      </c>
      <c r="B46" s="61" t="s">
        <v>599</v>
      </c>
      <c r="C46" s="60" t="s">
        <v>454</v>
      </c>
      <c r="D46" s="60" t="s">
        <v>455</v>
      </c>
      <c r="E46" s="60" t="s">
        <v>454</v>
      </c>
      <c r="F46" s="60" t="s">
        <v>544</v>
      </c>
      <c r="G46" s="60" t="s">
        <v>457</v>
      </c>
      <c r="H46" s="60" t="s">
        <v>458</v>
      </c>
      <c r="I46" s="60" t="s">
        <v>478</v>
      </c>
      <c r="J46" s="60" t="s">
        <v>460</v>
      </c>
    </row>
    <row r="47" ht="45.95" customHeight="1" spans="1:10">
      <c r="A47" s="60" t="s">
        <v>600</v>
      </c>
      <c r="B47" s="61" t="s">
        <v>601</v>
      </c>
      <c r="C47" s="60" t="s">
        <v>454</v>
      </c>
      <c r="D47" s="60" t="s">
        <v>455</v>
      </c>
      <c r="E47" s="60" t="s">
        <v>454</v>
      </c>
      <c r="F47" s="60" t="s">
        <v>383</v>
      </c>
      <c r="G47" s="60" t="s">
        <v>457</v>
      </c>
      <c r="H47" s="60" t="s">
        <v>458</v>
      </c>
      <c r="I47" s="60" t="s">
        <v>478</v>
      </c>
      <c r="J47" s="60" t="s">
        <v>460</v>
      </c>
    </row>
    <row r="48" ht="30.95" customHeight="1" spans="1:10">
      <c r="A48" s="60" t="s">
        <v>602</v>
      </c>
      <c r="B48" s="61" t="s">
        <v>603</v>
      </c>
      <c r="C48" s="60" t="s">
        <v>454</v>
      </c>
      <c r="D48" s="60" t="s">
        <v>455</v>
      </c>
      <c r="E48" s="60" t="s">
        <v>454</v>
      </c>
      <c r="F48" s="60" t="s">
        <v>604</v>
      </c>
      <c r="G48" s="60" t="s">
        <v>457</v>
      </c>
      <c r="H48" s="60" t="s">
        <v>458</v>
      </c>
      <c r="I48" s="60" t="s">
        <v>478</v>
      </c>
      <c r="J48" s="60" t="s">
        <v>460</v>
      </c>
    </row>
    <row r="49" ht="30.95" customHeight="1" spans="1:10">
      <c r="A49" s="60" t="s">
        <v>605</v>
      </c>
      <c r="B49" s="61" t="s">
        <v>606</v>
      </c>
      <c r="C49" s="60" t="s">
        <v>607</v>
      </c>
      <c r="D49" s="60" t="s">
        <v>455</v>
      </c>
      <c r="E49" s="60" t="s">
        <v>607</v>
      </c>
      <c r="F49" s="60" t="s">
        <v>145</v>
      </c>
      <c r="G49" s="60" t="s">
        <v>457</v>
      </c>
      <c r="H49" s="60" t="s">
        <v>458</v>
      </c>
      <c r="I49" s="60" t="s">
        <v>478</v>
      </c>
      <c r="J49" s="60" t="s">
        <v>460</v>
      </c>
    </row>
    <row r="50" ht="30.95" customHeight="1" spans="1:10">
      <c r="A50" s="60" t="s">
        <v>608</v>
      </c>
      <c r="B50" s="61" t="s">
        <v>609</v>
      </c>
      <c r="C50" s="60" t="s">
        <v>454</v>
      </c>
      <c r="D50" s="60" t="s">
        <v>455</v>
      </c>
      <c r="E50" s="60" t="s">
        <v>454</v>
      </c>
      <c r="F50" s="60" t="s">
        <v>552</v>
      </c>
      <c r="G50" s="60" t="s">
        <v>493</v>
      </c>
      <c r="H50" s="60" t="s">
        <v>457</v>
      </c>
      <c r="I50" s="60" t="s">
        <v>478</v>
      </c>
      <c r="J50" s="60" t="s">
        <v>460</v>
      </c>
    </row>
    <row r="51" ht="45.95" customHeight="1" spans="1:10">
      <c r="A51" s="60" t="s">
        <v>610</v>
      </c>
      <c r="B51" s="61" t="s">
        <v>611</v>
      </c>
      <c r="C51" s="60" t="s">
        <v>490</v>
      </c>
      <c r="D51" s="60" t="s">
        <v>455</v>
      </c>
      <c r="E51" s="60" t="s">
        <v>490</v>
      </c>
      <c r="F51" s="60" t="s">
        <v>238</v>
      </c>
      <c r="G51" s="60" t="s">
        <v>493</v>
      </c>
      <c r="H51" s="60" t="s">
        <v>457</v>
      </c>
      <c r="I51" s="60" t="s">
        <v>478</v>
      </c>
      <c r="J51" s="60" t="s">
        <v>460</v>
      </c>
    </row>
    <row r="52" ht="30.95" customHeight="1" spans="1:10">
      <c r="A52" s="60" t="s">
        <v>612</v>
      </c>
      <c r="B52" s="61" t="s">
        <v>613</v>
      </c>
      <c r="C52" s="60" t="s">
        <v>614</v>
      </c>
      <c r="D52" s="60" t="s">
        <v>455</v>
      </c>
      <c r="E52" s="60" t="s">
        <v>614</v>
      </c>
      <c r="F52" s="60" t="s">
        <v>238</v>
      </c>
      <c r="G52" s="60" t="s">
        <v>457</v>
      </c>
      <c r="H52" s="60" t="s">
        <v>458</v>
      </c>
      <c r="I52" s="60" t="s">
        <v>478</v>
      </c>
      <c r="J52" s="60" t="s">
        <v>460</v>
      </c>
    </row>
    <row r="53" ht="30.95" customHeight="1" spans="1:10">
      <c r="A53" s="60" t="s">
        <v>615</v>
      </c>
      <c r="B53" s="61" t="s">
        <v>616</v>
      </c>
      <c r="C53" s="60" t="s">
        <v>454</v>
      </c>
      <c r="D53" s="60" t="s">
        <v>455</v>
      </c>
      <c r="E53" s="60" t="s">
        <v>454</v>
      </c>
      <c r="F53" s="60" t="s">
        <v>597</v>
      </c>
      <c r="G53" s="60" t="s">
        <v>457</v>
      </c>
      <c r="H53" s="60" t="s">
        <v>458</v>
      </c>
      <c r="I53" s="60" t="s">
        <v>478</v>
      </c>
      <c r="J53" s="60" t="s">
        <v>460</v>
      </c>
    </row>
    <row r="54" ht="45.95" customHeight="1" spans="1:10">
      <c r="A54" s="60" t="s">
        <v>617</v>
      </c>
      <c r="B54" s="61" t="s">
        <v>618</v>
      </c>
      <c r="C54" s="60" t="s">
        <v>481</v>
      </c>
      <c r="D54" s="60" t="s">
        <v>455</v>
      </c>
      <c r="E54" s="60" t="s">
        <v>481</v>
      </c>
      <c r="F54" s="60" t="s">
        <v>113</v>
      </c>
      <c r="G54" s="60" t="s">
        <v>457</v>
      </c>
      <c r="H54" s="60" t="s">
        <v>458</v>
      </c>
      <c r="I54" s="60" t="s">
        <v>478</v>
      </c>
      <c r="J54" s="60" t="s">
        <v>460</v>
      </c>
    </row>
    <row r="55" ht="60.95" customHeight="1" spans="1:10">
      <c r="A55" s="60" t="s">
        <v>619</v>
      </c>
      <c r="B55" s="61" t="s">
        <v>620</v>
      </c>
      <c r="C55" s="60" t="s">
        <v>463</v>
      </c>
      <c r="D55" s="60" t="s">
        <v>455</v>
      </c>
      <c r="E55" s="60" t="s">
        <v>463</v>
      </c>
      <c r="F55" s="60" t="s">
        <v>113</v>
      </c>
      <c r="G55" s="60" t="s">
        <v>458</v>
      </c>
      <c r="H55" s="60" t="s">
        <v>464</v>
      </c>
      <c r="I55" s="60" t="s">
        <v>478</v>
      </c>
      <c r="J55" s="60" t="s">
        <v>460</v>
      </c>
    </row>
    <row r="56" ht="30.95" customHeight="1" spans="1:10">
      <c r="A56" s="60" t="s">
        <v>621</v>
      </c>
      <c r="B56" s="61" t="s">
        <v>622</v>
      </c>
      <c r="C56" s="60" t="s">
        <v>623</v>
      </c>
      <c r="D56" s="60" t="s">
        <v>455</v>
      </c>
      <c r="E56" s="60" t="s">
        <v>623</v>
      </c>
      <c r="F56" s="60" t="s">
        <v>411</v>
      </c>
      <c r="G56" s="60" t="s">
        <v>457</v>
      </c>
      <c r="H56" s="60" t="s">
        <v>624</v>
      </c>
      <c r="I56" s="60" t="s">
        <v>478</v>
      </c>
      <c r="J56" s="60" t="s">
        <v>460</v>
      </c>
    </row>
    <row r="57" ht="30.95" customHeight="1" spans="1:10">
      <c r="A57" s="60" t="s">
        <v>625</v>
      </c>
      <c r="B57" s="61" t="s">
        <v>626</v>
      </c>
      <c r="C57" s="60" t="s">
        <v>627</v>
      </c>
      <c r="D57" s="60" t="s">
        <v>455</v>
      </c>
      <c r="E57" s="60" t="s">
        <v>627</v>
      </c>
      <c r="F57" s="60" t="s">
        <v>477</v>
      </c>
      <c r="G57" s="60" t="s">
        <v>457</v>
      </c>
      <c r="H57" s="60" t="s">
        <v>458</v>
      </c>
      <c r="I57" s="60" t="s">
        <v>478</v>
      </c>
      <c r="J57" s="60" t="s">
        <v>460</v>
      </c>
    </row>
    <row r="58" ht="30.95" customHeight="1" spans="1:10">
      <c r="A58" s="60" t="s">
        <v>628</v>
      </c>
      <c r="B58" s="61" t="s">
        <v>629</v>
      </c>
      <c r="C58" s="60" t="s">
        <v>454</v>
      </c>
      <c r="D58" s="60" t="s">
        <v>455</v>
      </c>
      <c r="E58" s="60" t="s">
        <v>454</v>
      </c>
      <c r="F58" s="60" t="s">
        <v>541</v>
      </c>
      <c r="G58" s="60" t="s">
        <v>457</v>
      </c>
      <c r="H58" s="60" t="s">
        <v>630</v>
      </c>
      <c r="I58" s="60" t="s">
        <v>478</v>
      </c>
      <c r="J58" s="60" t="s">
        <v>460</v>
      </c>
    </row>
    <row r="59" ht="45.95" customHeight="1" spans="1:10">
      <c r="A59" s="60" t="s">
        <v>631</v>
      </c>
      <c r="B59" s="61" t="s">
        <v>632</v>
      </c>
      <c r="C59" s="60" t="s">
        <v>627</v>
      </c>
      <c r="D59" s="60" t="s">
        <v>455</v>
      </c>
      <c r="E59" s="60" t="s">
        <v>627</v>
      </c>
      <c r="F59" s="60" t="s">
        <v>477</v>
      </c>
      <c r="G59" s="60" t="s">
        <v>457</v>
      </c>
      <c r="H59" s="60" t="s">
        <v>458</v>
      </c>
      <c r="I59" s="60" t="s">
        <v>478</v>
      </c>
      <c r="J59" s="60" t="s">
        <v>460</v>
      </c>
    </row>
    <row r="60" ht="15.95" customHeight="1" spans="1:10">
      <c r="A60" s="60" t="s">
        <v>633</v>
      </c>
      <c r="B60" s="61" t="s">
        <v>634</v>
      </c>
      <c r="C60" s="60" t="s">
        <v>635</v>
      </c>
      <c r="D60" s="60" t="s">
        <v>455</v>
      </c>
      <c r="E60" s="60" t="s">
        <v>635</v>
      </c>
      <c r="F60" s="60" t="s">
        <v>520</v>
      </c>
      <c r="G60" s="60" t="s">
        <v>636</v>
      </c>
      <c r="H60" s="60" t="s">
        <v>637</v>
      </c>
      <c r="I60" s="60" t="s">
        <v>478</v>
      </c>
      <c r="J60" s="60" t="s">
        <v>460</v>
      </c>
    </row>
    <row r="61" ht="45.95" customHeight="1" spans="1:10">
      <c r="A61" s="60" t="s">
        <v>638</v>
      </c>
      <c r="B61" s="61" t="s">
        <v>639</v>
      </c>
      <c r="C61" s="60" t="s">
        <v>627</v>
      </c>
      <c r="D61" s="60" t="s">
        <v>455</v>
      </c>
      <c r="E61" s="60" t="s">
        <v>627</v>
      </c>
      <c r="F61" s="60" t="s">
        <v>477</v>
      </c>
      <c r="G61" s="60" t="s">
        <v>457</v>
      </c>
      <c r="H61" s="60" t="s">
        <v>458</v>
      </c>
      <c r="I61" s="60" t="s">
        <v>478</v>
      </c>
      <c r="J61" s="60" t="s">
        <v>460</v>
      </c>
    </row>
    <row r="62" ht="60.95" customHeight="1" spans="1:10">
      <c r="A62" s="60" t="s">
        <v>640</v>
      </c>
      <c r="B62" s="61" t="s">
        <v>641</v>
      </c>
      <c r="C62" s="60" t="s">
        <v>463</v>
      </c>
      <c r="D62" s="60" t="s">
        <v>455</v>
      </c>
      <c r="E62" s="60" t="s">
        <v>463</v>
      </c>
      <c r="F62" s="60" t="s">
        <v>113</v>
      </c>
      <c r="G62" s="60" t="s">
        <v>493</v>
      </c>
      <c r="H62" s="60" t="s">
        <v>457</v>
      </c>
      <c r="I62" s="60" t="s">
        <v>478</v>
      </c>
      <c r="J62" s="60" t="s">
        <v>460</v>
      </c>
    </row>
    <row r="63" ht="30.95" customHeight="1" spans="1:10">
      <c r="A63" s="60" t="s">
        <v>642</v>
      </c>
      <c r="B63" s="61" t="s">
        <v>643</v>
      </c>
      <c r="C63" s="60" t="s">
        <v>454</v>
      </c>
      <c r="D63" s="60" t="s">
        <v>455</v>
      </c>
      <c r="E63" s="60" t="s">
        <v>454</v>
      </c>
      <c r="F63" s="60" t="s">
        <v>544</v>
      </c>
      <c r="G63" s="60" t="s">
        <v>457</v>
      </c>
      <c r="H63" s="60" t="s">
        <v>458</v>
      </c>
      <c r="I63" s="60" t="s">
        <v>478</v>
      </c>
      <c r="J63" s="60" t="s">
        <v>460</v>
      </c>
    </row>
    <row r="64" ht="30.95" customHeight="1" spans="1:10">
      <c r="A64" s="60" t="s">
        <v>644</v>
      </c>
      <c r="B64" s="61" t="s">
        <v>645</v>
      </c>
      <c r="C64" s="60" t="s">
        <v>646</v>
      </c>
      <c r="D64" s="60" t="s">
        <v>455</v>
      </c>
      <c r="E64" s="60" t="s">
        <v>646</v>
      </c>
      <c r="F64" s="60" t="s">
        <v>492</v>
      </c>
      <c r="G64" s="60" t="s">
        <v>493</v>
      </c>
      <c r="H64" s="60" t="s">
        <v>457</v>
      </c>
      <c r="I64" s="60" t="s">
        <v>478</v>
      </c>
      <c r="J64" s="60" t="s">
        <v>460</v>
      </c>
    </row>
    <row r="65" ht="30.95" customHeight="1" spans="1:10">
      <c r="A65" s="60" t="s">
        <v>647</v>
      </c>
      <c r="B65" s="61" t="s">
        <v>648</v>
      </c>
      <c r="C65" s="60" t="s">
        <v>649</v>
      </c>
      <c r="D65" s="60" t="s">
        <v>455</v>
      </c>
      <c r="E65" s="60" t="s">
        <v>649</v>
      </c>
      <c r="F65" s="60" t="s">
        <v>477</v>
      </c>
      <c r="G65" s="60" t="s">
        <v>457</v>
      </c>
      <c r="H65" s="60" t="s">
        <v>530</v>
      </c>
      <c r="I65" s="60" t="s">
        <v>478</v>
      </c>
      <c r="J65" s="60" t="s">
        <v>460</v>
      </c>
    </row>
    <row r="66" ht="30.95" customHeight="1" spans="1:10">
      <c r="A66" s="60" t="s">
        <v>650</v>
      </c>
      <c r="B66" s="61" t="s">
        <v>651</v>
      </c>
      <c r="C66" s="60" t="s">
        <v>471</v>
      </c>
      <c r="D66" s="60" t="s">
        <v>455</v>
      </c>
      <c r="E66" s="60" t="s">
        <v>471</v>
      </c>
      <c r="F66" s="60" t="s">
        <v>473</v>
      </c>
      <c r="G66" s="60" t="s">
        <v>457</v>
      </c>
      <c r="H66" s="60" t="s">
        <v>652</v>
      </c>
      <c r="I66" s="60" t="s">
        <v>478</v>
      </c>
      <c r="J66" s="60" t="s">
        <v>460</v>
      </c>
    </row>
    <row r="67" ht="75.95" customHeight="1" spans="1:10">
      <c r="A67" s="60" t="s">
        <v>653</v>
      </c>
      <c r="B67" s="61" t="s">
        <v>654</v>
      </c>
      <c r="C67" s="60" t="s">
        <v>463</v>
      </c>
      <c r="D67" s="60" t="s">
        <v>524</v>
      </c>
      <c r="E67" s="60" t="s">
        <v>655</v>
      </c>
      <c r="F67" s="60" t="s">
        <v>113</v>
      </c>
      <c r="G67" s="60" t="s">
        <v>457</v>
      </c>
      <c r="H67" s="60" t="s">
        <v>458</v>
      </c>
      <c r="I67" s="60" t="s">
        <v>478</v>
      </c>
      <c r="J67" s="60" t="s">
        <v>460</v>
      </c>
    </row>
    <row r="68" ht="30.95" customHeight="1" spans="1:10">
      <c r="A68" s="60" t="s">
        <v>656</v>
      </c>
      <c r="B68" s="61" t="s">
        <v>657</v>
      </c>
      <c r="C68" s="60" t="s">
        <v>658</v>
      </c>
      <c r="D68" s="60" t="s">
        <v>455</v>
      </c>
      <c r="E68" s="60" t="s">
        <v>658</v>
      </c>
      <c r="F68" s="60" t="s">
        <v>659</v>
      </c>
      <c r="G68" s="60" t="s">
        <v>457</v>
      </c>
      <c r="H68" s="60" t="s">
        <v>458</v>
      </c>
      <c r="I68" s="60" t="s">
        <v>660</v>
      </c>
      <c r="J68" s="60" t="s">
        <v>460</v>
      </c>
    </row>
    <row r="69" ht="45.95" customHeight="1" spans="1:10">
      <c r="A69" s="60" t="s">
        <v>661</v>
      </c>
      <c r="B69" s="61" t="s">
        <v>662</v>
      </c>
      <c r="C69" s="60" t="s">
        <v>454</v>
      </c>
      <c r="D69" s="60" t="s">
        <v>179</v>
      </c>
      <c r="E69" s="60" t="s">
        <v>663</v>
      </c>
      <c r="F69" s="60" t="s">
        <v>383</v>
      </c>
      <c r="G69" s="60" t="s">
        <v>457</v>
      </c>
      <c r="H69" s="60" t="s">
        <v>458</v>
      </c>
      <c r="I69" s="60" t="s">
        <v>660</v>
      </c>
      <c r="J69" s="60" t="s">
        <v>460</v>
      </c>
    </row>
    <row r="70" ht="30.95" customHeight="1" spans="1:10">
      <c r="A70" s="60" t="s">
        <v>664</v>
      </c>
      <c r="B70" s="61" t="s">
        <v>665</v>
      </c>
      <c r="C70" s="60" t="s">
        <v>454</v>
      </c>
      <c r="D70" s="60" t="s">
        <v>455</v>
      </c>
      <c r="E70" s="60" t="s">
        <v>454</v>
      </c>
      <c r="F70" s="60" t="s">
        <v>533</v>
      </c>
      <c r="G70" s="60" t="s">
        <v>457</v>
      </c>
      <c r="H70" s="60" t="s">
        <v>458</v>
      </c>
      <c r="I70" s="60" t="s">
        <v>660</v>
      </c>
      <c r="J70" s="60" t="s">
        <v>460</v>
      </c>
    </row>
    <row r="71" ht="30.95" customHeight="1" spans="1:10">
      <c r="A71" s="60" t="s">
        <v>666</v>
      </c>
      <c r="B71" s="61" t="s">
        <v>667</v>
      </c>
      <c r="C71" s="60" t="s">
        <v>567</v>
      </c>
      <c r="D71" s="60" t="s">
        <v>455</v>
      </c>
      <c r="E71" s="60" t="s">
        <v>668</v>
      </c>
      <c r="F71" s="60" t="s">
        <v>544</v>
      </c>
      <c r="G71" s="60" t="s">
        <v>457</v>
      </c>
      <c r="H71" s="60" t="s">
        <v>458</v>
      </c>
      <c r="I71" s="60" t="s">
        <v>660</v>
      </c>
      <c r="J71" s="60" t="s">
        <v>460</v>
      </c>
    </row>
    <row r="72" ht="30.95" customHeight="1" spans="1:10">
      <c r="A72" s="60" t="s">
        <v>669</v>
      </c>
      <c r="B72" s="61" t="s">
        <v>670</v>
      </c>
      <c r="C72" s="60" t="s">
        <v>623</v>
      </c>
      <c r="D72" s="60" t="s">
        <v>455</v>
      </c>
      <c r="E72" s="60" t="s">
        <v>623</v>
      </c>
      <c r="F72" s="60" t="s">
        <v>671</v>
      </c>
      <c r="G72" s="60" t="s">
        <v>457</v>
      </c>
      <c r="H72" s="60" t="s">
        <v>458</v>
      </c>
      <c r="I72" s="60" t="s">
        <v>660</v>
      </c>
      <c r="J72" s="60" t="s">
        <v>460</v>
      </c>
    </row>
    <row r="73" ht="45.95" customHeight="1" spans="1:10">
      <c r="A73" s="60" t="s">
        <v>672</v>
      </c>
      <c r="B73" s="61" t="s">
        <v>673</v>
      </c>
      <c r="C73" s="60" t="s">
        <v>463</v>
      </c>
      <c r="D73" s="60" t="s">
        <v>455</v>
      </c>
      <c r="E73" s="60" t="s">
        <v>463</v>
      </c>
      <c r="F73" s="60" t="s">
        <v>113</v>
      </c>
      <c r="G73" s="60" t="s">
        <v>457</v>
      </c>
      <c r="H73" s="60" t="s">
        <v>458</v>
      </c>
      <c r="I73" s="60" t="s">
        <v>660</v>
      </c>
      <c r="J73" s="60" t="s">
        <v>460</v>
      </c>
    </row>
    <row r="74" ht="45.95" customHeight="1" spans="1:10">
      <c r="A74" s="60" t="s">
        <v>674</v>
      </c>
      <c r="B74" s="61" t="s">
        <v>675</v>
      </c>
      <c r="C74" s="60" t="s">
        <v>481</v>
      </c>
      <c r="D74" s="60" t="s">
        <v>455</v>
      </c>
      <c r="E74" s="60" t="s">
        <v>481</v>
      </c>
      <c r="F74" s="60" t="s">
        <v>113</v>
      </c>
      <c r="G74" s="60" t="s">
        <v>457</v>
      </c>
      <c r="H74" s="60" t="s">
        <v>458</v>
      </c>
      <c r="I74" s="60" t="s">
        <v>660</v>
      </c>
      <c r="J74" s="60" t="s">
        <v>460</v>
      </c>
    </row>
    <row r="75" ht="30.95" customHeight="1" spans="1:10">
      <c r="A75" s="60" t="s">
        <v>676</v>
      </c>
      <c r="B75" s="61" t="s">
        <v>677</v>
      </c>
      <c r="C75" s="60" t="s">
        <v>567</v>
      </c>
      <c r="D75" s="60" t="s">
        <v>455</v>
      </c>
      <c r="E75" s="60" t="s">
        <v>567</v>
      </c>
      <c r="F75" s="60" t="s">
        <v>678</v>
      </c>
      <c r="G75" s="60" t="s">
        <v>457</v>
      </c>
      <c r="H75" s="60" t="s">
        <v>458</v>
      </c>
      <c r="I75" s="60" t="s">
        <v>660</v>
      </c>
      <c r="J75" s="60" t="s">
        <v>460</v>
      </c>
    </row>
    <row r="76" ht="60.95" customHeight="1" spans="1:10">
      <c r="A76" s="60" t="s">
        <v>679</v>
      </c>
      <c r="B76" s="61" t="s">
        <v>680</v>
      </c>
      <c r="C76" s="60" t="s">
        <v>649</v>
      </c>
      <c r="D76" s="60" t="s">
        <v>455</v>
      </c>
      <c r="E76" s="60" t="s">
        <v>649</v>
      </c>
      <c r="F76" s="60" t="s">
        <v>529</v>
      </c>
      <c r="G76" s="60" t="s">
        <v>530</v>
      </c>
      <c r="H76" s="60" t="s">
        <v>458</v>
      </c>
      <c r="I76" s="60" t="s">
        <v>660</v>
      </c>
      <c r="J76" s="60" t="s">
        <v>460</v>
      </c>
    </row>
    <row r="77" ht="60.95" customHeight="1" spans="1:10">
      <c r="A77" s="60" t="s">
        <v>681</v>
      </c>
      <c r="B77" s="61" t="s">
        <v>682</v>
      </c>
      <c r="C77" s="60" t="s">
        <v>490</v>
      </c>
      <c r="D77" s="60" t="s">
        <v>455</v>
      </c>
      <c r="E77" s="60" t="s">
        <v>490</v>
      </c>
      <c r="F77" s="60" t="s">
        <v>238</v>
      </c>
      <c r="G77" s="60" t="s">
        <v>493</v>
      </c>
      <c r="H77" s="60" t="s">
        <v>457</v>
      </c>
      <c r="I77" s="60" t="s">
        <v>660</v>
      </c>
      <c r="J77" s="60" t="s">
        <v>460</v>
      </c>
    </row>
    <row r="78" ht="45.95" customHeight="1" spans="1:10">
      <c r="A78" s="60" t="s">
        <v>683</v>
      </c>
      <c r="B78" s="61" t="s">
        <v>684</v>
      </c>
      <c r="C78" s="60" t="s">
        <v>590</v>
      </c>
      <c r="D78" s="60" t="s">
        <v>455</v>
      </c>
      <c r="E78" s="60" t="s">
        <v>590</v>
      </c>
      <c r="F78" s="60" t="s">
        <v>580</v>
      </c>
      <c r="G78" s="60" t="s">
        <v>493</v>
      </c>
      <c r="H78" s="60" t="s">
        <v>457</v>
      </c>
      <c r="I78" s="60" t="s">
        <v>660</v>
      </c>
      <c r="J78" s="60" t="s">
        <v>460</v>
      </c>
    </row>
    <row r="79" ht="60.95" customHeight="1" spans="1:10">
      <c r="A79" s="60" t="s">
        <v>685</v>
      </c>
      <c r="B79" s="61" t="s">
        <v>686</v>
      </c>
      <c r="C79" s="60" t="s">
        <v>490</v>
      </c>
      <c r="D79" s="60" t="s">
        <v>455</v>
      </c>
      <c r="E79" s="60" t="s">
        <v>490</v>
      </c>
      <c r="F79" s="60" t="s">
        <v>687</v>
      </c>
      <c r="G79" s="60" t="s">
        <v>493</v>
      </c>
      <c r="H79" s="60" t="s">
        <v>457</v>
      </c>
      <c r="I79" s="60" t="s">
        <v>660</v>
      </c>
      <c r="J79" s="60" t="s">
        <v>460</v>
      </c>
    </row>
    <row r="80" ht="45.95" customHeight="1" spans="1:10">
      <c r="A80" s="60" t="s">
        <v>688</v>
      </c>
      <c r="B80" s="61" t="s">
        <v>689</v>
      </c>
      <c r="C80" s="60" t="s">
        <v>490</v>
      </c>
      <c r="D80" s="60" t="s">
        <v>455</v>
      </c>
      <c r="E80" s="60" t="s">
        <v>490</v>
      </c>
      <c r="F80" s="60" t="s">
        <v>597</v>
      </c>
      <c r="G80" s="60" t="s">
        <v>493</v>
      </c>
      <c r="H80" s="60" t="s">
        <v>457</v>
      </c>
      <c r="I80" s="60" t="s">
        <v>660</v>
      </c>
      <c r="J80" s="60" t="s">
        <v>460</v>
      </c>
    </row>
    <row r="81" ht="30.95" customHeight="1" spans="1:10">
      <c r="A81" s="60" t="s">
        <v>690</v>
      </c>
      <c r="B81" s="61" t="s">
        <v>691</v>
      </c>
      <c r="C81" s="60" t="s">
        <v>692</v>
      </c>
      <c r="D81" s="60" t="s">
        <v>455</v>
      </c>
      <c r="E81" s="60" t="s">
        <v>692</v>
      </c>
      <c r="F81" s="60" t="s">
        <v>238</v>
      </c>
      <c r="G81" s="60" t="s">
        <v>693</v>
      </c>
      <c r="H81" s="60" t="s">
        <v>458</v>
      </c>
      <c r="I81" s="60" t="s">
        <v>660</v>
      </c>
      <c r="J81" s="60" t="s">
        <v>460</v>
      </c>
    </row>
    <row r="82" ht="45.95" customHeight="1" spans="1:10">
      <c r="A82" s="60" t="s">
        <v>694</v>
      </c>
      <c r="B82" s="61" t="s">
        <v>695</v>
      </c>
      <c r="C82" s="60" t="s">
        <v>471</v>
      </c>
      <c r="D82" s="60" t="s">
        <v>455</v>
      </c>
      <c r="E82" s="60" t="s">
        <v>471</v>
      </c>
      <c r="F82" s="60" t="s">
        <v>473</v>
      </c>
      <c r="G82" s="60" t="s">
        <v>457</v>
      </c>
      <c r="H82" s="60" t="s">
        <v>458</v>
      </c>
      <c r="I82" s="60" t="s">
        <v>660</v>
      </c>
      <c r="J82" s="60" t="s">
        <v>460</v>
      </c>
    </row>
    <row r="83" ht="30.95" customHeight="1" spans="1:10">
      <c r="A83" s="60" t="s">
        <v>696</v>
      </c>
      <c r="B83" s="61" t="s">
        <v>697</v>
      </c>
      <c r="C83" s="60" t="s">
        <v>467</v>
      </c>
      <c r="D83" s="60" t="s">
        <v>455</v>
      </c>
      <c r="E83" s="60" t="s">
        <v>468</v>
      </c>
      <c r="F83" s="60" t="s">
        <v>238</v>
      </c>
      <c r="G83" s="60" t="s">
        <v>457</v>
      </c>
      <c r="H83" s="60" t="s">
        <v>458</v>
      </c>
      <c r="I83" s="60" t="s">
        <v>660</v>
      </c>
      <c r="J83" s="60" t="s">
        <v>460</v>
      </c>
    </row>
    <row r="84" ht="60.95" customHeight="1" spans="1:10">
      <c r="A84" s="60" t="s">
        <v>698</v>
      </c>
      <c r="B84" s="61" t="s">
        <v>699</v>
      </c>
      <c r="C84" s="60" t="s">
        <v>467</v>
      </c>
      <c r="D84" s="60" t="s">
        <v>455</v>
      </c>
      <c r="E84" s="60" t="s">
        <v>468</v>
      </c>
      <c r="F84" s="60" t="s">
        <v>520</v>
      </c>
      <c r="G84" s="60" t="s">
        <v>457</v>
      </c>
      <c r="H84" s="60" t="s">
        <v>458</v>
      </c>
      <c r="I84" s="60" t="s">
        <v>660</v>
      </c>
      <c r="J84" s="60" t="s">
        <v>460</v>
      </c>
    </row>
    <row r="85" ht="30.95" customHeight="1" spans="1:10">
      <c r="A85" s="60" t="s">
        <v>700</v>
      </c>
      <c r="B85" s="61" t="s">
        <v>701</v>
      </c>
      <c r="C85" s="60" t="s">
        <v>498</v>
      </c>
      <c r="D85" s="60" t="s">
        <v>472</v>
      </c>
      <c r="E85" s="60" t="s">
        <v>498</v>
      </c>
      <c r="F85" s="60" t="s">
        <v>702</v>
      </c>
      <c r="G85" s="60" t="s">
        <v>457</v>
      </c>
      <c r="H85" s="60" t="s">
        <v>458</v>
      </c>
      <c r="I85" s="60" t="s">
        <v>660</v>
      </c>
      <c r="J85" s="60" t="s">
        <v>460</v>
      </c>
    </row>
    <row r="86" ht="45.95" customHeight="1" spans="1:10">
      <c r="A86" s="60" t="s">
        <v>703</v>
      </c>
      <c r="B86" s="61" t="s">
        <v>704</v>
      </c>
      <c r="C86" s="60" t="s">
        <v>498</v>
      </c>
      <c r="D86" s="60" t="s">
        <v>472</v>
      </c>
      <c r="E86" s="60" t="s">
        <v>498</v>
      </c>
      <c r="F86" s="60" t="s">
        <v>702</v>
      </c>
      <c r="G86" s="60" t="s">
        <v>457</v>
      </c>
      <c r="H86" s="60" t="s">
        <v>458</v>
      </c>
      <c r="I86" s="60" t="s">
        <v>660</v>
      </c>
      <c r="J86" s="60" t="s">
        <v>460</v>
      </c>
    </row>
    <row r="87" ht="45.95" customHeight="1" spans="1:10">
      <c r="A87" s="60" t="s">
        <v>705</v>
      </c>
      <c r="B87" s="61" t="s">
        <v>706</v>
      </c>
      <c r="C87" s="60" t="s">
        <v>707</v>
      </c>
      <c r="D87" s="60" t="s">
        <v>524</v>
      </c>
      <c r="E87" s="60" t="s">
        <v>707</v>
      </c>
      <c r="F87" s="60" t="s">
        <v>520</v>
      </c>
      <c r="G87" s="60" t="s">
        <v>485</v>
      </c>
      <c r="H87" s="60" t="s">
        <v>457</v>
      </c>
      <c r="I87" s="60" t="s">
        <v>660</v>
      </c>
      <c r="J87" s="60" t="s">
        <v>460</v>
      </c>
    </row>
    <row r="88" ht="30.95" customHeight="1" spans="1:10">
      <c r="A88" s="60" t="s">
        <v>708</v>
      </c>
      <c r="B88" s="61" t="s">
        <v>709</v>
      </c>
      <c r="C88" s="60" t="s">
        <v>490</v>
      </c>
      <c r="D88" s="60" t="s">
        <v>455</v>
      </c>
      <c r="E88" s="60" t="s">
        <v>490</v>
      </c>
      <c r="F88" s="60" t="s">
        <v>710</v>
      </c>
      <c r="G88" s="60" t="s">
        <v>493</v>
      </c>
      <c r="H88" s="60" t="s">
        <v>457</v>
      </c>
      <c r="I88" s="60" t="s">
        <v>660</v>
      </c>
      <c r="J88" s="60" t="s">
        <v>460</v>
      </c>
    </row>
    <row r="89" ht="30.95" customHeight="1" spans="1:10">
      <c r="A89" s="60" t="s">
        <v>711</v>
      </c>
      <c r="B89" s="61" t="s">
        <v>712</v>
      </c>
      <c r="C89" s="60" t="s">
        <v>538</v>
      </c>
      <c r="D89" s="60" t="s">
        <v>455</v>
      </c>
      <c r="E89" s="60" t="s">
        <v>538</v>
      </c>
      <c r="F89" s="60" t="s">
        <v>568</v>
      </c>
      <c r="G89" s="60" t="s">
        <v>493</v>
      </c>
      <c r="H89" s="60" t="s">
        <v>457</v>
      </c>
      <c r="I89" s="60" t="s">
        <v>660</v>
      </c>
      <c r="J89" s="60" t="s">
        <v>460</v>
      </c>
    </row>
    <row r="90" ht="45.95" customHeight="1" spans="1:10">
      <c r="A90" s="60" t="s">
        <v>713</v>
      </c>
      <c r="B90" s="61" t="s">
        <v>714</v>
      </c>
      <c r="C90" s="60" t="s">
        <v>454</v>
      </c>
      <c r="D90" s="60" t="s">
        <v>455</v>
      </c>
      <c r="E90" s="60" t="s">
        <v>454</v>
      </c>
      <c r="F90" s="60" t="s">
        <v>541</v>
      </c>
      <c r="G90" s="60" t="s">
        <v>457</v>
      </c>
      <c r="H90" s="60" t="s">
        <v>458</v>
      </c>
      <c r="I90" s="60" t="s">
        <v>660</v>
      </c>
      <c r="J90" s="60" t="s">
        <v>460</v>
      </c>
    </row>
    <row r="91" ht="75.95" customHeight="1" spans="1:10">
      <c r="A91" s="60" t="s">
        <v>715</v>
      </c>
      <c r="B91" s="61" t="s">
        <v>716</v>
      </c>
      <c r="C91" s="60" t="s">
        <v>468</v>
      </c>
      <c r="D91" s="60" t="s">
        <v>472</v>
      </c>
      <c r="E91" s="60" t="s">
        <v>468</v>
      </c>
      <c r="F91" s="60" t="s">
        <v>597</v>
      </c>
      <c r="G91" s="60" t="s">
        <v>457</v>
      </c>
      <c r="H91" s="60" t="s">
        <v>458</v>
      </c>
      <c r="I91" s="60" t="s">
        <v>660</v>
      </c>
      <c r="J91" s="60" t="s">
        <v>460</v>
      </c>
    </row>
    <row r="92" ht="30.95" customHeight="1" spans="1:10">
      <c r="A92" s="60" t="s">
        <v>717</v>
      </c>
      <c r="B92" s="61" t="s">
        <v>718</v>
      </c>
      <c r="C92" s="60" t="s">
        <v>719</v>
      </c>
      <c r="D92" s="60" t="s">
        <v>179</v>
      </c>
      <c r="E92" s="60" t="s">
        <v>719</v>
      </c>
      <c r="F92" s="60" t="s">
        <v>720</v>
      </c>
      <c r="G92" s="60" t="s">
        <v>720</v>
      </c>
      <c r="H92" s="60" t="s">
        <v>721</v>
      </c>
      <c r="I92" s="60" t="s">
        <v>660</v>
      </c>
      <c r="J92" s="60" t="s">
        <v>460</v>
      </c>
    </row>
    <row r="93" ht="15.95" customHeight="1" spans="1:10">
      <c r="A93" s="60" t="s">
        <v>722</v>
      </c>
      <c r="B93" s="61" t="s">
        <v>723</v>
      </c>
      <c r="C93" s="60" t="s">
        <v>719</v>
      </c>
      <c r="D93" s="60" t="s">
        <v>179</v>
      </c>
      <c r="E93" s="60" t="s">
        <v>719</v>
      </c>
      <c r="F93" s="60" t="s">
        <v>720</v>
      </c>
      <c r="G93" s="60" t="s">
        <v>720</v>
      </c>
      <c r="H93" s="60" t="s">
        <v>458</v>
      </c>
      <c r="I93" s="60" t="s">
        <v>660</v>
      </c>
      <c r="J93" s="60" t="s">
        <v>460</v>
      </c>
    </row>
    <row r="94" ht="30.95" customHeight="1" spans="1:10">
      <c r="A94" s="60" t="s">
        <v>724</v>
      </c>
      <c r="B94" s="61" t="s">
        <v>725</v>
      </c>
      <c r="C94" s="60" t="s">
        <v>498</v>
      </c>
      <c r="D94" s="60" t="s">
        <v>726</v>
      </c>
      <c r="E94" s="60" t="s">
        <v>498</v>
      </c>
      <c r="F94" s="60" t="s">
        <v>499</v>
      </c>
      <c r="G94" s="60" t="s">
        <v>457</v>
      </c>
      <c r="H94" s="60" t="s">
        <v>458</v>
      </c>
      <c r="I94" s="60" t="s">
        <v>660</v>
      </c>
      <c r="J94" s="60" t="s">
        <v>460</v>
      </c>
    </row>
    <row r="95" ht="30.95" customHeight="1" spans="1:10">
      <c r="A95" s="60" t="s">
        <v>727</v>
      </c>
      <c r="B95" s="61" t="s">
        <v>728</v>
      </c>
      <c r="C95" s="60" t="s">
        <v>481</v>
      </c>
      <c r="D95" s="60" t="s">
        <v>455</v>
      </c>
      <c r="E95" s="60" t="s">
        <v>481</v>
      </c>
      <c r="F95" s="60" t="s">
        <v>113</v>
      </c>
      <c r="G95" s="60" t="s">
        <v>457</v>
      </c>
      <c r="H95" s="60" t="s">
        <v>458</v>
      </c>
      <c r="I95" s="60" t="s">
        <v>660</v>
      </c>
      <c r="J95" s="60" t="s">
        <v>460</v>
      </c>
    </row>
    <row r="96" ht="30.95" customHeight="1" spans="1:10">
      <c r="A96" s="60" t="s">
        <v>729</v>
      </c>
      <c r="B96" s="61" t="s">
        <v>730</v>
      </c>
      <c r="C96" s="60" t="s">
        <v>481</v>
      </c>
      <c r="D96" s="60" t="s">
        <v>455</v>
      </c>
      <c r="E96" s="60" t="s">
        <v>481</v>
      </c>
      <c r="F96" s="60" t="s">
        <v>113</v>
      </c>
      <c r="G96" s="60" t="s">
        <v>731</v>
      </c>
      <c r="H96" s="60" t="s">
        <v>458</v>
      </c>
      <c r="I96" s="60" t="s">
        <v>660</v>
      </c>
      <c r="J96" s="60" t="s">
        <v>460</v>
      </c>
    </row>
    <row r="97" ht="30.95" customHeight="1" spans="1:10">
      <c r="A97" s="60" t="s">
        <v>732</v>
      </c>
      <c r="B97" s="61" t="s">
        <v>733</v>
      </c>
      <c r="C97" s="60" t="s">
        <v>734</v>
      </c>
      <c r="D97" s="60" t="s">
        <v>455</v>
      </c>
      <c r="E97" s="60" t="s">
        <v>734</v>
      </c>
      <c r="F97" s="60" t="s">
        <v>544</v>
      </c>
      <c r="G97" s="60" t="s">
        <v>458</v>
      </c>
      <c r="H97" s="60" t="s">
        <v>464</v>
      </c>
      <c r="I97" s="60" t="s">
        <v>660</v>
      </c>
      <c r="J97" s="60" t="s">
        <v>460</v>
      </c>
    </row>
    <row r="98" ht="30.95" customHeight="1" spans="1:10">
      <c r="A98" s="60" t="s">
        <v>735</v>
      </c>
      <c r="B98" s="61" t="s">
        <v>736</v>
      </c>
      <c r="C98" s="60" t="s">
        <v>734</v>
      </c>
      <c r="D98" s="60" t="s">
        <v>455</v>
      </c>
      <c r="E98" s="60" t="s">
        <v>734</v>
      </c>
      <c r="F98" s="60" t="s">
        <v>544</v>
      </c>
      <c r="G98" s="60" t="s">
        <v>458</v>
      </c>
      <c r="H98" s="60" t="s">
        <v>464</v>
      </c>
      <c r="I98" s="60" t="s">
        <v>660</v>
      </c>
      <c r="J98" s="60" t="s">
        <v>460</v>
      </c>
    </row>
    <row r="99" ht="30.95" customHeight="1" spans="1:10">
      <c r="A99" s="60" t="s">
        <v>737</v>
      </c>
      <c r="B99" s="61" t="s">
        <v>738</v>
      </c>
      <c r="C99" s="60" t="s">
        <v>454</v>
      </c>
      <c r="D99" s="60" t="s">
        <v>739</v>
      </c>
      <c r="E99" s="60" t="s">
        <v>454</v>
      </c>
      <c r="F99" s="60" t="s">
        <v>520</v>
      </c>
      <c r="G99" s="60" t="s">
        <v>457</v>
      </c>
      <c r="H99" s="60" t="s">
        <v>458</v>
      </c>
      <c r="I99" s="60" t="s">
        <v>660</v>
      </c>
      <c r="J99" s="60" t="s">
        <v>460</v>
      </c>
    </row>
    <row r="100" ht="30.95" customHeight="1" spans="1:10">
      <c r="A100" s="60" t="s">
        <v>740</v>
      </c>
      <c r="B100" s="61" t="s">
        <v>741</v>
      </c>
      <c r="C100" s="60" t="s">
        <v>567</v>
      </c>
      <c r="D100" s="60" t="s">
        <v>455</v>
      </c>
      <c r="E100" s="60" t="s">
        <v>567</v>
      </c>
      <c r="F100" s="60" t="s">
        <v>710</v>
      </c>
      <c r="G100" s="60" t="s">
        <v>457</v>
      </c>
      <c r="H100" s="60" t="s">
        <v>458</v>
      </c>
      <c r="I100" s="60" t="s">
        <v>660</v>
      </c>
      <c r="J100" s="60" t="s">
        <v>460</v>
      </c>
    </row>
    <row r="101" ht="30.95" customHeight="1" spans="1:10">
      <c r="A101" s="60" t="s">
        <v>742</v>
      </c>
      <c r="B101" s="61" t="s">
        <v>743</v>
      </c>
      <c r="C101" s="60" t="s">
        <v>481</v>
      </c>
      <c r="D101" s="60" t="s">
        <v>455</v>
      </c>
      <c r="E101" s="60" t="s">
        <v>744</v>
      </c>
      <c r="F101" s="60" t="s">
        <v>113</v>
      </c>
      <c r="G101" s="60" t="s">
        <v>457</v>
      </c>
      <c r="H101" s="60" t="s">
        <v>120</v>
      </c>
      <c r="I101" s="60" t="s">
        <v>660</v>
      </c>
      <c r="J101" s="60" t="s">
        <v>460</v>
      </c>
    </row>
    <row r="102" ht="30.95" customHeight="1" spans="1:10">
      <c r="A102" s="60" t="s">
        <v>745</v>
      </c>
      <c r="B102" s="61" t="s">
        <v>746</v>
      </c>
      <c r="C102" s="60" t="s">
        <v>567</v>
      </c>
      <c r="D102" s="60" t="s">
        <v>455</v>
      </c>
      <c r="E102" s="60" t="s">
        <v>567</v>
      </c>
      <c r="F102" s="60" t="s">
        <v>544</v>
      </c>
      <c r="G102" s="60" t="s">
        <v>457</v>
      </c>
      <c r="H102" s="60" t="s">
        <v>458</v>
      </c>
      <c r="I102" s="60" t="s">
        <v>660</v>
      </c>
      <c r="J102" s="60" t="s">
        <v>460</v>
      </c>
    </row>
    <row r="103" ht="15.95" customHeight="1" spans="1:10">
      <c r="A103" s="60" t="s">
        <v>747</v>
      </c>
      <c r="B103" s="61" t="s">
        <v>748</v>
      </c>
      <c r="C103" s="60" t="s">
        <v>719</v>
      </c>
      <c r="D103" s="60" t="s">
        <v>179</v>
      </c>
      <c r="E103" s="60" t="s">
        <v>719</v>
      </c>
      <c r="F103" s="60" t="s">
        <v>720</v>
      </c>
      <c r="G103" s="60" t="s">
        <v>720</v>
      </c>
      <c r="H103" s="60" t="s">
        <v>458</v>
      </c>
      <c r="I103" s="60" t="s">
        <v>660</v>
      </c>
      <c r="J103" s="60" t="s">
        <v>460</v>
      </c>
    </row>
    <row r="104" ht="30.95" customHeight="1" spans="1:10">
      <c r="A104" s="60" t="s">
        <v>749</v>
      </c>
      <c r="B104" s="61" t="s">
        <v>750</v>
      </c>
      <c r="C104" s="60" t="s">
        <v>623</v>
      </c>
      <c r="D104" s="60" t="s">
        <v>455</v>
      </c>
      <c r="E104" s="60" t="s">
        <v>623</v>
      </c>
      <c r="F104" s="60" t="s">
        <v>411</v>
      </c>
      <c r="G104" s="60" t="s">
        <v>457</v>
      </c>
      <c r="H104" s="60" t="s">
        <v>458</v>
      </c>
      <c r="I104" s="60" t="s">
        <v>660</v>
      </c>
      <c r="J104" s="60" t="s">
        <v>460</v>
      </c>
    </row>
    <row r="105" ht="45.95" customHeight="1" spans="1:10">
      <c r="A105" s="60" t="s">
        <v>751</v>
      </c>
      <c r="B105" s="61" t="s">
        <v>752</v>
      </c>
      <c r="C105" s="60" t="s">
        <v>753</v>
      </c>
      <c r="D105" s="60" t="s">
        <v>455</v>
      </c>
      <c r="E105" s="60" t="s">
        <v>753</v>
      </c>
      <c r="F105" s="60" t="s">
        <v>754</v>
      </c>
      <c r="G105" s="60" t="s">
        <v>457</v>
      </c>
      <c r="H105" s="60" t="s">
        <v>755</v>
      </c>
      <c r="I105" s="60" t="s">
        <v>660</v>
      </c>
      <c r="J105" s="60" t="s">
        <v>460</v>
      </c>
    </row>
    <row r="106" ht="45.95" customHeight="1" spans="1:10">
      <c r="A106" s="60" t="s">
        <v>756</v>
      </c>
      <c r="B106" s="61" t="s">
        <v>757</v>
      </c>
      <c r="C106" s="60" t="s">
        <v>498</v>
      </c>
      <c r="D106" s="60" t="s">
        <v>455</v>
      </c>
      <c r="E106" s="60" t="s">
        <v>498</v>
      </c>
      <c r="F106" s="60" t="s">
        <v>499</v>
      </c>
      <c r="G106" s="60" t="s">
        <v>457</v>
      </c>
      <c r="H106" s="60" t="s">
        <v>458</v>
      </c>
      <c r="I106" s="60" t="s">
        <v>660</v>
      </c>
      <c r="J106" s="60" t="s">
        <v>460</v>
      </c>
    </row>
    <row r="107" ht="30.95" customHeight="1" spans="1:10">
      <c r="A107" s="60" t="s">
        <v>758</v>
      </c>
      <c r="B107" s="61" t="s">
        <v>759</v>
      </c>
      <c r="C107" s="60" t="s">
        <v>471</v>
      </c>
      <c r="D107" s="60" t="s">
        <v>455</v>
      </c>
      <c r="E107" s="60" t="s">
        <v>471</v>
      </c>
      <c r="F107" s="60" t="s">
        <v>760</v>
      </c>
      <c r="G107" s="60" t="s">
        <v>457</v>
      </c>
      <c r="H107" s="60" t="s">
        <v>458</v>
      </c>
      <c r="I107" s="60" t="s">
        <v>660</v>
      </c>
      <c r="J107" s="60" t="s">
        <v>460</v>
      </c>
    </row>
    <row r="108" ht="30.95" customHeight="1" spans="1:10">
      <c r="A108" s="60" t="s">
        <v>761</v>
      </c>
      <c r="B108" s="61" t="s">
        <v>762</v>
      </c>
      <c r="C108" s="60" t="s">
        <v>454</v>
      </c>
      <c r="D108" s="60" t="s">
        <v>455</v>
      </c>
      <c r="E108" s="60" t="s">
        <v>454</v>
      </c>
      <c r="F108" s="60" t="s">
        <v>383</v>
      </c>
      <c r="G108" s="60" t="s">
        <v>457</v>
      </c>
      <c r="H108" s="60" t="s">
        <v>458</v>
      </c>
      <c r="I108" s="60" t="s">
        <v>660</v>
      </c>
      <c r="J108" s="60" t="s">
        <v>460</v>
      </c>
    </row>
    <row r="109" ht="30.95" customHeight="1" spans="1:10">
      <c r="A109" s="60" t="s">
        <v>763</v>
      </c>
      <c r="B109" s="61" t="s">
        <v>764</v>
      </c>
      <c r="C109" s="60" t="s">
        <v>454</v>
      </c>
      <c r="D109" s="60" t="s">
        <v>455</v>
      </c>
      <c r="E109" s="60" t="s">
        <v>454</v>
      </c>
      <c r="F109" s="60" t="s">
        <v>383</v>
      </c>
      <c r="G109" s="60" t="s">
        <v>457</v>
      </c>
      <c r="H109" s="60" t="s">
        <v>458</v>
      </c>
      <c r="I109" s="60" t="s">
        <v>660</v>
      </c>
      <c r="J109" s="60" t="s">
        <v>460</v>
      </c>
    </row>
    <row r="110" ht="45.95" customHeight="1" spans="1:10">
      <c r="A110" s="60" t="s">
        <v>765</v>
      </c>
      <c r="B110" s="61" t="s">
        <v>766</v>
      </c>
      <c r="C110" s="60" t="s">
        <v>463</v>
      </c>
      <c r="D110" s="60" t="s">
        <v>455</v>
      </c>
      <c r="E110" s="60" t="s">
        <v>463</v>
      </c>
      <c r="F110" s="60" t="s">
        <v>113</v>
      </c>
      <c r="G110" s="60" t="s">
        <v>457</v>
      </c>
      <c r="H110" s="60" t="s">
        <v>458</v>
      </c>
      <c r="I110" s="60" t="s">
        <v>660</v>
      </c>
      <c r="J110" s="60" t="s">
        <v>460</v>
      </c>
    </row>
    <row r="111" ht="30.95" customHeight="1" spans="1:10">
      <c r="A111" s="60" t="s">
        <v>767</v>
      </c>
      <c r="B111" s="61" t="s">
        <v>768</v>
      </c>
      <c r="C111" s="60" t="s">
        <v>567</v>
      </c>
      <c r="D111" s="60" t="s">
        <v>455</v>
      </c>
      <c r="E111" s="60" t="s">
        <v>567</v>
      </c>
      <c r="F111" s="60" t="s">
        <v>678</v>
      </c>
      <c r="G111" s="60" t="s">
        <v>457</v>
      </c>
      <c r="H111" s="60" t="s">
        <v>458</v>
      </c>
      <c r="I111" s="60" t="s">
        <v>660</v>
      </c>
      <c r="J111" s="60" t="s">
        <v>460</v>
      </c>
    </row>
    <row r="112" ht="30.95" customHeight="1" spans="1:10">
      <c r="A112" s="60" t="s">
        <v>769</v>
      </c>
      <c r="B112" s="61" t="s">
        <v>770</v>
      </c>
      <c r="C112" s="60" t="s">
        <v>590</v>
      </c>
      <c r="D112" s="60" t="s">
        <v>455</v>
      </c>
      <c r="E112" s="60" t="s">
        <v>590</v>
      </c>
      <c r="F112" s="60" t="s">
        <v>597</v>
      </c>
      <c r="G112" s="60" t="s">
        <v>493</v>
      </c>
      <c r="H112" s="60" t="s">
        <v>457</v>
      </c>
      <c r="I112" s="60" t="s">
        <v>660</v>
      </c>
      <c r="J112" s="60" t="s">
        <v>460</v>
      </c>
    </row>
    <row r="113" ht="45.95" customHeight="1" spans="1:10">
      <c r="A113" s="60" t="s">
        <v>771</v>
      </c>
      <c r="B113" s="61" t="s">
        <v>772</v>
      </c>
      <c r="C113" s="60" t="s">
        <v>547</v>
      </c>
      <c r="D113" s="60" t="s">
        <v>455</v>
      </c>
      <c r="E113" s="60" t="s">
        <v>547</v>
      </c>
      <c r="F113" s="60" t="s">
        <v>678</v>
      </c>
      <c r="G113" s="60" t="s">
        <v>457</v>
      </c>
      <c r="H113" s="60" t="s">
        <v>458</v>
      </c>
      <c r="I113" s="60" t="s">
        <v>660</v>
      </c>
      <c r="J113" s="60" t="s">
        <v>460</v>
      </c>
    </row>
    <row r="114" ht="30.95" customHeight="1" spans="1:10">
      <c r="A114" s="60" t="s">
        <v>773</v>
      </c>
      <c r="B114" s="61" t="s">
        <v>774</v>
      </c>
      <c r="C114" s="60" t="s">
        <v>538</v>
      </c>
      <c r="D114" s="60" t="s">
        <v>455</v>
      </c>
      <c r="E114" s="60" t="s">
        <v>538</v>
      </c>
      <c r="F114" s="60" t="s">
        <v>473</v>
      </c>
      <c r="G114" s="60" t="s">
        <v>493</v>
      </c>
      <c r="H114" s="60" t="s">
        <v>457</v>
      </c>
      <c r="I114" s="60" t="s">
        <v>660</v>
      </c>
      <c r="J114" s="60" t="s">
        <v>460</v>
      </c>
    </row>
    <row r="115" ht="30.95" customHeight="1" spans="1:10">
      <c r="A115" s="60" t="s">
        <v>775</v>
      </c>
      <c r="B115" s="61" t="s">
        <v>776</v>
      </c>
      <c r="C115" s="60" t="s">
        <v>692</v>
      </c>
      <c r="D115" s="60" t="s">
        <v>455</v>
      </c>
      <c r="E115" s="60" t="s">
        <v>692</v>
      </c>
      <c r="F115" s="60" t="s">
        <v>238</v>
      </c>
      <c r="G115" s="60" t="s">
        <v>693</v>
      </c>
      <c r="H115" s="60" t="s">
        <v>458</v>
      </c>
      <c r="I115" s="60" t="s">
        <v>660</v>
      </c>
      <c r="J115" s="60" t="s">
        <v>460</v>
      </c>
    </row>
    <row r="116" ht="30.95" customHeight="1" spans="1:10">
      <c r="A116" s="60" t="s">
        <v>777</v>
      </c>
      <c r="B116" s="61" t="s">
        <v>778</v>
      </c>
      <c r="C116" s="60" t="s">
        <v>779</v>
      </c>
      <c r="D116" s="60" t="s">
        <v>524</v>
      </c>
      <c r="E116" s="60" t="s">
        <v>707</v>
      </c>
      <c r="F116" s="60" t="s">
        <v>520</v>
      </c>
      <c r="G116" s="60" t="s">
        <v>457</v>
      </c>
      <c r="H116" s="60" t="s">
        <v>458</v>
      </c>
      <c r="I116" s="60" t="s">
        <v>660</v>
      </c>
      <c r="J116" s="60" t="s">
        <v>460</v>
      </c>
    </row>
    <row r="117" ht="45.95" customHeight="1" spans="1:10">
      <c r="A117" s="60" t="s">
        <v>780</v>
      </c>
      <c r="B117" s="61" t="s">
        <v>781</v>
      </c>
      <c r="C117" s="60" t="s">
        <v>707</v>
      </c>
      <c r="D117" s="60" t="s">
        <v>524</v>
      </c>
      <c r="E117" s="60" t="s">
        <v>707</v>
      </c>
      <c r="F117" s="60" t="s">
        <v>782</v>
      </c>
      <c r="G117" s="60" t="s">
        <v>458</v>
      </c>
      <c r="H117" s="60" t="s">
        <v>464</v>
      </c>
      <c r="I117" s="60" t="s">
        <v>660</v>
      </c>
      <c r="J117" s="60" t="s">
        <v>460</v>
      </c>
    </row>
    <row r="118" ht="45.95" customHeight="1" spans="1:10">
      <c r="A118" s="60" t="s">
        <v>783</v>
      </c>
      <c r="B118" s="61" t="s">
        <v>784</v>
      </c>
      <c r="C118" s="60" t="s">
        <v>481</v>
      </c>
      <c r="D118" s="60" t="s">
        <v>455</v>
      </c>
      <c r="E118" s="60" t="s">
        <v>481</v>
      </c>
      <c r="F118" s="60" t="s">
        <v>113</v>
      </c>
      <c r="G118" s="60" t="s">
        <v>457</v>
      </c>
      <c r="H118" s="60" t="s">
        <v>458</v>
      </c>
      <c r="I118" s="60" t="s">
        <v>660</v>
      </c>
      <c r="J118" s="60" t="s">
        <v>460</v>
      </c>
    </row>
    <row r="119" ht="30.95" customHeight="1" spans="1:10">
      <c r="A119" s="60" t="s">
        <v>785</v>
      </c>
      <c r="B119" s="61" t="s">
        <v>786</v>
      </c>
      <c r="C119" s="60" t="s">
        <v>787</v>
      </c>
      <c r="D119" s="60" t="s">
        <v>472</v>
      </c>
      <c r="E119" s="60" t="s">
        <v>788</v>
      </c>
      <c r="F119" s="60" t="s">
        <v>473</v>
      </c>
      <c r="G119" s="60" t="s">
        <v>457</v>
      </c>
      <c r="H119" s="60" t="s">
        <v>574</v>
      </c>
      <c r="I119" s="60" t="s">
        <v>660</v>
      </c>
      <c r="J119" s="60" t="s">
        <v>460</v>
      </c>
    </row>
    <row r="120" ht="30.95" customHeight="1" spans="1:10">
      <c r="A120" s="60" t="s">
        <v>789</v>
      </c>
      <c r="B120" s="61" t="s">
        <v>790</v>
      </c>
      <c r="C120" s="60" t="s">
        <v>471</v>
      </c>
      <c r="D120" s="60" t="s">
        <v>455</v>
      </c>
      <c r="E120" s="60" t="s">
        <v>471</v>
      </c>
      <c r="F120" s="60" t="s">
        <v>473</v>
      </c>
      <c r="G120" s="60" t="s">
        <v>457</v>
      </c>
      <c r="H120" s="60" t="s">
        <v>458</v>
      </c>
      <c r="I120" s="60" t="s">
        <v>660</v>
      </c>
      <c r="J120" s="60" t="s">
        <v>460</v>
      </c>
    </row>
    <row r="121" ht="30.95" customHeight="1" spans="1:10">
      <c r="A121" s="60" t="s">
        <v>791</v>
      </c>
      <c r="B121" s="61" t="s">
        <v>792</v>
      </c>
      <c r="C121" s="60" t="s">
        <v>787</v>
      </c>
      <c r="D121" s="60" t="s">
        <v>472</v>
      </c>
      <c r="E121" s="60" t="s">
        <v>787</v>
      </c>
      <c r="F121" s="60"/>
      <c r="G121" s="60" t="s">
        <v>457</v>
      </c>
      <c r="H121" s="60" t="s">
        <v>793</v>
      </c>
      <c r="I121" s="60" t="s">
        <v>660</v>
      </c>
      <c r="J121" s="60" t="s">
        <v>460</v>
      </c>
    </row>
    <row r="122" ht="60.95" customHeight="1" spans="1:10">
      <c r="A122" s="60" t="s">
        <v>794</v>
      </c>
      <c r="B122" s="61" t="s">
        <v>795</v>
      </c>
      <c r="C122" s="60" t="s">
        <v>753</v>
      </c>
      <c r="D122" s="60" t="s">
        <v>455</v>
      </c>
      <c r="E122" s="60" t="s">
        <v>753</v>
      </c>
      <c r="F122" s="60" t="s">
        <v>754</v>
      </c>
      <c r="G122" s="60" t="s">
        <v>458</v>
      </c>
      <c r="H122" s="60" t="s">
        <v>796</v>
      </c>
      <c r="I122" s="60" t="s">
        <v>660</v>
      </c>
      <c r="J122" s="60" t="s">
        <v>460</v>
      </c>
    </row>
    <row r="123" ht="45.95" customHeight="1" spans="1:10">
      <c r="A123" s="60" t="s">
        <v>797</v>
      </c>
      <c r="B123" s="61" t="s">
        <v>798</v>
      </c>
      <c r="C123" s="60" t="s">
        <v>753</v>
      </c>
      <c r="D123" s="60" t="s">
        <v>455</v>
      </c>
      <c r="E123" s="60" t="s">
        <v>753</v>
      </c>
      <c r="F123" s="60" t="s">
        <v>754</v>
      </c>
      <c r="G123" s="60" t="s">
        <v>457</v>
      </c>
      <c r="H123" s="60" t="s">
        <v>755</v>
      </c>
      <c r="I123" s="60" t="s">
        <v>660</v>
      </c>
      <c r="J123" s="60" t="s">
        <v>460</v>
      </c>
    </row>
    <row r="124" ht="30.95" customHeight="1" spans="1:10">
      <c r="A124" s="60" t="s">
        <v>799</v>
      </c>
      <c r="B124" s="61" t="s">
        <v>800</v>
      </c>
      <c r="C124" s="60" t="s">
        <v>471</v>
      </c>
      <c r="D124" s="60" t="s">
        <v>455</v>
      </c>
      <c r="E124" s="60" t="s">
        <v>471</v>
      </c>
      <c r="F124" s="60" t="s">
        <v>473</v>
      </c>
      <c r="G124" s="60" t="s">
        <v>457</v>
      </c>
      <c r="H124" s="60" t="s">
        <v>458</v>
      </c>
      <c r="I124" s="60" t="s">
        <v>660</v>
      </c>
      <c r="J124" s="60" t="s">
        <v>460</v>
      </c>
    </row>
    <row r="125" ht="30.95" customHeight="1" spans="1:10">
      <c r="A125" s="60" t="s">
        <v>801</v>
      </c>
      <c r="B125" s="61" t="s">
        <v>802</v>
      </c>
      <c r="C125" s="60" t="s">
        <v>803</v>
      </c>
      <c r="D125" s="60" t="s">
        <v>472</v>
      </c>
      <c r="E125" s="60" t="s">
        <v>803</v>
      </c>
      <c r="F125" s="60" t="s">
        <v>804</v>
      </c>
      <c r="G125" s="60" t="s">
        <v>457</v>
      </c>
      <c r="H125" s="60" t="s">
        <v>793</v>
      </c>
      <c r="I125" s="60" t="s">
        <v>660</v>
      </c>
      <c r="J125" s="60" t="s">
        <v>460</v>
      </c>
    </row>
    <row r="126" ht="30.95" customHeight="1" spans="1:10">
      <c r="A126" s="60" t="s">
        <v>805</v>
      </c>
      <c r="B126" s="61" t="s">
        <v>806</v>
      </c>
      <c r="C126" s="60" t="s">
        <v>567</v>
      </c>
      <c r="D126" s="60" t="s">
        <v>455</v>
      </c>
      <c r="E126" s="60" t="s">
        <v>567</v>
      </c>
      <c r="F126" s="60" t="s">
        <v>710</v>
      </c>
      <c r="G126" s="60" t="s">
        <v>457</v>
      </c>
      <c r="H126" s="60" t="s">
        <v>458</v>
      </c>
      <c r="I126" s="60" t="s">
        <v>660</v>
      </c>
      <c r="J126" s="60" t="s">
        <v>460</v>
      </c>
    </row>
    <row r="127" ht="30.95" customHeight="1" spans="1:10">
      <c r="A127" s="60" t="s">
        <v>807</v>
      </c>
      <c r="B127" s="61" t="s">
        <v>808</v>
      </c>
      <c r="C127" s="60" t="s">
        <v>787</v>
      </c>
      <c r="D127" s="60" t="s">
        <v>472</v>
      </c>
      <c r="E127" s="60" t="s">
        <v>787</v>
      </c>
      <c r="F127" s="60"/>
      <c r="G127" s="60" t="s">
        <v>457</v>
      </c>
      <c r="H127" s="60" t="s">
        <v>793</v>
      </c>
      <c r="I127" s="60" t="s">
        <v>660</v>
      </c>
      <c r="J127" s="60" t="s">
        <v>460</v>
      </c>
    </row>
    <row r="128" ht="30.95" customHeight="1" spans="1:10">
      <c r="A128" s="60" t="s">
        <v>809</v>
      </c>
      <c r="B128" s="61" t="s">
        <v>810</v>
      </c>
      <c r="C128" s="60" t="s">
        <v>471</v>
      </c>
      <c r="D128" s="60" t="s">
        <v>455</v>
      </c>
      <c r="E128" s="60" t="s">
        <v>471</v>
      </c>
      <c r="F128" s="60" t="s">
        <v>473</v>
      </c>
      <c r="G128" s="60" t="s">
        <v>457</v>
      </c>
      <c r="H128" s="60" t="s">
        <v>458</v>
      </c>
      <c r="I128" s="60" t="s">
        <v>660</v>
      </c>
      <c r="J128" s="60" t="s">
        <v>460</v>
      </c>
    </row>
    <row r="129" ht="30.95" customHeight="1" spans="1:10">
      <c r="A129" s="60" t="s">
        <v>811</v>
      </c>
      <c r="B129" s="61" t="s">
        <v>812</v>
      </c>
      <c r="C129" s="60" t="s">
        <v>813</v>
      </c>
      <c r="D129" s="60" t="s">
        <v>455</v>
      </c>
      <c r="E129" s="60" t="s">
        <v>813</v>
      </c>
      <c r="F129" s="60" t="s">
        <v>710</v>
      </c>
      <c r="G129" s="60" t="s">
        <v>793</v>
      </c>
      <c r="H129" s="60" t="s">
        <v>458</v>
      </c>
      <c r="I129" s="60" t="s">
        <v>660</v>
      </c>
      <c r="J129" s="60" t="s">
        <v>460</v>
      </c>
    </row>
    <row r="130" ht="30.95" customHeight="1" spans="1:10">
      <c r="A130" s="60" t="s">
        <v>814</v>
      </c>
      <c r="B130" s="61" t="s">
        <v>815</v>
      </c>
      <c r="C130" s="60" t="s">
        <v>471</v>
      </c>
      <c r="D130" s="60" t="s">
        <v>455</v>
      </c>
      <c r="E130" s="60" t="s">
        <v>471</v>
      </c>
      <c r="F130" s="60" t="s">
        <v>473</v>
      </c>
      <c r="G130" s="60" t="s">
        <v>457</v>
      </c>
      <c r="H130" s="60" t="s">
        <v>458</v>
      </c>
      <c r="I130" s="60" t="s">
        <v>660</v>
      </c>
      <c r="J130" s="60" t="s">
        <v>460</v>
      </c>
    </row>
    <row r="131" ht="30.95" customHeight="1" spans="1:10">
      <c r="A131" s="60" t="s">
        <v>816</v>
      </c>
      <c r="B131" s="61" t="s">
        <v>817</v>
      </c>
      <c r="C131" s="60" t="s">
        <v>471</v>
      </c>
      <c r="D131" s="60" t="s">
        <v>455</v>
      </c>
      <c r="E131" s="60" t="s">
        <v>471</v>
      </c>
      <c r="F131" s="60" t="s">
        <v>473</v>
      </c>
      <c r="G131" s="60" t="s">
        <v>457</v>
      </c>
      <c r="H131" s="60" t="s">
        <v>458</v>
      </c>
      <c r="I131" s="60" t="s">
        <v>660</v>
      </c>
      <c r="J131" s="60" t="s">
        <v>460</v>
      </c>
    </row>
    <row r="132" ht="30.95" customHeight="1" spans="1:10">
      <c r="A132" s="60" t="s">
        <v>818</v>
      </c>
      <c r="B132" s="61" t="s">
        <v>819</v>
      </c>
      <c r="C132" s="60" t="s">
        <v>463</v>
      </c>
      <c r="D132" s="60" t="s">
        <v>455</v>
      </c>
      <c r="E132" s="60" t="s">
        <v>463</v>
      </c>
      <c r="F132" s="60" t="s">
        <v>113</v>
      </c>
      <c r="G132" s="60" t="s">
        <v>458</v>
      </c>
      <c r="H132" s="60" t="s">
        <v>464</v>
      </c>
      <c r="I132" s="60" t="s">
        <v>660</v>
      </c>
      <c r="J132" s="60" t="s">
        <v>460</v>
      </c>
    </row>
    <row r="133" ht="45.95" customHeight="1" spans="1:10">
      <c r="A133" s="60" t="s">
        <v>820</v>
      </c>
      <c r="B133" s="61" t="s">
        <v>821</v>
      </c>
      <c r="C133" s="60" t="s">
        <v>471</v>
      </c>
      <c r="D133" s="60" t="s">
        <v>455</v>
      </c>
      <c r="E133" s="60" t="s">
        <v>471</v>
      </c>
      <c r="F133" s="60" t="s">
        <v>473</v>
      </c>
      <c r="G133" s="60" t="s">
        <v>457</v>
      </c>
      <c r="H133" s="60" t="s">
        <v>574</v>
      </c>
      <c r="I133" s="60" t="s">
        <v>660</v>
      </c>
      <c r="J133" s="60" t="s">
        <v>460</v>
      </c>
    </row>
    <row r="134" ht="45.95" customHeight="1" spans="1:10">
      <c r="A134" s="60" t="s">
        <v>822</v>
      </c>
      <c r="B134" s="61" t="s">
        <v>823</v>
      </c>
      <c r="C134" s="60" t="s">
        <v>463</v>
      </c>
      <c r="D134" s="60" t="s">
        <v>455</v>
      </c>
      <c r="E134" s="60" t="s">
        <v>463</v>
      </c>
      <c r="F134" s="60" t="s">
        <v>113</v>
      </c>
      <c r="G134" s="60" t="s">
        <v>457</v>
      </c>
      <c r="H134" s="60" t="s">
        <v>458</v>
      </c>
      <c r="I134" s="60" t="s">
        <v>660</v>
      </c>
      <c r="J134" s="60" t="s">
        <v>460</v>
      </c>
    </row>
    <row r="135" ht="45.95" customHeight="1" spans="1:10">
      <c r="A135" s="60" t="s">
        <v>824</v>
      </c>
      <c r="B135" s="61" t="s">
        <v>825</v>
      </c>
      <c r="C135" s="60" t="s">
        <v>454</v>
      </c>
      <c r="D135" s="60" t="s">
        <v>455</v>
      </c>
      <c r="E135" s="60" t="s">
        <v>454</v>
      </c>
      <c r="F135" s="60" t="s">
        <v>383</v>
      </c>
      <c r="G135" s="60" t="s">
        <v>457</v>
      </c>
      <c r="H135" s="60" t="s">
        <v>458</v>
      </c>
      <c r="I135" s="60" t="s">
        <v>660</v>
      </c>
      <c r="J135" s="60" t="s">
        <v>460</v>
      </c>
    </row>
    <row r="136" ht="30.95" customHeight="1" spans="1:10">
      <c r="A136" s="60" t="s">
        <v>826</v>
      </c>
      <c r="B136" s="61" t="s">
        <v>827</v>
      </c>
      <c r="C136" s="60" t="s">
        <v>454</v>
      </c>
      <c r="D136" s="60" t="s">
        <v>455</v>
      </c>
      <c r="E136" s="60" t="s">
        <v>454</v>
      </c>
      <c r="F136" s="60" t="s">
        <v>828</v>
      </c>
      <c r="G136" s="60" t="s">
        <v>457</v>
      </c>
      <c r="H136" s="60" t="s">
        <v>458</v>
      </c>
      <c r="I136" s="60" t="s">
        <v>660</v>
      </c>
      <c r="J136" s="60" t="s">
        <v>460</v>
      </c>
    </row>
    <row r="137" ht="45.95" customHeight="1" spans="1:10">
      <c r="A137" s="60" t="s">
        <v>829</v>
      </c>
      <c r="B137" s="61" t="s">
        <v>830</v>
      </c>
      <c r="C137" s="60" t="s">
        <v>590</v>
      </c>
      <c r="D137" s="60" t="s">
        <v>455</v>
      </c>
      <c r="E137" s="60" t="s">
        <v>590</v>
      </c>
      <c r="F137" s="60" t="s">
        <v>473</v>
      </c>
      <c r="G137" s="60" t="s">
        <v>493</v>
      </c>
      <c r="H137" s="60" t="s">
        <v>457</v>
      </c>
      <c r="I137" s="60" t="s">
        <v>660</v>
      </c>
      <c r="J137" s="60" t="s">
        <v>460</v>
      </c>
    </row>
    <row r="138" ht="30.95" customHeight="1" spans="1:10">
      <c r="A138" s="60" t="s">
        <v>831</v>
      </c>
      <c r="B138" s="61" t="s">
        <v>832</v>
      </c>
      <c r="C138" s="60" t="s">
        <v>779</v>
      </c>
      <c r="D138" s="60" t="s">
        <v>524</v>
      </c>
      <c r="E138" s="60" t="s">
        <v>833</v>
      </c>
      <c r="F138" s="60" t="s">
        <v>520</v>
      </c>
      <c r="G138" s="60" t="s">
        <v>457</v>
      </c>
      <c r="H138" s="60" t="s">
        <v>458</v>
      </c>
      <c r="I138" s="60" t="s">
        <v>660</v>
      </c>
      <c r="J138" s="60" t="s">
        <v>460</v>
      </c>
    </row>
    <row r="139" ht="30.95" customHeight="1" spans="1:10">
      <c r="A139" s="60" t="s">
        <v>834</v>
      </c>
      <c r="B139" s="61" t="s">
        <v>835</v>
      </c>
      <c r="C139" s="60" t="s">
        <v>787</v>
      </c>
      <c r="D139" s="60" t="s">
        <v>472</v>
      </c>
      <c r="E139" s="60" t="s">
        <v>836</v>
      </c>
      <c r="F139" s="60" t="s">
        <v>710</v>
      </c>
      <c r="G139" s="60" t="s">
        <v>457</v>
      </c>
      <c r="H139" s="60" t="s">
        <v>458</v>
      </c>
      <c r="I139" s="60" t="s">
        <v>660</v>
      </c>
      <c r="J139" s="60" t="s">
        <v>460</v>
      </c>
    </row>
    <row r="140" ht="45.95" customHeight="1" spans="1:10">
      <c r="A140" s="60" t="s">
        <v>837</v>
      </c>
      <c r="B140" s="61" t="s">
        <v>838</v>
      </c>
      <c r="C140" s="60" t="s">
        <v>839</v>
      </c>
      <c r="D140" s="60" t="s">
        <v>455</v>
      </c>
      <c r="E140" s="60" t="s">
        <v>839</v>
      </c>
      <c r="F140" s="60" t="s">
        <v>659</v>
      </c>
      <c r="G140" s="60" t="s">
        <v>793</v>
      </c>
      <c r="H140" s="60" t="s">
        <v>458</v>
      </c>
      <c r="I140" s="60" t="s">
        <v>840</v>
      </c>
      <c r="J140" s="60" t="s">
        <v>460</v>
      </c>
    </row>
    <row r="141" ht="30.95" customHeight="1" spans="1:10">
      <c r="A141" s="60" t="s">
        <v>841</v>
      </c>
      <c r="B141" s="61" t="s">
        <v>842</v>
      </c>
      <c r="C141" s="60" t="s">
        <v>787</v>
      </c>
      <c r="D141" s="60" t="s">
        <v>472</v>
      </c>
      <c r="E141" s="60" t="s">
        <v>523</v>
      </c>
      <c r="F141" s="60" t="s">
        <v>113</v>
      </c>
      <c r="G141" s="60" t="s">
        <v>457</v>
      </c>
      <c r="H141" s="60" t="s">
        <v>793</v>
      </c>
      <c r="I141" s="60" t="s">
        <v>840</v>
      </c>
      <c r="J141" s="60" t="s">
        <v>460</v>
      </c>
    </row>
    <row r="142" ht="30.95" customHeight="1" spans="1:10">
      <c r="A142" s="60" t="s">
        <v>843</v>
      </c>
      <c r="B142" s="61" t="s">
        <v>844</v>
      </c>
      <c r="C142" s="60" t="s">
        <v>839</v>
      </c>
      <c r="D142" s="60" t="s">
        <v>455</v>
      </c>
      <c r="E142" s="60" t="s">
        <v>839</v>
      </c>
      <c r="F142" s="60" t="s">
        <v>597</v>
      </c>
      <c r="G142" s="60" t="s">
        <v>793</v>
      </c>
      <c r="H142" s="60" t="s">
        <v>458</v>
      </c>
      <c r="I142" s="60" t="s">
        <v>840</v>
      </c>
      <c r="J142" s="60" t="s">
        <v>460</v>
      </c>
    </row>
    <row r="143" ht="15.95" customHeight="1" spans="1:10">
      <c r="A143" s="60" t="s">
        <v>845</v>
      </c>
      <c r="B143" s="61" t="s">
        <v>846</v>
      </c>
      <c r="C143" s="60" t="s">
        <v>719</v>
      </c>
      <c r="D143" s="60" t="s">
        <v>179</v>
      </c>
      <c r="E143" s="60" t="s">
        <v>719</v>
      </c>
      <c r="F143" s="60" t="s">
        <v>720</v>
      </c>
      <c r="G143" s="60" t="s">
        <v>720</v>
      </c>
      <c r="H143" s="60" t="s">
        <v>458</v>
      </c>
      <c r="I143" s="60" t="s">
        <v>840</v>
      </c>
      <c r="J143" s="60" t="s">
        <v>460</v>
      </c>
    </row>
    <row r="144" ht="30.95" customHeight="1" spans="1:10">
      <c r="A144" s="60" t="s">
        <v>847</v>
      </c>
      <c r="B144" s="61" t="s">
        <v>848</v>
      </c>
      <c r="C144" s="60" t="s">
        <v>849</v>
      </c>
      <c r="D144" s="60" t="s">
        <v>524</v>
      </c>
      <c r="E144" s="60" t="s">
        <v>850</v>
      </c>
      <c r="F144" s="60" t="s">
        <v>473</v>
      </c>
      <c r="G144" s="60" t="s">
        <v>851</v>
      </c>
      <c r="H144" s="60" t="s">
        <v>852</v>
      </c>
      <c r="I144" s="60" t="s">
        <v>840</v>
      </c>
      <c r="J144" s="60" t="s">
        <v>460</v>
      </c>
    </row>
    <row r="145" ht="30.95" customHeight="1" spans="1:10">
      <c r="A145" s="60" t="s">
        <v>853</v>
      </c>
      <c r="B145" s="61" t="s">
        <v>854</v>
      </c>
      <c r="C145" s="60" t="s">
        <v>538</v>
      </c>
      <c r="D145" s="60" t="s">
        <v>455</v>
      </c>
      <c r="E145" s="60" t="s">
        <v>538</v>
      </c>
      <c r="F145" s="60" t="s">
        <v>473</v>
      </c>
      <c r="G145" s="60" t="s">
        <v>457</v>
      </c>
      <c r="H145" s="60" t="s">
        <v>855</v>
      </c>
      <c r="I145" s="60" t="s">
        <v>840</v>
      </c>
      <c r="J145" s="60" t="s">
        <v>460</v>
      </c>
    </row>
    <row r="146" ht="15.95" customHeight="1" spans="1:10">
      <c r="A146" s="60" t="s">
        <v>856</v>
      </c>
      <c r="B146" s="61" t="s">
        <v>857</v>
      </c>
      <c r="C146" s="60" t="s">
        <v>719</v>
      </c>
      <c r="D146" s="60" t="s">
        <v>179</v>
      </c>
      <c r="E146" s="60" t="s">
        <v>719</v>
      </c>
      <c r="F146" s="60" t="s">
        <v>720</v>
      </c>
      <c r="G146" s="60" t="s">
        <v>720</v>
      </c>
      <c r="H146" s="60" t="s">
        <v>458</v>
      </c>
      <c r="I146" s="60" t="s">
        <v>840</v>
      </c>
      <c r="J146" s="60" t="s">
        <v>460</v>
      </c>
    </row>
    <row r="147" ht="30.95" customHeight="1" spans="1:10">
      <c r="A147" s="60" t="s">
        <v>858</v>
      </c>
      <c r="B147" s="61" t="s">
        <v>859</v>
      </c>
      <c r="C147" s="60" t="s">
        <v>787</v>
      </c>
      <c r="D147" s="60" t="s">
        <v>472</v>
      </c>
      <c r="E147" s="60" t="s">
        <v>850</v>
      </c>
      <c r="F147" s="60" t="s">
        <v>659</v>
      </c>
      <c r="G147" s="60" t="s">
        <v>860</v>
      </c>
      <c r="H147" s="60" t="s">
        <v>457</v>
      </c>
      <c r="I147" s="60" t="s">
        <v>840</v>
      </c>
      <c r="J147" s="60" t="s">
        <v>460</v>
      </c>
    </row>
    <row r="148" ht="30.95" customHeight="1" spans="1:10">
      <c r="A148" s="60" t="s">
        <v>861</v>
      </c>
      <c r="B148" s="61" t="s">
        <v>862</v>
      </c>
      <c r="C148" s="60" t="s">
        <v>590</v>
      </c>
      <c r="D148" s="60" t="s">
        <v>455</v>
      </c>
      <c r="E148" s="60" t="s">
        <v>590</v>
      </c>
      <c r="F148" s="60" t="s">
        <v>473</v>
      </c>
      <c r="G148" s="60" t="s">
        <v>493</v>
      </c>
      <c r="H148" s="60" t="s">
        <v>457</v>
      </c>
      <c r="I148" s="60" t="s">
        <v>840</v>
      </c>
      <c r="J148" s="60" t="s">
        <v>460</v>
      </c>
    </row>
    <row r="149" ht="30.95" customHeight="1" spans="1:10">
      <c r="A149" s="60" t="s">
        <v>863</v>
      </c>
      <c r="B149" s="61" t="s">
        <v>864</v>
      </c>
      <c r="C149" s="60" t="s">
        <v>787</v>
      </c>
      <c r="D149" s="60" t="s">
        <v>472</v>
      </c>
      <c r="E149" s="60" t="s">
        <v>787</v>
      </c>
      <c r="F149" s="60" t="s">
        <v>687</v>
      </c>
      <c r="G149" s="60" t="s">
        <v>457</v>
      </c>
      <c r="H149" s="60" t="s">
        <v>793</v>
      </c>
      <c r="I149" s="60" t="s">
        <v>840</v>
      </c>
      <c r="J149" s="60" t="s">
        <v>460</v>
      </c>
    </row>
    <row r="150" ht="30.95" customHeight="1" spans="1:10">
      <c r="A150" s="60" t="s">
        <v>865</v>
      </c>
      <c r="B150" s="61" t="s">
        <v>866</v>
      </c>
      <c r="C150" s="60" t="s">
        <v>787</v>
      </c>
      <c r="D150" s="60" t="s">
        <v>472</v>
      </c>
      <c r="E150" s="60" t="s">
        <v>787</v>
      </c>
      <c r="F150" s="60" t="s">
        <v>867</v>
      </c>
      <c r="G150" s="60" t="s">
        <v>457</v>
      </c>
      <c r="H150" s="60" t="s">
        <v>793</v>
      </c>
      <c r="I150" s="60" t="s">
        <v>840</v>
      </c>
      <c r="J150" s="60" t="s">
        <v>460</v>
      </c>
    </row>
    <row r="151" ht="30.95" customHeight="1" spans="1:10">
      <c r="A151" s="60" t="s">
        <v>868</v>
      </c>
      <c r="B151" s="61" t="s">
        <v>869</v>
      </c>
      <c r="C151" s="60" t="s">
        <v>787</v>
      </c>
      <c r="D151" s="60" t="s">
        <v>472</v>
      </c>
      <c r="E151" s="60" t="s">
        <v>870</v>
      </c>
      <c r="F151" s="60" t="s">
        <v>871</v>
      </c>
      <c r="G151" s="60" t="s">
        <v>457</v>
      </c>
      <c r="H151" s="60" t="s">
        <v>793</v>
      </c>
      <c r="I151" s="60" t="s">
        <v>840</v>
      </c>
      <c r="J151" s="60" t="s">
        <v>460</v>
      </c>
    </row>
    <row r="152" ht="30.95" customHeight="1" spans="1:10">
      <c r="A152" s="60" t="s">
        <v>872</v>
      </c>
      <c r="B152" s="61" t="s">
        <v>873</v>
      </c>
      <c r="C152" s="60" t="s">
        <v>787</v>
      </c>
      <c r="D152" s="60" t="s">
        <v>472</v>
      </c>
      <c r="E152" s="60" t="s">
        <v>870</v>
      </c>
      <c r="F152" s="60" t="s">
        <v>874</v>
      </c>
      <c r="G152" s="60" t="s">
        <v>457</v>
      </c>
      <c r="H152" s="60" t="s">
        <v>793</v>
      </c>
      <c r="I152" s="60" t="s">
        <v>840</v>
      </c>
      <c r="J152" s="60" t="s">
        <v>460</v>
      </c>
    </row>
    <row r="153" ht="30.95" customHeight="1" spans="1:10">
      <c r="A153" s="60" t="s">
        <v>875</v>
      </c>
      <c r="B153" s="61" t="s">
        <v>876</v>
      </c>
      <c r="C153" s="60" t="s">
        <v>787</v>
      </c>
      <c r="D153" s="60" t="s">
        <v>472</v>
      </c>
      <c r="E153" s="60" t="s">
        <v>877</v>
      </c>
      <c r="F153" s="60" t="s">
        <v>878</v>
      </c>
      <c r="G153" s="60" t="s">
        <v>457</v>
      </c>
      <c r="H153" s="60" t="s">
        <v>793</v>
      </c>
      <c r="I153" s="60" t="s">
        <v>840</v>
      </c>
      <c r="J153" s="60" t="s">
        <v>460</v>
      </c>
    </row>
    <row r="154" ht="30.95" customHeight="1" spans="1:10">
      <c r="A154" s="60" t="s">
        <v>879</v>
      </c>
      <c r="B154" s="61" t="s">
        <v>880</v>
      </c>
      <c r="C154" s="60" t="s">
        <v>787</v>
      </c>
      <c r="D154" s="60" t="s">
        <v>472</v>
      </c>
      <c r="E154" s="60" t="s">
        <v>881</v>
      </c>
      <c r="F154" s="60" t="s">
        <v>383</v>
      </c>
      <c r="G154" s="60" t="s">
        <v>457</v>
      </c>
      <c r="H154" s="60" t="s">
        <v>793</v>
      </c>
      <c r="I154" s="60" t="s">
        <v>840</v>
      </c>
      <c r="J154" s="60" t="s">
        <v>460</v>
      </c>
    </row>
    <row r="155" ht="30.95" customHeight="1" spans="1:10">
      <c r="A155" s="60" t="s">
        <v>882</v>
      </c>
      <c r="B155" s="61" t="s">
        <v>883</v>
      </c>
      <c r="C155" s="60" t="s">
        <v>787</v>
      </c>
      <c r="D155" s="60" t="s">
        <v>472</v>
      </c>
      <c r="E155" s="60" t="s">
        <v>884</v>
      </c>
      <c r="F155" s="60" t="s">
        <v>659</v>
      </c>
      <c r="G155" s="60" t="s">
        <v>457</v>
      </c>
      <c r="H155" s="60" t="s">
        <v>793</v>
      </c>
      <c r="I155" s="60" t="s">
        <v>840</v>
      </c>
      <c r="J155" s="60" t="s">
        <v>460</v>
      </c>
    </row>
    <row r="156" ht="30.95" customHeight="1" spans="1:10">
      <c r="A156" s="60" t="s">
        <v>885</v>
      </c>
      <c r="B156" s="61" t="s">
        <v>886</v>
      </c>
      <c r="C156" s="60" t="s">
        <v>787</v>
      </c>
      <c r="D156" s="60" t="s">
        <v>472</v>
      </c>
      <c r="E156" s="60" t="s">
        <v>884</v>
      </c>
      <c r="F156" s="60" t="s">
        <v>659</v>
      </c>
      <c r="G156" s="60" t="s">
        <v>457</v>
      </c>
      <c r="H156" s="60" t="s">
        <v>793</v>
      </c>
      <c r="I156" s="60" t="s">
        <v>840</v>
      </c>
      <c r="J156" s="60" t="s">
        <v>460</v>
      </c>
    </row>
    <row r="157" ht="30.95" customHeight="1" spans="1:10">
      <c r="A157" s="60" t="s">
        <v>887</v>
      </c>
      <c r="B157" s="61" t="s">
        <v>888</v>
      </c>
      <c r="C157" s="60" t="s">
        <v>787</v>
      </c>
      <c r="D157" s="60" t="s">
        <v>472</v>
      </c>
      <c r="E157" s="60" t="s">
        <v>884</v>
      </c>
      <c r="F157" s="60" t="s">
        <v>659</v>
      </c>
      <c r="G157" s="60" t="s">
        <v>457</v>
      </c>
      <c r="H157" s="60" t="s">
        <v>793</v>
      </c>
      <c r="I157" s="60" t="s">
        <v>840</v>
      </c>
      <c r="J157" s="60" t="s">
        <v>460</v>
      </c>
    </row>
    <row r="158" ht="30.95" customHeight="1" spans="1:10">
      <c r="A158" s="60" t="s">
        <v>889</v>
      </c>
      <c r="B158" s="61" t="s">
        <v>890</v>
      </c>
      <c r="C158" s="60" t="s">
        <v>787</v>
      </c>
      <c r="D158" s="60" t="s">
        <v>472</v>
      </c>
      <c r="E158" s="60" t="s">
        <v>891</v>
      </c>
      <c r="F158" s="60" t="s">
        <v>533</v>
      </c>
      <c r="G158" s="60" t="s">
        <v>457</v>
      </c>
      <c r="H158" s="60" t="s">
        <v>793</v>
      </c>
      <c r="I158" s="60" t="s">
        <v>840</v>
      </c>
      <c r="J158" s="60" t="s">
        <v>460</v>
      </c>
    </row>
    <row r="159" ht="30.95" customHeight="1" spans="1:10">
      <c r="A159" s="60" t="s">
        <v>892</v>
      </c>
      <c r="B159" s="61" t="s">
        <v>893</v>
      </c>
      <c r="C159" s="60" t="s">
        <v>787</v>
      </c>
      <c r="D159" s="60" t="s">
        <v>472</v>
      </c>
      <c r="E159" s="60" t="s">
        <v>884</v>
      </c>
      <c r="F159" s="60" t="s">
        <v>659</v>
      </c>
      <c r="G159" s="60" t="s">
        <v>457</v>
      </c>
      <c r="H159" s="60" t="s">
        <v>793</v>
      </c>
      <c r="I159" s="60" t="s">
        <v>840</v>
      </c>
      <c r="J159" s="60" t="s">
        <v>460</v>
      </c>
    </row>
    <row r="160" ht="30.95" customHeight="1" spans="1:10">
      <c r="A160" s="60" t="s">
        <v>894</v>
      </c>
      <c r="B160" s="61" t="s">
        <v>895</v>
      </c>
      <c r="C160" s="60" t="s">
        <v>787</v>
      </c>
      <c r="D160" s="60" t="s">
        <v>472</v>
      </c>
      <c r="E160" s="60" t="s">
        <v>787</v>
      </c>
      <c r="F160" s="60" t="s">
        <v>804</v>
      </c>
      <c r="G160" s="60" t="s">
        <v>457</v>
      </c>
      <c r="H160" s="60" t="s">
        <v>458</v>
      </c>
      <c r="I160" s="60" t="s">
        <v>840</v>
      </c>
      <c r="J160" s="60" t="s">
        <v>460</v>
      </c>
    </row>
    <row r="161" ht="30.95" customHeight="1" spans="1:10">
      <c r="A161" s="60" t="s">
        <v>896</v>
      </c>
      <c r="B161" s="61" t="s">
        <v>897</v>
      </c>
      <c r="C161" s="60" t="s">
        <v>787</v>
      </c>
      <c r="D161" s="60" t="s">
        <v>472</v>
      </c>
      <c r="E161" s="60" t="s">
        <v>898</v>
      </c>
      <c r="F161" s="60" t="s">
        <v>899</v>
      </c>
      <c r="G161" s="60" t="s">
        <v>457</v>
      </c>
      <c r="H161" s="60" t="s">
        <v>900</v>
      </c>
      <c r="I161" s="60" t="s">
        <v>840</v>
      </c>
      <c r="J161" s="60" t="s">
        <v>460</v>
      </c>
    </row>
    <row r="162" ht="45.95" customHeight="1" spans="1:10">
      <c r="A162" s="60" t="s">
        <v>901</v>
      </c>
      <c r="B162" s="61" t="s">
        <v>902</v>
      </c>
      <c r="C162" s="60" t="s">
        <v>692</v>
      </c>
      <c r="D162" s="60" t="s">
        <v>455</v>
      </c>
      <c r="E162" s="60" t="s">
        <v>692</v>
      </c>
      <c r="F162" s="60" t="s">
        <v>238</v>
      </c>
      <c r="G162" s="60" t="s">
        <v>693</v>
      </c>
      <c r="H162" s="60" t="s">
        <v>458</v>
      </c>
      <c r="I162" s="60" t="s">
        <v>903</v>
      </c>
      <c r="J162" s="60" t="s">
        <v>460</v>
      </c>
    </row>
    <row r="163" ht="45.95" customHeight="1" spans="1:10">
      <c r="A163" s="60" t="s">
        <v>904</v>
      </c>
      <c r="B163" s="61" t="s">
        <v>905</v>
      </c>
      <c r="C163" s="60" t="s">
        <v>753</v>
      </c>
      <c r="D163" s="60" t="s">
        <v>455</v>
      </c>
      <c r="E163" s="60" t="s">
        <v>753</v>
      </c>
      <c r="F163" s="60" t="s">
        <v>754</v>
      </c>
      <c r="G163" s="60" t="s">
        <v>457</v>
      </c>
      <c r="H163" s="60" t="s">
        <v>755</v>
      </c>
      <c r="I163" s="60" t="s">
        <v>903</v>
      </c>
      <c r="J163" s="60" t="s">
        <v>460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55" t="s">
        <v>443</v>
      </c>
      <c r="B1" s="55" t="s">
        <v>444</v>
      </c>
      <c r="C1" s="55" t="s">
        <v>445</v>
      </c>
      <c r="D1" s="55" t="s">
        <v>446</v>
      </c>
      <c r="E1" s="55" t="s">
        <v>906</v>
      </c>
      <c r="F1" s="55" t="s">
        <v>447</v>
      </c>
      <c r="G1" s="55" t="s">
        <v>448</v>
      </c>
      <c r="H1" s="55" t="s">
        <v>907</v>
      </c>
      <c r="I1" s="55" t="s">
        <v>450</v>
      </c>
      <c r="J1" s="55" t="s">
        <v>449</v>
      </c>
      <c r="K1" s="55" t="s">
        <v>449</v>
      </c>
      <c r="L1" s="55" t="s">
        <v>449</v>
      </c>
      <c r="M1" s="55" t="s">
        <v>449</v>
      </c>
      <c r="N1" s="55" t="s">
        <v>449</v>
      </c>
      <c r="O1" s="55" t="s">
        <v>449</v>
      </c>
      <c r="P1" s="55" t="s">
        <v>449</v>
      </c>
      <c r="Q1" s="55" t="s">
        <v>449</v>
      </c>
    </row>
    <row r="2" ht="29.1" customHeight="1" spans="1:17">
      <c r="A2" s="56" t="s">
        <v>908</v>
      </c>
      <c r="B2" s="56" t="s">
        <v>909</v>
      </c>
      <c r="C2" s="56" t="s">
        <v>567</v>
      </c>
      <c r="D2" s="56" t="s">
        <v>160</v>
      </c>
      <c r="E2" s="57">
        <v>44855.1840277778</v>
      </c>
      <c r="F2" s="56" t="s">
        <v>567</v>
      </c>
      <c r="G2" s="56" t="s">
        <v>568</v>
      </c>
      <c r="H2" s="56" t="s">
        <v>474</v>
      </c>
      <c r="I2" s="56" t="s">
        <v>660</v>
      </c>
      <c r="J2" s="56" t="s">
        <v>910</v>
      </c>
      <c r="K2" s="56" t="s">
        <v>493</v>
      </c>
      <c r="L2" s="56" t="s">
        <v>457</v>
      </c>
      <c r="M2" s="56" t="s">
        <v>458</v>
      </c>
      <c r="N2" s="56"/>
      <c r="O2" s="56"/>
      <c r="P2" s="56"/>
      <c r="Q2" s="56"/>
    </row>
    <row r="3" ht="29.1" customHeight="1" spans="1:17">
      <c r="A3" s="56" t="s">
        <v>911</v>
      </c>
      <c r="B3" s="56" t="s">
        <v>912</v>
      </c>
      <c r="C3" s="56" t="s">
        <v>454</v>
      </c>
      <c r="D3" s="56" t="s">
        <v>507</v>
      </c>
      <c r="E3" s="57">
        <v>44857.9513888889</v>
      </c>
      <c r="F3" s="56" t="s">
        <v>734</v>
      </c>
      <c r="G3" s="56" t="s">
        <v>544</v>
      </c>
      <c r="H3" s="56" t="s">
        <v>474</v>
      </c>
      <c r="I3" s="56" t="s">
        <v>660</v>
      </c>
      <c r="J3" s="56" t="s">
        <v>910</v>
      </c>
      <c r="K3" s="56" t="s">
        <v>493</v>
      </c>
      <c r="L3" s="56" t="s">
        <v>457</v>
      </c>
      <c r="M3" s="56" t="s">
        <v>458</v>
      </c>
      <c r="N3" s="56"/>
      <c r="O3" s="56"/>
      <c r="P3" s="56"/>
      <c r="Q3" s="56"/>
    </row>
    <row r="4" ht="29.1" customHeight="1" spans="1:17">
      <c r="A4" s="56" t="s">
        <v>913</v>
      </c>
      <c r="B4" s="56" t="s">
        <v>914</v>
      </c>
      <c r="C4" s="56" t="s">
        <v>490</v>
      </c>
      <c r="D4" s="56" t="s">
        <v>160</v>
      </c>
      <c r="E4" s="57">
        <v>44868.9944444444</v>
      </c>
      <c r="F4" s="56" t="s">
        <v>490</v>
      </c>
      <c r="G4" s="56" t="s">
        <v>915</v>
      </c>
      <c r="H4" s="56" t="s">
        <v>474</v>
      </c>
      <c r="I4" s="56" t="s">
        <v>660</v>
      </c>
      <c r="J4" s="56" t="s">
        <v>916</v>
      </c>
      <c r="K4" s="56" t="s">
        <v>910</v>
      </c>
      <c r="L4" s="56" t="s">
        <v>493</v>
      </c>
      <c r="M4" s="56" t="s">
        <v>457</v>
      </c>
      <c r="N4" s="56" t="s">
        <v>458</v>
      </c>
      <c r="O4" s="56" t="s">
        <v>917</v>
      </c>
      <c r="P4" s="56"/>
      <c r="Q4" s="56"/>
    </row>
    <row r="5" ht="42.95" customHeight="1" spans="1:17">
      <c r="A5" s="56" t="s">
        <v>918</v>
      </c>
      <c r="B5" s="56" t="s">
        <v>919</v>
      </c>
      <c r="C5" s="56" t="s">
        <v>573</v>
      </c>
      <c r="D5" s="56" t="s">
        <v>507</v>
      </c>
      <c r="E5" s="57">
        <v>44854.4798611111</v>
      </c>
      <c r="F5" s="56" t="s">
        <v>920</v>
      </c>
      <c r="G5" s="56" t="s">
        <v>561</v>
      </c>
      <c r="H5" s="56" t="s">
        <v>474</v>
      </c>
      <c r="I5" s="56" t="s">
        <v>660</v>
      </c>
      <c r="J5" s="56" t="s">
        <v>910</v>
      </c>
      <c r="K5" s="56" t="s">
        <v>493</v>
      </c>
      <c r="L5" s="56" t="s">
        <v>457</v>
      </c>
      <c r="M5" s="56" t="s">
        <v>921</v>
      </c>
      <c r="N5" s="56" t="s">
        <v>458</v>
      </c>
      <c r="O5" s="56" t="s">
        <v>637</v>
      </c>
      <c r="P5" s="56"/>
      <c r="Q5" s="56"/>
    </row>
    <row r="6" ht="29.1" customHeight="1" spans="1:17">
      <c r="A6" s="56" t="s">
        <v>922</v>
      </c>
      <c r="B6" s="56" t="s">
        <v>923</v>
      </c>
      <c r="C6" s="56" t="s">
        <v>607</v>
      </c>
      <c r="D6" s="56" t="s">
        <v>160</v>
      </c>
      <c r="E6" s="57">
        <v>44877.20625</v>
      </c>
      <c r="F6" s="56" t="s">
        <v>607</v>
      </c>
      <c r="G6" s="56" t="s">
        <v>710</v>
      </c>
      <c r="H6" s="56" t="s">
        <v>474</v>
      </c>
      <c r="I6" s="56" t="s">
        <v>478</v>
      </c>
      <c r="J6" s="56" t="s">
        <v>910</v>
      </c>
      <c r="K6" s="56" t="s">
        <v>924</v>
      </c>
      <c r="L6" s="56" t="s">
        <v>457</v>
      </c>
      <c r="M6" s="56" t="s">
        <v>458</v>
      </c>
      <c r="N6" s="56"/>
      <c r="O6" s="56"/>
      <c r="P6" s="56"/>
      <c r="Q6" s="56"/>
    </row>
    <row r="7" ht="29.1" customHeight="1" spans="1:17">
      <c r="A7" s="56" t="s">
        <v>504</v>
      </c>
      <c r="B7" s="56" t="s">
        <v>505</v>
      </c>
      <c r="C7" s="56" t="s">
        <v>506</v>
      </c>
      <c r="D7" s="56" t="s">
        <v>507</v>
      </c>
      <c r="E7" s="57">
        <v>44841.1493055556</v>
      </c>
      <c r="F7" s="56" t="s">
        <v>508</v>
      </c>
      <c r="G7" s="56" t="s">
        <v>509</v>
      </c>
      <c r="H7" s="56" t="s">
        <v>925</v>
      </c>
      <c r="I7" s="56" t="s">
        <v>478</v>
      </c>
      <c r="J7" s="56" t="s">
        <v>493</v>
      </c>
      <c r="K7" s="56" t="s">
        <v>457</v>
      </c>
      <c r="L7" s="56" t="s">
        <v>510</v>
      </c>
      <c r="M7" s="56" t="s">
        <v>458</v>
      </c>
      <c r="N7" s="56" t="s">
        <v>917</v>
      </c>
      <c r="O7" s="56" t="s">
        <v>637</v>
      </c>
      <c r="P7" s="56" t="s">
        <v>926</v>
      </c>
      <c r="Q7" s="56" t="s">
        <v>927</v>
      </c>
    </row>
    <row r="8" ht="29.1" customHeight="1" spans="1:17">
      <c r="A8" s="56" t="s">
        <v>928</v>
      </c>
      <c r="B8" s="56" t="s">
        <v>929</v>
      </c>
      <c r="C8" s="56" t="s">
        <v>523</v>
      </c>
      <c r="D8" s="56" t="s">
        <v>160</v>
      </c>
      <c r="E8" s="57">
        <v>44879.2090277778</v>
      </c>
      <c r="F8" s="56" t="s">
        <v>523</v>
      </c>
      <c r="G8" s="56" t="s">
        <v>520</v>
      </c>
      <c r="H8" s="56" t="s">
        <v>474</v>
      </c>
      <c r="I8" s="56" t="s">
        <v>478</v>
      </c>
      <c r="J8" s="56" t="s">
        <v>930</v>
      </c>
      <c r="K8" s="56" t="s">
        <v>493</v>
      </c>
      <c r="L8" s="56" t="s">
        <v>457</v>
      </c>
      <c r="M8" s="56" t="s">
        <v>458</v>
      </c>
      <c r="N8" s="56" t="s">
        <v>931</v>
      </c>
      <c r="O8" s="56"/>
      <c r="P8" s="56"/>
      <c r="Q8" s="56"/>
    </row>
    <row r="9" ht="29.1" customHeight="1" spans="1:17">
      <c r="A9" s="56" t="s">
        <v>932</v>
      </c>
      <c r="B9" s="56" t="s">
        <v>933</v>
      </c>
      <c r="C9" s="56" t="s">
        <v>454</v>
      </c>
      <c r="D9" s="56" t="s">
        <v>160</v>
      </c>
      <c r="E9" s="57">
        <v>44880.3763888889</v>
      </c>
      <c r="F9" s="56" t="s">
        <v>454</v>
      </c>
      <c r="G9" s="56" t="s">
        <v>934</v>
      </c>
      <c r="H9" s="56" t="s">
        <v>474</v>
      </c>
      <c r="I9" s="56" t="s">
        <v>660</v>
      </c>
      <c r="J9" s="56" t="s">
        <v>910</v>
      </c>
      <c r="K9" s="56" t="s">
        <v>493</v>
      </c>
      <c r="L9" s="56" t="s">
        <v>457</v>
      </c>
      <c r="M9" s="56" t="s">
        <v>458</v>
      </c>
      <c r="N9" s="56" t="s">
        <v>935</v>
      </c>
      <c r="O9" s="56"/>
      <c r="P9" s="56"/>
      <c r="Q9" s="56"/>
    </row>
    <row r="10" ht="29.1" customHeight="1" spans="1:17">
      <c r="A10" s="56" t="s">
        <v>936</v>
      </c>
      <c r="B10" s="56" t="s">
        <v>937</v>
      </c>
      <c r="C10" s="56" t="s">
        <v>468</v>
      </c>
      <c r="D10" s="56" t="s">
        <v>160</v>
      </c>
      <c r="E10" s="57">
        <v>44875.0486111111</v>
      </c>
      <c r="F10" s="56" t="s">
        <v>468</v>
      </c>
      <c r="G10" s="56"/>
      <c r="H10" s="56" t="s">
        <v>460</v>
      </c>
      <c r="I10" s="56" t="s">
        <v>478</v>
      </c>
      <c r="J10" s="56" t="s">
        <v>910</v>
      </c>
      <c r="K10" s="56" t="s">
        <v>493</v>
      </c>
      <c r="L10" s="56" t="s">
        <v>485</v>
      </c>
      <c r="M10" s="56" t="s">
        <v>457</v>
      </c>
      <c r="N10" s="56" t="s">
        <v>458</v>
      </c>
      <c r="O10" s="56" t="s">
        <v>931</v>
      </c>
      <c r="P10" s="56" t="s">
        <v>117</v>
      </c>
      <c r="Q10" s="56"/>
    </row>
    <row r="11" ht="29.1" customHeight="1" spans="1:17">
      <c r="A11" s="56" t="s">
        <v>938</v>
      </c>
      <c r="B11" s="56" t="s">
        <v>939</v>
      </c>
      <c r="C11" s="56" t="s">
        <v>573</v>
      </c>
      <c r="D11" s="56" t="s">
        <v>160</v>
      </c>
      <c r="E11" s="57">
        <v>44878.3555555556</v>
      </c>
      <c r="F11" s="56" t="s">
        <v>836</v>
      </c>
      <c r="G11" s="56" t="s">
        <v>710</v>
      </c>
      <c r="H11" s="56" t="s">
        <v>474</v>
      </c>
      <c r="I11" s="56" t="s">
        <v>660</v>
      </c>
      <c r="J11" s="56" t="s">
        <v>910</v>
      </c>
      <c r="K11" s="56" t="s">
        <v>493</v>
      </c>
      <c r="L11" s="56" t="s">
        <v>457</v>
      </c>
      <c r="M11" s="56" t="s">
        <v>458</v>
      </c>
      <c r="N11" s="56"/>
      <c r="O11" s="56"/>
      <c r="P11" s="56"/>
      <c r="Q11" s="56"/>
    </row>
    <row r="12" ht="29.1" customHeight="1" spans="1:17">
      <c r="A12" s="56" t="s">
        <v>940</v>
      </c>
      <c r="B12" s="56" t="s">
        <v>941</v>
      </c>
      <c r="C12" s="56" t="s">
        <v>454</v>
      </c>
      <c r="D12" s="56" t="s">
        <v>160</v>
      </c>
      <c r="E12" s="57">
        <v>44880.39375</v>
      </c>
      <c r="F12" s="56" t="s">
        <v>920</v>
      </c>
      <c r="G12" s="56" t="s">
        <v>942</v>
      </c>
      <c r="H12" s="56" t="s">
        <v>474</v>
      </c>
      <c r="I12" s="56" t="s">
        <v>459</v>
      </c>
      <c r="J12" s="56" t="s">
        <v>910</v>
      </c>
      <c r="K12" s="56" t="s">
        <v>493</v>
      </c>
      <c r="L12" s="56" t="s">
        <v>457</v>
      </c>
      <c r="M12" s="56" t="s">
        <v>943</v>
      </c>
      <c r="N12" s="56" t="s">
        <v>458</v>
      </c>
      <c r="O12" s="56" t="s">
        <v>935</v>
      </c>
      <c r="P12" s="56"/>
      <c r="Q12" s="56"/>
    </row>
    <row r="13" ht="29.1" customHeight="1" spans="1:17">
      <c r="A13" s="56" t="s">
        <v>944</v>
      </c>
      <c r="B13" s="56" t="s">
        <v>945</v>
      </c>
      <c r="C13" s="56" t="s">
        <v>454</v>
      </c>
      <c r="D13" s="56" t="s">
        <v>160</v>
      </c>
      <c r="E13" s="57">
        <v>44881.0916666667</v>
      </c>
      <c r="F13" s="56" t="s">
        <v>946</v>
      </c>
      <c r="G13" s="56" t="s">
        <v>383</v>
      </c>
      <c r="H13" s="56" t="s">
        <v>474</v>
      </c>
      <c r="I13" s="56" t="s">
        <v>478</v>
      </c>
      <c r="J13" s="56" t="s">
        <v>493</v>
      </c>
      <c r="K13" s="56" t="s">
        <v>457</v>
      </c>
      <c r="L13" s="56" t="s">
        <v>458</v>
      </c>
      <c r="M13" s="56"/>
      <c r="N13" s="56"/>
      <c r="O13" s="56"/>
      <c r="P13" s="56"/>
      <c r="Q13" s="56"/>
    </row>
    <row r="14" ht="29.1" customHeight="1" spans="1:17">
      <c r="A14" s="56" t="s">
        <v>947</v>
      </c>
      <c r="B14" s="56" t="s">
        <v>948</v>
      </c>
      <c r="C14" s="56" t="s">
        <v>454</v>
      </c>
      <c r="D14" s="56" t="s">
        <v>507</v>
      </c>
      <c r="E14" s="57">
        <v>44877.1305555556</v>
      </c>
      <c r="F14" s="56" t="s">
        <v>920</v>
      </c>
      <c r="G14" s="56" t="s">
        <v>541</v>
      </c>
      <c r="H14" s="56" t="s">
        <v>474</v>
      </c>
      <c r="I14" s="56" t="s">
        <v>478</v>
      </c>
      <c r="J14" s="56" t="s">
        <v>910</v>
      </c>
      <c r="K14" s="56" t="s">
        <v>493</v>
      </c>
      <c r="L14" s="56" t="s">
        <v>457</v>
      </c>
      <c r="M14" s="56" t="s">
        <v>458</v>
      </c>
      <c r="N14" s="56" t="s">
        <v>949</v>
      </c>
      <c r="O14" s="56" t="s">
        <v>935</v>
      </c>
      <c r="P14" s="56"/>
      <c r="Q14" s="56"/>
    </row>
    <row r="15" ht="29.1" customHeight="1" spans="1:17">
      <c r="A15" s="56" t="s">
        <v>950</v>
      </c>
      <c r="B15" s="56" t="s">
        <v>951</v>
      </c>
      <c r="C15" s="56" t="s">
        <v>523</v>
      </c>
      <c r="D15" s="56" t="s">
        <v>160</v>
      </c>
      <c r="E15" s="57">
        <v>44880.1361111111</v>
      </c>
      <c r="F15" s="56" t="s">
        <v>833</v>
      </c>
      <c r="G15" s="56" t="s">
        <v>520</v>
      </c>
      <c r="H15" s="56" t="s">
        <v>474</v>
      </c>
      <c r="I15" s="56" t="s">
        <v>478</v>
      </c>
      <c r="J15" s="56" t="s">
        <v>930</v>
      </c>
      <c r="K15" s="56" t="s">
        <v>493</v>
      </c>
      <c r="L15" s="56" t="s">
        <v>457</v>
      </c>
      <c r="M15" s="56" t="s">
        <v>458</v>
      </c>
      <c r="N15" s="56" t="s">
        <v>84</v>
      </c>
      <c r="O15" s="56"/>
      <c r="P15" s="56"/>
      <c r="Q15" s="56"/>
    </row>
    <row r="16" ht="29.1" customHeight="1" spans="1:17">
      <c r="A16" s="56" t="s">
        <v>952</v>
      </c>
      <c r="B16" s="56" t="s">
        <v>953</v>
      </c>
      <c r="C16" s="56" t="s">
        <v>719</v>
      </c>
      <c r="D16" s="56" t="s">
        <v>507</v>
      </c>
      <c r="E16" s="57">
        <v>44867.0784722222</v>
      </c>
      <c r="F16" s="56" t="s">
        <v>954</v>
      </c>
      <c r="G16" s="56" t="s">
        <v>720</v>
      </c>
      <c r="H16" s="56"/>
      <c r="I16" s="56" t="s">
        <v>840</v>
      </c>
      <c r="J16" s="56" t="s">
        <v>955</v>
      </c>
      <c r="K16" s="56" t="s">
        <v>457</v>
      </c>
      <c r="L16" s="56" t="s">
        <v>720</v>
      </c>
      <c r="M16" s="56" t="s">
        <v>956</v>
      </c>
      <c r="N16" s="56" t="s">
        <v>458</v>
      </c>
      <c r="O16" s="56" t="s">
        <v>957</v>
      </c>
      <c r="P16" s="56" t="s">
        <v>958</v>
      </c>
      <c r="Q16" s="56"/>
    </row>
    <row r="17" ht="29.1" customHeight="1" spans="1:17">
      <c r="A17" s="56" t="s">
        <v>959</v>
      </c>
      <c r="B17" s="56" t="s">
        <v>960</v>
      </c>
      <c r="C17" s="56" t="s">
        <v>719</v>
      </c>
      <c r="D17" s="56" t="s">
        <v>160</v>
      </c>
      <c r="E17" s="57">
        <v>44855.0527777778</v>
      </c>
      <c r="F17" s="56" t="s">
        <v>961</v>
      </c>
      <c r="G17" s="56" t="s">
        <v>720</v>
      </c>
      <c r="H17" s="56"/>
      <c r="I17" s="56" t="s">
        <v>840</v>
      </c>
      <c r="J17" s="56" t="s">
        <v>955</v>
      </c>
      <c r="K17" s="56" t="s">
        <v>457</v>
      </c>
      <c r="L17" s="56" t="s">
        <v>720</v>
      </c>
      <c r="M17" s="56" t="s">
        <v>458</v>
      </c>
      <c r="N17" s="56" t="s">
        <v>957</v>
      </c>
      <c r="O17" s="56" t="s">
        <v>958</v>
      </c>
      <c r="P17" s="56"/>
      <c r="Q17" s="56"/>
    </row>
    <row r="18" ht="29.1" customHeight="1" spans="1:17">
      <c r="A18" s="56" t="s">
        <v>962</v>
      </c>
      <c r="B18" s="56" t="s">
        <v>963</v>
      </c>
      <c r="C18" s="56" t="s">
        <v>573</v>
      </c>
      <c r="D18" s="56" t="s">
        <v>160</v>
      </c>
      <c r="E18" s="57">
        <v>44878.4444444444</v>
      </c>
      <c r="F18" s="56" t="s">
        <v>850</v>
      </c>
      <c r="G18" s="56" t="s">
        <v>383</v>
      </c>
      <c r="H18" s="56" t="s">
        <v>474</v>
      </c>
      <c r="I18" s="56" t="s">
        <v>660</v>
      </c>
      <c r="J18" s="56" t="s">
        <v>910</v>
      </c>
      <c r="K18" s="56" t="s">
        <v>493</v>
      </c>
      <c r="L18" s="56" t="s">
        <v>457</v>
      </c>
      <c r="M18" s="56" t="s">
        <v>458</v>
      </c>
      <c r="N18" s="56" t="s">
        <v>935</v>
      </c>
      <c r="O18" s="56"/>
      <c r="P18" s="56"/>
      <c r="Q18" s="56"/>
    </row>
    <row r="19" ht="42.95" customHeight="1" spans="1:17">
      <c r="A19" s="56" t="s">
        <v>964</v>
      </c>
      <c r="B19" s="56" t="s">
        <v>965</v>
      </c>
      <c r="C19" s="56" t="s">
        <v>519</v>
      </c>
      <c r="D19" s="56" t="s">
        <v>507</v>
      </c>
      <c r="E19" s="57">
        <v>44875.0381944444</v>
      </c>
      <c r="F19" s="56" t="s">
        <v>954</v>
      </c>
      <c r="G19" s="56" t="s">
        <v>520</v>
      </c>
      <c r="H19" s="56" t="s">
        <v>460</v>
      </c>
      <c r="I19" s="56" t="s">
        <v>478</v>
      </c>
      <c r="J19" s="56" t="s">
        <v>910</v>
      </c>
      <c r="K19" s="56" t="s">
        <v>493</v>
      </c>
      <c r="L19" s="56" t="s">
        <v>485</v>
      </c>
      <c r="M19" s="56" t="s">
        <v>457</v>
      </c>
      <c r="N19" s="56" t="s">
        <v>458</v>
      </c>
      <c r="O19" s="56" t="s">
        <v>117</v>
      </c>
      <c r="P19" s="56"/>
      <c r="Q19" s="56"/>
    </row>
    <row r="20" ht="42.95" customHeight="1" spans="1:17">
      <c r="A20" s="56" t="s">
        <v>966</v>
      </c>
      <c r="B20" s="56" t="s">
        <v>967</v>
      </c>
      <c r="C20" s="56" t="s">
        <v>468</v>
      </c>
      <c r="D20" s="56" t="s">
        <v>160</v>
      </c>
      <c r="E20" s="57">
        <v>44872.0958333333</v>
      </c>
      <c r="F20" s="56" t="s">
        <v>468</v>
      </c>
      <c r="G20" s="56" t="s">
        <v>113</v>
      </c>
      <c r="H20" s="56" t="s">
        <v>460</v>
      </c>
      <c r="I20" s="56" t="s">
        <v>478</v>
      </c>
      <c r="J20" s="56" t="s">
        <v>930</v>
      </c>
      <c r="K20" s="56" t="s">
        <v>493</v>
      </c>
      <c r="L20" s="56" t="s">
        <v>457</v>
      </c>
      <c r="M20" s="56" t="s">
        <v>458</v>
      </c>
      <c r="N20" s="56"/>
      <c r="O20" s="56"/>
      <c r="P20" s="56"/>
      <c r="Q20" s="56"/>
    </row>
    <row r="21" ht="29.1" customHeight="1" spans="1:17">
      <c r="A21" s="56" t="s">
        <v>968</v>
      </c>
      <c r="B21" s="56" t="s">
        <v>969</v>
      </c>
      <c r="C21" s="56" t="s">
        <v>454</v>
      </c>
      <c r="D21" s="56" t="s">
        <v>160</v>
      </c>
      <c r="E21" s="57">
        <v>44880.3770833333</v>
      </c>
      <c r="F21" s="56" t="s">
        <v>454</v>
      </c>
      <c r="G21" s="56" t="s">
        <v>934</v>
      </c>
      <c r="H21" s="56" t="s">
        <v>474</v>
      </c>
      <c r="I21" s="56" t="s">
        <v>660</v>
      </c>
      <c r="J21" s="56" t="s">
        <v>910</v>
      </c>
      <c r="K21" s="56" t="s">
        <v>493</v>
      </c>
      <c r="L21" s="56" t="s">
        <v>457</v>
      </c>
      <c r="M21" s="56" t="s">
        <v>458</v>
      </c>
      <c r="N21" s="56" t="s">
        <v>935</v>
      </c>
      <c r="O21" s="56"/>
      <c r="P21" s="56"/>
      <c r="Q21" s="56"/>
    </row>
    <row r="22" ht="29.1" customHeight="1" spans="1:17">
      <c r="A22" s="56" t="s">
        <v>970</v>
      </c>
      <c r="B22" s="56" t="s">
        <v>971</v>
      </c>
      <c r="C22" s="56" t="s">
        <v>523</v>
      </c>
      <c r="D22" s="56" t="s">
        <v>160</v>
      </c>
      <c r="E22" s="57">
        <v>44880.1409722222</v>
      </c>
      <c r="F22" s="56" t="s">
        <v>833</v>
      </c>
      <c r="G22" s="56" t="s">
        <v>520</v>
      </c>
      <c r="H22" s="56" t="s">
        <v>474</v>
      </c>
      <c r="I22" s="56" t="s">
        <v>478</v>
      </c>
      <c r="J22" s="56" t="s">
        <v>930</v>
      </c>
      <c r="K22" s="56" t="s">
        <v>493</v>
      </c>
      <c r="L22" s="56" t="s">
        <v>457</v>
      </c>
      <c r="M22" s="56" t="s">
        <v>458</v>
      </c>
      <c r="N22" s="56" t="s">
        <v>84</v>
      </c>
      <c r="O22" s="56"/>
      <c r="P22" s="56"/>
      <c r="Q22" s="56"/>
    </row>
    <row r="23" ht="29.1" customHeight="1" spans="1:17">
      <c r="A23" s="56" t="s">
        <v>972</v>
      </c>
      <c r="B23" s="56" t="s">
        <v>973</v>
      </c>
      <c r="C23" s="56" t="s">
        <v>573</v>
      </c>
      <c r="D23" s="56" t="s">
        <v>160</v>
      </c>
      <c r="E23" s="57">
        <v>44878.3979166667</v>
      </c>
      <c r="F23" s="56" t="s">
        <v>870</v>
      </c>
      <c r="G23" s="56" t="s">
        <v>383</v>
      </c>
      <c r="H23" s="56" t="s">
        <v>474</v>
      </c>
      <c r="I23" s="56" t="s">
        <v>660</v>
      </c>
      <c r="J23" s="56" t="s">
        <v>910</v>
      </c>
      <c r="K23" s="56" t="s">
        <v>493</v>
      </c>
      <c r="L23" s="56" t="s">
        <v>457</v>
      </c>
      <c r="M23" s="56" t="s">
        <v>458</v>
      </c>
      <c r="N23" s="56" t="s">
        <v>117</v>
      </c>
      <c r="O23" s="56"/>
      <c r="P23" s="56"/>
      <c r="Q23" s="56"/>
    </row>
    <row r="24" ht="29.1" customHeight="1" spans="1:17">
      <c r="A24" s="56" t="s">
        <v>974</v>
      </c>
      <c r="B24" s="56" t="s">
        <v>975</v>
      </c>
      <c r="C24" s="56" t="s">
        <v>490</v>
      </c>
      <c r="D24" s="56" t="s">
        <v>160</v>
      </c>
      <c r="E24" s="57">
        <v>44869.1034722222</v>
      </c>
      <c r="F24" s="56" t="s">
        <v>490</v>
      </c>
      <c r="G24" s="56" t="s">
        <v>710</v>
      </c>
      <c r="H24" s="56" t="s">
        <v>474</v>
      </c>
      <c r="I24" s="56" t="s">
        <v>660</v>
      </c>
      <c r="J24" s="56" t="s">
        <v>916</v>
      </c>
      <c r="K24" s="56" t="s">
        <v>910</v>
      </c>
      <c r="L24" s="56" t="s">
        <v>493</v>
      </c>
      <c r="M24" s="56" t="s">
        <v>457</v>
      </c>
      <c r="N24" s="56" t="s">
        <v>458</v>
      </c>
      <c r="O24" s="56" t="s">
        <v>917</v>
      </c>
      <c r="P24" s="56" t="s">
        <v>976</v>
      </c>
      <c r="Q24" s="56"/>
    </row>
    <row r="25" ht="29.1" customHeight="1" spans="1:17">
      <c r="A25" s="56" t="s">
        <v>977</v>
      </c>
      <c r="B25" s="56" t="s">
        <v>978</v>
      </c>
      <c r="C25" s="56" t="s">
        <v>573</v>
      </c>
      <c r="D25" s="56" t="s">
        <v>160</v>
      </c>
      <c r="E25" s="57">
        <v>44881.1541666667</v>
      </c>
      <c r="F25" s="56" t="s">
        <v>833</v>
      </c>
      <c r="G25" s="56" t="s">
        <v>552</v>
      </c>
      <c r="H25" s="56" t="s">
        <v>474</v>
      </c>
      <c r="I25" s="56" t="s">
        <v>660</v>
      </c>
      <c r="J25" s="56" t="s">
        <v>910</v>
      </c>
      <c r="K25" s="56" t="s">
        <v>493</v>
      </c>
      <c r="L25" s="56" t="s">
        <v>457</v>
      </c>
      <c r="M25" s="56" t="s">
        <v>458</v>
      </c>
      <c r="N25" s="56" t="s">
        <v>935</v>
      </c>
      <c r="O25" s="56"/>
      <c r="P25" s="56"/>
      <c r="Q25" s="56"/>
    </row>
    <row r="26" ht="29.1" customHeight="1" spans="1:17">
      <c r="A26" s="56" t="s">
        <v>979</v>
      </c>
      <c r="B26" s="56" t="s">
        <v>980</v>
      </c>
      <c r="C26" s="56" t="s">
        <v>538</v>
      </c>
      <c r="D26" s="56" t="s">
        <v>160</v>
      </c>
      <c r="E26" s="57">
        <v>44873.8326388889</v>
      </c>
      <c r="F26" s="56" t="s">
        <v>538</v>
      </c>
      <c r="G26" s="56" t="s">
        <v>473</v>
      </c>
      <c r="H26" s="56" t="s">
        <v>474</v>
      </c>
      <c r="I26" s="56" t="s">
        <v>660</v>
      </c>
      <c r="J26" s="56" t="s">
        <v>916</v>
      </c>
      <c r="K26" s="56" t="s">
        <v>493</v>
      </c>
      <c r="L26" s="56" t="s">
        <v>457</v>
      </c>
      <c r="M26" s="56" t="s">
        <v>855</v>
      </c>
      <c r="N26" s="56" t="s">
        <v>458</v>
      </c>
      <c r="O26" s="56" t="s">
        <v>981</v>
      </c>
      <c r="P26" s="56" t="s">
        <v>982</v>
      </c>
      <c r="Q26" s="56"/>
    </row>
    <row r="27" ht="29.1" customHeight="1" spans="1:17">
      <c r="A27" s="56" t="s">
        <v>983</v>
      </c>
      <c r="B27" s="56" t="s">
        <v>984</v>
      </c>
      <c r="C27" s="56" t="s">
        <v>538</v>
      </c>
      <c r="D27" s="56" t="s">
        <v>160</v>
      </c>
      <c r="E27" s="57">
        <v>44873.8305555556</v>
      </c>
      <c r="F27" s="56" t="s">
        <v>538</v>
      </c>
      <c r="G27" s="56" t="s">
        <v>473</v>
      </c>
      <c r="H27" s="56" t="s">
        <v>474</v>
      </c>
      <c r="I27" s="56" t="s">
        <v>660</v>
      </c>
      <c r="J27" s="56" t="s">
        <v>916</v>
      </c>
      <c r="K27" s="56" t="s">
        <v>493</v>
      </c>
      <c r="L27" s="56" t="s">
        <v>457</v>
      </c>
      <c r="M27" s="56" t="s">
        <v>855</v>
      </c>
      <c r="N27" s="56" t="s">
        <v>458</v>
      </c>
      <c r="O27" s="56" t="s">
        <v>981</v>
      </c>
      <c r="P27" s="56" t="s">
        <v>982</v>
      </c>
      <c r="Q27" s="56"/>
    </row>
    <row r="28" ht="29.1" customHeight="1" spans="1:17">
      <c r="A28" s="56" t="s">
        <v>985</v>
      </c>
      <c r="B28" s="56" t="s">
        <v>986</v>
      </c>
      <c r="C28" s="56" t="s">
        <v>490</v>
      </c>
      <c r="D28" s="56" t="s">
        <v>160</v>
      </c>
      <c r="E28" s="57">
        <v>44876.1861111111</v>
      </c>
      <c r="F28" s="56" t="s">
        <v>987</v>
      </c>
      <c r="G28" s="56" t="s">
        <v>238</v>
      </c>
      <c r="H28" s="56" t="s">
        <v>474</v>
      </c>
      <c r="I28" s="56" t="s">
        <v>660</v>
      </c>
      <c r="J28" s="56" t="s">
        <v>916</v>
      </c>
      <c r="K28" s="56" t="s">
        <v>910</v>
      </c>
      <c r="L28" s="56" t="s">
        <v>493</v>
      </c>
      <c r="M28" s="56" t="s">
        <v>457</v>
      </c>
      <c r="N28" s="56" t="s">
        <v>458</v>
      </c>
      <c r="O28" s="56" t="s">
        <v>917</v>
      </c>
      <c r="P28" s="56" t="s">
        <v>976</v>
      </c>
      <c r="Q28" s="56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83" sqref="G83"/>
    </sheetView>
  </sheetViews>
  <sheetFormatPr defaultColWidth="9.14285714285714" defaultRowHeight="16.5"/>
  <cols>
    <col min="1" max="1" width="23.9714285714286" style="42" customWidth="1"/>
    <col min="2" max="2" width="44.5714285714286" style="18" customWidth="1"/>
    <col min="3" max="3" width="17.1428571428571" style="42" customWidth="1"/>
    <col min="4" max="4" width="13.7142857142857" style="42" customWidth="1"/>
    <col min="5" max="5" width="17.1428571428571" style="42" customWidth="1"/>
    <col min="6" max="6" width="19.5714285714286" style="43" customWidth="1"/>
    <col min="7" max="7" width="16.4285714285714" style="42" customWidth="1"/>
    <col min="8" max="8" width="14.8095238095238" style="42" customWidth="1"/>
    <col min="9" max="10" width="16.4285714285714" style="42" customWidth="1"/>
    <col min="11" max="16384" width="9.14285714285714" style="18"/>
  </cols>
  <sheetData>
    <row r="1" s="18" customFormat="1" spans="1:10">
      <c r="A1" s="2" t="s">
        <v>443</v>
      </c>
      <c r="B1" s="2" t="s">
        <v>444</v>
      </c>
      <c r="C1" s="2" t="s">
        <v>445</v>
      </c>
      <c r="D1" s="2" t="s">
        <v>450</v>
      </c>
      <c r="E1" s="2" t="s">
        <v>446</v>
      </c>
      <c r="F1" s="2" t="s">
        <v>906</v>
      </c>
      <c r="G1" s="2" t="s">
        <v>447</v>
      </c>
      <c r="H1" s="2" t="s">
        <v>988</v>
      </c>
      <c r="I1" s="2" t="s">
        <v>989</v>
      </c>
      <c r="J1" s="2" t="s">
        <v>990</v>
      </c>
    </row>
    <row r="2" s="42" customFormat="1" ht="49.5" spans="1:10">
      <c r="A2" s="44" t="s">
        <v>118</v>
      </c>
      <c r="B2" s="45" t="s">
        <v>119</v>
      </c>
      <c r="C2" s="46" t="s">
        <v>991</v>
      </c>
      <c r="D2" s="46" t="s">
        <v>53</v>
      </c>
      <c r="E2" s="46" t="s">
        <v>507</v>
      </c>
      <c r="F2" s="52">
        <v>45208.3013888889</v>
      </c>
      <c r="G2" s="46" t="s">
        <v>992</v>
      </c>
      <c r="H2" s="53" t="s">
        <v>120</v>
      </c>
      <c r="I2" s="53" t="s">
        <v>993</v>
      </c>
      <c r="J2" s="53"/>
    </row>
    <row r="3" s="42" customFormat="1" ht="49.5" spans="1:10">
      <c r="A3" s="44" t="s">
        <v>77</v>
      </c>
      <c r="B3" s="45" t="s">
        <v>994</v>
      </c>
      <c r="C3" s="46" t="s">
        <v>995</v>
      </c>
      <c r="D3" s="46" t="s">
        <v>53</v>
      </c>
      <c r="E3" s="46" t="s">
        <v>507</v>
      </c>
      <c r="F3" s="52">
        <v>45196.3152777778</v>
      </c>
      <c r="G3" s="46" t="s">
        <v>996</v>
      </c>
      <c r="H3" s="44" t="s">
        <v>721</v>
      </c>
      <c r="I3" s="51"/>
      <c r="J3" s="51"/>
    </row>
    <row r="4" s="42" customFormat="1" ht="66" spans="1:10">
      <c r="A4" s="44" t="s">
        <v>169</v>
      </c>
      <c r="B4" s="45" t="s">
        <v>170</v>
      </c>
      <c r="C4" s="46" t="s">
        <v>997</v>
      </c>
      <c r="D4" s="46" t="s">
        <v>53</v>
      </c>
      <c r="E4" s="46" t="s">
        <v>179</v>
      </c>
      <c r="F4" s="52">
        <v>45195.1118055556</v>
      </c>
      <c r="G4" s="46" t="s">
        <v>997</v>
      </c>
      <c r="H4" s="44" t="s">
        <v>84</v>
      </c>
      <c r="I4" s="53" t="s">
        <v>153</v>
      </c>
      <c r="J4" s="51"/>
    </row>
    <row r="5" s="42" customFormat="1" ht="33" spans="1:10">
      <c r="A5" s="44" t="s">
        <v>998</v>
      </c>
      <c r="B5" s="45" t="s">
        <v>999</v>
      </c>
      <c r="C5" s="46" t="s">
        <v>1000</v>
      </c>
      <c r="D5" s="46" t="s">
        <v>53</v>
      </c>
      <c r="E5" s="46" t="s">
        <v>507</v>
      </c>
      <c r="F5" s="52">
        <v>45188.23125</v>
      </c>
      <c r="G5" s="46" t="s">
        <v>996</v>
      </c>
      <c r="H5" s="44" t="s">
        <v>721</v>
      </c>
      <c r="I5" s="53" t="s">
        <v>153</v>
      </c>
      <c r="J5" s="53" t="s">
        <v>1001</v>
      </c>
    </row>
    <row r="6" s="42" customFormat="1" ht="33" spans="1:10">
      <c r="A6" s="44" t="s">
        <v>1002</v>
      </c>
      <c r="B6" s="45" t="s">
        <v>1003</v>
      </c>
      <c r="C6" s="46" t="s">
        <v>1004</v>
      </c>
      <c r="D6" s="46" t="s">
        <v>53</v>
      </c>
      <c r="E6" s="46" t="s">
        <v>726</v>
      </c>
      <c r="F6" s="52">
        <v>45182.9951388889</v>
      </c>
      <c r="G6" s="46" t="s">
        <v>1004</v>
      </c>
      <c r="H6" s="44" t="s">
        <v>721</v>
      </c>
      <c r="I6" s="51"/>
      <c r="J6" s="53" t="s">
        <v>1005</v>
      </c>
    </row>
    <row r="7" s="42" customFormat="1" ht="49.5" spans="1:10">
      <c r="A7" s="47" t="s">
        <v>1006</v>
      </c>
      <c r="B7" s="48" t="s">
        <v>1007</v>
      </c>
      <c r="C7" s="46" t="s">
        <v>991</v>
      </c>
      <c r="D7" s="46" t="s">
        <v>53</v>
      </c>
      <c r="E7" s="46" t="s">
        <v>1008</v>
      </c>
      <c r="F7" s="52">
        <v>45162.1013888889</v>
      </c>
      <c r="G7" s="46" t="s">
        <v>1009</v>
      </c>
      <c r="H7" s="44" t="s">
        <v>117</v>
      </c>
      <c r="I7" s="53"/>
      <c r="J7" s="53" t="s">
        <v>1010</v>
      </c>
    </row>
    <row r="8" s="42" customFormat="1" ht="66" spans="1:10">
      <c r="A8" s="47" t="s">
        <v>1011</v>
      </c>
      <c r="B8" s="48" t="s">
        <v>1012</v>
      </c>
      <c r="C8" s="46" t="s">
        <v>1000</v>
      </c>
      <c r="D8" s="46" t="s">
        <v>53</v>
      </c>
      <c r="E8" s="46" t="s">
        <v>726</v>
      </c>
      <c r="F8" s="52">
        <v>45138.9291666667</v>
      </c>
      <c r="G8" s="46" t="s">
        <v>1000</v>
      </c>
      <c r="H8" s="44" t="s">
        <v>84</v>
      </c>
      <c r="I8" s="53" t="s">
        <v>1013</v>
      </c>
      <c r="J8" s="51"/>
    </row>
    <row r="9" s="42" customFormat="1" ht="33" spans="1:10">
      <c r="A9" s="44" t="s">
        <v>51</v>
      </c>
      <c r="B9" s="45" t="s">
        <v>1014</v>
      </c>
      <c r="C9" s="46" t="s">
        <v>995</v>
      </c>
      <c r="D9" s="46" t="s">
        <v>53</v>
      </c>
      <c r="E9" s="46" t="s">
        <v>1015</v>
      </c>
      <c r="F9" s="52">
        <v>45093.2659722222</v>
      </c>
      <c r="G9" s="46" t="s">
        <v>996</v>
      </c>
      <c r="H9" s="53" t="s">
        <v>120</v>
      </c>
      <c r="I9" s="53" t="s">
        <v>1016</v>
      </c>
      <c r="J9" s="51"/>
    </row>
    <row r="10" s="42" customFormat="1" ht="33" spans="1:10">
      <c r="A10" s="44" t="s">
        <v>274</v>
      </c>
      <c r="B10" s="45" t="s">
        <v>275</v>
      </c>
      <c r="C10" s="46" t="s">
        <v>1017</v>
      </c>
      <c r="D10" s="46" t="s">
        <v>53</v>
      </c>
      <c r="E10" s="46" t="s">
        <v>160</v>
      </c>
      <c r="F10" s="52">
        <v>45092.1597222222</v>
      </c>
      <c r="G10" s="46" t="s">
        <v>1018</v>
      </c>
      <c r="H10" s="44" t="s">
        <v>1019</v>
      </c>
      <c r="I10" s="53"/>
      <c r="J10" s="53" t="s">
        <v>1020</v>
      </c>
    </row>
    <row r="11" s="42" customFormat="1" ht="66" spans="1:10">
      <c r="A11" s="44" t="s">
        <v>191</v>
      </c>
      <c r="B11" s="45" t="s">
        <v>1021</v>
      </c>
      <c r="C11" s="46" t="s">
        <v>1000</v>
      </c>
      <c r="D11" s="46" t="s">
        <v>59</v>
      </c>
      <c r="E11" s="46" t="s">
        <v>160</v>
      </c>
      <c r="F11" s="52">
        <v>45210.3708333333</v>
      </c>
      <c r="G11" s="46" t="s">
        <v>1022</v>
      </c>
      <c r="H11" s="53"/>
      <c r="I11" s="53"/>
      <c r="J11" s="51"/>
    </row>
    <row r="12" s="18" customFormat="1" ht="49.5" spans="1:10">
      <c r="A12" s="44" t="s">
        <v>123</v>
      </c>
      <c r="B12" s="45" t="s">
        <v>124</v>
      </c>
      <c r="C12" s="46" t="s">
        <v>991</v>
      </c>
      <c r="D12" s="46" t="s">
        <v>59</v>
      </c>
      <c r="E12" s="46" t="s">
        <v>160</v>
      </c>
      <c r="F12" s="52">
        <v>45210.2104166667</v>
      </c>
      <c r="G12" s="46" t="s">
        <v>1023</v>
      </c>
      <c r="H12" s="44"/>
      <c r="I12" s="51"/>
      <c r="J12" s="51"/>
    </row>
    <row r="13" s="18" customFormat="1" ht="33" spans="1:10">
      <c r="A13" s="44" t="s">
        <v>1024</v>
      </c>
      <c r="B13" s="45" t="s">
        <v>1025</v>
      </c>
      <c r="C13" s="46" t="s">
        <v>1017</v>
      </c>
      <c r="D13" s="46" t="s">
        <v>59</v>
      </c>
      <c r="E13" s="46" t="s">
        <v>152</v>
      </c>
      <c r="F13" s="52">
        <v>45209.9791666667</v>
      </c>
      <c r="G13" s="46" t="s">
        <v>1017</v>
      </c>
      <c r="H13" s="44"/>
      <c r="I13" s="51"/>
      <c r="J13" s="51"/>
    </row>
    <row r="14" s="18" customFormat="1" ht="33" spans="1:10">
      <c r="A14" s="44" t="s">
        <v>1026</v>
      </c>
      <c r="B14" s="45" t="s">
        <v>1027</v>
      </c>
      <c r="C14" s="46" t="s">
        <v>1017</v>
      </c>
      <c r="D14" s="46" t="s">
        <v>59</v>
      </c>
      <c r="E14" s="46" t="s">
        <v>152</v>
      </c>
      <c r="F14" s="52">
        <v>45209.9770833333</v>
      </c>
      <c r="G14" s="46" t="s">
        <v>1017</v>
      </c>
      <c r="H14" s="44"/>
      <c r="I14" s="53"/>
      <c r="J14" s="51"/>
    </row>
    <row r="15" s="18" customFormat="1" ht="49.5" spans="1:10">
      <c r="A15" s="49" t="s">
        <v>1028</v>
      </c>
      <c r="B15" s="50" t="s">
        <v>1029</v>
      </c>
      <c r="C15" s="46" t="s">
        <v>995</v>
      </c>
      <c r="D15" s="46" t="s">
        <v>59</v>
      </c>
      <c r="E15" s="46" t="s">
        <v>160</v>
      </c>
      <c r="F15" s="52">
        <v>45209.3111111111</v>
      </c>
      <c r="G15" s="46" t="s">
        <v>1030</v>
      </c>
      <c r="H15" s="49"/>
      <c r="I15" s="3"/>
      <c r="J15" s="53"/>
    </row>
    <row r="16" s="18" customFormat="1" ht="33" spans="1:10">
      <c r="A16" s="44" t="s">
        <v>236</v>
      </c>
      <c r="B16" s="45" t="s">
        <v>237</v>
      </c>
      <c r="C16" s="46" t="s">
        <v>991</v>
      </c>
      <c r="D16" s="46" t="s">
        <v>59</v>
      </c>
      <c r="E16" s="46" t="s">
        <v>507</v>
      </c>
      <c r="F16" s="52">
        <v>45209.2895833333</v>
      </c>
      <c r="G16" s="46" t="s">
        <v>1022</v>
      </c>
      <c r="H16" s="53"/>
      <c r="I16" s="53"/>
      <c r="J16" s="51"/>
    </row>
    <row r="17" s="18" customFormat="1" ht="49.5" spans="1:10">
      <c r="A17" s="44" t="s">
        <v>1031</v>
      </c>
      <c r="B17" s="45" t="s">
        <v>1032</v>
      </c>
      <c r="C17" s="46" t="s">
        <v>991</v>
      </c>
      <c r="D17" s="46" t="s">
        <v>59</v>
      </c>
      <c r="E17" s="46" t="s">
        <v>160</v>
      </c>
      <c r="F17" s="52">
        <v>45209.0916666667</v>
      </c>
      <c r="G17" s="46" t="s">
        <v>1023</v>
      </c>
      <c r="H17" s="44"/>
      <c r="I17" s="53"/>
      <c r="J17" s="51"/>
    </row>
    <row r="18" s="18" customFormat="1" ht="33" spans="1:10">
      <c r="A18" s="44" t="s">
        <v>1033</v>
      </c>
      <c r="B18" s="45" t="s">
        <v>1034</v>
      </c>
      <c r="C18" s="46" t="s">
        <v>1035</v>
      </c>
      <c r="D18" s="46" t="s">
        <v>59</v>
      </c>
      <c r="E18" s="46" t="s">
        <v>160</v>
      </c>
      <c r="F18" s="52">
        <v>45208.9222222222</v>
      </c>
      <c r="G18" s="46" t="s">
        <v>1035</v>
      </c>
      <c r="H18" s="44"/>
      <c r="I18" s="53"/>
      <c r="J18" s="53"/>
    </row>
    <row r="19" s="18" customFormat="1" ht="33" spans="1:10">
      <c r="A19" s="51" t="s">
        <v>121</v>
      </c>
      <c r="B19" s="45" t="s">
        <v>122</v>
      </c>
      <c r="C19" s="46" t="s">
        <v>991</v>
      </c>
      <c r="D19" s="46" t="s">
        <v>59</v>
      </c>
      <c r="E19" s="46" t="s">
        <v>160</v>
      </c>
      <c r="F19" s="52">
        <v>45208.15</v>
      </c>
      <c r="G19" s="46" t="s">
        <v>1023</v>
      </c>
      <c r="H19" s="53"/>
      <c r="I19" s="53"/>
      <c r="J19" s="53"/>
    </row>
    <row r="20" s="18" customFormat="1" ht="33" spans="1:10">
      <c r="A20" s="44" t="s">
        <v>1036</v>
      </c>
      <c r="B20" s="45" t="s">
        <v>1037</v>
      </c>
      <c r="C20" s="46" t="s">
        <v>1038</v>
      </c>
      <c r="D20" s="46" t="s">
        <v>59</v>
      </c>
      <c r="E20" s="46" t="s">
        <v>160</v>
      </c>
      <c r="F20" s="52">
        <v>45208.1104166667</v>
      </c>
      <c r="G20" s="46" t="s">
        <v>1039</v>
      </c>
      <c r="H20" s="44"/>
      <c r="I20" s="51"/>
      <c r="J20" s="51"/>
    </row>
    <row r="21" s="18" customFormat="1" ht="33" spans="1:10">
      <c r="A21" s="44" t="s">
        <v>1040</v>
      </c>
      <c r="B21" s="45" t="s">
        <v>1041</v>
      </c>
      <c r="C21" s="46" t="s">
        <v>1004</v>
      </c>
      <c r="D21" s="46" t="s">
        <v>59</v>
      </c>
      <c r="E21" s="46" t="s">
        <v>160</v>
      </c>
      <c r="F21" s="52">
        <v>45207.9791666667</v>
      </c>
      <c r="G21" s="46" t="s">
        <v>1042</v>
      </c>
      <c r="H21" s="44"/>
      <c r="I21" s="51"/>
      <c r="J21" s="51"/>
    </row>
    <row r="22" s="18" customFormat="1" ht="33" spans="1:10">
      <c r="A22" s="44" t="s">
        <v>305</v>
      </c>
      <c r="B22" s="45" t="s">
        <v>306</v>
      </c>
      <c r="C22" s="46" t="s">
        <v>1017</v>
      </c>
      <c r="D22" s="46" t="s">
        <v>59</v>
      </c>
      <c r="E22" s="46" t="s">
        <v>152</v>
      </c>
      <c r="F22" s="52">
        <v>45207.9756944444</v>
      </c>
      <c r="G22" s="46" t="s">
        <v>1017</v>
      </c>
      <c r="H22" s="53"/>
      <c r="I22" s="53"/>
      <c r="J22" s="51"/>
    </row>
    <row r="23" s="18" customFormat="1" ht="33" spans="1:10">
      <c r="A23" s="44" t="s">
        <v>1043</v>
      </c>
      <c r="B23" s="45" t="s">
        <v>1044</v>
      </c>
      <c r="C23" s="46" t="s">
        <v>1004</v>
      </c>
      <c r="D23" s="46" t="s">
        <v>59</v>
      </c>
      <c r="E23" s="46" t="s">
        <v>160</v>
      </c>
      <c r="F23" s="52">
        <v>45207.9673611111</v>
      </c>
      <c r="G23" s="46" t="s">
        <v>1042</v>
      </c>
      <c r="H23" s="53"/>
      <c r="I23" s="51"/>
      <c r="J23" s="51"/>
    </row>
    <row r="24" s="18" customFormat="1" ht="33" spans="1:10">
      <c r="A24" s="44" t="s">
        <v>1045</v>
      </c>
      <c r="B24" s="45" t="s">
        <v>1046</v>
      </c>
      <c r="C24" s="46" t="s">
        <v>1004</v>
      </c>
      <c r="D24" s="46" t="s">
        <v>59</v>
      </c>
      <c r="E24" s="46" t="s">
        <v>160</v>
      </c>
      <c r="F24" s="52">
        <v>45207.9590277778</v>
      </c>
      <c r="G24" s="46" t="s">
        <v>1047</v>
      </c>
      <c r="H24" s="53"/>
      <c r="I24" s="51"/>
      <c r="J24" s="51"/>
    </row>
    <row r="25" s="18" customFormat="1" ht="33" spans="1:10">
      <c r="A25" s="44" t="s">
        <v>324</v>
      </c>
      <c r="B25" s="45" t="s">
        <v>325</v>
      </c>
      <c r="C25" s="46" t="s">
        <v>1038</v>
      </c>
      <c r="D25" s="46" t="s">
        <v>59</v>
      </c>
      <c r="E25" s="46" t="s">
        <v>160</v>
      </c>
      <c r="F25" s="52">
        <v>45207.16875</v>
      </c>
      <c r="G25" s="46" t="s">
        <v>1039</v>
      </c>
      <c r="H25" s="53"/>
      <c r="I25" s="51"/>
      <c r="J25" s="51"/>
    </row>
    <row r="26" s="18" customFormat="1" ht="49.5" spans="1:10">
      <c r="A26" s="44" t="s">
        <v>1048</v>
      </c>
      <c r="B26" s="45" t="s">
        <v>1049</v>
      </c>
      <c r="C26" s="46" t="s">
        <v>1000</v>
      </c>
      <c r="D26" s="46" t="s">
        <v>59</v>
      </c>
      <c r="E26" s="46" t="s">
        <v>507</v>
      </c>
      <c r="F26" s="52">
        <v>45206.9138888889</v>
      </c>
      <c r="G26" s="46" t="s">
        <v>1050</v>
      </c>
      <c r="H26" s="44"/>
      <c r="I26" s="53"/>
      <c r="J26" s="51"/>
    </row>
    <row r="27" s="18" customFormat="1" ht="33" spans="1:10">
      <c r="A27" s="44" t="s">
        <v>234</v>
      </c>
      <c r="B27" s="45" t="s">
        <v>235</v>
      </c>
      <c r="C27" s="46" t="s">
        <v>991</v>
      </c>
      <c r="D27" s="46" t="s">
        <v>59</v>
      </c>
      <c r="E27" s="46" t="s">
        <v>152</v>
      </c>
      <c r="F27" s="52">
        <v>45206.1798611111</v>
      </c>
      <c r="G27" s="46" t="s">
        <v>991</v>
      </c>
      <c r="H27" s="44"/>
      <c r="I27" s="51"/>
      <c r="J27" s="51"/>
    </row>
    <row r="28" s="18" customFormat="1" ht="33" spans="1:10">
      <c r="A28" s="44" t="s">
        <v>1051</v>
      </c>
      <c r="B28" s="45" t="s">
        <v>1052</v>
      </c>
      <c r="C28" s="46" t="s">
        <v>997</v>
      </c>
      <c r="D28" s="46" t="s">
        <v>59</v>
      </c>
      <c r="E28" s="46" t="s">
        <v>152</v>
      </c>
      <c r="F28" s="52">
        <v>45197.0784722222</v>
      </c>
      <c r="G28" s="46" t="s">
        <v>997</v>
      </c>
      <c r="H28" s="44"/>
      <c r="I28" s="53"/>
      <c r="J28" s="51"/>
    </row>
    <row r="29" s="18" customFormat="1" ht="49.5" spans="1:10">
      <c r="A29" s="44" t="s">
        <v>1053</v>
      </c>
      <c r="B29" s="45" t="s">
        <v>230</v>
      </c>
      <c r="C29" s="46" t="s">
        <v>991</v>
      </c>
      <c r="D29" s="46" t="s">
        <v>59</v>
      </c>
      <c r="E29" s="46" t="s">
        <v>179</v>
      </c>
      <c r="F29" s="52">
        <v>45196.9375</v>
      </c>
      <c r="G29" s="46" t="s">
        <v>1009</v>
      </c>
      <c r="H29" s="44"/>
      <c r="I29" s="51"/>
      <c r="J29" s="51"/>
    </row>
    <row r="30" s="18" customFormat="1" ht="33" spans="1:10">
      <c r="A30" s="44" t="s">
        <v>99</v>
      </c>
      <c r="B30" s="45" t="s">
        <v>100</v>
      </c>
      <c r="C30" s="46" t="s">
        <v>995</v>
      </c>
      <c r="D30" s="46" t="s">
        <v>59</v>
      </c>
      <c r="E30" s="46" t="s">
        <v>160</v>
      </c>
      <c r="F30" s="52">
        <v>45196.3736111111</v>
      </c>
      <c r="G30" s="46" t="s">
        <v>1030</v>
      </c>
      <c r="H30" s="44"/>
      <c r="I30" s="53"/>
      <c r="J30" s="51"/>
    </row>
    <row r="31" s="18" customFormat="1" ht="33" spans="1:10">
      <c r="A31" s="44" t="s">
        <v>1054</v>
      </c>
      <c r="B31" s="45" t="s">
        <v>1055</v>
      </c>
      <c r="C31" s="46" t="s">
        <v>991</v>
      </c>
      <c r="D31" s="46" t="s">
        <v>59</v>
      </c>
      <c r="E31" s="46" t="s">
        <v>160</v>
      </c>
      <c r="F31" s="52">
        <v>45196.3583333333</v>
      </c>
      <c r="G31" s="46" t="s">
        <v>1056</v>
      </c>
      <c r="H31" s="44"/>
      <c r="I31" s="51"/>
      <c r="J31" s="51"/>
    </row>
    <row r="32" s="18" customFormat="1" ht="49.5" spans="1:10">
      <c r="A32" s="44" t="s">
        <v>97</v>
      </c>
      <c r="B32" s="45" t="s">
        <v>98</v>
      </c>
      <c r="C32" s="46" t="s">
        <v>995</v>
      </c>
      <c r="D32" s="46" t="s">
        <v>59</v>
      </c>
      <c r="E32" s="46" t="s">
        <v>160</v>
      </c>
      <c r="F32" s="52">
        <v>45196.3569444444</v>
      </c>
      <c r="G32" s="46" t="s">
        <v>1018</v>
      </c>
      <c r="H32" s="44"/>
      <c r="I32" s="51"/>
      <c r="J32" s="51"/>
    </row>
    <row r="33" s="18" customFormat="1" ht="33" spans="1:10">
      <c r="A33" s="44" t="s">
        <v>1057</v>
      </c>
      <c r="B33" s="45" t="s">
        <v>92</v>
      </c>
      <c r="C33" s="46" t="s">
        <v>995</v>
      </c>
      <c r="D33" s="46" t="s">
        <v>59</v>
      </c>
      <c r="E33" s="46" t="s">
        <v>160</v>
      </c>
      <c r="F33" s="52">
        <v>45196.3513888889</v>
      </c>
      <c r="G33" s="46" t="s">
        <v>1058</v>
      </c>
      <c r="H33" s="44"/>
      <c r="I33" s="51"/>
      <c r="J33" s="51"/>
    </row>
    <row r="34" s="18" customFormat="1" ht="33" spans="1:10">
      <c r="A34" s="44" t="s">
        <v>1059</v>
      </c>
      <c r="B34" s="45" t="s">
        <v>206</v>
      </c>
      <c r="C34" s="46" t="s">
        <v>995</v>
      </c>
      <c r="D34" s="46" t="s">
        <v>59</v>
      </c>
      <c r="E34" s="46" t="s">
        <v>160</v>
      </c>
      <c r="F34" s="52">
        <v>45196.3493055556</v>
      </c>
      <c r="G34" s="46" t="s">
        <v>995</v>
      </c>
      <c r="H34" s="44"/>
      <c r="I34" s="51"/>
      <c r="J34" s="51"/>
    </row>
    <row r="35" s="18" customFormat="1" ht="33" spans="1:10">
      <c r="A35" s="44" t="s">
        <v>197</v>
      </c>
      <c r="B35" s="45" t="s">
        <v>198</v>
      </c>
      <c r="C35" s="46" t="s">
        <v>995</v>
      </c>
      <c r="D35" s="46" t="s">
        <v>59</v>
      </c>
      <c r="E35" s="46" t="s">
        <v>160</v>
      </c>
      <c r="F35" s="52">
        <v>45196.3402777778</v>
      </c>
      <c r="G35" s="46" t="s">
        <v>1060</v>
      </c>
      <c r="H35" s="44"/>
      <c r="I35" s="51"/>
      <c r="J35" s="51"/>
    </row>
    <row r="36" s="18" customFormat="1" ht="33" spans="1:10">
      <c r="A36" s="44" t="s">
        <v>1061</v>
      </c>
      <c r="B36" s="45" t="s">
        <v>104</v>
      </c>
      <c r="C36" s="46" t="s">
        <v>995</v>
      </c>
      <c r="D36" s="46" t="s">
        <v>59</v>
      </c>
      <c r="E36" s="46" t="s">
        <v>160</v>
      </c>
      <c r="F36" s="52">
        <v>45196.3347222222</v>
      </c>
      <c r="G36" s="46" t="s">
        <v>1062</v>
      </c>
      <c r="H36" s="44"/>
      <c r="I36" s="51"/>
      <c r="J36" s="51"/>
    </row>
    <row r="37" s="18" customFormat="1" ht="33" spans="1:10">
      <c r="A37" s="44" t="s">
        <v>317</v>
      </c>
      <c r="B37" s="45" t="s">
        <v>318</v>
      </c>
      <c r="C37" s="46" t="s">
        <v>991</v>
      </c>
      <c r="D37" s="46" t="s">
        <v>59</v>
      </c>
      <c r="E37" s="46" t="s">
        <v>160</v>
      </c>
      <c r="F37" s="52">
        <v>45196.1888888889</v>
      </c>
      <c r="G37" s="46" t="s">
        <v>1047</v>
      </c>
      <c r="H37" s="44"/>
      <c r="I37" s="51"/>
      <c r="J37" s="51"/>
    </row>
    <row r="38" s="18" customFormat="1" ht="33" spans="1:10">
      <c r="A38" s="44" t="s">
        <v>319</v>
      </c>
      <c r="B38" s="45" t="s">
        <v>320</v>
      </c>
      <c r="C38" s="46" t="s">
        <v>991</v>
      </c>
      <c r="D38" s="46" t="s">
        <v>59</v>
      </c>
      <c r="E38" s="46" t="s">
        <v>152</v>
      </c>
      <c r="F38" s="52">
        <v>45196.1875</v>
      </c>
      <c r="G38" s="46" t="s">
        <v>991</v>
      </c>
      <c r="H38" s="44"/>
      <c r="I38" s="51"/>
      <c r="J38" s="51"/>
    </row>
    <row r="39" s="18" customFormat="1" ht="49.5" spans="1:10">
      <c r="A39" s="44" t="s">
        <v>1063</v>
      </c>
      <c r="B39" s="45" t="s">
        <v>1064</v>
      </c>
      <c r="C39" s="46" t="s">
        <v>1000</v>
      </c>
      <c r="D39" s="46" t="s">
        <v>59</v>
      </c>
      <c r="E39" s="46" t="s">
        <v>160</v>
      </c>
      <c r="F39" s="52">
        <v>45196.1784722222</v>
      </c>
      <c r="G39" s="46" t="s">
        <v>1065</v>
      </c>
      <c r="H39" s="44"/>
      <c r="I39" s="51"/>
      <c r="J39" s="51"/>
    </row>
    <row r="40" s="18" customFormat="1" ht="33" spans="1:10">
      <c r="A40" s="44" t="s">
        <v>262</v>
      </c>
      <c r="B40" s="45" t="s">
        <v>263</v>
      </c>
      <c r="C40" s="46" t="s">
        <v>1017</v>
      </c>
      <c r="D40" s="46" t="s">
        <v>59</v>
      </c>
      <c r="E40" s="46" t="s">
        <v>152</v>
      </c>
      <c r="F40" s="52">
        <v>45196.1701388889</v>
      </c>
      <c r="G40" s="46" t="s">
        <v>1017</v>
      </c>
      <c r="H40" s="44"/>
      <c r="I40" s="51"/>
      <c r="J40" s="51"/>
    </row>
    <row r="41" s="18" customFormat="1" ht="33" spans="1:10">
      <c r="A41" s="44" t="s">
        <v>1066</v>
      </c>
      <c r="B41" s="45" t="s">
        <v>228</v>
      </c>
      <c r="C41" s="46" t="s">
        <v>991</v>
      </c>
      <c r="D41" s="46" t="s">
        <v>59</v>
      </c>
      <c r="E41" s="46" t="s">
        <v>160</v>
      </c>
      <c r="F41" s="52">
        <v>45196.15</v>
      </c>
      <c r="G41" s="46" t="s">
        <v>1067</v>
      </c>
      <c r="H41" s="44"/>
      <c r="I41" s="51"/>
      <c r="J41" s="51"/>
    </row>
    <row r="42" s="18" customFormat="1" ht="33" spans="1:10">
      <c r="A42" s="44" t="s">
        <v>281</v>
      </c>
      <c r="B42" s="45" t="s">
        <v>282</v>
      </c>
      <c r="C42" s="46" t="s">
        <v>1017</v>
      </c>
      <c r="D42" s="46" t="s">
        <v>59</v>
      </c>
      <c r="E42" s="46" t="s">
        <v>507</v>
      </c>
      <c r="F42" s="52">
        <v>45196.08125</v>
      </c>
      <c r="G42" s="46" t="s">
        <v>1039</v>
      </c>
      <c r="H42" s="44"/>
      <c r="I42" s="51"/>
      <c r="J42" s="51"/>
    </row>
    <row r="43" s="18" customFormat="1" ht="49.5" spans="1:10">
      <c r="A43" s="44" t="s">
        <v>277</v>
      </c>
      <c r="B43" s="45" t="s">
        <v>278</v>
      </c>
      <c r="C43" s="46" t="s">
        <v>1017</v>
      </c>
      <c r="D43" s="46" t="s">
        <v>59</v>
      </c>
      <c r="E43" s="46" t="s">
        <v>152</v>
      </c>
      <c r="F43" s="52">
        <v>45195.9673611111</v>
      </c>
      <c r="G43" s="46" t="s">
        <v>1017</v>
      </c>
      <c r="H43" s="44"/>
      <c r="I43" s="51"/>
      <c r="J43" s="51"/>
    </row>
    <row r="44" s="18" customFormat="1" ht="49.5" spans="1:10">
      <c r="A44" s="44" t="s">
        <v>1068</v>
      </c>
      <c r="B44" s="45" t="s">
        <v>1069</v>
      </c>
      <c r="C44" s="46" t="s">
        <v>1017</v>
      </c>
      <c r="D44" s="46" t="s">
        <v>59</v>
      </c>
      <c r="E44" s="46" t="s">
        <v>160</v>
      </c>
      <c r="F44" s="52">
        <v>45195.9638888889</v>
      </c>
      <c r="G44" s="46" t="s">
        <v>1017</v>
      </c>
      <c r="H44" s="44"/>
      <c r="I44" s="51"/>
      <c r="J44" s="51"/>
    </row>
    <row r="45" s="18" customFormat="1" ht="33" spans="1:10">
      <c r="A45" s="44" t="s">
        <v>289</v>
      </c>
      <c r="B45" s="45" t="s">
        <v>290</v>
      </c>
      <c r="C45" s="46" t="s">
        <v>1017</v>
      </c>
      <c r="D45" s="46" t="s">
        <v>59</v>
      </c>
      <c r="E45" s="46" t="s">
        <v>160</v>
      </c>
      <c r="F45" s="52">
        <v>45195.9611111111</v>
      </c>
      <c r="G45" s="46" t="s">
        <v>1039</v>
      </c>
      <c r="H45" s="44"/>
      <c r="I45" s="51"/>
      <c r="J45" s="51"/>
    </row>
    <row r="46" s="18" customFormat="1" ht="33" spans="1:10">
      <c r="A46" s="44" t="s">
        <v>1070</v>
      </c>
      <c r="B46" s="45" t="s">
        <v>1071</v>
      </c>
      <c r="C46" s="46" t="s">
        <v>1017</v>
      </c>
      <c r="D46" s="46" t="s">
        <v>59</v>
      </c>
      <c r="E46" s="46" t="s">
        <v>160</v>
      </c>
      <c r="F46" s="52">
        <v>45195.9576388889</v>
      </c>
      <c r="G46" s="46" t="s">
        <v>1072</v>
      </c>
      <c r="H46" s="44"/>
      <c r="I46" s="51"/>
      <c r="J46" s="51"/>
    </row>
    <row r="47" s="18" customFormat="1" ht="33" spans="1:10">
      <c r="A47" s="44" t="s">
        <v>287</v>
      </c>
      <c r="B47" s="45" t="s">
        <v>288</v>
      </c>
      <c r="C47" s="46" t="s">
        <v>1017</v>
      </c>
      <c r="D47" s="46" t="s">
        <v>59</v>
      </c>
      <c r="E47" s="46" t="s">
        <v>160</v>
      </c>
      <c r="F47" s="52">
        <v>45195.9548611111</v>
      </c>
      <c r="G47" s="46" t="s">
        <v>1039</v>
      </c>
      <c r="H47" s="44"/>
      <c r="I47" s="51"/>
      <c r="J47" s="51"/>
    </row>
    <row r="48" s="18" customFormat="1" ht="49.5" spans="1:10">
      <c r="A48" s="44" t="s">
        <v>294</v>
      </c>
      <c r="B48" s="45" t="s">
        <v>295</v>
      </c>
      <c r="C48" s="46" t="s">
        <v>1017</v>
      </c>
      <c r="D48" s="46" t="s">
        <v>59</v>
      </c>
      <c r="E48" s="46" t="s">
        <v>160</v>
      </c>
      <c r="F48" s="52">
        <v>45195.9409722222</v>
      </c>
      <c r="G48" s="46" t="s">
        <v>1039</v>
      </c>
      <c r="H48" s="44"/>
      <c r="I48" s="51"/>
      <c r="J48" s="51"/>
    </row>
    <row r="49" s="18" customFormat="1" ht="49.5" spans="1:10">
      <c r="A49" s="44" t="s">
        <v>292</v>
      </c>
      <c r="B49" s="45" t="s">
        <v>293</v>
      </c>
      <c r="C49" s="46" t="s">
        <v>1017</v>
      </c>
      <c r="D49" s="46" t="s">
        <v>59</v>
      </c>
      <c r="E49" s="46" t="s">
        <v>160</v>
      </c>
      <c r="F49" s="52">
        <v>45195.9347222222</v>
      </c>
      <c r="G49" s="46" t="s">
        <v>1039</v>
      </c>
      <c r="H49" s="44"/>
      <c r="I49" s="51"/>
      <c r="J49" s="51"/>
    </row>
    <row r="50" s="18" customFormat="1" ht="33" spans="1:10">
      <c r="A50" s="44" t="s">
        <v>301</v>
      </c>
      <c r="B50" s="45" t="s">
        <v>302</v>
      </c>
      <c r="C50" s="46" t="s">
        <v>1017</v>
      </c>
      <c r="D50" s="46" t="s">
        <v>59</v>
      </c>
      <c r="E50" s="46" t="s">
        <v>160</v>
      </c>
      <c r="F50" s="52">
        <v>45195.3291666667</v>
      </c>
      <c r="G50" s="46" t="s">
        <v>1039</v>
      </c>
      <c r="H50" s="44"/>
      <c r="I50" s="51"/>
      <c r="J50" s="51"/>
    </row>
    <row r="51" s="18" customFormat="1" ht="33" spans="1:10">
      <c r="A51" s="44" t="s">
        <v>303</v>
      </c>
      <c r="B51" s="45" t="s">
        <v>304</v>
      </c>
      <c r="C51" s="46" t="s">
        <v>1017</v>
      </c>
      <c r="D51" s="46" t="s">
        <v>59</v>
      </c>
      <c r="E51" s="46" t="s">
        <v>160</v>
      </c>
      <c r="F51" s="52">
        <v>45195.3229166667</v>
      </c>
      <c r="G51" s="46" t="s">
        <v>1039</v>
      </c>
      <c r="H51" s="44"/>
      <c r="I51" s="51"/>
      <c r="J51" s="51"/>
    </row>
    <row r="52" s="18" customFormat="1" ht="33" spans="1:10">
      <c r="A52" s="44" t="s">
        <v>285</v>
      </c>
      <c r="B52" s="45" t="s">
        <v>286</v>
      </c>
      <c r="C52" s="46" t="s">
        <v>1017</v>
      </c>
      <c r="D52" s="46" t="s">
        <v>59</v>
      </c>
      <c r="E52" s="46" t="s">
        <v>160</v>
      </c>
      <c r="F52" s="52">
        <v>45195.3194444444</v>
      </c>
      <c r="G52" s="46" t="s">
        <v>1039</v>
      </c>
      <c r="H52" s="44"/>
      <c r="I52" s="51"/>
      <c r="J52" s="51"/>
    </row>
    <row r="53" s="18" customFormat="1" ht="49.5" spans="1:10">
      <c r="A53" s="44" t="s">
        <v>328</v>
      </c>
      <c r="B53" s="45" t="s">
        <v>1073</v>
      </c>
      <c r="C53" s="46" t="s">
        <v>1000</v>
      </c>
      <c r="D53" s="46" t="s">
        <v>59</v>
      </c>
      <c r="E53" s="46" t="s">
        <v>160</v>
      </c>
      <c r="F53" s="52">
        <v>45195.3166666667</v>
      </c>
      <c r="G53" s="46" t="s">
        <v>1074</v>
      </c>
      <c r="H53" s="44"/>
      <c r="I53" s="51"/>
      <c r="J53" s="51"/>
    </row>
    <row r="54" s="18" customFormat="1" ht="33" spans="1:10">
      <c r="A54" s="44" t="s">
        <v>283</v>
      </c>
      <c r="B54" s="45" t="s">
        <v>284</v>
      </c>
      <c r="C54" s="46" t="s">
        <v>1017</v>
      </c>
      <c r="D54" s="46" t="s">
        <v>59</v>
      </c>
      <c r="E54" s="46" t="s">
        <v>160</v>
      </c>
      <c r="F54" s="52">
        <v>45195.3159722222</v>
      </c>
      <c r="G54" s="46" t="s">
        <v>1039</v>
      </c>
      <c r="H54" s="44"/>
      <c r="I54" s="51"/>
      <c r="J54" s="51"/>
    </row>
    <row r="55" s="18" customFormat="1" ht="49.5" spans="1:10">
      <c r="A55" s="44" t="s">
        <v>296</v>
      </c>
      <c r="B55" s="45" t="s">
        <v>297</v>
      </c>
      <c r="C55" s="46" t="s">
        <v>1017</v>
      </c>
      <c r="D55" s="46" t="s">
        <v>59</v>
      </c>
      <c r="E55" s="46" t="s">
        <v>160</v>
      </c>
      <c r="F55" s="52">
        <v>45195.2958333333</v>
      </c>
      <c r="G55" s="46" t="s">
        <v>1039</v>
      </c>
      <c r="H55" s="44"/>
      <c r="I55" s="51"/>
      <c r="J55" s="51"/>
    </row>
    <row r="56" s="18" customFormat="1" ht="66" spans="1:10">
      <c r="A56" s="44" t="s">
        <v>156</v>
      </c>
      <c r="B56" s="45" t="s">
        <v>157</v>
      </c>
      <c r="C56" s="46" t="s">
        <v>997</v>
      </c>
      <c r="D56" s="46" t="s">
        <v>59</v>
      </c>
      <c r="E56" s="46" t="s">
        <v>152</v>
      </c>
      <c r="F56" s="52">
        <v>45195.2368055556</v>
      </c>
      <c r="G56" s="46" t="s">
        <v>997</v>
      </c>
      <c r="H56" s="44"/>
      <c r="I56" s="51"/>
      <c r="J56" s="51"/>
    </row>
    <row r="57" s="18" customFormat="1" ht="49.5" spans="1:10">
      <c r="A57" s="44" t="s">
        <v>154</v>
      </c>
      <c r="B57" s="45" t="s">
        <v>155</v>
      </c>
      <c r="C57" s="46" t="s">
        <v>997</v>
      </c>
      <c r="D57" s="46" t="s">
        <v>59</v>
      </c>
      <c r="E57" s="46" t="s">
        <v>152</v>
      </c>
      <c r="F57" s="52">
        <v>45195.2333333333</v>
      </c>
      <c r="G57" s="46" t="s">
        <v>997</v>
      </c>
      <c r="H57" s="44"/>
      <c r="I57" s="51"/>
      <c r="J57" s="51"/>
    </row>
    <row r="58" s="18" customFormat="1" ht="33" spans="1:10">
      <c r="A58" s="44" t="s">
        <v>312</v>
      </c>
      <c r="B58" s="45" t="s">
        <v>313</v>
      </c>
      <c r="C58" s="46" t="s">
        <v>1000</v>
      </c>
      <c r="D58" s="46" t="s">
        <v>59</v>
      </c>
      <c r="E58" s="46" t="s">
        <v>160</v>
      </c>
      <c r="F58" s="52">
        <v>45195.21875</v>
      </c>
      <c r="G58" s="46" t="s">
        <v>1065</v>
      </c>
      <c r="H58" s="44"/>
      <c r="I58" s="51"/>
      <c r="J58" s="51"/>
    </row>
    <row r="59" s="18" customFormat="1" ht="33" spans="1:10">
      <c r="A59" s="44" t="s">
        <v>158</v>
      </c>
      <c r="B59" s="45" t="s">
        <v>159</v>
      </c>
      <c r="C59" s="46" t="s">
        <v>997</v>
      </c>
      <c r="D59" s="46" t="s">
        <v>59</v>
      </c>
      <c r="E59" s="46" t="s">
        <v>160</v>
      </c>
      <c r="F59" s="52">
        <v>45195.18125</v>
      </c>
      <c r="G59" s="46" t="s">
        <v>1075</v>
      </c>
      <c r="H59" s="44"/>
      <c r="I59" s="51"/>
      <c r="J59" s="51"/>
    </row>
    <row r="60" s="18" customFormat="1" ht="49.5" spans="1:10">
      <c r="A60" s="44" t="s">
        <v>161</v>
      </c>
      <c r="B60" s="45" t="s">
        <v>162</v>
      </c>
      <c r="C60" s="46" t="s">
        <v>997</v>
      </c>
      <c r="D60" s="46" t="s">
        <v>59</v>
      </c>
      <c r="E60" s="46" t="s">
        <v>160</v>
      </c>
      <c r="F60" s="52">
        <v>45195.1784722222</v>
      </c>
      <c r="G60" s="46" t="s">
        <v>1075</v>
      </c>
      <c r="H60" s="44"/>
      <c r="I60" s="51"/>
      <c r="J60" s="51"/>
    </row>
    <row r="61" s="18" customFormat="1" ht="49.5" spans="1:10">
      <c r="A61" s="44" t="s">
        <v>163</v>
      </c>
      <c r="B61" s="45" t="s">
        <v>164</v>
      </c>
      <c r="C61" s="46" t="s">
        <v>997</v>
      </c>
      <c r="D61" s="46" t="s">
        <v>59</v>
      </c>
      <c r="E61" s="46" t="s">
        <v>160</v>
      </c>
      <c r="F61" s="52">
        <v>45195.1736111111</v>
      </c>
      <c r="G61" s="46" t="s">
        <v>1075</v>
      </c>
      <c r="H61" s="44"/>
      <c r="I61" s="51"/>
      <c r="J61" s="51"/>
    </row>
    <row r="62" s="18" customFormat="1" ht="49.5" spans="1:10">
      <c r="A62" s="44" t="s">
        <v>128</v>
      </c>
      <c r="B62" s="45" t="s">
        <v>129</v>
      </c>
      <c r="C62" s="46" t="s">
        <v>997</v>
      </c>
      <c r="D62" s="46" t="s">
        <v>59</v>
      </c>
      <c r="E62" s="46" t="s">
        <v>160</v>
      </c>
      <c r="F62" s="52">
        <v>45195.1541666667</v>
      </c>
      <c r="G62" s="46" t="s">
        <v>1023</v>
      </c>
      <c r="H62" s="44"/>
      <c r="I62" s="51"/>
      <c r="J62" s="51"/>
    </row>
    <row r="63" s="18" customFormat="1" ht="49.5" spans="1:10">
      <c r="A63" s="44" t="s">
        <v>165</v>
      </c>
      <c r="B63" s="45" t="s">
        <v>166</v>
      </c>
      <c r="C63" s="46" t="s">
        <v>997</v>
      </c>
      <c r="D63" s="46" t="s">
        <v>59</v>
      </c>
      <c r="E63" s="46" t="s">
        <v>160</v>
      </c>
      <c r="F63" s="52">
        <v>45195.1375</v>
      </c>
      <c r="G63" s="46" t="s">
        <v>1075</v>
      </c>
      <c r="H63" s="44"/>
      <c r="I63" s="51"/>
      <c r="J63" s="51"/>
    </row>
    <row r="64" s="18" customFormat="1" ht="49.5" spans="1:10">
      <c r="A64" s="44" t="s">
        <v>167</v>
      </c>
      <c r="B64" s="45" t="s">
        <v>168</v>
      </c>
      <c r="C64" s="46" t="s">
        <v>997</v>
      </c>
      <c r="D64" s="46" t="s">
        <v>59</v>
      </c>
      <c r="E64" s="46" t="s">
        <v>152</v>
      </c>
      <c r="F64" s="52">
        <v>45195.1326388889</v>
      </c>
      <c r="G64" s="46" t="s">
        <v>997</v>
      </c>
      <c r="H64" s="44"/>
      <c r="I64" s="51"/>
      <c r="J64" s="51"/>
    </row>
    <row r="65" s="18" customFormat="1" ht="49.5" spans="1:10">
      <c r="A65" s="44" t="s">
        <v>171</v>
      </c>
      <c r="B65" s="45" t="s">
        <v>172</v>
      </c>
      <c r="C65" s="46" t="s">
        <v>997</v>
      </c>
      <c r="D65" s="46" t="s">
        <v>59</v>
      </c>
      <c r="E65" s="46" t="s">
        <v>152</v>
      </c>
      <c r="F65" s="52">
        <v>45195.0611111111</v>
      </c>
      <c r="G65" s="46" t="s">
        <v>997</v>
      </c>
      <c r="H65" s="44"/>
      <c r="I65" s="51"/>
      <c r="J65" s="51"/>
    </row>
    <row r="66" s="18" customFormat="1" ht="33" spans="1:10">
      <c r="A66" s="44" t="s">
        <v>279</v>
      </c>
      <c r="B66" s="45" t="s">
        <v>280</v>
      </c>
      <c r="C66" s="46" t="s">
        <v>1017</v>
      </c>
      <c r="D66" s="46" t="s">
        <v>59</v>
      </c>
      <c r="E66" s="46" t="s">
        <v>152</v>
      </c>
      <c r="F66" s="52">
        <v>45194.1611111111</v>
      </c>
      <c r="G66" s="46" t="s">
        <v>1017</v>
      </c>
      <c r="H66" s="44"/>
      <c r="I66" s="51"/>
      <c r="J66" s="51"/>
    </row>
    <row r="67" s="18" customFormat="1" ht="33" spans="1:10">
      <c r="A67" s="44" t="s">
        <v>270</v>
      </c>
      <c r="B67" s="45" t="s">
        <v>271</v>
      </c>
      <c r="C67" s="46" t="s">
        <v>1017</v>
      </c>
      <c r="D67" s="46" t="s">
        <v>59</v>
      </c>
      <c r="E67" s="46" t="s">
        <v>152</v>
      </c>
      <c r="F67" s="52">
        <v>45194.0972222222</v>
      </c>
      <c r="G67" s="46" t="s">
        <v>1017</v>
      </c>
      <c r="H67" s="44"/>
      <c r="I67" s="51"/>
      <c r="J67" s="51"/>
    </row>
    <row r="68" s="18" customFormat="1" ht="49.5" spans="1:10">
      <c r="A68" s="44" t="s">
        <v>268</v>
      </c>
      <c r="B68" s="45" t="s">
        <v>269</v>
      </c>
      <c r="C68" s="46" t="s">
        <v>1017</v>
      </c>
      <c r="D68" s="46" t="s">
        <v>59</v>
      </c>
      <c r="E68" s="46" t="s">
        <v>152</v>
      </c>
      <c r="F68" s="52">
        <v>45194.0881944444</v>
      </c>
      <c r="G68" s="46" t="s">
        <v>1017</v>
      </c>
      <c r="H68" s="44"/>
      <c r="I68" s="51"/>
      <c r="J68" s="51"/>
    </row>
    <row r="69" s="18" customFormat="1" ht="33" spans="1:10">
      <c r="A69" s="44" t="s">
        <v>137</v>
      </c>
      <c r="B69" s="45" t="s">
        <v>138</v>
      </c>
      <c r="C69" s="46" t="s">
        <v>1004</v>
      </c>
      <c r="D69" s="46" t="s">
        <v>59</v>
      </c>
      <c r="E69" s="46" t="s">
        <v>160</v>
      </c>
      <c r="F69" s="52">
        <v>45191.3097222222</v>
      </c>
      <c r="G69" s="46" t="s">
        <v>1065</v>
      </c>
      <c r="H69" s="44"/>
      <c r="I69" s="51"/>
      <c r="J69" s="51"/>
    </row>
    <row r="70" s="18" customFormat="1" ht="33" spans="1:10">
      <c r="A70" s="44" t="s">
        <v>134</v>
      </c>
      <c r="B70" s="45" t="s">
        <v>135</v>
      </c>
      <c r="C70" s="46" t="s">
        <v>1004</v>
      </c>
      <c r="D70" s="46" t="s">
        <v>59</v>
      </c>
      <c r="E70" s="46" t="s">
        <v>160</v>
      </c>
      <c r="F70" s="52">
        <v>45191.2993055556</v>
      </c>
      <c r="G70" s="46" t="s">
        <v>1065</v>
      </c>
      <c r="H70" s="44"/>
      <c r="I70" s="51"/>
      <c r="J70" s="51"/>
    </row>
    <row r="71" s="18" customFormat="1" ht="33" spans="1:10">
      <c r="A71" s="44" t="s">
        <v>1076</v>
      </c>
      <c r="B71" s="45" t="s">
        <v>144</v>
      </c>
      <c r="C71" s="46" t="s">
        <v>1004</v>
      </c>
      <c r="D71" s="46" t="s">
        <v>59</v>
      </c>
      <c r="E71" s="46" t="s">
        <v>179</v>
      </c>
      <c r="F71" s="52">
        <v>45191.2916666667</v>
      </c>
      <c r="G71" s="46" t="s">
        <v>1042</v>
      </c>
      <c r="H71" s="44"/>
      <c r="I71" s="51"/>
      <c r="J71" s="51"/>
    </row>
    <row r="72" s="18" customFormat="1" ht="33" spans="1:10">
      <c r="A72" s="44" t="s">
        <v>139</v>
      </c>
      <c r="B72" s="45" t="s">
        <v>140</v>
      </c>
      <c r="C72" s="46" t="s">
        <v>1004</v>
      </c>
      <c r="D72" s="46" t="s">
        <v>59</v>
      </c>
      <c r="E72" s="46" t="s">
        <v>160</v>
      </c>
      <c r="F72" s="52">
        <v>45191.2833333333</v>
      </c>
      <c r="G72" s="46" t="s">
        <v>1065</v>
      </c>
      <c r="H72" s="44"/>
      <c r="I72" s="51"/>
      <c r="J72" s="51"/>
    </row>
    <row r="73" s="18" customFormat="1" ht="33" spans="1:10">
      <c r="A73" s="44" t="s">
        <v>141</v>
      </c>
      <c r="B73" s="45" t="s">
        <v>142</v>
      </c>
      <c r="C73" s="46" t="s">
        <v>1004</v>
      </c>
      <c r="D73" s="46" t="s">
        <v>59</v>
      </c>
      <c r="E73" s="46" t="s">
        <v>160</v>
      </c>
      <c r="F73" s="52">
        <v>45191.2756944444</v>
      </c>
      <c r="G73" s="46" t="s">
        <v>1065</v>
      </c>
      <c r="H73" s="44"/>
      <c r="I73" s="51"/>
      <c r="J73" s="51"/>
    </row>
    <row r="74" s="18" customFormat="1" ht="49.5" spans="1:10">
      <c r="A74" s="44" t="s">
        <v>208</v>
      </c>
      <c r="B74" s="45" t="s">
        <v>209</v>
      </c>
      <c r="C74" s="46" t="s">
        <v>997</v>
      </c>
      <c r="D74" s="46" t="s">
        <v>59</v>
      </c>
      <c r="E74" s="46" t="s">
        <v>160</v>
      </c>
      <c r="F74" s="52">
        <v>45191.2652777778</v>
      </c>
      <c r="G74" s="46" t="s">
        <v>1077</v>
      </c>
      <c r="H74" s="51"/>
      <c r="I74" s="51"/>
      <c r="J74" s="51"/>
    </row>
    <row r="75" s="18" customFormat="1" ht="33" spans="1:10">
      <c r="A75" s="44" t="s">
        <v>220</v>
      </c>
      <c r="B75" s="45" t="s">
        <v>221</v>
      </c>
      <c r="C75" s="46" t="s">
        <v>991</v>
      </c>
      <c r="D75" s="46" t="s">
        <v>59</v>
      </c>
      <c r="E75" s="46" t="s">
        <v>160</v>
      </c>
      <c r="F75" s="52">
        <v>45191.1840277778</v>
      </c>
      <c r="G75" s="46" t="s">
        <v>1078</v>
      </c>
      <c r="H75" s="44"/>
      <c r="I75" s="51"/>
      <c r="J75" s="51"/>
    </row>
    <row r="76" s="18" customFormat="1" ht="33" spans="1:10">
      <c r="A76" s="44" t="s">
        <v>222</v>
      </c>
      <c r="B76" s="45" t="s">
        <v>223</v>
      </c>
      <c r="C76" s="46" t="s">
        <v>991</v>
      </c>
      <c r="D76" s="46" t="s">
        <v>59</v>
      </c>
      <c r="E76" s="46" t="s">
        <v>152</v>
      </c>
      <c r="F76" s="52">
        <v>45191.1805555556</v>
      </c>
      <c r="G76" s="46" t="s">
        <v>991</v>
      </c>
      <c r="H76" s="44"/>
      <c r="I76" s="51"/>
      <c r="J76" s="51"/>
    </row>
    <row r="77" s="18" customFormat="1" ht="33" spans="1:10">
      <c r="A77" s="44" t="s">
        <v>260</v>
      </c>
      <c r="B77" s="45" t="s">
        <v>261</v>
      </c>
      <c r="C77" s="46" t="s">
        <v>1017</v>
      </c>
      <c r="D77" s="46" t="s">
        <v>59</v>
      </c>
      <c r="E77" s="46" t="s">
        <v>152</v>
      </c>
      <c r="F77" s="52">
        <v>45191.1166666667</v>
      </c>
      <c r="G77" s="46" t="s">
        <v>1017</v>
      </c>
      <c r="H77" s="44"/>
      <c r="I77" s="51"/>
      <c r="J77" s="51"/>
    </row>
    <row r="78" s="18" customFormat="1" ht="33" spans="1:10">
      <c r="A78" s="44" t="s">
        <v>63</v>
      </c>
      <c r="B78" s="45" t="s">
        <v>64</v>
      </c>
      <c r="C78" s="46" t="s">
        <v>995</v>
      </c>
      <c r="D78" s="46" t="s">
        <v>59</v>
      </c>
      <c r="E78" s="46" t="s">
        <v>507</v>
      </c>
      <c r="F78" s="52">
        <v>45191.0638888889</v>
      </c>
      <c r="G78" s="46" t="s">
        <v>996</v>
      </c>
      <c r="H78" s="44"/>
      <c r="I78" s="51"/>
      <c r="J78" s="51"/>
    </row>
    <row r="79" s="18" customFormat="1" ht="49.5" spans="1:10">
      <c r="A79" s="44" t="s">
        <v>1079</v>
      </c>
      <c r="B79" s="45" t="s">
        <v>1080</v>
      </c>
      <c r="C79" s="46" t="s">
        <v>1000</v>
      </c>
      <c r="D79" s="46" t="s">
        <v>59</v>
      </c>
      <c r="E79" s="46" t="s">
        <v>152</v>
      </c>
      <c r="F79" s="52">
        <v>45190.9236111111</v>
      </c>
      <c r="G79" s="46" t="s">
        <v>1000</v>
      </c>
      <c r="H79" s="51"/>
      <c r="I79" s="51"/>
      <c r="J79" s="51"/>
    </row>
    <row r="80" s="18" customFormat="1" ht="33" spans="1:10">
      <c r="A80" s="44" t="s">
        <v>210</v>
      </c>
      <c r="B80" s="45" t="s">
        <v>211</v>
      </c>
      <c r="C80" s="46" t="s">
        <v>997</v>
      </c>
      <c r="D80" s="46" t="s">
        <v>59</v>
      </c>
      <c r="E80" s="46" t="s">
        <v>507</v>
      </c>
      <c r="F80" s="52">
        <v>45190.2916666667</v>
      </c>
      <c r="G80" s="46" t="s">
        <v>1081</v>
      </c>
      <c r="H80" s="44"/>
      <c r="I80" s="51"/>
      <c r="J80" s="51"/>
    </row>
    <row r="81" s="18" customFormat="1" ht="33" spans="1:10">
      <c r="A81" s="44" t="s">
        <v>258</v>
      </c>
      <c r="B81" s="45" t="s">
        <v>259</v>
      </c>
      <c r="C81" s="46" t="s">
        <v>1017</v>
      </c>
      <c r="D81" s="46" t="s">
        <v>59</v>
      </c>
      <c r="E81" s="46" t="s">
        <v>152</v>
      </c>
      <c r="F81" s="52">
        <v>45190.1715277778</v>
      </c>
      <c r="G81" s="46" t="s">
        <v>1017</v>
      </c>
      <c r="H81" s="44"/>
      <c r="I81" s="51"/>
      <c r="J81" s="51"/>
    </row>
    <row r="82" s="18" customFormat="1" ht="33" spans="1:10">
      <c r="A82" s="44" t="s">
        <v>314</v>
      </c>
      <c r="B82" s="45" t="s">
        <v>315</v>
      </c>
      <c r="C82" s="46" t="s">
        <v>1000</v>
      </c>
      <c r="D82" s="46" t="s">
        <v>59</v>
      </c>
      <c r="E82" s="46" t="s">
        <v>160</v>
      </c>
      <c r="F82" s="52">
        <v>45190.1125</v>
      </c>
      <c r="G82" s="46" t="s">
        <v>1065</v>
      </c>
      <c r="H82" s="51"/>
      <c r="I82" s="51"/>
      <c r="J82" s="51"/>
    </row>
    <row r="83" s="18" customFormat="1" ht="33" spans="1:10">
      <c r="A83" s="44" t="s">
        <v>57</v>
      </c>
      <c r="B83" s="45" t="s">
        <v>58</v>
      </c>
      <c r="C83" s="46" t="s">
        <v>995</v>
      </c>
      <c r="D83" s="46" t="s">
        <v>59</v>
      </c>
      <c r="E83" s="46" t="s">
        <v>507</v>
      </c>
      <c r="F83" s="52">
        <v>45190.0833333333</v>
      </c>
      <c r="G83" s="46" t="s">
        <v>996</v>
      </c>
      <c r="H83" s="51"/>
      <c r="I83" s="51"/>
      <c r="J83" s="51"/>
    </row>
    <row r="84" s="18" customFormat="1" ht="33" spans="1:10">
      <c r="A84" s="44" t="s">
        <v>1082</v>
      </c>
      <c r="B84" s="45" t="s">
        <v>322</v>
      </c>
      <c r="C84" s="46" t="s">
        <v>991</v>
      </c>
      <c r="D84" s="46" t="s">
        <v>59</v>
      </c>
      <c r="E84" s="46" t="s">
        <v>507</v>
      </c>
      <c r="F84" s="52">
        <v>45189.95</v>
      </c>
      <c r="G84" s="46" t="s">
        <v>1083</v>
      </c>
      <c r="H84" s="51"/>
      <c r="I84" s="51"/>
      <c r="J84" s="51"/>
    </row>
    <row r="85" s="18" customFormat="1" ht="33" spans="1:10">
      <c r="A85" s="44" t="s">
        <v>1084</v>
      </c>
      <c r="B85" s="45" t="s">
        <v>1085</v>
      </c>
      <c r="C85" s="46" t="s">
        <v>1017</v>
      </c>
      <c r="D85" s="46" t="s">
        <v>59</v>
      </c>
      <c r="E85" s="46" t="s">
        <v>160</v>
      </c>
      <c r="F85" s="52">
        <v>45189.9243055556</v>
      </c>
      <c r="G85" s="46" t="s">
        <v>1086</v>
      </c>
      <c r="H85" s="51"/>
      <c r="I85" s="51"/>
      <c r="J85" s="51"/>
    </row>
    <row r="86" s="18" customFormat="1" ht="49.5" spans="1:10">
      <c r="A86" s="44" t="s">
        <v>1087</v>
      </c>
      <c r="B86" s="45" t="s">
        <v>1088</v>
      </c>
      <c r="C86" s="46" t="s">
        <v>995</v>
      </c>
      <c r="D86" s="46" t="s">
        <v>59</v>
      </c>
      <c r="E86" s="46" t="s">
        <v>507</v>
      </c>
      <c r="F86" s="52">
        <v>45189.9145833333</v>
      </c>
      <c r="G86" s="46" t="s">
        <v>996</v>
      </c>
      <c r="H86" s="51"/>
      <c r="I86" s="51"/>
      <c r="J86" s="51"/>
    </row>
    <row r="87" s="18" customFormat="1" ht="33" spans="1:10">
      <c r="A87" s="44" t="s">
        <v>114</v>
      </c>
      <c r="B87" s="45" t="s">
        <v>115</v>
      </c>
      <c r="C87" s="46" t="s">
        <v>991</v>
      </c>
      <c r="D87" s="46" t="s">
        <v>59</v>
      </c>
      <c r="E87" s="46" t="s">
        <v>160</v>
      </c>
      <c r="F87" s="52">
        <v>45189.9118055556</v>
      </c>
      <c r="G87" s="46" t="s">
        <v>1089</v>
      </c>
      <c r="H87" s="51"/>
      <c r="I87" s="51"/>
      <c r="J87" s="51"/>
    </row>
    <row r="88" s="18" customFormat="1" ht="66" spans="1:10">
      <c r="A88" s="44" t="s">
        <v>1090</v>
      </c>
      <c r="B88" s="45" t="s">
        <v>1091</v>
      </c>
      <c r="C88" s="46" t="s">
        <v>997</v>
      </c>
      <c r="D88" s="46" t="s">
        <v>59</v>
      </c>
      <c r="E88" s="46" t="s">
        <v>152</v>
      </c>
      <c r="F88" s="52">
        <v>45189.2645833333</v>
      </c>
      <c r="G88" s="46" t="s">
        <v>997</v>
      </c>
      <c r="H88" s="51"/>
      <c r="I88" s="51"/>
      <c r="J88" s="51"/>
    </row>
    <row r="89" s="18" customFormat="1" ht="33" spans="1:10">
      <c r="A89" s="44" t="s">
        <v>1092</v>
      </c>
      <c r="B89" s="45" t="s">
        <v>1093</v>
      </c>
      <c r="C89" s="46" t="s">
        <v>995</v>
      </c>
      <c r="D89" s="46" t="s">
        <v>59</v>
      </c>
      <c r="E89" s="46" t="s">
        <v>160</v>
      </c>
      <c r="F89" s="52">
        <v>45189.1881944444</v>
      </c>
      <c r="G89" s="46" t="s">
        <v>1030</v>
      </c>
      <c r="H89" s="51"/>
      <c r="I89" s="51"/>
      <c r="J89" s="51"/>
    </row>
    <row r="90" s="18" customFormat="1" ht="33" spans="1:10">
      <c r="A90" s="44" t="s">
        <v>253</v>
      </c>
      <c r="B90" s="45" t="s">
        <v>254</v>
      </c>
      <c r="C90" s="46" t="s">
        <v>1017</v>
      </c>
      <c r="D90" s="46" t="s">
        <v>59</v>
      </c>
      <c r="E90" s="46" t="s">
        <v>160</v>
      </c>
      <c r="F90" s="52">
        <v>45189.0986111111</v>
      </c>
      <c r="G90" s="46" t="s">
        <v>1039</v>
      </c>
      <c r="H90" s="51"/>
      <c r="I90" s="51"/>
      <c r="J90" s="51"/>
    </row>
    <row r="91" s="18" customFormat="1" ht="49.5" spans="1:10">
      <c r="A91" s="44" t="s">
        <v>241</v>
      </c>
      <c r="B91" s="45" t="s">
        <v>242</v>
      </c>
      <c r="C91" s="46" t="s">
        <v>1017</v>
      </c>
      <c r="D91" s="46" t="s">
        <v>59</v>
      </c>
      <c r="E91" s="46" t="s">
        <v>160</v>
      </c>
      <c r="F91" s="52">
        <v>45188.2395833333</v>
      </c>
      <c r="G91" s="46" t="s">
        <v>1086</v>
      </c>
      <c r="H91" s="51"/>
      <c r="I91" s="51"/>
      <c r="J91" s="51"/>
    </row>
    <row r="92" s="18" customFormat="1" ht="49.5" spans="1:10">
      <c r="A92" s="44" t="s">
        <v>239</v>
      </c>
      <c r="B92" s="45" t="s">
        <v>240</v>
      </c>
      <c r="C92" s="46" t="s">
        <v>1017</v>
      </c>
      <c r="D92" s="46" t="s">
        <v>59</v>
      </c>
      <c r="E92" s="46" t="s">
        <v>160</v>
      </c>
      <c r="F92" s="52">
        <v>45188.2034722222</v>
      </c>
      <c r="G92" s="46" t="s">
        <v>1086</v>
      </c>
      <c r="H92" s="51"/>
      <c r="I92" s="51"/>
      <c r="J92" s="51"/>
    </row>
    <row r="93" s="18" customFormat="1" ht="33" spans="1:10">
      <c r="A93" s="44" t="s">
        <v>255</v>
      </c>
      <c r="B93" s="45" t="s">
        <v>256</v>
      </c>
      <c r="C93" s="46" t="s">
        <v>1017</v>
      </c>
      <c r="D93" s="46" t="s">
        <v>59</v>
      </c>
      <c r="E93" s="46" t="s">
        <v>152</v>
      </c>
      <c r="F93" s="52">
        <v>45188.1583333333</v>
      </c>
      <c r="G93" s="46" t="s">
        <v>1017</v>
      </c>
      <c r="H93" s="51"/>
      <c r="I93" s="51"/>
      <c r="J93" s="51"/>
    </row>
    <row r="94" s="18" customFormat="1" ht="49.5" spans="1:10">
      <c r="A94" s="44" t="s">
        <v>175</v>
      </c>
      <c r="B94" s="45" t="s">
        <v>176</v>
      </c>
      <c r="C94" s="46" t="s">
        <v>997</v>
      </c>
      <c r="D94" s="46" t="s">
        <v>59</v>
      </c>
      <c r="E94" s="46" t="s">
        <v>160</v>
      </c>
      <c r="F94" s="52">
        <v>45184.1319444444</v>
      </c>
      <c r="G94" s="46" t="s">
        <v>1075</v>
      </c>
      <c r="H94" s="51"/>
      <c r="I94" s="51"/>
      <c r="J94" s="51"/>
    </row>
    <row r="95" s="18" customFormat="1" ht="49.5" spans="1:10">
      <c r="A95" s="44" t="s">
        <v>251</v>
      </c>
      <c r="B95" s="45" t="s">
        <v>252</v>
      </c>
      <c r="C95" s="46" t="s">
        <v>1004</v>
      </c>
      <c r="D95" s="46" t="s">
        <v>59</v>
      </c>
      <c r="E95" s="46" t="s">
        <v>160</v>
      </c>
      <c r="F95" s="52">
        <v>45184.0645833333</v>
      </c>
      <c r="G95" s="46" t="s">
        <v>1086</v>
      </c>
      <c r="H95" s="51"/>
      <c r="I95" s="51"/>
      <c r="J95" s="51"/>
    </row>
    <row r="96" s="18" customFormat="1" ht="33" spans="1:10">
      <c r="A96" s="44" t="s">
        <v>1094</v>
      </c>
      <c r="B96" s="45" t="s">
        <v>1095</v>
      </c>
      <c r="C96" s="46" t="s">
        <v>1000</v>
      </c>
      <c r="D96" s="46" t="s">
        <v>59</v>
      </c>
      <c r="E96" s="46" t="s">
        <v>160</v>
      </c>
      <c r="F96" s="52">
        <v>45183.93125</v>
      </c>
      <c r="G96" s="46" t="s">
        <v>1065</v>
      </c>
      <c r="H96" s="51"/>
      <c r="I96" s="51"/>
      <c r="J96" s="51"/>
    </row>
    <row r="97" s="18" customFormat="1" ht="33" spans="1:10">
      <c r="A97" s="44" t="s">
        <v>243</v>
      </c>
      <c r="B97" s="45" t="s">
        <v>244</v>
      </c>
      <c r="C97" s="46" t="s">
        <v>1004</v>
      </c>
      <c r="D97" s="46" t="s">
        <v>59</v>
      </c>
      <c r="E97" s="46" t="s">
        <v>152</v>
      </c>
      <c r="F97" s="52">
        <v>45183.9236111111</v>
      </c>
      <c r="G97" s="46" t="s">
        <v>1017</v>
      </c>
      <c r="H97" s="51"/>
      <c r="I97" s="51"/>
      <c r="J97" s="51"/>
    </row>
    <row r="98" s="18" customFormat="1" ht="33" spans="1:10">
      <c r="A98" s="44" t="s">
        <v>310</v>
      </c>
      <c r="B98" s="45" t="s">
        <v>311</v>
      </c>
      <c r="C98" s="46" t="s">
        <v>1000</v>
      </c>
      <c r="D98" s="46" t="s">
        <v>59</v>
      </c>
      <c r="E98" s="46" t="s">
        <v>160</v>
      </c>
      <c r="F98" s="52">
        <v>45183.0798611111</v>
      </c>
      <c r="G98" s="46" t="s">
        <v>1065</v>
      </c>
      <c r="H98" s="51"/>
      <c r="I98" s="51"/>
      <c r="J98" s="51"/>
    </row>
    <row r="99" s="18" customFormat="1" ht="33" spans="1:10">
      <c r="A99" s="44" t="s">
        <v>1096</v>
      </c>
      <c r="B99" s="45" t="s">
        <v>1097</v>
      </c>
      <c r="C99" s="46" t="s">
        <v>995</v>
      </c>
      <c r="D99" s="46" t="s">
        <v>59</v>
      </c>
      <c r="E99" s="46" t="s">
        <v>1015</v>
      </c>
      <c r="F99" s="52">
        <v>45168.1256944444</v>
      </c>
      <c r="G99" s="46" t="s">
        <v>1098</v>
      </c>
      <c r="H99" s="44"/>
      <c r="I99" s="51"/>
      <c r="J99" s="51"/>
    </row>
    <row r="100" s="18" customFormat="1" ht="66" spans="1:10">
      <c r="A100" s="44" t="s">
        <v>130</v>
      </c>
      <c r="B100" s="45" t="s">
        <v>131</v>
      </c>
      <c r="C100" s="46" t="s">
        <v>997</v>
      </c>
      <c r="D100" s="46" t="s">
        <v>59</v>
      </c>
      <c r="E100" s="46" t="s">
        <v>1015</v>
      </c>
      <c r="F100" s="52">
        <v>45163.1944444444</v>
      </c>
      <c r="G100" s="46" t="s">
        <v>1023</v>
      </c>
      <c r="H100" s="44"/>
      <c r="I100" s="51"/>
      <c r="J100" s="51"/>
    </row>
    <row r="101" s="18" customFormat="1" ht="66" spans="1:10">
      <c r="A101" s="44" t="s">
        <v>1099</v>
      </c>
      <c r="B101" s="45" t="s">
        <v>1100</v>
      </c>
      <c r="C101" s="46" t="s">
        <v>997</v>
      </c>
      <c r="D101" s="46" t="s">
        <v>59</v>
      </c>
      <c r="E101" s="46" t="s">
        <v>179</v>
      </c>
      <c r="F101" s="52">
        <v>45163.1840277778</v>
      </c>
      <c r="G101" s="46" t="s">
        <v>997</v>
      </c>
      <c r="H101" s="44"/>
      <c r="I101" s="51"/>
      <c r="J101" s="51"/>
    </row>
    <row r="102" s="18" customFormat="1" ht="33" spans="1:10">
      <c r="A102" s="44" t="s">
        <v>71</v>
      </c>
      <c r="B102" s="45" t="s">
        <v>72</v>
      </c>
      <c r="C102" s="46" t="s">
        <v>995</v>
      </c>
      <c r="D102" s="46" t="s">
        <v>59</v>
      </c>
      <c r="E102" s="46" t="s">
        <v>507</v>
      </c>
      <c r="F102" s="52">
        <v>45163.1347222222</v>
      </c>
      <c r="G102" s="46" t="s">
        <v>1022</v>
      </c>
      <c r="H102" s="44"/>
      <c r="I102" s="51"/>
      <c r="J102" s="51"/>
    </row>
    <row r="103" s="18" customFormat="1" ht="33" spans="1:10">
      <c r="A103" s="44" t="s">
        <v>1101</v>
      </c>
      <c r="B103" s="45" t="s">
        <v>1102</v>
      </c>
      <c r="C103" s="46" t="s">
        <v>991</v>
      </c>
      <c r="D103" s="46" t="s">
        <v>59</v>
      </c>
      <c r="E103" s="46" t="s">
        <v>455</v>
      </c>
      <c r="F103" s="52">
        <v>45162.9444444444</v>
      </c>
      <c r="G103" s="46" t="s">
        <v>991</v>
      </c>
      <c r="H103" s="44"/>
      <c r="I103" s="51"/>
      <c r="J103" s="51"/>
    </row>
    <row r="104" s="18" customFormat="1" ht="49.5" spans="1:10">
      <c r="A104" s="44" t="s">
        <v>1103</v>
      </c>
      <c r="B104" s="45" t="s">
        <v>1104</v>
      </c>
      <c r="C104" s="46" t="s">
        <v>1017</v>
      </c>
      <c r="D104" s="46" t="s">
        <v>59</v>
      </c>
      <c r="E104" s="46" t="s">
        <v>507</v>
      </c>
      <c r="F104" s="52">
        <v>45162.9194444444</v>
      </c>
      <c r="G104" s="46" t="s">
        <v>1050</v>
      </c>
      <c r="H104" s="44"/>
      <c r="I104" s="51"/>
      <c r="J104" s="51"/>
    </row>
    <row r="105" s="18" customFormat="1" ht="33" spans="1:10">
      <c r="A105" s="44" t="s">
        <v>194</v>
      </c>
      <c r="B105" s="45" t="s">
        <v>195</v>
      </c>
      <c r="C105" s="46" t="s">
        <v>991</v>
      </c>
      <c r="D105" s="46" t="s">
        <v>59</v>
      </c>
      <c r="E105" s="46" t="s">
        <v>160</v>
      </c>
      <c r="F105" s="52">
        <v>45162.0743055556</v>
      </c>
      <c r="G105" s="46" t="s">
        <v>1038</v>
      </c>
      <c r="H105" s="44"/>
      <c r="I105" s="51"/>
      <c r="J105" s="51"/>
    </row>
    <row r="106" s="18" customFormat="1" ht="49.5" spans="1:10">
      <c r="A106" s="44" t="s">
        <v>1105</v>
      </c>
      <c r="B106" s="45" t="s">
        <v>1106</v>
      </c>
      <c r="C106" s="46" t="s">
        <v>1017</v>
      </c>
      <c r="D106" s="46" t="s">
        <v>59</v>
      </c>
      <c r="E106" s="46" t="s">
        <v>179</v>
      </c>
      <c r="F106" s="52">
        <v>45162.0701388889</v>
      </c>
      <c r="G106" s="46" t="s">
        <v>1004</v>
      </c>
      <c r="H106" s="44"/>
      <c r="I106" s="51"/>
      <c r="J106" s="51"/>
    </row>
    <row r="107" s="18" customFormat="1" ht="49.5" spans="1:10">
      <c r="A107" s="44" t="s">
        <v>272</v>
      </c>
      <c r="B107" s="45" t="s">
        <v>273</v>
      </c>
      <c r="C107" s="46" t="s">
        <v>1017</v>
      </c>
      <c r="D107" s="46" t="s">
        <v>59</v>
      </c>
      <c r="E107" s="46" t="s">
        <v>152</v>
      </c>
      <c r="F107" s="52">
        <v>45161.9722222222</v>
      </c>
      <c r="G107" s="46" t="s">
        <v>1017</v>
      </c>
      <c r="H107" s="44"/>
      <c r="I107" s="51"/>
      <c r="J107" s="51"/>
    </row>
    <row r="108" s="18" customFormat="1" ht="33" spans="1:10">
      <c r="A108" s="44" t="s">
        <v>1107</v>
      </c>
      <c r="B108" s="45" t="s">
        <v>1108</v>
      </c>
      <c r="C108" s="46" t="s">
        <v>995</v>
      </c>
      <c r="D108" s="46" t="s">
        <v>59</v>
      </c>
      <c r="E108" s="46" t="s">
        <v>179</v>
      </c>
      <c r="F108" s="52">
        <v>45161.3076388889</v>
      </c>
      <c r="G108" s="46" t="s">
        <v>995</v>
      </c>
      <c r="H108" s="44"/>
      <c r="I108" s="51"/>
      <c r="J108" s="51"/>
    </row>
    <row r="109" s="18" customFormat="1" ht="33" spans="1:10">
      <c r="A109" s="44" t="s">
        <v>1109</v>
      </c>
      <c r="B109" s="45" t="s">
        <v>1110</v>
      </c>
      <c r="C109" s="46" t="s">
        <v>995</v>
      </c>
      <c r="D109" s="46" t="s">
        <v>59</v>
      </c>
      <c r="E109" s="46" t="s">
        <v>179</v>
      </c>
      <c r="F109" s="52">
        <v>45161.2923611111</v>
      </c>
      <c r="G109" s="46" t="s">
        <v>995</v>
      </c>
      <c r="H109" s="44"/>
      <c r="I109" s="51"/>
      <c r="J109" s="51"/>
    </row>
    <row r="110" s="18" customFormat="1" ht="49.5" spans="1:10">
      <c r="A110" s="44" t="s">
        <v>1111</v>
      </c>
      <c r="B110" s="45" t="s">
        <v>1112</v>
      </c>
      <c r="C110" s="46" t="s">
        <v>995</v>
      </c>
      <c r="D110" s="46" t="s">
        <v>59</v>
      </c>
      <c r="E110" s="46" t="s">
        <v>179</v>
      </c>
      <c r="F110" s="52">
        <v>45161.2854166667</v>
      </c>
      <c r="G110" s="46" t="s">
        <v>995</v>
      </c>
      <c r="H110" s="44"/>
      <c r="I110" s="51"/>
      <c r="J110" s="51"/>
    </row>
    <row r="111" s="18" customFormat="1" ht="49.5" spans="1:10">
      <c r="A111" s="44" t="s">
        <v>75</v>
      </c>
      <c r="B111" s="45" t="s">
        <v>76</v>
      </c>
      <c r="C111" s="46" t="s">
        <v>995</v>
      </c>
      <c r="D111" s="46" t="s">
        <v>59</v>
      </c>
      <c r="E111" s="46" t="s">
        <v>507</v>
      </c>
      <c r="F111" s="52">
        <v>45161.28125</v>
      </c>
      <c r="G111" s="46" t="s">
        <v>996</v>
      </c>
      <c r="H111" s="51"/>
      <c r="I111" s="51"/>
      <c r="J111" s="51"/>
    </row>
    <row r="112" s="18" customFormat="1" ht="33" spans="1:10">
      <c r="A112" s="44" t="s">
        <v>1113</v>
      </c>
      <c r="B112" s="45" t="s">
        <v>1114</v>
      </c>
      <c r="C112" s="46" t="s">
        <v>995</v>
      </c>
      <c r="D112" s="46" t="s">
        <v>59</v>
      </c>
      <c r="E112" s="46" t="s">
        <v>179</v>
      </c>
      <c r="F112" s="52">
        <v>45161.2763888889</v>
      </c>
      <c r="G112" s="46" t="s">
        <v>995</v>
      </c>
      <c r="H112" s="51"/>
      <c r="I112" s="51"/>
      <c r="J112" s="51"/>
    </row>
    <row r="113" s="18" customFormat="1" ht="49.5" spans="1:10">
      <c r="A113" s="44" t="s">
        <v>1115</v>
      </c>
      <c r="B113" s="45" t="s">
        <v>1116</v>
      </c>
      <c r="C113" s="46" t="s">
        <v>995</v>
      </c>
      <c r="D113" s="46" t="s">
        <v>59</v>
      </c>
      <c r="E113" s="46" t="s">
        <v>179</v>
      </c>
      <c r="F113" s="52">
        <v>45161.2541666667</v>
      </c>
      <c r="G113" s="46" t="s">
        <v>995</v>
      </c>
      <c r="H113" s="51"/>
      <c r="I113" s="51"/>
      <c r="J113" s="51"/>
    </row>
    <row r="114" s="18" customFormat="1" ht="49.5" spans="1:10">
      <c r="A114" s="44" t="s">
        <v>1117</v>
      </c>
      <c r="B114" s="45" t="s">
        <v>1118</v>
      </c>
      <c r="C114" s="46" t="s">
        <v>995</v>
      </c>
      <c r="D114" s="46" t="s">
        <v>59</v>
      </c>
      <c r="E114" s="46" t="s">
        <v>179</v>
      </c>
      <c r="F114" s="52">
        <v>45161.2465277778</v>
      </c>
      <c r="G114" s="46" t="s">
        <v>995</v>
      </c>
      <c r="H114" s="51"/>
      <c r="I114" s="51"/>
      <c r="J114" s="51"/>
    </row>
    <row r="115" s="18" customFormat="1" ht="33" spans="1:10">
      <c r="A115" s="44" t="s">
        <v>1119</v>
      </c>
      <c r="B115" s="45" t="s">
        <v>1120</v>
      </c>
      <c r="C115" s="46" t="s">
        <v>995</v>
      </c>
      <c r="D115" s="46" t="s">
        <v>59</v>
      </c>
      <c r="E115" s="46" t="s">
        <v>179</v>
      </c>
      <c r="F115" s="52">
        <v>45161.2409722222</v>
      </c>
      <c r="G115" s="46" t="s">
        <v>995</v>
      </c>
      <c r="H115" s="51"/>
      <c r="I115" s="51"/>
      <c r="J115" s="51"/>
    </row>
    <row r="116" s="18" customFormat="1" ht="49.5" spans="1:10">
      <c r="A116" s="44" t="s">
        <v>1121</v>
      </c>
      <c r="B116" s="45" t="s">
        <v>1122</v>
      </c>
      <c r="C116" s="46" t="s">
        <v>995</v>
      </c>
      <c r="D116" s="46" t="s">
        <v>59</v>
      </c>
      <c r="E116" s="46" t="s">
        <v>160</v>
      </c>
      <c r="F116" s="52">
        <v>45161.1451388889</v>
      </c>
      <c r="G116" s="46" t="s">
        <v>1030</v>
      </c>
      <c r="H116" s="51"/>
      <c r="I116" s="51"/>
      <c r="J116" s="51"/>
    </row>
    <row r="117" s="18" customFormat="1" ht="33" spans="1:10">
      <c r="A117" s="44" t="s">
        <v>201</v>
      </c>
      <c r="B117" s="45" t="s">
        <v>202</v>
      </c>
      <c r="C117" s="46" t="s">
        <v>995</v>
      </c>
      <c r="D117" s="46" t="s">
        <v>59</v>
      </c>
      <c r="E117" s="46" t="s">
        <v>160</v>
      </c>
      <c r="F117" s="52">
        <v>45161.1256944444</v>
      </c>
      <c r="G117" s="46" t="s">
        <v>1030</v>
      </c>
      <c r="H117" s="51"/>
      <c r="I117" s="51"/>
      <c r="J117" s="51"/>
    </row>
    <row r="118" s="18" customFormat="1" ht="33" spans="1:10">
      <c r="A118" s="44" t="s">
        <v>1123</v>
      </c>
      <c r="B118" s="45" t="s">
        <v>1124</v>
      </c>
      <c r="C118" s="46" t="s">
        <v>995</v>
      </c>
      <c r="D118" s="46" t="s">
        <v>59</v>
      </c>
      <c r="E118" s="46" t="s">
        <v>507</v>
      </c>
      <c r="F118" s="52">
        <v>45161.1201388889</v>
      </c>
      <c r="G118" s="46" t="s">
        <v>1030</v>
      </c>
      <c r="H118" s="51"/>
      <c r="I118" s="51"/>
      <c r="J118" s="51"/>
    </row>
    <row r="119" s="18" customFormat="1" ht="49.5" spans="1:10">
      <c r="A119" s="44" t="s">
        <v>177</v>
      </c>
      <c r="B119" s="45" t="s">
        <v>178</v>
      </c>
      <c r="C119" s="46" t="s">
        <v>997</v>
      </c>
      <c r="D119" s="46" t="s">
        <v>59</v>
      </c>
      <c r="E119" s="46" t="s">
        <v>179</v>
      </c>
      <c r="F119" s="52">
        <v>45161.1118055556</v>
      </c>
      <c r="G119" s="46" t="s">
        <v>997</v>
      </c>
      <c r="H119" s="51"/>
      <c r="I119" s="51"/>
      <c r="J119" s="51"/>
    </row>
    <row r="120" s="18" customFormat="1" ht="33" spans="1:10">
      <c r="A120" s="44" t="s">
        <v>111</v>
      </c>
      <c r="B120" s="45" t="s">
        <v>112</v>
      </c>
      <c r="C120" s="46" t="s">
        <v>995</v>
      </c>
      <c r="D120" s="46" t="s">
        <v>59</v>
      </c>
      <c r="E120" s="46" t="s">
        <v>160</v>
      </c>
      <c r="F120" s="52">
        <v>45161.1090277778</v>
      </c>
      <c r="G120" s="46" t="s">
        <v>1030</v>
      </c>
      <c r="H120" s="51"/>
      <c r="I120" s="51"/>
      <c r="J120" s="51"/>
    </row>
    <row r="121" s="18" customFormat="1" ht="33" spans="1:10">
      <c r="A121" s="44" t="s">
        <v>1125</v>
      </c>
      <c r="B121" s="45" t="s">
        <v>1126</v>
      </c>
      <c r="C121" s="46" t="s">
        <v>995</v>
      </c>
      <c r="D121" s="46" t="s">
        <v>59</v>
      </c>
      <c r="E121" s="46" t="s">
        <v>1127</v>
      </c>
      <c r="F121" s="52">
        <v>45161.0854166667</v>
      </c>
      <c r="G121" s="46" t="s">
        <v>1030</v>
      </c>
      <c r="H121" s="51"/>
      <c r="I121" s="51"/>
      <c r="J121" s="51"/>
    </row>
    <row r="122" s="18" customFormat="1" ht="33" spans="1:10">
      <c r="A122" s="44" t="s">
        <v>1128</v>
      </c>
      <c r="B122" s="45" t="s">
        <v>1129</v>
      </c>
      <c r="C122" s="46" t="s">
        <v>1035</v>
      </c>
      <c r="D122" s="46" t="s">
        <v>59</v>
      </c>
      <c r="E122" s="46" t="s">
        <v>160</v>
      </c>
      <c r="F122" s="52">
        <v>45161.0847222222</v>
      </c>
      <c r="G122" s="46" t="s">
        <v>1130</v>
      </c>
      <c r="H122" s="51"/>
      <c r="I122" s="51"/>
      <c r="J122" s="51"/>
    </row>
    <row r="123" s="18" customFormat="1" ht="33" spans="1:10">
      <c r="A123" s="44" t="s">
        <v>85</v>
      </c>
      <c r="B123" s="45" t="s">
        <v>86</v>
      </c>
      <c r="C123" s="46" t="s">
        <v>995</v>
      </c>
      <c r="D123" s="46" t="s">
        <v>59</v>
      </c>
      <c r="E123" s="46" t="s">
        <v>160</v>
      </c>
      <c r="F123" s="52">
        <v>45161.0680555556</v>
      </c>
      <c r="G123" s="46" t="s">
        <v>1131</v>
      </c>
      <c r="H123" s="51"/>
      <c r="I123" s="51"/>
      <c r="J123" s="51"/>
    </row>
    <row r="124" s="18" customFormat="1" ht="33" spans="1:10">
      <c r="A124" s="44" t="s">
        <v>1132</v>
      </c>
      <c r="B124" s="45" t="s">
        <v>1133</v>
      </c>
      <c r="C124" s="46" t="s">
        <v>991</v>
      </c>
      <c r="D124" s="46" t="s">
        <v>59</v>
      </c>
      <c r="E124" s="46" t="s">
        <v>160</v>
      </c>
      <c r="F124" s="52">
        <v>45160.0694444444</v>
      </c>
      <c r="G124" s="46" t="s">
        <v>1134</v>
      </c>
      <c r="H124" s="51"/>
      <c r="I124" s="51"/>
      <c r="J124" s="51"/>
    </row>
    <row r="125" s="18" customFormat="1" ht="33" spans="1:10">
      <c r="A125" s="44" t="s">
        <v>1135</v>
      </c>
      <c r="B125" s="45" t="s">
        <v>1136</v>
      </c>
      <c r="C125" s="46" t="s">
        <v>991</v>
      </c>
      <c r="D125" s="46" t="s">
        <v>59</v>
      </c>
      <c r="E125" s="46" t="s">
        <v>160</v>
      </c>
      <c r="F125" s="52">
        <v>45159.2854166667</v>
      </c>
      <c r="G125" s="46" t="s">
        <v>1137</v>
      </c>
      <c r="H125" s="51"/>
      <c r="I125" s="51"/>
      <c r="J125" s="51"/>
    </row>
    <row r="126" s="18" customFormat="1" ht="33" spans="1:10">
      <c r="A126" s="44" t="s">
        <v>1138</v>
      </c>
      <c r="B126" s="45" t="s">
        <v>1139</v>
      </c>
      <c r="C126" s="46" t="s">
        <v>991</v>
      </c>
      <c r="D126" s="46" t="s">
        <v>59</v>
      </c>
      <c r="E126" s="46" t="s">
        <v>160</v>
      </c>
      <c r="F126" s="52">
        <v>45159.25625</v>
      </c>
      <c r="G126" s="46" t="s">
        <v>1030</v>
      </c>
      <c r="H126" s="51"/>
      <c r="I126" s="51"/>
      <c r="J126" s="51"/>
    </row>
    <row r="127" s="18" customFormat="1" ht="66" spans="1:10">
      <c r="A127" s="44" t="s">
        <v>1140</v>
      </c>
      <c r="B127" s="45" t="s">
        <v>1141</v>
      </c>
      <c r="C127" s="46" t="s">
        <v>1004</v>
      </c>
      <c r="D127" s="46" t="s">
        <v>59</v>
      </c>
      <c r="E127" s="46" t="s">
        <v>160</v>
      </c>
      <c r="F127" s="52">
        <v>45158.9826388889</v>
      </c>
      <c r="G127" s="46" t="s">
        <v>1067</v>
      </c>
      <c r="H127" s="51"/>
      <c r="I127" s="51"/>
      <c r="J127" s="51"/>
    </row>
    <row r="128" s="18" customFormat="1" ht="66" spans="1:10">
      <c r="A128" s="44" t="s">
        <v>1142</v>
      </c>
      <c r="B128" s="45" t="s">
        <v>1143</v>
      </c>
      <c r="C128" s="46" t="s">
        <v>1004</v>
      </c>
      <c r="D128" s="46" t="s">
        <v>59</v>
      </c>
      <c r="E128" s="46" t="s">
        <v>160</v>
      </c>
      <c r="F128" s="52">
        <v>45158.98125</v>
      </c>
      <c r="G128" s="46" t="s">
        <v>1078</v>
      </c>
      <c r="H128" s="51"/>
      <c r="I128" s="51"/>
      <c r="J128" s="51"/>
    </row>
    <row r="129" s="18" customFormat="1" ht="49.5" spans="1:10">
      <c r="A129" s="44" t="s">
        <v>1144</v>
      </c>
      <c r="B129" s="45" t="s">
        <v>1145</v>
      </c>
      <c r="C129" s="46" t="s">
        <v>1004</v>
      </c>
      <c r="D129" s="46" t="s">
        <v>59</v>
      </c>
      <c r="E129" s="46" t="s">
        <v>160</v>
      </c>
      <c r="F129" s="52">
        <v>45158.9729166667</v>
      </c>
      <c r="G129" s="46" t="s">
        <v>1030</v>
      </c>
      <c r="H129" s="51"/>
      <c r="I129" s="51"/>
      <c r="J129" s="51"/>
    </row>
    <row r="130" s="18" customFormat="1" ht="49.5" spans="1:10">
      <c r="A130" s="44" t="s">
        <v>1146</v>
      </c>
      <c r="B130" s="45" t="s">
        <v>1147</v>
      </c>
      <c r="C130" s="46" t="s">
        <v>1004</v>
      </c>
      <c r="D130" s="46" t="s">
        <v>59</v>
      </c>
      <c r="E130" s="46" t="s">
        <v>726</v>
      </c>
      <c r="F130" s="52">
        <v>45158.9659722222</v>
      </c>
      <c r="G130" s="46" t="s">
        <v>1035</v>
      </c>
      <c r="H130" s="51"/>
      <c r="I130" s="51"/>
      <c r="J130" s="51"/>
    </row>
    <row r="131" s="18" customFormat="1" ht="49.5" spans="1:10">
      <c r="A131" s="44" t="s">
        <v>1148</v>
      </c>
      <c r="B131" s="45" t="s">
        <v>1149</v>
      </c>
      <c r="C131" s="46" t="s">
        <v>1004</v>
      </c>
      <c r="D131" s="46" t="s">
        <v>59</v>
      </c>
      <c r="E131" s="46" t="s">
        <v>726</v>
      </c>
      <c r="F131" s="52">
        <v>45158.9583333333</v>
      </c>
      <c r="G131" s="46" t="s">
        <v>1000</v>
      </c>
      <c r="H131" s="51"/>
      <c r="I131" s="51"/>
      <c r="J131" s="51"/>
    </row>
    <row r="132" s="18" customFormat="1" ht="33" spans="1:10">
      <c r="A132" s="44" t="s">
        <v>1150</v>
      </c>
      <c r="B132" s="45" t="s">
        <v>1151</v>
      </c>
      <c r="C132" s="46" t="s">
        <v>1017</v>
      </c>
      <c r="D132" s="46" t="s">
        <v>59</v>
      </c>
      <c r="E132" s="46" t="s">
        <v>160</v>
      </c>
      <c r="F132" s="52">
        <v>45158.9354166667</v>
      </c>
      <c r="G132" s="46" t="s">
        <v>1086</v>
      </c>
      <c r="H132" s="51"/>
      <c r="I132" s="51"/>
      <c r="J132" s="51"/>
    </row>
    <row r="133" s="18" customFormat="1" ht="33" spans="1:10">
      <c r="A133" s="44" t="s">
        <v>298</v>
      </c>
      <c r="B133" s="45" t="s">
        <v>299</v>
      </c>
      <c r="C133" s="46" t="s">
        <v>1017</v>
      </c>
      <c r="D133" s="46" t="s">
        <v>59</v>
      </c>
      <c r="E133" s="46" t="s">
        <v>160</v>
      </c>
      <c r="F133" s="52">
        <v>45156.2645833333</v>
      </c>
      <c r="G133" s="46" t="s">
        <v>1039</v>
      </c>
      <c r="H133" s="51"/>
      <c r="I133" s="51"/>
      <c r="J133" s="51"/>
    </row>
    <row r="134" s="18" customFormat="1" ht="33" spans="1:10">
      <c r="A134" s="44" t="s">
        <v>1152</v>
      </c>
      <c r="B134" s="45" t="s">
        <v>1153</v>
      </c>
      <c r="C134" s="46" t="s">
        <v>1035</v>
      </c>
      <c r="D134" s="46" t="s">
        <v>59</v>
      </c>
      <c r="E134" s="46" t="s">
        <v>160</v>
      </c>
      <c r="F134" s="52">
        <v>45155.3451388889</v>
      </c>
      <c r="G134" s="46" t="s">
        <v>991</v>
      </c>
      <c r="H134" s="51"/>
      <c r="I134" s="51"/>
      <c r="J134" s="51"/>
    </row>
    <row r="135" s="18" customFormat="1" ht="49.5" spans="1:10">
      <c r="A135" s="44" t="s">
        <v>180</v>
      </c>
      <c r="B135" s="45" t="s">
        <v>181</v>
      </c>
      <c r="C135" s="46" t="s">
        <v>997</v>
      </c>
      <c r="D135" s="46" t="s">
        <v>59</v>
      </c>
      <c r="E135" s="46" t="s">
        <v>160</v>
      </c>
      <c r="F135" s="52">
        <v>45155.05</v>
      </c>
      <c r="G135" s="46" t="s">
        <v>1075</v>
      </c>
      <c r="H135" s="51"/>
      <c r="I135" s="51"/>
      <c r="J135" s="51"/>
    </row>
    <row r="136" s="18" customFormat="1" ht="49.5" spans="1:10">
      <c r="A136" s="44" t="s">
        <v>1154</v>
      </c>
      <c r="B136" s="45" t="s">
        <v>1155</v>
      </c>
      <c r="C136" s="46" t="s">
        <v>997</v>
      </c>
      <c r="D136" s="46" t="s">
        <v>59</v>
      </c>
      <c r="E136" s="46" t="s">
        <v>160</v>
      </c>
      <c r="F136" s="52">
        <v>45154.9895833333</v>
      </c>
      <c r="G136" s="46" t="s">
        <v>1075</v>
      </c>
      <c r="H136" s="51"/>
      <c r="I136" s="51"/>
      <c r="J136" s="51"/>
    </row>
    <row r="137" s="18" customFormat="1" ht="49.5" spans="1:10">
      <c r="A137" s="44" t="s">
        <v>1156</v>
      </c>
      <c r="B137" s="45" t="s">
        <v>1157</v>
      </c>
      <c r="C137" s="46" t="s">
        <v>997</v>
      </c>
      <c r="D137" s="46" t="s">
        <v>59</v>
      </c>
      <c r="E137" s="46" t="s">
        <v>455</v>
      </c>
      <c r="F137" s="52">
        <v>45154.9833333333</v>
      </c>
      <c r="G137" s="46" t="s">
        <v>1158</v>
      </c>
      <c r="H137" s="51"/>
      <c r="I137" s="51"/>
      <c r="J137" s="51"/>
    </row>
    <row r="138" s="18" customFormat="1" ht="49.5" spans="1:10">
      <c r="A138" s="44" t="s">
        <v>182</v>
      </c>
      <c r="B138" s="45" t="s">
        <v>183</v>
      </c>
      <c r="C138" s="46" t="s">
        <v>997</v>
      </c>
      <c r="D138" s="46" t="s">
        <v>59</v>
      </c>
      <c r="E138" s="46" t="s">
        <v>152</v>
      </c>
      <c r="F138" s="52">
        <v>45154.3784722222</v>
      </c>
      <c r="G138" s="46" t="s">
        <v>997</v>
      </c>
      <c r="H138" s="51"/>
      <c r="I138" s="51"/>
      <c r="J138" s="51"/>
    </row>
    <row r="139" s="18" customFormat="1" ht="33" spans="1:10">
      <c r="A139" s="44" t="s">
        <v>1159</v>
      </c>
      <c r="B139" s="45" t="s">
        <v>1160</v>
      </c>
      <c r="C139" s="46" t="s">
        <v>997</v>
      </c>
      <c r="D139" s="46" t="s">
        <v>59</v>
      </c>
      <c r="E139" s="46" t="s">
        <v>507</v>
      </c>
      <c r="F139" s="52">
        <v>45154.3673611111</v>
      </c>
      <c r="G139" s="46" t="s">
        <v>997</v>
      </c>
      <c r="H139" s="51"/>
      <c r="I139" s="51"/>
      <c r="J139" s="51"/>
    </row>
    <row r="140" s="18" customFormat="1" ht="33" spans="1:10">
      <c r="A140" s="44" t="s">
        <v>1161</v>
      </c>
      <c r="B140" s="45" t="s">
        <v>1162</v>
      </c>
      <c r="C140" s="46" t="s">
        <v>1017</v>
      </c>
      <c r="D140" s="46" t="s">
        <v>59</v>
      </c>
      <c r="E140" s="46" t="s">
        <v>160</v>
      </c>
      <c r="F140" s="52">
        <v>45152.3131944444</v>
      </c>
      <c r="G140" s="46" t="s">
        <v>1086</v>
      </c>
      <c r="H140" s="51"/>
      <c r="I140" s="51"/>
      <c r="J140" s="51"/>
    </row>
    <row r="141" s="18" customFormat="1" ht="66" spans="1:10">
      <c r="A141" s="44" t="s">
        <v>1163</v>
      </c>
      <c r="B141" s="45" t="s">
        <v>1164</v>
      </c>
      <c r="C141" s="46" t="s">
        <v>997</v>
      </c>
      <c r="D141" s="46" t="s">
        <v>59</v>
      </c>
      <c r="E141" s="46" t="s">
        <v>160</v>
      </c>
      <c r="F141" s="52">
        <v>45146.9125</v>
      </c>
      <c r="G141" s="46" t="s">
        <v>1039</v>
      </c>
      <c r="H141" s="51"/>
      <c r="I141" s="51"/>
      <c r="J141" s="51"/>
    </row>
    <row r="142" s="18" customFormat="1" ht="33" spans="1:10">
      <c r="A142" s="44" t="s">
        <v>1165</v>
      </c>
      <c r="B142" s="45" t="s">
        <v>1166</v>
      </c>
      <c r="C142" s="46" t="s">
        <v>995</v>
      </c>
      <c r="D142" s="46" t="s">
        <v>59</v>
      </c>
      <c r="E142" s="46" t="s">
        <v>179</v>
      </c>
      <c r="F142" s="52">
        <v>45142.23125</v>
      </c>
      <c r="G142" s="46" t="s">
        <v>995</v>
      </c>
      <c r="H142" s="51"/>
      <c r="I142" s="51"/>
      <c r="J142" s="51"/>
    </row>
    <row r="143" s="18" customFormat="1" ht="33" spans="1:10">
      <c r="A143" s="44" t="s">
        <v>1167</v>
      </c>
      <c r="B143" s="45" t="s">
        <v>1168</v>
      </c>
      <c r="C143" s="46" t="s">
        <v>995</v>
      </c>
      <c r="D143" s="46" t="s">
        <v>59</v>
      </c>
      <c r="E143" s="46" t="s">
        <v>179</v>
      </c>
      <c r="F143" s="52">
        <v>45142.2284722222</v>
      </c>
      <c r="G143" s="46" t="s">
        <v>995</v>
      </c>
      <c r="H143" s="51"/>
      <c r="I143" s="51"/>
      <c r="J143" s="51"/>
    </row>
    <row r="144" s="18" customFormat="1" ht="33" spans="1:10">
      <c r="A144" s="44" t="s">
        <v>1169</v>
      </c>
      <c r="B144" s="45" t="s">
        <v>1170</v>
      </c>
      <c r="C144" s="46" t="s">
        <v>997</v>
      </c>
      <c r="D144" s="46" t="s">
        <v>59</v>
      </c>
      <c r="E144" s="46" t="s">
        <v>507</v>
      </c>
      <c r="F144" s="52">
        <v>45141.325</v>
      </c>
      <c r="G144" s="46" t="s">
        <v>1131</v>
      </c>
      <c r="H144" s="51"/>
      <c r="I144" s="51"/>
      <c r="J144" s="51"/>
    </row>
    <row r="145" s="18" customFormat="1" ht="33" spans="1:10">
      <c r="A145" s="44" t="s">
        <v>1171</v>
      </c>
      <c r="B145" s="45" t="s">
        <v>1172</v>
      </c>
      <c r="C145" s="46" t="s">
        <v>995</v>
      </c>
      <c r="D145" s="46" t="s">
        <v>59</v>
      </c>
      <c r="E145" s="46" t="s">
        <v>179</v>
      </c>
      <c r="F145" s="52">
        <v>45139.3180555556</v>
      </c>
      <c r="G145" s="46" t="s">
        <v>995</v>
      </c>
      <c r="H145" s="51"/>
      <c r="I145" s="51"/>
      <c r="J145" s="51"/>
    </row>
    <row r="146" s="18" customFormat="1" ht="33" spans="1:10">
      <c r="A146" s="44" t="s">
        <v>1173</v>
      </c>
      <c r="B146" s="45" t="s">
        <v>1174</v>
      </c>
      <c r="C146" s="46" t="s">
        <v>991</v>
      </c>
      <c r="D146" s="46" t="s">
        <v>59</v>
      </c>
      <c r="E146" s="46" t="s">
        <v>160</v>
      </c>
      <c r="F146" s="52">
        <v>45139.2291666667</v>
      </c>
      <c r="G146" s="46" t="s">
        <v>1060</v>
      </c>
      <c r="H146" s="51"/>
      <c r="I146" s="51"/>
      <c r="J146" s="51"/>
    </row>
    <row r="147" s="18" customFormat="1" ht="33" spans="1:10">
      <c r="A147" s="44" t="s">
        <v>1175</v>
      </c>
      <c r="B147" s="45" t="s">
        <v>1176</v>
      </c>
      <c r="C147" s="46" t="s">
        <v>991</v>
      </c>
      <c r="D147" s="46" t="s">
        <v>59</v>
      </c>
      <c r="E147" s="46" t="s">
        <v>1127</v>
      </c>
      <c r="F147" s="52">
        <v>45135.2041666667</v>
      </c>
      <c r="G147" s="46" t="s">
        <v>1177</v>
      </c>
      <c r="H147" s="51"/>
      <c r="I147" s="51"/>
      <c r="J147" s="51"/>
    </row>
    <row r="148" s="18" customFormat="1" ht="49.5" spans="1:10">
      <c r="A148" s="44" t="s">
        <v>184</v>
      </c>
      <c r="B148" s="45" t="s">
        <v>185</v>
      </c>
      <c r="C148" s="46" t="s">
        <v>997</v>
      </c>
      <c r="D148" s="46" t="s">
        <v>59</v>
      </c>
      <c r="E148" s="46" t="s">
        <v>160</v>
      </c>
      <c r="F148" s="52">
        <v>45132.0256944444</v>
      </c>
      <c r="G148" s="46" t="s">
        <v>1075</v>
      </c>
      <c r="H148" s="51"/>
      <c r="I148" s="51"/>
      <c r="J148" s="51"/>
    </row>
    <row r="149" s="18" customFormat="1" ht="33" spans="1:10">
      <c r="A149" s="44" t="s">
        <v>1178</v>
      </c>
      <c r="B149" s="45" t="s">
        <v>1179</v>
      </c>
      <c r="C149" s="46" t="s">
        <v>995</v>
      </c>
      <c r="D149" s="46" t="s">
        <v>59</v>
      </c>
      <c r="E149" s="46" t="s">
        <v>179</v>
      </c>
      <c r="F149" s="52">
        <v>45126.3472222222</v>
      </c>
      <c r="G149" s="46" t="s">
        <v>995</v>
      </c>
      <c r="H149" s="51"/>
      <c r="I149" s="51"/>
      <c r="J149" s="51"/>
    </row>
    <row r="150" s="18" customFormat="1" ht="33" spans="1:10">
      <c r="A150" s="44" t="s">
        <v>1180</v>
      </c>
      <c r="B150" s="45" t="s">
        <v>1181</v>
      </c>
      <c r="C150" s="46" t="s">
        <v>991</v>
      </c>
      <c r="D150" s="46" t="s">
        <v>59</v>
      </c>
      <c r="E150" s="46" t="s">
        <v>160</v>
      </c>
      <c r="F150" s="52">
        <v>45126.2333333333</v>
      </c>
      <c r="G150" s="46" t="s">
        <v>1078</v>
      </c>
      <c r="H150" s="51"/>
      <c r="I150" s="51"/>
      <c r="J150" s="51"/>
    </row>
    <row r="151" s="18" customFormat="1" ht="33" spans="1:10">
      <c r="A151" s="44" t="s">
        <v>1182</v>
      </c>
      <c r="B151" s="45" t="s">
        <v>1183</v>
      </c>
      <c r="C151" s="46" t="s">
        <v>1017</v>
      </c>
      <c r="D151" s="46" t="s">
        <v>59</v>
      </c>
      <c r="E151" s="46" t="s">
        <v>160</v>
      </c>
      <c r="F151" s="52">
        <v>45120.3354166667</v>
      </c>
      <c r="G151" s="46" t="s">
        <v>1086</v>
      </c>
      <c r="H151" s="51"/>
      <c r="I151" s="51"/>
      <c r="J151" s="51"/>
    </row>
    <row r="152" s="18" customFormat="1" ht="33" spans="1:10">
      <c r="A152" s="44" t="s">
        <v>1184</v>
      </c>
      <c r="B152" s="45" t="s">
        <v>1185</v>
      </c>
      <c r="C152" s="46" t="s">
        <v>995</v>
      </c>
      <c r="D152" s="46" t="s">
        <v>59</v>
      </c>
      <c r="E152" s="46" t="s">
        <v>160</v>
      </c>
      <c r="F152" s="52">
        <v>45119.9465277778</v>
      </c>
      <c r="G152" s="46" t="s">
        <v>1062</v>
      </c>
      <c r="H152" s="51"/>
      <c r="I152" s="51"/>
      <c r="J152" s="51"/>
    </row>
    <row r="153" s="18" customFormat="1" ht="49.5" spans="1:10">
      <c r="A153" s="44" t="s">
        <v>1186</v>
      </c>
      <c r="B153" s="45" t="s">
        <v>1187</v>
      </c>
      <c r="C153" s="46" t="s">
        <v>995</v>
      </c>
      <c r="D153" s="46" t="s">
        <v>59</v>
      </c>
      <c r="E153" s="46" t="s">
        <v>160</v>
      </c>
      <c r="F153" s="52">
        <v>45119.9402777778</v>
      </c>
      <c r="G153" s="46" t="s">
        <v>1062</v>
      </c>
      <c r="H153" s="51"/>
      <c r="I153" s="51"/>
      <c r="J153" s="51"/>
    </row>
    <row r="154" s="18" customFormat="1" ht="33" spans="1:10">
      <c r="A154" s="44" t="s">
        <v>1188</v>
      </c>
      <c r="B154" s="45" t="s">
        <v>1189</v>
      </c>
      <c r="C154" s="46" t="s">
        <v>995</v>
      </c>
      <c r="D154" s="46" t="s">
        <v>59</v>
      </c>
      <c r="E154" s="46" t="s">
        <v>160</v>
      </c>
      <c r="F154" s="52">
        <v>45119.9180555556</v>
      </c>
      <c r="G154" s="46" t="s">
        <v>1022</v>
      </c>
      <c r="H154" s="44"/>
      <c r="I154" s="51"/>
      <c r="J154" s="51"/>
    </row>
    <row r="155" s="18" customFormat="1" ht="33" spans="1:10">
      <c r="A155" s="44" t="s">
        <v>1190</v>
      </c>
      <c r="B155" s="45" t="s">
        <v>1191</v>
      </c>
      <c r="C155" s="46" t="s">
        <v>997</v>
      </c>
      <c r="D155" s="46" t="s">
        <v>59</v>
      </c>
      <c r="E155" s="46" t="s">
        <v>160</v>
      </c>
      <c r="F155" s="52">
        <v>45112.2201388889</v>
      </c>
      <c r="G155" s="46" t="s">
        <v>1192</v>
      </c>
      <c r="H155" s="44"/>
      <c r="I155" s="51"/>
      <c r="J155" s="51"/>
    </row>
    <row r="156" s="18" customFormat="1" ht="33" spans="1:10">
      <c r="A156" s="44" t="s">
        <v>1193</v>
      </c>
      <c r="B156" s="45" t="s">
        <v>1194</v>
      </c>
      <c r="C156" s="46" t="s">
        <v>991</v>
      </c>
      <c r="D156" s="46" t="s">
        <v>59</v>
      </c>
      <c r="E156" s="46" t="s">
        <v>160</v>
      </c>
      <c r="F156" s="52">
        <v>45104.0472222222</v>
      </c>
      <c r="G156" s="46" t="s">
        <v>1078</v>
      </c>
      <c r="H156" s="44"/>
      <c r="I156" s="51"/>
      <c r="J156" s="51"/>
    </row>
    <row r="157" s="18" customFormat="1" ht="33" spans="1:10">
      <c r="A157" s="44" t="s">
        <v>1195</v>
      </c>
      <c r="B157" s="45" t="s">
        <v>1196</v>
      </c>
      <c r="C157" s="46" t="s">
        <v>995</v>
      </c>
      <c r="D157" s="46" t="s">
        <v>59</v>
      </c>
      <c r="E157" s="46" t="s">
        <v>152</v>
      </c>
      <c r="F157" s="52">
        <v>45103.1534722222</v>
      </c>
      <c r="G157" s="46" t="s">
        <v>995</v>
      </c>
      <c r="H157" s="51"/>
      <c r="I157" s="51"/>
      <c r="J157" s="51"/>
    </row>
    <row r="158" s="18" customFormat="1" ht="33" spans="1:10">
      <c r="A158" s="44" t="s">
        <v>1197</v>
      </c>
      <c r="B158" s="45" t="s">
        <v>1198</v>
      </c>
      <c r="C158" s="46" t="s">
        <v>995</v>
      </c>
      <c r="D158" s="46" t="s">
        <v>59</v>
      </c>
      <c r="E158" s="46" t="s">
        <v>507</v>
      </c>
      <c r="F158" s="52">
        <v>45097.1506944444</v>
      </c>
      <c r="G158" s="46" t="s">
        <v>1022</v>
      </c>
      <c r="H158" s="51"/>
      <c r="I158" s="51"/>
      <c r="J158" s="51"/>
    </row>
    <row r="159" s="18" customFormat="1" ht="49.5" spans="1:10">
      <c r="A159" s="44" t="s">
        <v>1199</v>
      </c>
      <c r="B159" s="45" t="s">
        <v>1200</v>
      </c>
      <c r="C159" s="46" t="s">
        <v>1038</v>
      </c>
      <c r="D159" s="46" t="s">
        <v>59</v>
      </c>
      <c r="E159" s="46" t="s">
        <v>152</v>
      </c>
      <c r="F159" s="52">
        <v>45093.0756944444</v>
      </c>
      <c r="G159" s="46" t="s">
        <v>1039</v>
      </c>
      <c r="H159" s="51"/>
      <c r="I159" s="51"/>
      <c r="J159" s="51"/>
    </row>
    <row r="160" s="18" customFormat="1" ht="82.5" spans="1:10">
      <c r="A160" s="44" t="s">
        <v>1201</v>
      </c>
      <c r="B160" s="45" t="s">
        <v>1202</v>
      </c>
      <c r="C160" s="46" t="s">
        <v>995</v>
      </c>
      <c r="D160" s="46" t="s">
        <v>59</v>
      </c>
      <c r="E160" s="46" t="s">
        <v>179</v>
      </c>
      <c r="F160" s="52">
        <v>45092.9180555556</v>
      </c>
      <c r="G160" s="46" t="s">
        <v>1009</v>
      </c>
      <c r="H160" s="51"/>
      <c r="I160" s="51"/>
      <c r="J160" s="51"/>
    </row>
    <row r="161" s="18" customFormat="1" ht="99" spans="1:10">
      <c r="A161" s="44" t="s">
        <v>1203</v>
      </c>
      <c r="B161" s="45" t="s">
        <v>1204</v>
      </c>
      <c r="C161" s="46" t="s">
        <v>1017</v>
      </c>
      <c r="D161" s="46" t="s">
        <v>59</v>
      </c>
      <c r="E161" s="46" t="s">
        <v>179</v>
      </c>
      <c r="F161" s="52">
        <v>45092.9125</v>
      </c>
      <c r="G161" s="46" t="s">
        <v>1009</v>
      </c>
      <c r="H161" s="51"/>
      <c r="I161" s="51"/>
      <c r="J161" s="51"/>
    </row>
    <row r="162" s="18" customFormat="1" ht="49.5" spans="1:10">
      <c r="A162" s="44" t="s">
        <v>1205</v>
      </c>
      <c r="B162" s="45" t="s">
        <v>1206</v>
      </c>
      <c r="C162" s="46" t="s">
        <v>1000</v>
      </c>
      <c r="D162" s="46" t="s">
        <v>59</v>
      </c>
      <c r="E162" s="46" t="s">
        <v>726</v>
      </c>
      <c r="F162" s="52">
        <v>45092.2131944444</v>
      </c>
      <c r="G162" s="46" t="s">
        <v>1000</v>
      </c>
      <c r="H162" s="51"/>
      <c r="I162" s="51"/>
      <c r="J162" s="51"/>
    </row>
    <row r="163" s="18" customFormat="1" ht="49.5" spans="1:10">
      <c r="A163" s="44" t="s">
        <v>1207</v>
      </c>
      <c r="B163" s="45" t="s">
        <v>1208</v>
      </c>
      <c r="C163" s="46" t="s">
        <v>991</v>
      </c>
      <c r="D163" s="46" t="s">
        <v>59</v>
      </c>
      <c r="E163" s="46" t="s">
        <v>1209</v>
      </c>
      <c r="F163" s="52">
        <v>45091.9541666667</v>
      </c>
      <c r="G163" s="46" t="s">
        <v>1074</v>
      </c>
      <c r="H163" s="44"/>
      <c r="I163" s="51"/>
      <c r="J163" s="51"/>
    </row>
    <row r="164" s="18" customFormat="1" ht="33" spans="1:10">
      <c r="A164" s="44" t="s">
        <v>266</v>
      </c>
      <c r="B164" s="45" t="s">
        <v>267</v>
      </c>
      <c r="C164" s="46" t="s">
        <v>1017</v>
      </c>
      <c r="D164" s="46" t="s">
        <v>59</v>
      </c>
      <c r="E164" s="46" t="s">
        <v>152</v>
      </c>
      <c r="F164" s="52">
        <v>45091.1652777778</v>
      </c>
      <c r="G164" s="46" t="s">
        <v>1017</v>
      </c>
      <c r="H164" s="51"/>
      <c r="I164" s="51"/>
      <c r="J164" s="51"/>
    </row>
    <row r="165" s="18" customFormat="1" ht="33" spans="1:10">
      <c r="A165" s="44" t="s">
        <v>1210</v>
      </c>
      <c r="B165" s="45" t="s">
        <v>1211</v>
      </c>
      <c r="C165" s="46" t="s">
        <v>991</v>
      </c>
      <c r="D165" s="46" t="s">
        <v>59</v>
      </c>
      <c r="E165" s="46" t="s">
        <v>160</v>
      </c>
      <c r="F165" s="52">
        <v>45090.9597222222</v>
      </c>
      <c r="G165" s="46" t="s">
        <v>1212</v>
      </c>
      <c r="H165" s="51"/>
      <c r="I165" s="51"/>
      <c r="J165" s="51"/>
    </row>
    <row r="166" s="18" customFormat="1" ht="82.5" spans="1:10">
      <c r="A166" s="44" t="s">
        <v>1213</v>
      </c>
      <c r="B166" s="45" t="s">
        <v>1214</v>
      </c>
      <c r="C166" s="46" t="s">
        <v>1038</v>
      </c>
      <c r="D166" s="46" t="s">
        <v>59</v>
      </c>
      <c r="E166" s="46" t="s">
        <v>160</v>
      </c>
      <c r="F166" s="52">
        <v>45090.9361111111</v>
      </c>
      <c r="G166" s="46" t="s">
        <v>1078</v>
      </c>
      <c r="H166" s="51"/>
      <c r="I166" s="51"/>
      <c r="J166" s="51"/>
    </row>
    <row r="167" s="18" customFormat="1" ht="33" spans="1:10">
      <c r="A167" s="44" t="s">
        <v>1215</v>
      </c>
      <c r="B167" s="45" t="s">
        <v>1216</v>
      </c>
      <c r="C167" s="46" t="s">
        <v>1038</v>
      </c>
      <c r="D167" s="46" t="s">
        <v>59</v>
      </c>
      <c r="E167" s="46" t="s">
        <v>726</v>
      </c>
      <c r="F167" s="52">
        <v>45090.1090277778</v>
      </c>
      <c r="G167" s="46" t="s">
        <v>1038</v>
      </c>
      <c r="H167" s="51"/>
      <c r="I167" s="51"/>
      <c r="J167" s="51"/>
    </row>
    <row r="168" s="18" customFormat="1" ht="49.5" spans="1:10">
      <c r="A168" s="51" t="s">
        <v>1217</v>
      </c>
      <c r="B168" s="45" t="s">
        <v>1218</v>
      </c>
      <c r="C168" s="46" t="s">
        <v>1017</v>
      </c>
      <c r="D168" s="46" t="s">
        <v>59</v>
      </c>
      <c r="E168" s="46" t="s">
        <v>160</v>
      </c>
      <c r="F168" s="52">
        <v>45089.1868055556</v>
      </c>
      <c r="G168" s="46" t="s">
        <v>1086</v>
      </c>
      <c r="H168" s="51"/>
      <c r="I168" s="51"/>
      <c r="J168" s="51"/>
    </row>
    <row r="169" s="18" customFormat="1" ht="33" spans="1:10">
      <c r="A169" s="51" t="s">
        <v>247</v>
      </c>
      <c r="B169" s="45" t="s">
        <v>248</v>
      </c>
      <c r="C169" s="46" t="s">
        <v>1017</v>
      </c>
      <c r="D169" s="46" t="s">
        <v>59</v>
      </c>
      <c r="E169" s="46" t="s">
        <v>152</v>
      </c>
      <c r="F169" s="52">
        <v>45089.1229166667</v>
      </c>
      <c r="G169" s="46" t="s">
        <v>1017</v>
      </c>
      <c r="H169" s="51"/>
      <c r="I169" s="51"/>
      <c r="J169" s="51"/>
    </row>
    <row r="170" s="18" customFormat="1" ht="33" spans="1:10">
      <c r="A170" s="51" t="s">
        <v>1219</v>
      </c>
      <c r="B170" s="45" t="s">
        <v>1220</v>
      </c>
      <c r="C170" s="46" t="s">
        <v>1017</v>
      </c>
      <c r="D170" s="46" t="s">
        <v>59</v>
      </c>
      <c r="E170" s="46" t="s">
        <v>726</v>
      </c>
      <c r="F170" s="52">
        <v>45088.9493055556</v>
      </c>
      <c r="G170" s="46" t="s">
        <v>1017</v>
      </c>
      <c r="H170" s="51"/>
      <c r="I170" s="51"/>
      <c r="J170" s="51"/>
    </row>
    <row r="171" s="18" customFormat="1" ht="115.5" spans="1:10">
      <c r="A171" s="51" t="s">
        <v>1221</v>
      </c>
      <c r="B171" s="45" t="s">
        <v>1222</v>
      </c>
      <c r="C171" s="46" t="s">
        <v>1017</v>
      </c>
      <c r="D171" s="46" t="s">
        <v>59</v>
      </c>
      <c r="E171" s="46" t="s">
        <v>1223</v>
      </c>
      <c r="F171" s="52">
        <v>45085.9236111111</v>
      </c>
      <c r="G171" s="46" t="s">
        <v>1074</v>
      </c>
      <c r="H171" s="51"/>
      <c r="I171" s="51"/>
      <c r="J171" s="51"/>
    </row>
    <row r="172" s="18" customFormat="1" ht="115.5" spans="1:10">
      <c r="A172" s="51" t="s">
        <v>1224</v>
      </c>
      <c r="B172" s="45" t="s">
        <v>1225</v>
      </c>
      <c r="C172" s="46" t="s">
        <v>1017</v>
      </c>
      <c r="D172" s="46" t="s">
        <v>59</v>
      </c>
      <c r="E172" s="46" t="s">
        <v>1223</v>
      </c>
      <c r="F172" s="52">
        <v>45085.9201388889</v>
      </c>
      <c r="G172" s="46" t="s">
        <v>1074</v>
      </c>
      <c r="H172" s="51"/>
      <c r="I172" s="51"/>
      <c r="J172" s="51"/>
    </row>
    <row r="173" s="18" customFormat="1" ht="66" spans="1:10">
      <c r="A173" s="51" t="s">
        <v>1226</v>
      </c>
      <c r="B173" s="45" t="s">
        <v>1227</v>
      </c>
      <c r="C173" s="46" t="s">
        <v>997</v>
      </c>
      <c r="D173" s="46" t="s">
        <v>59</v>
      </c>
      <c r="E173" s="46" t="s">
        <v>1209</v>
      </c>
      <c r="F173" s="52">
        <v>45081.9930555556</v>
      </c>
      <c r="G173" s="46" t="s">
        <v>1074</v>
      </c>
      <c r="H173" s="51"/>
      <c r="I173" s="51"/>
      <c r="J173" s="51"/>
    </row>
    <row r="174" s="18" customFormat="1" ht="49.5" spans="1:10">
      <c r="A174" s="51" t="s">
        <v>264</v>
      </c>
      <c r="B174" s="45" t="s">
        <v>265</v>
      </c>
      <c r="C174" s="46" t="s">
        <v>1017</v>
      </c>
      <c r="D174" s="46" t="s">
        <v>59</v>
      </c>
      <c r="E174" s="46" t="s">
        <v>160</v>
      </c>
      <c r="F174" s="52">
        <v>45072.0916666667</v>
      </c>
      <c r="G174" s="46" t="s">
        <v>1039</v>
      </c>
      <c r="H174" s="51"/>
      <c r="I174" s="51"/>
      <c r="J174" s="51"/>
    </row>
    <row r="175" s="18" customFormat="1" ht="33" spans="1:10">
      <c r="A175" s="51" t="s">
        <v>1228</v>
      </c>
      <c r="B175" s="45" t="s">
        <v>1229</v>
      </c>
      <c r="C175" s="46" t="s">
        <v>1230</v>
      </c>
      <c r="D175" s="46" t="s">
        <v>59</v>
      </c>
      <c r="E175" s="46" t="s">
        <v>1209</v>
      </c>
      <c r="F175" s="52">
        <v>45071.15</v>
      </c>
      <c r="G175" s="46" t="s">
        <v>1042</v>
      </c>
      <c r="H175" s="51"/>
      <c r="I175" s="51"/>
      <c r="J175" s="51"/>
    </row>
    <row r="176" s="18" customFormat="1" ht="49.5" spans="1:10">
      <c r="A176" s="51" t="s">
        <v>1231</v>
      </c>
      <c r="B176" s="45" t="s">
        <v>1232</v>
      </c>
      <c r="C176" s="46" t="s">
        <v>1230</v>
      </c>
      <c r="D176" s="46" t="s">
        <v>59</v>
      </c>
      <c r="E176" s="46" t="s">
        <v>160</v>
      </c>
      <c r="F176" s="52">
        <v>45071.1208333333</v>
      </c>
      <c r="G176" s="46" t="s">
        <v>1233</v>
      </c>
      <c r="H176" s="51"/>
      <c r="I176" s="51"/>
      <c r="J176" s="51"/>
    </row>
    <row r="177" s="18" customFormat="1" ht="49.5" spans="1:10">
      <c r="A177" s="51" t="s">
        <v>1234</v>
      </c>
      <c r="B177" s="45" t="s">
        <v>1235</v>
      </c>
      <c r="C177" s="46" t="s">
        <v>997</v>
      </c>
      <c r="D177" s="46" t="s">
        <v>59</v>
      </c>
      <c r="E177" s="46" t="s">
        <v>160</v>
      </c>
      <c r="F177" s="52">
        <v>45070.3784722222</v>
      </c>
      <c r="G177" s="46" t="s">
        <v>1078</v>
      </c>
      <c r="H177" s="51"/>
      <c r="I177" s="51"/>
      <c r="J177" s="51"/>
    </row>
    <row r="178" s="18" customFormat="1" ht="49.5" spans="1:10">
      <c r="A178" s="51" t="s">
        <v>1236</v>
      </c>
      <c r="B178" s="45" t="s">
        <v>1237</v>
      </c>
      <c r="C178" s="46" t="s">
        <v>1000</v>
      </c>
      <c r="D178" s="46" t="s">
        <v>59</v>
      </c>
      <c r="E178" s="46" t="s">
        <v>160</v>
      </c>
      <c r="F178" s="52">
        <v>45070.2069444444</v>
      </c>
      <c r="G178" s="46" t="s">
        <v>1030</v>
      </c>
      <c r="H178" s="51"/>
      <c r="I178" s="51"/>
      <c r="J178" s="51"/>
    </row>
    <row r="179" s="18" customFormat="1" ht="49.5" spans="1:10">
      <c r="A179" s="51" t="s">
        <v>1238</v>
      </c>
      <c r="B179" s="45" t="s">
        <v>1239</v>
      </c>
      <c r="C179" s="46" t="s">
        <v>1038</v>
      </c>
      <c r="D179" s="46" t="s">
        <v>59</v>
      </c>
      <c r="E179" s="46" t="s">
        <v>179</v>
      </c>
      <c r="F179" s="52">
        <v>45070.1895833333</v>
      </c>
      <c r="G179" s="46" t="s">
        <v>1038</v>
      </c>
      <c r="H179" s="51"/>
      <c r="I179" s="51"/>
      <c r="J179" s="51"/>
    </row>
    <row r="180" s="18" customFormat="1" ht="49.5" spans="1:10">
      <c r="A180" s="51" t="s">
        <v>1240</v>
      </c>
      <c r="B180" s="45" t="s">
        <v>1241</v>
      </c>
      <c r="C180" s="46" t="s">
        <v>997</v>
      </c>
      <c r="D180" s="46" t="s">
        <v>59</v>
      </c>
      <c r="E180" s="46" t="s">
        <v>1209</v>
      </c>
      <c r="F180" s="52">
        <v>45068.9493055556</v>
      </c>
      <c r="G180" s="46" t="s">
        <v>1074</v>
      </c>
      <c r="H180" s="51"/>
      <c r="I180" s="51"/>
      <c r="J180" s="51"/>
    </row>
    <row r="181" s="18" customFormat="1" ht="49.5" spans="1:10">
      <c r="A181" s="51" t="s">
        <v>1242</v>
      </c>
      <c r="B181" s="45" t="s">
        <v>1243</v>
      </c>
      <c r="C181" s="46" t="s">
        <v>997</v>
      </c>
      <c r="D181" s="46" t="s">
        <v>59</v>
      </c>
      <c r="E181" s="46" t="s">
        <v>1209</v>
      </c>
      <c r="F181" s="52">
        <v>45068.9423611111</v>
      </c>
      <c r="G181" s="46" t="s">
        <v>1074</v>
      </c>
      <c r="H181" s="51"/>
      <c r="I181" s="51"/>
      <c r="J181" s="51"/>
    </row>
    <row r="182" s="18" customFormat="1" ht="49.5" spans="1:10">
      <c r="A182" s="51" t="s">
        <v>1244</v>
      </c>
      <c r="B182" s="45" t="s">
        <v>1245</v>
      </c>
      <c r="C182" s="46" t="s">
        <v>1000</v>
      </c>
      <c r="D182" s="46" t="s">
        <v>59</v>
      </c>
      <c r="E182" s="46" t="s">
        <v>1127</v>
      </c>
      <c r="F182" s="52">
        <v>45065.14375</v>
      </c>
      <c r="G182" s="46" t="s">
        <v>1039</v>
      </c>
      <c r="H182" s="51"/>
      <c r="I182" s="51"/>
      <c r="J182" s="51"/>
    </row>
    <row r="183" s="18" customFormat="1" ht="82.5" spans="1:10">
      <c r="A183" s="51" t="s">
        <v>1246</v>
      </c>
      <c r="B183" s="45" t="s">
        <v>1247</v>
      </c>
      <c r="C183" s="46" t="s">
        <v>1004</v>
      </c>
      <c r="D183" s="46" t="s">
        <v>59</v>
      </c>
      <c r="E183" s="46" t="s">
        <v>1209</v>
      </c>
      <c r="F183" s="52">
        <v>45062.225</v>
      </c>
      <c r="G183" s="46" t="s">
        <v>1074</v>
      </c>
      <c r="H183" s="51"/>
      <c r="I183" s="51"/>
      <c r="J183" s="51"/>
    </row>
    <row r="184" s="18" customFormat="1" ht="33" spans="1:10">
      <c r="A184" s="51" t="s">
        <v>1248</v>
      </c>
      <c r="B184" s="45" t="s">
        <v>1249</v>
      </c>
      <c r="C184" s="46" t="s">
        <v>995</v>
      </c>
      <c r="D184" s="46" t="s">
        <v>59</v>
      </c>
      <c r="E184" s="46" t="s">
        <v>1209</v>
      </c>
      <c r="F184" s="52">
        <v>45061.9180555556</v>
      </c>
      <c r="G184" s="46" t="s">
        <v>1074</v>
      </c>
      <c r="H184" s="51"/>
      <c r="I184" s="51"/>
      <c r="J184" s="51"/>
    </row>
    <row r="185" s="18" customFormat="1" ht="49.5" spans="1:10">
      <c r="A185" s="51" t="s">
        <v>1250</v>
      </c>
      <c r="B185" s="45" t="s">
        <v>1251</v>
      </c>
      <c r="C185" s="46" t="s">
        <v>1230</v>
      </c>
      <c r="D185" s="46" t="s">
        <v>59</v>
      </c>
      <c r="E185" s="46" t="s">
        <v>455</v>
      </c>
      <c r="F185" s="52">
        <v>45058.2277777778</v>
      </c>
      <c r="G185" s="46"/>
      <c r="H185" s="51"/>
      <c r="I185" s="51"/>
      <c r="J185" s="51"/>
    </row>
    <row r="186" s="18" customFormat="1" ht="49.5" spans="1:10">
      <c r="A186" s="44" t="s">
        <v>1252</v>
      </c>
      <c r="B186" s="45" t="s">
        <v>1253</v>
      </c>
      <c r="C186" s="46" t="s">
        <v>1038</v>
      </c>
      <c r="D186" s="46" t="s">
        <v>59</v>
      </c>
      <c r="E186" s="46" t="s">
        <v>1209</v>
      </c>
      <c r="F186" s="52">
        <v>45057.1277777778</v>
      </c>
      <c r="G186" s="46" t="s">
        <v>1074</v>
      </c>
      <c r="H186" s="44"/>
      <c r="I186" s="51"/>
      <c r="J186" s="51"/>
    </row>
    <row r="187" s="18" customFormat="1" ht="49.5" spans="1:10">
      <c r="A187" s="44" t="s">
        <v>1254</v>
      </c>
      <c r="B187" s="45" t="s">
        <v>1255</v>
      </c>
      <c r="C187" s="46" t="s">
        <v>1000</v>
      </c>
      <c r="D187" s="46" t="s">
        <v>59</v>
      </c>
      <c r="E187" s="46" t="s">
        <v>507</v>
      </c>
      <c r="F187" s="52">
        <v>45057.0673611111</v>
      </c>
      <c r="G187" s="46" t="s">
        <v>1065</v>
      </c>
      <c r="H187" s="44"/>
      <c r="I187" s="51"/>
      <c r="J187" s="51"/>
    </row>
    <row r="188" s="18" customFormat="1" ht="49.5" spans="1:10">
      <c r="A188" s="44" t="s">
        <v>1256</v>
      </c>
      <c r="B188" s="45" t="s">
        <v>1257</v>
      </c>
      <c r="C188" s="46" t="s">
        <v>1000</v>
      </c>
      <c r="D188" s="46" t="s">
        <v>59</v>
      </c>
      <c r="E188" s="46" t="s">
        <v>507</v>
      </c>
      <c r="F188" s="52">
        <v>45057.0583333333</v>
      </c>
      <c r="G188" s="46" t="s">
        <v>1065</v>
      </c>
      <c r="H188" s="44"/>
      <c r="I188" s="51"/>
      <c r="J188" s="51"/>
    </row>
    <row r="189" s="18" customFormat="1" ht="33" spans="1:10">
      <c r="A189" s="44" t="s">
        <v>1258</v>
      </c>
      <c r="B189" s="45" t="s">
        <v>1259</v>
      </c>
      <c r="C189" s="46" t="s">
        <v>997</v>
      </c>
      <c r="D189" s="46" t="s">
        <v>59</v>
      </c>
      <c r="E189" s="46" t="s">
        <v>160</v>
      </c>
      <c r="F189" s="52">
        <v>45056.9520833333</v>
      </c>
      <c r="G189" s="46" t="s">
        <v>1078</v>
      </c>
      <c r="H189" s="44"/>
      <c r="I189" s="51"/>
      <c r="J189" s="51"/>
    </row>
    <row r="190" s="18" customFormat="1" ht="33" spans="1:10">
      <c r="A190" s="44" t="s">
        <v>1260</v>
      </c>
      <c r="B190" s="45" t="s">
        <v>1261</v>
      </c>
      <c r="C190" s="46" t="s">
        <v>995</v>
      </c>
      <c r="D190" s="46" t="s">
        <v>59</v>
      </c>
      <c r="E190" s="46" t="s">
        <v>1209</v>
      </c>
      <c r="F190" s="52">
        <v>45056.94375</v>
      </c>
      <c r="G190" s="46" t="s">
        <v>1074</v>
      </c>
      <c r="H190" s="51"/>
      <c r="I190" s="51"/>
      <c r="J190" s="51"/>
    </row>
    <row r="191" s="18" customFormat="1" ht="33" spans="1:10">
      <c r="A191" s="44" t="s">
        <v>1262</v>
      </c>
      <c r="B191" s="45" t="s">
        <v>1263</v>
      </c>
      <c r="C191" s="46" t="s">
        <v>995</v>
      </c>
      <c r="D191" s="46" t="s">
        <v>59</v>
      </c>
      <c r="E191" s="46" t="s">
        <v>179</v>
      </c>
      <c r="F191" s="52">
        <v>45056.0888888889</v>
      </c>
      <c r="G191" s="46" t="s">
        <v>995</v>
      </c>
      <c r="H191" s="51"/>
      <c r="I191" s="51"/>
      <c r="J191" s="51"/>
    </row>
    <row r="192" s="18" customFormat="1" ht="33" spans="1:10">
      <c r="A192" s="44" t="s">
        <v>1264</v>
      </c>
      <c r="B192" s="45" t="s">
        <v>1265</v>
      </c>
      <c r="C192" s="46" t="s">
        <v>995</v>
      </c>
      <c r="D192" s="46" t="s">
        <v>59</v>
      </c>
      <c r="E192" s="46" t="s">
        <v>179</v>
      </c>
      <c r="F192" s="52">
        <v>45056.0666666667</v>
      </c>
      <c r="G192" s="46" t="s">
        <v>1266</v>
      </c>
      <c r="H192" s="51"/>
      <c r="I192" s="51"/>
      <c r="J192" s="51"/>
    </row>
    <row r="193" s="18" customFormat="1" ht="33" spans="1:10">
      <c r="A193" s="44" t="s">
        <v>1267</v>
      </c>
      <c r="B193" s="45" t="s">
        <v>1268</v>
      </c>
      <c r="C193" s="46" t="s">
        <v>1230</v>
      </c>
      <c r="D193" s="46" t="s">
        <v>59</v>
      </c>
      <c r="E193" s="46" t="s">
        <v>160</v>
      </c>
      <c r="F193" s="52">
        <v>45055.9423611111</v>
      </c>
      <c r="G193" s="46" t="s">
        <v>1269</v>
      </c>
      <c r="H193" s="51"/>
      <c r="I193" s="51"/>
      <c r="J193" s="51"/>
    </row>
    <row r="194" s="18" customFormat="1" ht="49.5" spans="1:10">
      <c r="A194" s="44" t="s">
        <v>1270</v>
      </c>
      <c r="B194" s="45" t="s">
        <v>1271</v>
      </c>
      <c r="C194" s="46" t="s">
        <v>1038</v>
      </c>
      <c r="D194" s="46" t="s">
        <v>59</v>
      </c>
      <c r="E194" s="46" t="s">
        <v>160</v>
      </c>
      <c r="F194" s="52">
        <v>45054.9777777778</v>
      </c>
      <c r="G194" s="46" t="s">
        <v>1272</v>
      </c>
      <c r="H194" s="51"/>
      <c r="I194" s="51"/>
      <c r="J194" s="51"/>
    </row>
    <row r="195" s="18" customFormat="1" ht="33" spans="1:10">
      <c r="A195" s="44" t="s">
        <v>1273</v>
      </c>
      <c r="B195" s="45" t="s">
        <v>1268</v>
      </c>
      <c r="C195" s="46" t="s">
        <v>1230</v>
      </c>
      <c r="D195" s="46" t="s">
        <v>59</v>
      </c>
      <c r="E195" s="46" t="s">
        <v>726</v>
      </c>
      <c r="F195" s="52">
        <v>45054.9298611111</v>
      </c>
      <c r="G195" s="46" t="s">
        <v>1009</v>
      </c>
      <c r="H195" s="51"/>
      <c r="I195" s="51"/>
      <c r="J195" s="51"/>
    </row>
    <row r="196" s="18" customFormat="1" ht="33" spans="1:10">
      <c r="A196" s="44" t="s">
        <v>1274</v>
      </c>
      <c r="B196" s="45" t="s">
        <v>1275</v>
      </c>
      <c r="C196" s="46" t="s">
        <v>995</v>
      </c>
      <c r="D196" s="46" t="s">
        <v>59</v>
      </c>
      <c r="E196" s="46" t="s">
        <v>160</v>
      </c>
      <c r="F196" s="52">
        <v>45054.2</v>
      </c>
      <c r="G196" s="46" t="s">
        <v>1276</v>
      </c>
      <c r="H196" s="44"/>
      <c r="I196" s="51"/>
      <c r="J196" s="51"/>
    </row>
    <row r="197" s="18" customFormat="1" ht="33" spans="1:10">
      <c r="A197" s="44" t="s">
        <v>73</v>
      </c>
      <c r="B197" s="45" t="s">
        <v>74</v>
      </c>
      <c r="C197" s="46" t="s">
        <v>995</v>
      </c>
      <c r="D197" s="46" t="s">
        <v>59</v>
      </c>
      <c r="E197" s="46" t="s">
        <v>1127</v>
      </c>
      <c r="F197" s="52">
        <v>45054.1173611111</v>
      </c>
      <c r="G197" s="46" t="s">
        <v>1067</v>
      </c>
      <c r="H197" s="44"/>
      <c r="I197" s="51"/>
      <c r="J197" s="51"/>
    </row>
    <row r="198" s="18" customFormat="1" ht="33" spans="1:10">
      <c r="A198" s="44" t="s">
        <v>1277</v>
      </c>
      <c r="B198" s="45" t="s">
        <v>1278</v>
      </c>
      <c r="C198" s="46" t="s">
        <v>995</v>
      </c>
      <c r="D198" s="46" t="s">
        <v>59</v>
      </c>
      <c r="E198" s="46" t="s">
        <v>160</v>
      </c>
      <c r="F198" s="52">
        <v>45041.3993055556</v>
      </c>
      <c r="G198" s="46" t="s">
        <v>1279</v>
      </c>
      <c r="H198" s="51"/>
      <c r="I198" s="51"/>
      <c r="J198" s="51"/>
    </row>
    <row r="199" s="18" customFormat="1" ht="66" spans="1:10">
      <c r="A199" s="51" t="s">
        <v>1280</v>
      </c>
      <c r="B199" s="45" t="s">
        <v>1281</v>
      </c>
      <c r="C199" s="46" t="s">
        <v>997</v>
      </c>
      <c r="D199" s="46" t="s">
        <v>59</v>
      </c>
      <c r="E199" s="46" t="s">
        <v>1209</v>
      </c>
      <c r="F199" s="52">
        <v>45036.0090277778</v>
      </c>
      <c r="G199" s="46" t="s">
        <v>1074</v>
      </c>
      <c r="H199" s="51"/>
      <c r="I199" s="51"/>
      <c r="J199" s="51"/>
    </row>
    <row r="200" s="18" customFormat="1" ht="33" spans="1:10">
      <c r="A200" s="51" t="s">
        <v>1282</v>
      </c>
      <c r="B200" s="45" t="s">
        <v>1283</v>
      </c>
      <c r="C200" s="46" t="s">
        <v>997</v>
      </c>
      <c r="D200" s="46" t="s">
        <v>59</v>
      </c>
      <c r="E200" s="46" t="s">
        <v>1223</v>
      </c>
      <c r="F200" s="52">
        <v>45032.9930555556</v>
      </c>
      <c r="G200" s="46" t="s">
        <v>1074</v>
      </c>
      <c r="H200" s="51"/>
      <c r="I200" s="51"/>
      <c r="J200" s="51"/>
    </row>
    <row r="201" s="18" customFormat="1" ht="49.5" spans="1:10">
      <c r="A201" s="51" t="s">
        <v>1284</v>
      </c>
      <c r="B201" s="54" t="s">
        <v>1285</v>
      </c>
      <c r="C201" s="46" t="s">
        <v>997</v>
      </c>
      <c r="D201" s="46" t="s">
        <v>59</v>
      </c>
      <c r="E201" s="46" t="s">
        <v>1209</v>
      </c>
      <c r="F201" s="52">
        <v>45024.3027777778</v>
      </c>
      <c r="G201" s="46" t="s">
        <v>1286</v>
      </c>
      <c r="H201" s="51"/>
      <c r="I201" s="51"/>
      <c r="J201" s="51"/>
    </row>
    <row r="202" s="18" customFormat="1" ht="82.5" spans="1:10">
      <c r="A202" s="51" t="s">
        <v>1287</v>
      </c>
      <c r="B202" s="54" t="s">
        <v>1288</v>
      </c>
      <c r="C202" s="46" t="s">
        <v>997</v>
      </c>
      <c r="D202" s="46" t="s">
        <v>59</v>
      </c>
      <c r="E202" s="46" t="s">
        <v>1127</v>
      </c>
      <c r="F202" s="52">
        <v>45022.0555555556</v>
      </c>
      <c r="G202" s="46" t="s">
        <v>1078</v>
      </c>
      <c r="H202" s="51"/>
      <c r="I202" s="51"/>
      <c r="J202" s="51"/>
    </row>
    <row r="203" s="18" customFormat="1" ht="49.5" spans="1:10">
      <c r="A203" s="51" t="s">
        <v>1289</v>
      </c>
      <c r="B203" s="54" t="s">
        <v>1290</v>
      </c>
      <c r="C203" s="46" t="s">
        <v>1000</v>
      </c>
      <c r="D203" s="46" t="s">
        <v>59</v>
      </c>
      <c r="E203" s="46" t="s">
        <v>726</v>
      </c>
      <c r="F203" s="52">
        <v>45019.2256944444</v>
      </c>
      <c r="G203" s="46" t="s">
        <v>1000</v>
      </c>
      <c r="H203" s="51"/>
      <c r="I203" s="51"/>
      <c r="J203" s="51"/>
    </row>
    <row r="204" s="18" customFormat="1" ht="33" spans="1:10">
      <c r="A204" s="51" t="s">
        <v>1291</v>
      </c>
      <c r="B204" s="54" t="s">
        <v>1292</v>
      </c>
      <c r="C204" s="46" t="s">
        <v>1017</v>
      </c>
      <c r="D204" s="46" t="s">
        <v>59</v>
      </c>
      <c r="E204" s="46" t="s">
        <v>179</v>
      </c>
      <c r="F204" s="52">
        <v>45018.9361111111</v>
      </c>
      <c r="G204" s="46" t="s">
        <v>1009</v>
      </c>
      <c r="H204" s="51"/>
      <c r="I204" s="51"/>
      <c r="J204" s="51"/>
    </row>
    <row r="205" s="18" customFormat="1" ht="49.5" spans="1:10">
      <c r="A205" s="51" t="s">
        <v>1293</v>
      </c>
      <c r="B205" s="54" t="s">
        <v>1294</v>
      </c>
      <c r="C205" s="46" t="s">
        <v>997</v>
      </c>
      <c r="D205" s="46" t="s">
        <v>59</v>
      </c>
      <c r="E205" s="46" t="s">
        <v>726</v>
      </c>
      <c r="F205" s="52">
        <v>45001.9368055556</v>
      </c>
      <c r="G205" s="46" t="s">
        <v>1009</v>
      </c>
      <c r="H205" s="51"/>
      <c r="I205" s="51"/>
      <c r="J205" s="51"/>
    </row>
    <row r="206" s="18" customFormat="1" ht="33" spans="1:10">
      <c r="A206" s="51" t="s">
        <v>1295</v>
      </c>
      <c r="B206" s="54" t="s">
        <v>1296</v>
      </c>
      <c r="C206" s="46" t="s">
        <v>1017</v>
      </c>
      <c r="D206" s="46" t="s">
        <v>59</v>
      </c>
      <c r="E206" s="46" t="s">
        <v>1209</v>
      </c>
      <c r="F206" s="52">
        <v>44987.0798611111</v>
      </c>
      <c r="G206" s="46" t="s">
        <v>1074</v>
      </c>
      <c r="H206" s="51"/>
      <c r="I206" s="51"/>
      <c r="J206" s="51"/>
    </row>
    <row r="207" s="18" customFormat="1" ht="33" spans="1:10">
      <c r="A207" s="51" t="s">
        <v>1297</v>
      </c>
      <c r="B207" s="54" t="s">
        <v>1298</v>
      </c>
      <c r="C207" s="46" t="s">
        <v>997</v>
      </c>
      <c r="D207" s="46" t="s">
        <v>59</v>
      </c>
      <c r="E207" s="46" t="s">
        <v>179</v>
      </c>
      <c r="F207" s="52">
        <v>44985.9111111111</v>
      </c>
      <c r="G207" s="46" t="s">
        <v>1009</v>
      </c>
      <c r="H207" s="51"/>
      <c r="I207" s="51"/>
      <c r="J207" s="51"/>
    </row>
    <row r="208" s="18" customFormat="1" ht="66" spans="1:10">
      <c r="A208" s="51" t="s">
        <v>1299</v>
      </c>
      <c r="B208" s="54" t="s">
        <v>1300</v>
      </c>
      <c r="C208" s="46" t="s">
        <v>997</v>
      </c>
      <c r="D208" s="46" t="s">
        <v>59</v>
      </c>
      <c r="E208" s="46" t="s">
        <v>1209</v>
      </c>
      <c r="F208" s="52">
        <v>44985.9041666667</v>
      </c>
      <c r="G208" s="46" t="s">
        <v>1074</v>
      </c>
      <c r="H208" s="51"/>
      <c r="I208" s="51"/>
      <c r="J208" s="51"/>
    </row>
    <row r="209" s="18" customFormat="1" ht="49.5" spans="1:10">
      <c r="A209" s="51" t="s">
        <v>1301</v>
      </c>
      <c r="B209" s="54" t="s">
        <v>1302</v>
      </c>
      <c r="C209" s="46" t="s">
        <v>1017</v>
      </c>
      <c r="D209" s="46" t="s">
        <v>59</v>
      </c>
      <c r="E209" s="46" t="s">
        <v>179</v>
      </c>
      <c r="F209" s="52">
        <v>44978.2402777778</v>
      </c>
      <c r="G209" s="46" t="s">
        <v>1009</v>
      </c>
      <c r="H209" s="51"/>
      <c r="I209" s="51"/>
      <c r="J209" s="51"/>
    </row>
    <row r="210" s="18" customFormat="1" ht="49.5" spans="1:10">
      <c r="A210" s="51" t="s">
        <v>1303</v>
      </c>
      <c r="B210" s="54" t="s">
        <v>1304</v>
      </c>
      <c r="C210" s="46" t="s">
        <v>1000</v>
      </c>
      <c r="D210" s="46" t="s">
        <v>59</v>
      </c>
      <c r="E210" s="46" t="s">
        <v>1127</v>
      </c>
      <c r="F210" s="52">
        <v>44978.0479166667</v>
      </c>
      <c r="G210" s="46" t="s">
        <v>1065</v>
      </c>
      <c r="H210" s="51"/>
      <c r="I210" s="51"/>
      <c r="J210" s="51"/>
    </row>
    <row r="211" s="18" customFormat="1" ht="49.5" spans="1:10">
      <c r="A211" s="51" t="s">
        <v>1305</v>
      </c>
      <c r="B211" s="54" t="s">
        <v>1306</v>
      </c>
      <c r="C211" s="46" t="s">
        <v>1038</v>
      </c>
      <c r="D211" s="46" t="s">
        <v>59</v>
      </c>
      <c r="E211" s="46" t="s">
        <v>726</v>
      </c>
      <c r="F211" s="52">
        <v>44978.0083333333</v>
      </c>
      <c r="G211" s="46" t="s">
        <v>1038</v>
      </c>
      <c r="H211" s="51"/>
      <c r="I211" s="51"/>
      <c r="J211" s="51"/>
    </row>
    <row r="212" s="18" customFormat="1" ht="33" spans="1:10">
      <c r="A212" s="51" t="s">
        <v>231</v>
      </c>
      <c r="B212" s="54" t="s">
        <v>232</v>
      </c>
      <c r="C212" s="46" t="s">
        <v>991</v>
      </c>
      <c r="D212" s="46" t="s">
        <v>59</v>
      </c>
      <c r="E212" s="46" t="s">
        <v>160</v>
      </c>
      <c r="F212" s="52">
        <v>44977.2597222222</v>
      </c>
      <c r="G212" s="46" t="s">
        <v>991</v>
      </c>
      <c r="H212" s="51"/>
      <c r="I212" s="51"/>
      <c r="J212" s="51"/>
    </row>
    <row r="213" s="18" customFormat="1" ht="49.5" spans="1:10">
      <c r="A213" s="51" t="s">
        <v>1307</v>
      </c>
      <c r="B213" s="54" t="s">
        <v>1308</v>
      </c>
      <c r="C213" s="46" t="s">
        <v>1035</v>
      </c>
      <c r="D213" s="46" t="s">
        <v>59</v>
      </c>
      <c r="E213" s="46" t="s">
        <v>1015</v>
      </c>
      <c r="F213" s="52">
        <v>44977.2458333333</v>
      </c>
      <c r="G213" s="46" t="s">
        <v>1309</v>
      </c>
      <c r="H213" s="51"/>
      <c r="I213" s="51"/>
      <c r="J213" s="51"/>
    </row>
    <row r="214" s="18" customFormat="1" ht="33" spans="1:10">
      <c r="A214" s="51" t="s">
        <v>1310</v>
      </c>
      <c r="B214" s="54" t="s">
        <v>1311</v>
      </c>
      <c r="C214" s="46" t="s">
        <v>997</v>
      </c>
      <c r="D214" s="46" t="s">
        <v>59</v>
      </c>
      <c r="E214" s="46" t="s">
        <v>179</v>
      </c>
      <c r="F214" s="52">
        <v>44977.0034722222</v>
      </c>
      <c r="G214" s="46" t="s">
        <v>1009</v>
      </c>
      <c r="H214" s="51"/>
      <c r="I214" s="51"/>
      <c r="J214" s="51"/>
    </row>
    <row r="215" s="18" customFormat="1" ht="49.5" spans="1:10">
      <c r="A215" s="51" t="s">
        <v>1312</v>
      </c>
      <c r="B215" s="54" t="s">
        <v>1313</v>
      </c>
      <c r="C215" s="46" t="s">
        <v>1230</v>
      </c>
      <c r="D215" s="46" t="s">
        <v>59</v>
      </c>
      <c r="E215" s="46" t="s">
        <v>455</v>
      </c>
      <c r="F215" s="52">
        <v>44975.2263888889</v>
      </c>
      <c r="G215" s="46"/>
      <c r="H215" s="51"/>
      <c r="I215" s="51"/>
      <c r="J215" s="51"/>
    </row>
    <row r="216" s="18" customFormat="1" ht="99" spans="1:10">
      <c r="A216" s="51" t="s">
        <v>1314</v>
      </c>
      <c r="B216" s="54" t="s">
        <v>1315</v>
      </c>
      <c r="C216" s="46" t="s">
        <v>997</v>
      </c>
      <c r="D216" s="46" t="s">
        <v>59</v>
      </c>
      <c r="E216" s="46" t="s">
        <v>179</v>
      </c>
      <c r="F216" s="52">
        <v>44973.89375</v>
      </c>
      <c r="G216" s="46" t="s">
        <v>1009</v>
      </c>
      <c r="H216" s="51"/>
      <c r="I216" s="51"/>
      <c r="J216" s="51"/>
    </row>
    <row r="217" s="18" customFormat="1" ht="33" spans="1:10">
      <c r="A217" s="51" t="s">
        <v>1316</v>
      </c>
      <c r="B217" s="54" t="s">
        <v>1317</v>
      </c>
      <c r="C217" s="46" t="s">
        <v>1230</v>
      </c>
      <c r="D217" s="46" t="s">
        <v>59</v>
      </c>
      <c r="E217" s="46" t="s">
        <v>160</v>
      </c>
      <c r="F217" s="52">
        <v>44931.15625</v>
      </c>
      <c r="G217" s="46" t="s">
        <v>1233</v>
      </c>
      <c r="H217" s="51"/>
      <c r="I217" s="51"/>
      <c r="J217" s="51"/>
    </row>
    <row r="218" s="18" customFormat="1" ht="33" spans="1:10">
      <c r="A218" s="51" t="s">
        <v>1318</v>
      </c>
      <c r="B218" s="54" t="s">
        <v>1319</v>
      </c>
      <c r="C218" s="46" t="s">
        <v>1230</v>
      </c>
      <c r="D218" s="46" t="s">
        <v>59</v>
      </c>
      <c r="E218" s="46" t="s">
        <v>160</v>
      </c>
      <c r="F218" s="52">
        <v>44879.0527777778</v>
      </c>
      <c r="G218" s="46" t="s">
        <v>1233</v>
      </c>
      <c r="H218" s="51"/>
      <c r="I218" s="51"/>
      <c r="J218" s="51"/>
    </row>
    <row r="219" s="18" customFormat="1" ht="33" spans="1:10">
      <c r="A219" s="51" t="s">
        <v>1320</v>
      </c>
      <c r="B219" s="54" t="s">
        <v>1321</v>
      </c>
      <c r="C219" s="46" t="s">
        <v>1230</v>
      </c>
      <c r="D219" s="46" t="s">
        <v>59</v>
      </c>
      <c r="E219" s="46" t="s">
        <v>160</v>
      </c>
      <c r="F219" s="52">
        <v>44867.1625</v>
      </c>
      <c r="G219" s="46" t="s">
        <v>1074</v>
      </c>
      <c r="H219" s="51"/>
      <c r="I219" s="51"/>
      <c r="J219" s="51"/>
    </row>
    <row r="220" ht="33" spans="1:10">
      <c r="A220" s="51" t="s">
        <v>1322</v>
      </c>
      <c r="B220" s="54" t="s">
        <v>1323</v>
      </c>
      <c r="C220" s="46" t="s">
        <v>995</v>
      </c>
      <c r="D220" s="46" t="s">
        <v>59</v>
      </c>
      <c r="E220" s="46" t="s">
        <v>179</v>
      </c>
      <c r="F220" s="52">
        <v>44823.2715277778</v>
      </c>
      <c r="G220" s="46" t="s">
        <v>1042</v>
      </c>
      <c r="H220" s="51"/>
      <c r="I220" s="51"/>
      <c r="J220" s="51"/>
    </row>
    <row r="221" ht="99" spans="1:10">
      <c r="A221" s="44" t="s">
        <v>1324</v>
      </c>
      <c r="B221" s="45" t="s">
        <v>1325</v>
      </c>
      <c r="C221" s="46" t="s">
        <v>995</v>
      </c>
      <c r="D221" s="46" t="s">
        <v>62</v>
      </c>
      <c r="E221" s="46" t="s">
        <v>160</v>
      </c>
      <c r="F221" s="52">
        <v>45208.9708333333</v>
      </c>
      <c r="G221" s="46" t="s">
        <v>1083</v>
      </c>
      <c r="H221" s="53"/>
      <c r="I221" s="53"/>
      <c r="J221" s="51"/>
    </row>
    <row r="222" ht="33" spans="1:10">
      <c r="A222" s="44" t="s">
        <v>69</v>
      </c>
      <c r="B222" s="45" t="s">
        <v>70</v>
      </c>
      <c r="C222" s="46" t="s">
        <v>995</v>
      </c>
      <c r="D222" s="46" t="s">
        <v>62</v>
      </c>
      <c r="E222" s="46" t="s">
        <v>160</v>
      </c>
      <c r="F222" s="52">
        <v>45208.2152777778</v>
      </c>
      <c r="G222" s="46" t="s">
        <v>996</v>
      </c>
      <c r="H222" s="53"/>
      <c r="I222" s="51"/>
      <c r="J222" s="51"/>
    </row>
    <row r="223" ht="33" spans="1:10">
      <c r="A223" s="44" t="s">
        <v>67</v>
      </c>
      <c r="B223" s="45" t="s">
        <v>68</v>
      </c>
      <c r="C223" s="46" t="s">
        <v>995</v>
      </c>
      <c r="D223" s="46" t="s">
        <v>62</v>
      </c>
      <c r="E223" s="46" t="s">
        <v>160</v>
      </c>
      <c r="F223" s="52">
        <v>45208.1597222222</v>
      </c>
      <c r="G223" s="46" t="s">
        <v>996</v>
      </c>
      <c r="H223" s="53"/>
      <c r="I223" s="51"/>
      <c r="J223" s="51"/>
    </row>
    <row r="224" ht="33" spans="1:10">
      <c r="A224" s="44" t="s">
        <v>203</v>
      </c>
      <c r="B224" s="45" t="s">
        <v>204</v>
      </c>
      <c r="C224" s="46" t="s">
        <v>995</v>
      </c>
      <c r="D224" s="46" t="s">
        <v>62</v>
      </c>
      <c r="E224" s="46" t="s">
        <v>160</v>
      </c>
      <c r="F224" s="52">
        <v>45196.3708333333</v>
      </c>
      <c r="G224" s="46" t="s">
        <v>1030</v>
      </c>
      <c r="H224" s="44"/>
      <c r="I224" s="51"/>
      <c r="J224" s="51"/>
    </row>
    <row r="225" ht="33" spans="1:10">
      <c r="A225" s="44" t="s">
        <v>89</v>
      </c>
      <c r="B225" s="45" t="s">
        <v>90</v>
      </c>
      <c r="C225" s="46" t="s">
        <v>995</v>
      </c>
      <c r="D225" s="46" t="s">
        <v>62</v>
      </c>
      <c r="E225" s="46" t="s">
        <v>160</v>
      </c>
      <c r="F225" s="52">
        <v>45196.3680555556</v>
      </c>
      <c r="G225" s="46" t="s">
        <v>1030</v>
      </c>
      <c r="H225" s="44"/>
      <c r="I225" s="51"/>
      <c r="J225" s="51"/>
    </row>
    <row r="226" ht="49.5" spans="1:10">
      <c r="A226" s="44" t="s">
        <v>109</v>
      </c>
      <c r="B226" s="45" t="s">
        <v>110</v>
      </c>
      <c r="C226" s="46" t="s">
        <v>995</v>
      </c>
      <c r="D226" s="46" t="s">
        <v>62</v>
      </c>
      <c r="E226" s="46" t="s">
        <v>160</v>
      </c>
      <c r="F226" s="52">
        <v>45196.3666666667</v>
      </c>
      <c r="G226" s="46" t="s">
        <v>1018</v>
      </c>
      <c r="H226" s="51"/>
      <c r="I226" s="51"/>
      <c r="J226" s="51"/>
    </row>
    <row r="227" ht="33" spans="1:10">
      <c r="A227" s="44" t="s">
        <v>107</v>
      </c>
      <c r="B227" s="45" t="s">
        <v>108</v>
      </c>
      <c r="C227" s="46" t="s">
        <v>995</v>
      </c>
      <c r="D227" s="46" t="s">
        <v>62</v>
      </c>
      <c r="E227" s="46" t="s">
        <v>160</v>
      </c>
      <c r="F227" s="52">
        <v>45196.3652777778</v>
      </c>
      <c r="G227" s="46" t="s">
        <v>1030</v>
      </c>
      <c r="H227" s="44"/>
      <c r="I227" s="51"/>
      <c r="J227" s="51"/>
    </row>
    <row r="228" ht="33" spans="1:10">
      <c r="A228" s="44" t="s">
        <v>101</v>
      </c>
      <c r="B228" s="45" t="s">
        <v>102</v>
      </c>
      <c r="C228" s="46" t="s">
        <v>995</v>
      </c>
      <c r="D228" s="46" t="s">
        <v>62</v>
      </c>
      <c r="E228" s="46" t="s">
        <v>160</v>
      </c>
      <c r="F228" s="52">
        <v>45196.3631944444</v>
      </c>
      <c r="G228" s="46" t="s">
        <v>1018</v>
      </c>
      <c r="H228" s="44"/>
      <c r="I228" s="51"/>
      <c r="J228" s="51"/>
    </row>
    <row r="229" ht="33" spans="1:10">
      <c r="A229" s="44" t="s">
        <v>95</v>
      </c>
      <c r="B229" s="45" t="s">
        <v>96</v>
      </c>
      <c r="C229" s="46" t="s">
        <v>995</v>
      </c>
      <c r="D229" s="46" t="s">
        <v>62</v>
      </c>
      <c r="E229" s="46" t="s">
        <v>160</v>
      </c>
      <c r="F229" s="52">
        <v>45196.3555555556</v>
      </c>
      <c r="G229" s="46" t="s">
        <v>1030</v>
      </c>
      <c r="H229" s="44"/>
      <c r="I229" s="51"/>
      <c r="J229" s="51"/>
    </row>
    <row r="230" ht="49.5" spans="1:10">
      <c r="A230" s="44" t="s">
        <v>1326</v>
      </c>
      <c r="B230" s="45" t="s">
        <v>94</v>
      </c>
      <c r="C230" s="46" t="s">
        <v>995</v>
      </c>
      <c r="D230" s="46" t="s">
        <v>62</v>
      </c>
      <c r="E230" s="46" t="s">
        <v>160</v>
      </c>
      <c r="F230" s="52">
        <v>45196.3534722222</v>
      </c>
      <c r="G230" s="46" t="s">
        <v>995</v>
      </c>
      <c r="H230" s="44"/>
      <c r="I230" s="51"/>
      <c r="J230" s="51"/>
    </row>
    <row r="231" ht="33" spans="1:10">
      <c r="A231" s="44" t="s">
        <v>1327</v>
      </c>
      <c r="B231" s="45" t="s">
        <v>106</v>
      </c>
      <c r="C231" s="46" t="s">
        <v>995</v>
      </c>
      <c r="D231" s="46" t="s">
        <v>62</v>
      </c>
      <c r="E231" s="46" t="s">
        <v>160</v>
      </c>
      <c r="F231" s="52">
        <v>45196.3458333333</v>
      </c>
      <c r="G231" s="46" t="s">
        <v>1062</v>
      </c>
      <c r="H231" s="44"/>
      <c r="I231" s="51"/>
      <c r="J231" s="51"/>
    </row>
    <row r="232" ht="49.5" spans="1:10">
      <c r="A232" s="44" t="s">
        <v>87</v>
      </c>
      <c r="B232" s="45" t="s">
        <v>88</v>
      </c>
      <c r="C232" s="46" t="s">
        <v>995</v>
      </c>
      <c r="D232" s="46" t="s">
        <v>62</v>
      </c>
      <c r="E232" s="46" t="s">
        <v>160</v>
      </c>
      <c r="F232" s="52">
        <v>45196.3298611111</v>
      </c>
      <c r="G232" s="46" t="s">
        <v>1030</v>
      </c>
      <c r="H232" s="44"/>
      <c r="I232" s="51"/>
      <c r="J232" s="51"/>
    </row>
    <row r="233" ht="33" spans="1:10">
      <c r="A233" s="44" t="s">
        <v>82</v>
      </c>
      <c r="B233" s="45" t="s">
        <v>83</v>
      </c>
      <c r="C233" s="46" t="s">
        <v>995</v>
      </c>
      <c r="D233" s="46" t="s">
        <v>62</v>
      </c>
      <c r="E233" s="46" t="s">
        <v>160</v>
      </c>
      <c r="F233" s="52">
        <v>45196.3270833333</v>
      </c>
      <c r="G233" s="46" t="s">
        <v>1030</v>
      </c>
      <c r="H233" s="44"/>
      <c r="I233" s="51"/>
      <c r="J233" s="51"/>
    </row>
    <row r="234" ht="33" spans="1:10">
      <c r="A234" s="44" t="s">
        <v>60</v>
      </c>
      <c r="B234" s="45" t="s">
        <v>61</v>
      </c>
      <c r="C234" s="46" t="s">
        <v>995</v>
      </c>
      <c r="D234" s="46" t="s">
        <v>62</v>
      </c>
      <c r="E234" s="46" t="s">
        <v>507</v>
      </c>
      <c r="F234" s="52">
        <v>45190.1527777778</v>
      </c>
      <c r="G234" s="46" t="s">
        <v>996</v>
      </c>
      <c r="H234" s="44"/>
      <c r="I234" s="51"/>
      <c r="J234" s="51"/>
    </row>
    <row r="235" ht="49.5" spans="1:10">
      <c r="A235" s="44" t="s">
        <v>65</v>
      </c>
      <c r="B235" s="45" t="s">
        <v>66</v>
      </c>
      <c r="C235" s="46" t="s">
        <v>995</v>
      </c>
      <c r="D235" s="46" t="s">
        <v>62</v>
      </c>
      <c r="E235" s="46" t="s">
        <v>507</v>
      </c>
      <c r="F235" s="52">
        <v>45190.1194444444</v>
      </c>
      <c r="G235" s="46" t="s">
        <v>996</v>
      </c>
      <c r="H235" s="44"/>
      <c r="I235" s="51"/>
      <c r="J235" s="51"/>
    </row>
    <row r="236" ht="49.5" spans="1:10">
      <c r="A236" s="44" t="s">
        <v>173</v>
      </c>
      <c r="B236" s="45" t="s">
        <v>174</v>
      </c>
      <c r="C236" s="46" t="s">
        <v>997</v>
      </c>
      <c r="D236" s="46" t="s">
        <v>62</v>
      </c>
      <c r="E236" s="46" t="s">
        <v>152</v>
      </c>
      <c r="F236" s="52">
        <v>45189.1875</v>
      </c>
      <c r="G236" s="46" t="s">
        <v>997</v>
      </c>
      <c r="H236" s="51"/>
      <c r="I236" s="51"/>
      <c r="J236" s="51"/>
    </row>
    <row r="237" ht="33" spans="1:10">
      <c r="A237" s="44" t="s">
        <v>150</v>
      </c>
      <c r="B237" s="45" t="s">
        <v>151</v>
      </c>
      <c r="C237" s="46" t="s">
        <v>997</v>
      </c>
      <c r="D237" s="46" t="s">
        <v>62</v>
      </c>
      <c r="E237" s="46" t="s">
        <v>152</v>
      </c>
      <c r="F237" s="52">
        <v>45188.3770833333</v>
      </c>
      <c r="G237" s="46" t="s">
        <v>997</v>
      </c>
      <c r="H237" s="51"/>
      <c r="I237" s="51"/>
      <c r="J237" s="51"/>
    </row>
    <row r="238" ht="49.5" spans="1:10">
      <c r="A238" s="51" t="s">
        <v>245</v>
      </c>
      <c r="B238" s="45" t="s">
        <v>246</v>
      </c>
      <c r="C238" s="46" t="s">
        <v>1017</v>
      </c>
      <c r="D238" s="46" t="s">
        <v>62</v>
      </c>
      <c r="E238" s="46" t="s">
        <v>160</v>
      </c>
      <c r="F238" s="52">
        <v>45089.0895833333</v>
      </c>
      <c r="G238" s="46" t="s">
        <v>1086</v>
      </c>
      <c r="H238" s="51"/>
      <c r="I238" s="51"/>
      <c r="J238" s="51"/>
    </row>
    <row r="239" ht="33" spans="1:10">
      <c r="A239" s="51" t="s">
        <v>1328</v>
      </c>
      <c r="B239" s="45" t="s">
        <v>1329</v>
      </c>
      <c r="C239" s="46" t="s">
        <v>997</v>
      </c>
      <c r="D239" s="46" t="s">
        <v>62</v>
      </c>
      <c r="E239" s="46" t="s">
        <v>160</v>
      </c>
      <c r="F239" s="52">
        <v>45070.3701388889</v>
      </c>
      <c r="G239" s="46" t="s">
        <v>1078</v>
      </c>
      <c r="H239" s="51"/>
      <c r="I239" s="51"/>
      <c r="J239" s="51"/>
    </row>
    <row r="240" ht="49.5" spans="1:10">
      <c r="A240" s="51" t="s">
        <v>331</v>
      </c>
      <c r="B240" s="45" t="s">
        <v>1330</v>
      </c>
      <c r="C240" s="46" t="s">
        <v>997</v>
      </c>
      <c r="D240" s="46" t="s">
        <v>62</v>
      </c>
      <c r="E240" s="46" t="s">
        <v>1127</v>
      </c>
      <c r="F240" s="52">
        <v>45061.1166666667</v>
      </c>
      <c r="G240" s="46" t="s">
        <v>1030</v>
      </c>
      <c r="H240" s="51"/>
      <c r="I240" s="51"/>
      <c r="J240" s="51"/>
    </row>
    <row r="241" ht="49.5" spans="1:10">
      <c r="A241" s="51" t="s">
        <v>1331</v>
      </c>
      <c r="B241" s="54" t="s">
        <v>1332</v>
      </c>
      <c r="C241" s="46" t="s">
        <v>1035</v>
      </c>
      <c r="D241" s="46" t="s">
        <v>62</v>
      </c>
      <c r="E241" s="46" t="s">
        <v>1209</v>
      </c>
      <c r="F241" s="52">
        <v>45026.2611111111</v>
      </c>
      <c r="G241" s="46" t="s">
        <v>1286</v>
      </c>
      <c r="H241" s="51"/>
      <c r="I241" s="51"/>
      <c r="J241" s="51"/>
    </row>
    <row r="242" ht="33" spans="1:10">
      <c r="A242" s="51" t="s">
        <v>1333</v>
      </c>
      <c r="B242" s="54" t="s">
        <v>1334</v>
      </c>
      <c r="C242" s="46" t="s">
        <v>1000</v>
      </c>
      <c r="D242" s="46" t="s">
        <v>62</v>
      </c>
      <c r="E242" s="46" t="s">
        <v>507</v>
      </c>
      <c r="F242" s="52">
        <v>44865.2784722222</v>
      </c>
      <c r="G242" s="46" t="s">
        <v>1335</v>
      </c>
      <c r="H242" s="51"/>
      <c r="I242" s="51"/>
      <c r="J242" s="51"/>
    </row>
    <row r="243" ht="33" spans="1:10">
      <c r="A243" s="51" t="s">
        <v>1336</v>
      </c>
      <c r="B243" s="54" t="s">
        <v>1337</v>
      </c>
      <c r="C243" s="46" t="s">
        <v>995</v>
      </c>
      <c r="D243" s="46" t="s">
        <v>62</v>
      </c>
      <c r="E243" s="46" t="s">
        <v>160</v>
      </c>
      <c r="F243" s="52">
        <v>44865.2576388889</v>
      </c>
      <c r="G243" s="46" t="s">
        <v>1338</v>
      </c>
      <c r="H243" s="51"/>
      <c r="I243" s="51"/>
      <c r="J243" s="51"/>
    </row>
  </sheetData>
  <sheetProtection formatCells="0" insertHyperlinks="0" autoFilter="0"/>
  <autoFilter xmlns:etc="http://www.wps.cn/officeDocument/2017/etCustomData" ref="A1:J243" etc:filterBottomFollowUsedRange="0">
    <extLst/>
  </autoFilter>
  <sortState ref="A2:J246">
    <sortCondition ref="D1"/>
  </sortState>
  <conditionalFormatting sqref="A2">
    <cfRule type="expression" dxfId="1" priority="2">
      <formula>AND(COUNTIF($A$1:$A$92,A2)+COUNTIF($A$94:$A$1048451,A2)&gt;1,NOT(ISBLANK(A2)))</formula>
    </cfRule>
  </conditionalFormatting>
  <conditionalFormatting sqref="A$1:A$1048576">
    <cfRule type="duplicateValues" dxfId="0" priority="1"/>
  </conditionalFormatting>
  <conditionalFormatting sqref="A1 A3:A92 A94:A1048576">
    <cfRule type="expression" dxfId="1" priority="7">
      <formula>AND(COUNTIF($A$1:$A$92,A1)+COUNTIF($A$94:$A$1048451,A1)&gt;1,NOT(ISBLANK(A1)))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tabSelected="1" topLeftCell="A146" workbookViewId="0">
      <selection activeCell="D135" sqref="D135"/>
    </sheetView>
  </sheetViews>
  <sheetFormatPr defaultColWidth="9.14285714285714" defaultRowHeight="16.5"/>
  <cols>
    <col min="1" max="1" width="32.1428571428571" style="6" customWidth="1"/>
    <col min="2" max="2" width="30.8571428571429" style="6" customWidth="1"/>
    <col min="3" max="3" width="39.7142857142857" style="6" customWidth="1"/>
    <col min="4" max="4" width="18" style="6" customWidth="1"/>
    <col min="5" max="5" width="19.8285714285714" style="6" customWidth="1"/>
    <col min="6" max="6" width="14.8571428571429" style="6" customWidth="1"/>
    <col min="7" max="7" width="23.2857142857143" style="6" customWidth="1"/>
    <col min="8" max="16384" width="9.14285714285714" style="6"/>
  </cols>
  <sheetData>
    <row r="1" s="6" customFormat="1" ht="17.25" spans="1:20">
      <c r="A1" s="8" t="s">
        <v>1339</v>
      </c>
      <c r="B1" s="8"/>
      <c r="C1" s="9"/>
      <c r="D1" s="9"/>
      <c r="E1" s="9"/>
      <c r="F1" s="9"/>
      <c r="G1" s="9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="6" customFormat="1" ht="17.25" spans="1:19">
      <c r="A2" s="10" t="s">
        <v>1340</v>
      </c>
      <c r="B2" s="10" t="s">
        <v>1341</v>
      </c>
      <c r="C2" s="10" t="s">
        <v>1342</v>
      </c>
      <c r="D2" s="10" t="s">
        <v>1343</v>
      </c>
      <c r="E2" s="10" t="s">
        <v>1344</v>
      </c>
      <c r="F2" s="10" t="s">
        <v>1345</v>
      </c>
      <c r="G2" s="10" t="s">
        <v>1346</v>
      </c>
      <c r="H2" s="27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="6" customFormat="1" ht="33.75" spans="1:19">
      <c r="A3" s="11" t="s">
        <v>1347</v>
      </c>
      <c r="B3" s="12" t="s">
        <v>1348</v>
      </c>
      <c r="C3" s="12" t="s">
        <v>1348</v>
      </c>
      <c r="D3" s="12" t="s">
        <v>1349</v>
      </c>
      <c r="E3" s="12" t="s">
        <v>1350</v>
      </c>
      <c r="F3" s="28" t="s">
        <v>1351</v>
      </c>
      <c r="G3" s="5" t="s">
        <v>1352</v>
      </c>
      <c r="H3" s="27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="6" customFormat="1" ht="66.75" spans="1:19">
      <c r="A4" s="13" t="s">
        <v>1353</v>
      </c>
      <c r="B4" s="12" t="s">
        <v>1354</v>
      </c>
      <c r="C4" s="12" t="s">
        <v>1355</v>
      </c>
      <c r="D4" s="12" t="s">
        <v>1349</v>
      </c>
      <c r="E4" s="12" t="s">
        <v>283</v>
      </c>
      <c r="F4" s="28" t="s">
        <v>1356</v>
      </c>
      <c r="G4" s="12" t="s">
        <v>1357</v>
      </c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="6" customFormat="1" ht="33.75" spans="1:19">
      <c r="A5" s="13" t="s">
        <v>1358</v>
      </c>
      <c r="B5" s="12" t="s">
        <v>1359</v>
      </c>
      <c r="C5" s="12"/>
      <c r="D5" s="12" t="s">
        <v>338</v>
      </c>
      <c r="E5" s="12"/>
      <c r="F5" s="28" t="s">
        <v>1360</v>
      </c>
      <c r="G5" s="12" t="s">
        <v>1361</v>
      </c>
      <c r="H5" s="2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="6" customFormat="1" ht="17.25" spans="1:19">
      <c r="A6" s="13"/>
      <c r="B6" s="12" t="s">
        <v>1362</v>
      </c>
      <c r="C6" s="12"/>
      <c r="D6" s="12" t="s">
        <v>1363</v>
      </c>
      <c r="E6" s="12" t="s">
        <v>1364</v>
      </c>
      <c r="F6" s="28" t="s">
        <v>1365</v>
      </c>
      <c r="G6" s="12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="6" customFormat="1" ht="72" customHeight="1" spans="1:19">
      <c r="A7" s="13" t="s">
        <v>1366</v>
      </c>
      <c r="B7" s="12" t="s">
        <v>1367</v>
      </c>
      <c r="C7" s="12" t="s">
        <v>1368</v>
      </c>
      <c r="D7" s="12" t="s">
        <v>1349</v>
      </c>
      <c r="E7" s="12" t="s">
        <v>1369</v>
      </c>
      <c r="F7" s="28" t="s">
        <v>1370</v>
      </c>
      <c r="G7" s="12" t="s">
        <v>1371</v>
      </c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="6" customFormat="1" ht="33.75" spans="1:19">
      <c r="A8" s="13"/>
      <c r="B8" s="12" t="s">
        <v>1372</v>
      </c>
      <c r="C8" s="12" t="s">
        <v>1373</v>
      </c>
      <c r="D8" s="12" t="s">
        <v>1363</v>
      </c>
      <c r="E8" s="12" t="s">
        <v>1374</v>
      </c>
      <c r="F8" s="28" t="s">
        <v>1375</v>
      </c>
      <c r="G8" s="12"/>
      <c r="H8" s="27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="6" customFormat="1" ht="17.25" spans="1:19">
      <c r="A9" s="11" t="s">
        <v>1376</v>
      </c>
      <c r="B9" s="12" t="s">
        <v>441</v>
      </c>
      <c r="C9" s="12" t="s">
        <v>1377</v>
      </c>
      <c r="D9" s="12" t="s">
        <v>1349</v>
      </c>
      <c r="E9" s="12" t="s">
        <v>1378</v>
      </c>
      <c r="F9" s="28" t="s">
        <v>1379</v>
      </c>
      <c r="G9" s="12" t="s">
        <v>1380</v>
      </c>
      <c r="H9" s="27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="7" customFormat="1" ht="50.25" spans="1:19">
      <c r="A10" s="13" t="s">
        <v>1381</v>
      </c>
      <c r="B10" s="12" t="s">
        <v>1382</v>
      </c>
      <c r="C10" s="12" t="s">
        <v>1383</v>
      </c>
      <c r="D10" s="12" t="s">
        <v>1363</v>
      </c>
      <c r="E10" s="12"/>
      <c r="F10" s="28" t="s">
        <v>1360</v>
      </c>
      <c r="G10" s="12" t="s">
        <v>1384</v>
      </c>
      <c r="H10" s="29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s="6" customFormat="1" ht="68.75" customHeight="1" spans="1:19">
      <c r="A11" s="14" t="s">
        <v>1385</v>
      </c>
      <c r="B11" s="15" t="s">
        <v>1386</v>
      </c>
      <c r="C11" s="15"/>
      <c r="D11" s="15" t="s">
        <v>125</v>
      </c>
      <c r="E11" s="30" t="s">
        <v>1387</v>
      </c>
      <c r="F11" s="31" t="s">
        <v>1388</v>
      </c>
      <c r="G11" s="30" t="s">
        <v>1389</v>
      </c>
      <c r="H11" s="27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="6" customFormat="1" ht="50.25" spans="1:19">
      <c r="A12" s="13" t="s">
        <v>1390</v>
      </c>
      <c r="B12" s="12" t="s">
        <v>1391</v>
      </c>
      <c r="C12" s="12"/>
      <c r="D12" s="12" t="s">
        <v>1363</v>
      </c>
      <c r="E12" s="12"/>
      <c r="F12" s="28" t="s">
        <v>1392</v>
      </c>
      <c r="G12" s="12" t="s">
        <v>1393</v>
      </c>
      <c r="H12" s="27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="6" customFormat="1" ht="83.25" spans="1:19">
      <c r="A13" s="13" t="s">
        <v>1394</v>
      </c>
      <c r="B13" s="12" t="s">
        <v>1395</v>
      </c>
      <c r="C13" s="12"/>
      <c r="D13" s="12" t="s">
        <v>1349</v>
      </c>
      <c r="E13" s="12" t="s">
        <v>1396</v>
      </c>
      <c r="F13" s="28" t="s">
        <v>1351</v>
      </c>
      <c r="G13" s="12" t="s">
        <v>1389</v>
      </c>
      <c r="H13" s="27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="6" customFormat="1" ht="17.25" spans="1:19">
      <c r="A14" s="13" t="s">
        <v>1397</v>
      </c>
      <c r="B14" s="12" t="s">
        <v>1398</v>
      </c>
      <c r="C14" s="12" t="s">
        <v>1399</v>
      </c>
      <c r="D14" s="12" t="s">
        <v>1363</v>
      </c>
      <c r="E14" s="12"/>
      <c r="F14" s="28" t="s">
        <v>1356</v>
      </c>
      <c r="G14" s="12" t="s">
        <v>1357</v>
      </c>
      <c r="H14" s="2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="6" customFormat="1" ht="17.25" spans="1:19">
      <c r="A15" s="13" t="s">
        <v>1400</v>
      </c>
      <c r="B15" s="12" t="s">
        <v>1401</v>
      </c>
      <c r="C15" s="12" t="s">
        <v>1402</v>
      </c>
      <c r="D15" s="12" t="s">
        <v>1363</v>
      </c>
      <c r="E15" s="12"/>
      <c r="F15" s="32" t="s">
        <v>1379</v>
      </c>
      <c r="G15" s="12" t="s">
        <v>1352</v>
      </c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="6" customFormat="1" ht="33.75" spans="1:19">
      <c r="A16" s="13" t="s">
        <v>1403</v>
      </c>
      <c r="B16" s="12" t="s">
        <v>1404</v>
      </c>
      <c r="C16" s="12" t="s">
        <v>1405</v>
      </c>
      <c r="D16" s="12" t="s">
        <v>1349</v>
      </c>
      <c r="E16" s="12" t="s">
        <v>1406</v>
      </c>
      <c r="F16" s="32" t="s">
        <v>1407</v>
      </c>
      <c r="G16" s="12" t="s">
        <v>1371</v>
      </c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="7" customFormat="1" ht="17.25" spans="1:19">
      <c r="A17" s="12" t="s">
        <v>1408</v>
      </c>
      <c r="B17" s="16" t="s">
        <v>1409</v>
      </c>
      <c r="C17" s="12" t="s">
        <v>1410</v>
      </c>
      <c r="D17" s="17" t="s">
        <v>1363</v>
      </c>
      <c r="E17" s="33"/>
      <c r="F17" s="34" t="s">
        <v>1411</v>
      </c>
      <c r="G17" s="12" t="s">
        <v>1384</v>
      </c>
      <c r="H17" s="2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="7" customFormat="1" ht="17.25" spans="1:19">
      <c r="A18" s="12" t="s">
        <v>1412</v>
      </c>
      <c r="B18" s="16" t="s">
        <v>1413</v>
      </c>
      <c r="C18" s="12" t="s">
        <v>1414</v>
      </c>
      <c r="D18" s="12" t="s">
        <v>1349</v>
      </c>
      <c r="E18" s="12" t="s">
        <v>292</v>
      </c>
      <c r="F18" s="34" t="s">
        <v>1356</v>
      </c>
      <c r="G18" s="12" t="s">
        <v>1357</v>
      </c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="7" customFormat="1" ht="17.25" spans="1:19">
      <c r="A19" s="12" t="s">
        <v>1415</v>
      </c>
      <c r="B19" s="16" t="s">
        <v>1409</v>
      </c>
      <c r="C19" s="12" t="s">
        <v>1416</v>
      </c>
      <c r="D19" s="12" t="s">
        <v>1363</v>
      </c>
      <c r="E19" s="16"/>
      <c r="F19" s="34" t="s">
        <v>1388</v>
      </c>
      <c r="G19" s="12" t="s">
        <v>1384</v>
      </c>
      <c r="H19" s="29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="6" customFormat="1" ht="17.25" spans="4:20">
      <c r="D20" s="18"/>
      <c r="G20" s="3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="6" customFormat="1" ht="17.25" spans="4:20">
      <c r="D21" s="18"/>
      <c r="G21" s="2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="6" customFormat="1" ht="17.25" spans="1:20">
      <c r="A22" s="19" t="s">
        <v>1417</v>
      </c>
      <c r="B22" s="19"/>
      <c r="C22" s="20"/>
      <c r="D22" s="20"/>
      <c r="E22" s="20"/>
      <c r="F22" s="20"/>
      <c r="G22" s="3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="6" customFormat="1" ht="17.25" spans="1:20">
      <c r="A23" s="21" t="s">
        <v>1418</v>
      </c>
      <c r="B23" s="22" t="s">
        <v>1419</v>
      </c>
      <c r="C23" s="22" t="s">
        <v>1420</v>
      </c>
      <c r="D23" s="21" t="s">
        <v>1343</v>
      </c>
      <c r="E23" s="10" t="s">
        <v>1344</v>
      </c>
      <c r="F23" s="10" t="s">
        <v>1421</v>
      </c>
      <c r="G23" s="10" t="s">
        <v>27</v>
      </c>
      <c r="H23" s="2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="6" customFormat="1" ht="33.75" spans="1:20">
      <c r="A24" s="23" t="s">
        <v>1422</v>
      </c>
      <c r="B24" s="24" t="s">
        <v>238</v>
      </c>
      <c r="C24" s="23" t="s">
        <v>1423</v>
      </c>
      <c r="D24" s="17" t="s">
        <v>1363</v>
      </c>
      <c r="E24" s="17"/>
      <c r="F24" s="28" t="s">
        <v>1360</v>
      </c>
      <c r="G24" s="5" t="s">
        <v>1352</v>
      </c>
      <c r="H24" s="27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="6" customFormat="1" ht="50.25" spans="1:20">
      <c r="A25" s="23" t="s">
        <v>1424</v>
      </c>
      <c r="B25" s="24" t="s">
        <v>238</v>
      </c>
      <c r="C25" s="23" t="s">
        <v>1425</v>
      </c>
      <c r="D25" s="17" t="s">
        <v>1363</v>
      </c>
      <c r="E25" s="37"/>
      <c r="F25" s="28" t="s">
        <v>1426</v>
      </c>
      <c r="G25" s="5" t="s">
        <v>1427</v>
      </c>
      <c r="H25" s="27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="6" customFormat="1" ht="33.75" spans="1:20">
      <c r="A26" s="23" t="s">
        <v>1428</v>
      </c>
      <c r="B26" s="24" t="s">
        <v>1429</v>
      </c>
      <c r="C26" s="23" t="s">
        <v>1430</v>
      </c>
      <c r="D26" s="17" t="s">
        <v>1363</v>
      </c>
      <c r="E26" s="37"/>
      <c r="F26" s="28" t="s">
        <v>1431</v>
      </c>
      <c r="G26" s="5" t="s">
        <v>1427</v>
      </c>
      <c r="H26" s="27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="6" customFormat="1" ht="33.75" spans="1:20">
      <c r="A27" s="23" t="s">
        <v>1432</v>
      </c>
      <c r="B27" s="24" t="s">
        <v>238</v>
      </c>
      <c r="C27" s="23" t="s">
        <v>1433</v>
      </c>
      <c r="D27" s="25" t="s">
        <v>1363</v>
      </c>
      <c r="E27" s="37"/>
      <c r="F27" s="28" t="s">
        <v>1379</v>
      </c>
      <c r="G27" s="5" t="s">
        <v>1357</v>
      </c>
      <c r="H27" s="27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="6" customFormat="1" ht="33.75" spans="1:20">
      <c r="A28" s="23" t="s">
        <v>1434</v>
      </c>
      <c r="B28" s="24" t="s">
        <v>238</v>
      </c>
      <c r="C28" s="23" t="s">
        <v>1435</v>
      </c>
      <c r="D28" s="25" t="s">
        <v>1363</v>
      </c>
      <c r="E28" s="37"/>
      <c r="F28" s="28" t="s">
        <v>1379</v>
      </c>
      <c r="G28" s="5" t="s">
        <v>1357</v>
      </c>
      <c r="H28" s="2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="6" customFormat="1" ht="33.75" spans="1:20">
      <c r="A29" s="23" t="s">
        <v>1436</v>
      </c>
      <c r="B29" s="24" t="s">
        <v>238</v>
      </c>
      <c r="C29" s="23" t="s">
        <v>1437</v>
      </c>
      <c r="D29" s="25" t="s">
        <v>1363</v>
      </c>
      <c r="E29" s="37"/>
      <c r="F29" s="28" t="s">
        <v>1438</v>
      </c>
      <c r="G29" s="5" t="s">
        <v>1357</v>
      </c>
      <c r="H29" s="2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="6" customFormat="1" ht="33.75" spans="1:20">
      <c r="A30" s="23" t="s">
        <v>1439</v>
      </c>
      <c r="B30" s="24" t="s">
        <v>1413</v>
      </c>
      <c r="C30" s="23" t="s">
        <v>1440</v>
      </c>
      <c r="D30" s="25" t="s">
        <v>1363</v>
      </c>
      <c r="E30" s="37"/>
      <c r="F30" s="28" t="s">
        <v>1360</v>
      </c>
      <c r="G30" s="5" t="s">
        <v>1357</v>
      </c>
      <c r="H30" s="27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="6" customFormat="1" ht="33.75" spans="1:20">
      <c r="A31" s="23" t="s">
        <v>1441</v>
      </c>
      <c r="B31" s="24" t="s">
        <v>1413</v>
      </c>
      <c r="C31" s="23" t="s">
        <v>1442</v>
      </c>
      <c r="D31" s="25" t="s">
        <v>1363</v>
      </c>
      <c r="E31" s="37"/>
      <c r="F31" s="28" t="s">
        <v>1360</v>
      </c>
      <c r="G31" s="5" t="s">
        <v>1427</v>
      </c>
      <c r="H31" s="27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="6" customFormat="1" ht="33.75" spans="1:20">
      <c r="A32" s="23" t="s">
        <v>1443</v>
      </c>
      <c r="B32" s="24" t="s">
        <v>307</v>
      </c>
      <c r="C32" s="23" t="s">
        <v>1444</v>
      </c>
      <c r="D32" s="25" t="s">
        <v>1363</v>
      </c>
      <c r="E32" s="37"/>
      <c r="F32" s="28" t="s">
        <v>1426</v>
      </c>
      <c r="G32" s="5" t="s">
        <v>1427</v>
      </c>
      <c r="H32" s="27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="6" customFormat="1" ht="33.75" spans="1:20">
      <c r="A33" s="23" t="s">
        <v>1445</v>
      </c>
      <c r="B33" s="24" t="s">
        <v>1413</v>
      </c>
      <c r="C33" s="23" t="s">
        <v>1446</v>
      </c>
      <c r="D33" s="25" t="s">
        <v>1363</v>
      </c>
      <c r="E33" s="37"/>
      <c r="F33" s="28" t="s">
        <v>1360</v>
      </c>
      <c r="G33" s="5" t="s">
        <v>1357</v>
      </c>
      <c r="H33" s="27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="6" customFormat="1" ht="50.25" spans="1:20">
      <c r="A34" s="23" t="s">
        <v>1447</v>
      </c>
      <c r="B34" s="24" t="s">
        <v>1413</v>
      </c>
      <c r="C34" s="12" t="s">
        <v>1448</v>
      </c>
      <c r="D34" s="39" t="s">
        <v>1449</v>
      </c>
      <c r="E34" s="37" t="s">
        <v>1450</v>
      </c>
      <c r="F34" s="28" t="s">
        <v>1356</v>
      </c>
      <c r="G34" s="5" t="s">
        <v>1389</v>
      </c>
      <c r="H34" s="27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="6" customFormat="1" ht="33.75" spans="1:20">
      <c r="A35" s="23" t="s">
        <v>1451</v>
      </c>
      <c r="B35" s="24" t="s">
        <v>710</v>
      </c>
      <c r="C35" s="23" t="s">
        <v>1452</v>
      </c>
      <c r="D35" s="39" t="s">
        <v>1363</v>
      </c>
      <c r="E35" s="37" t="s">
        <v>1453</v>
      </c>
      <c r="F35" s="28" t="s">
        <v>1407</v>
      </c>
      <c r="G35" s="5" t="s">
        <v>1371</v>
      </c>
      <c r="H35" s="2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="6" customFormat="1" ht="33.75" spans="1:20">
      <c r="A36" s="23" t="s">
        <v>1454</v>
      </c>
      <c r="B36" s="24" t="s">
        <v>238</v>
      </c>
      <c r="C36" s="23" t="s">
        <v>1455</v>
      </c>
      <c r="D36" s="25" t="s">
        <v>1363</v>
      </c>
      <c r="E36" s="37"/>
      <c r="F36" s="28" t="s">
        <v>1438</v>
      </c>
      <c r="G36" s="5" t="s">
        <v>1357</v>
      </c>
      <c r="H36" s="27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="6" customFormat="1" ht="33.75" spans="1:20">
      <c r="A37" s="23" t="s">
        <v>1366</v>
      </c>
      <c r="B37" s="24" t="s">
        <v>710</v>
      </c>
      <c r="C37" s="23" t="s">
        <v>1456</v>
      </c>
      <c r="D37" s="39" t="s">
        <v>1363</v>
      </c>
      <c r="E37" s="37" t="s">
        <v>1453</v>
      </c>
      <c r="F37" s="28" t="s">
        <v>1370</v>
      </c>
      <c r="G37" s="5" t="s">
        <v>1371</v>
      </c>
      <c r="H37" s="2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="6" customFormat="1" ht="33.75" spans="1:20">
      <c r="A38" s="23" t="s">
        <v>1457</v>
      </c>
      <c r="B38" s="24" t="s">
        <v>238</v>
      </c>
      <c r="C38" s="23" t="s">
        <v>1458</v>
      </c>
      <c r="D38" s="25" t="s">
        <v>1363</v>
      </c>
      <c r="E38" s="37"/>
      <c r="F38" s="28" t="s">
        <v>1438</v>
      </c>
      <c r="G38" s="5" t="s">
        <v>1357</v>
      </c>
      <c r="H38" s="2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="6" customFormat="1" ht="33.75" spans="1:20">
      <c r="A39" s="23" t="s">
        <v>1459</v>
      </c>
      <c r="B39" s="24" t="s">
        <v>238</v>
      </c>
      <c r="C39" s="23" t="s">
        <v>1460</v>
      </c>
      <c r="D39" s="25" t="s">
        <v>1363</v>
      </c>
      <c r="E39" s="37"/>
      <c r="F39" s="28" t="s">
        <v>1438</v>
      </c>
      <c r="G39" s="5" t="s">
        <v>1357</v>
      </c>
      <c r="H39" s="2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="6" customFormat="1" ht="33.75" spans="1:20">
      <c r="A40" s="23" t="s">
        <v>1461</v>
      </c>
      <c r="B40" s="24" t="s">
        <v>238</v>
      </c>
      <c r="C40" s="24" t="s">
        <v>1462</v>
      </c>
      <c r="D40" s="39" t="s">
        <v>1363</v>
      </c>
      <c r="E40" s="37" t="s">
        <v>1463</v>
      </c>
      <c r="F40" s="28" t="s">
        <v>1360</v>
      </c>
      <c r="G40" s="5" t="s">
        <v>1357</v>
      </c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="6" customFormat="1" ht="33.75" spans="1:20">
      <c r="A41" s="23" t="s">
        <v>1464</v>
      </c>
      <c r="B41" s="24" t="s">
        <v>238</v>
      </c>
      <c r="C41" s="23" t="s">
        <v>1465</v>
      </c>
      <c r="D41" s="25" t="s">
        <v>1363</v>
      </c>
      <c r="E41" s="37"/>
      <c r="F41" s="28" t="s">
        <v>1356</v>
      </c>
      <c r="G41" s="5" t="s">
        <v>1389</v>
      </c>
      <c r="H41" s="27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="6" customFormat="1" ht="66.75" spans="1:20">
      <c r="A42" s="23" t="s">
        <v>1466</v>
      </c>
      <c r="B42" s="24" t="s">
        <v>1413</v>
      </c>
      <c r="C42" s="23" t="s">
        <v>1467</v>
      </c>
      <c r="D42" s="17" t="s">
        <v>1363</v>
      </c>
      <c r="E42" s="37"/>
      <c r="F42" s="28" t="s">
        <v>1379</v>
      </c>
      <c r="G42" s="5" t="s">
        <v>1352</v>
      </c>
      <c r="H42" s="27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="6" customFormat="1" ht="66.75" spans="1:20">
      <c r="A43" s="23" t="s">
        <v>1468</v>
      </c>
      <c r="B43" s="5" t="s">
        <v>1469</v>
      </c>
      <c r="C43" s="23" t="s">
        <v>1470</v>
      </c>
      <c r="D43" s="39" t="s">
        <v>1363</v>
      </c>
      <c r="E43" s="37"/>
      <c r="F43" s="28" t="s">
        <v>1379</v>
      </c>
      <c r="G43" s="5" t="s">
        <v>1352</v>
      </c>
      <c r="H43" s="27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="6" customFormat="1" ht="17.25" spans="1:20">
      <c r="A44" s="23" t="s">
        <v>1471</v>
      </c>
      <c r="B44" s="24" t="s">
        <v>79</v>
      </c>
      <c r="C44" s="23" t="s">
        <v>1472</v>
      </c>
      <c r="D44" s="39" t="s">
        <v>1363</v>
      </c>
      <c r="E44" s="37" t="s">
        <v>1453</v>
      </c>
      <c r="F44" s="28" t="s">
        <v>1407</v>
      </c>
      <c r="G44" s="5" t="s">
        <v>1427</v>
      </c>
      <c r="H44" s="27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="6" customFormat="1" ht="33.75" spans="1:20">
      <c r="A45" s="23" t="s">
        <v>1473</v>
      </c>
      <c r="B45" s="24" t="s">
        <v>238</v>
      </c>
      <c r="C45" s="23" t="s">
        <v>1474</v>
      </c>
      <c r="D45" s="12" t="s">
        <v>1363</v>
      </c>
      <c r="E45" s="37"/>
      <c r="F45" s="28" t="s">
        <v>1388</v>
      </c>
      <c r="G45" s="5" t="s">
        <v>1384</v>
      </c>
      <c r="H45" s="27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="6" customFormat="1" ht="33.75" spans="1:20">
      <c r="A46" s="23" t="s">
        <v>1475</v>
      </c>
      <c r="B46" s="24" t="s">
        <v>238</v>
      </c>
      <c r="C46" s="23" t="s">
        <v>1476</v>
      </c>
      <c r="D46" s="12" t="s">
        <v>1363</v>
      </c>
      <c r="E46" s="37"/>
      <c r="F46" s="28" t="s">
        <v>1388</v>
      </c>
      <c r="G46" s="5" t="s">
        <v>1384</v>
      </c>
      <c r="H46" s="27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="6" customFormat="1" ht="41.25" customHeight="1" spans="1:20">
      <c r="A47" s="23" t="s">
        <v>1477</v>
      </c>
      <c r="B47" s="5" t="s">
        <v>1469</v>
      </c>
      <c r="C47" s="23" t="s">
        <v>1478</v>
      </c>
      <c r="D47" s="39" t="s">
        <v>1363</v>
      </c>
      <c r="E47" s="37" t="s">
        <v>1453</v>
      </c>
      <c r="F47" s="28" t="s">
        <v>1379</v>
      </c>
      <c r="G47" s="5" t="s">
        <v>1352</v>
      </c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="6" customFormat="1" ht="33.75" spans="1:20">
      <c r="A48" s="23" t="s">
        <v>1479</v>
      </c>
      <c r="B48" s="24" t="s">
        <v>238</v>
      </c>
      <c r="C48" s="23" t="s">
        <v>1480</v>
      </c>
      <c r="D48" s="12" t="s">
        <v>1363</v>
      </c>
      <c r="E48" s="37"/>
      <c r="F48" s="28" t="s">
        <v>1388</v>
      </c>
      <c r="G48" s="5" t="s">
        <v>1384</v>
      </c>
      <c r="H48" s="27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="6" customFormat="1" ht="17.25" spans="1:20">
      <c r="A49" s="23" t="s">
        <v>1481</v>
      </c>
      <c r="B49" s="24" t="s">
        <v>1413</v>
      </c>
      <c r="C49" s="23" t="s">
        <v>1482</v>
      </c>
      <c r="D49" s="39" t="s">
        <v>1363</v>
      </c>
      <c r="E49" s="37"/>
      <c r="F49" s="28" t="s">
        <v>1407</v>
      </c>
      <c r="G49" s="5" t="s">
        <v>1371</v>
      </c>
      <c r="H49" s="27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="6" customFormat="1" ht="33.75" spans="1:20">
      <c r="A50" s="23" t="s">
        <v>1483</v>
      </c>
      <c r="B50" s="24" t="s">
        <v>1413</v>
      </c>
      <c r="C50" s="23" t="s">
        <v>1484</v>
      </c>
      <c r="D50" s="39" t="s">
        <v>1363</v>
      </c>
      <c r="E50" s="37"/>
      <c r="F50" s="28" t="s">
        <v>1407</v>
      </c>
      <c r="G50" s="5" t="s">
        <v>1371</v>
      </c>
      <c r="H50" s="27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="6" customFormat="1" ht="50.25" spans="1:20">
      <c r="A51" s="23" t="s">
        <v>1485</v>
      </c>
      <c r="B51" s="24" t="s">
        <v>1413</v>
      </c>
      <c r="C51" s="23" t="s">
        <v>1486</v>
      </c>
      <c r="D51" s="39" t="s">
        <v>1449</v>
      </c>
      <c r="E51" s="37" t="s">
        <v>1487</v>
      </c>
      <c r="F51" s="28" t="s">
        <v>1488</v>
      </c>
      <c r="G51" s="5" t="s">
        <v>1427</v>
      </c>
      <c r="H51" s="27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="6" customFormat="1" ht="50.25" spans="1:20">
      <c r="A52" s="23" t="s">
        <v>1489</v>
      </c>
      <c r="B52" s="5" t="s">
        <v>1469</v>
      </c>
      <c r="C52" s="23" t="s">
        <v>1490</v>
      </c>
      <c r="D52" s="39" t="s">
        <v>1363</v>
      </c>
      <c r="E52" s="37"/>
      <c r="F52" s="28" t="s">
        <v>1379</v>
      </c>
      <c r="G52" s="5" t="s">
        <v>1352</v>
      </c>
      <c r="H52" s="27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="6" customFormat="1" ht="50.25" spans="1:20">
      <c r="A53" s="23" t="s">
        <v>1491</v>
      </c>
      <c r="B53" s="5" t="s">
        <v>1469</v>
      </c>
      <c r="C53" s="23" t="s">
        <v>1492</v>
      </c>
      <c r="D53" s="39" t="s">
        <v>1363</v>
      </c>
      <c r="E53" s="37"/>
      <c r="F53" s="28" t="s">
        <v>1379</v>
      </c>
      <c r="G53" s="5" t="s">
        <v>1352</v>
      </c>
      <c r="H53" s="27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="6" customFormat="1" ht="33.75" spans="1:20">
      <c r="A54" s="23" t="s">
        <v>1493</v>
      </c>
      <c r="B54" s="5" t="s">
        <v>1469</v>
      </c>
      <c r="C54" s="23" t="s">
        <v>1494</v>
      </c>
      <c r="D54" s="39" t="s">
        <v>1363</v>
      </c>
      <c r="E54" s="37" t="s">
        <v>1453</v>
      </c>
      <c r="F54" s="28" t="s">
        <v>1379</v>
      </c>
      <c r="G54" s="5" t="s">
        <v>1352</v>
      </c>
      <c r="H54" s="27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="6" customFormat="1" ht="33.75" spans="1:20">
      <c r="A55" s="23" t="s">
        <v>1493</v>
      </c>
      <c r="B55" s="5" t="s">
        <v>1469</v>
      </c>
      <c r="C55" s="23" t="s">
        <v>1494</v>
      </c>
      <c r="D55" s="39" t="s">
        <v>1363</v>
      </c>
      <c r="E55" s="37" t="s">
        <v>1453</v>
      </c>
      <c r="F55" s="28" t="s">
        <v>1379</v>
      </c>
      <c r="G55" s="5" t="s">
        <v>1352</v>
      </c>
      <c r="H55" s="27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="6" customFormat="1" ht="33.75" spans="1:20">
      <c r="A56" s="23" t="s">
        <v>1495</v>
      </c>
      <c r="B56" s="24" t="s">
        <v>383</v>
      </c>
      <c r="C56" s="23" t="s">
        <v>1496</v>
      </c>
      <c r="D56" s="39" t="s">
        <v>1363</v>
      </c>
      <c r="E56" s="37"/>
      <c r="F56" s="28" t="s">
        <v>1360</v>
      </c>
      <c r="G56" s="5" t="s">
        <v>1427</v>
      </c>
      <c r="H56" s="27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="6" customFormat="1" ht="50.25" spans="1:20">
      <c r="A57" s="23" t="s">
        <v>1497</v>
      </c>
      <c r="B57" s="24" t="s">
        <v>238</v>
      </c>
      <c r="C57" s="23" t="s">
        <v>1498</v>
      </c>
      <c r="D57" s="25" t="s">
        <v>1363</v>
      </c>
      <c r="E57" s="37"/>
      <c r="F57" s="28" t="s">
        <v>1360</v>
      </c>
      <c r="G57" s="5" t="s">
        <v>1357</v>
      </c>
      <c r="H57" s="27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="6" customFormat="1" ht="50.25" spans="1:20">
      <c r="A58" s="23" t="s">
        <v>1146</v>
      </c>
      <c r="B58" s="24" t="s">
        <v>383</v>
      </c>
      <c r="C58" s="23" t="s">
        <v>1499</v>
      </c>
      <c r="D58" s="39" t="s">
        <v>1363</v>
      </c>
      <c r="E58" s="37"/>
      <c r="F58" s="28" t="s">
        <v>1360</v>
      </c>
      <c r="G58" s="5" t="s">
        <v>1361</v>
      </c>
      <c r="H58" s="27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="6" customFormat="1" ht="33.75" spans="1:20">
      <c r="A59" s="23" t="s">
        <v>1500</v>
      </c>
      <c r="B59" s="24" t="s">
        <v>327</v>
      </c>
      <c r="C59" s="23" t="s">
        <v>1501</v>
      </c>
      <c r="D59" s="39" t="s">
        <v>1363</v>
      </c>
      <c r="E59" s="37"/>
      <c r="F59" s="28" t="s">
        <v>1360</v>
      </c>
      <c r="G59" s="5" t="s">
        <v>1427</v>
      </c>
      <c r="H59" s="27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="6" customFormat="1" ht="17.25" spans="1:20">
      <c r="A60" s="23" t="s">
        <v>1502</v>
      </c>
      <c r="B60" s="24" t="s">
        <v>327</v>
      </c>
      <c r="C60" s="23" t="s">
        <v>1503</v>
      </c>
      <c r="D60" s="39" t="s">
        <v>1363</v>
      </c>
      <c r="E60" s="37"/>
      <c r="F60" s="28" t="s">
        <v>1360</v>
      </c>
      <c r="G60" s="5" t="s">
        <v>1427</v>
      </c>
      <c r="H60" s="27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="6" customFormat="1" ht="33.75" spans="1:20">
      <c r="A61" s="23" t="s">
        <v>1504</v>
      </c>
      <c r="B61" s="5" t="s">
        <v>1469</v>
      </c>
      <c r="C61" s="23" t="s">
        <v>1505</v>
      </c>
      <c r="D61" s="39" t="s">
        <v>1363</v>
      </c>
      <c r="E61" s="37" t="s">
        <v>1453</v>
      </c>
      <c r="F61" s="28" t="s">
        <v>1379</v>
      </c>
      <c r="G61" s="5" t="s">
        <v>1352</v>
      </c>
      <c r="H61" s="27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="6" customFormat="1" ht="33.75" spans="1:20">
      <c r="A62" s="23" t="s">
        <v>1506</v>
      </c>
      <c r="B62" s="24" t="s">
        <v>238</v>
      </c>
      <c r="C62" s="23" t="s">
        <v>1507</v>
      </c>
      <c r="D62" s="39" t="s">
        <v>1363</v>
      </c>
      <c r="E62" s="37"/>
      <c r="F62" s="28" t="s">
        <v>1488</v>
      </c>
      <c r="G62" s="5" t="s">
        <v>1427</v>
      </c>
      <c r="H62" s="27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="6" customFormat="1" ht="17.25" spans="1:20">
      <c r="A63" s="23" t="s">
        <v>1508</v>
      </c>
      <c r="B63" s="24" t="s">
        <v>1413</v>
      </c>
      <c r="C63" s="23" t="s">
        <v>1509</v>
      </c>
      <c r="D63" s="39" t="s">
        <v>1363</v>
      </c>
      <c r="E63" s="37"/>
      <c r="F63" s="28" t="s">
        <v>1407</v>
      </c>
      <c r="G63" s="5" t="s">
        <v>1371</v>
      </c>
      <c r="H63" s="27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="6" customFormat="1" ht="17.25" spans="1:20">
      <c r="A64" s="23" t="s">
        <v>1510</v>
      </c>
      <c r="B64" s="24" t="s">
        <v>238</v>
      </c>
      <c r="C64" s="23" t="s">
        <v>1511</v>
      </c>
      <c r="D64" s="25" t="s">
        <v>1363</v>
      </c>
      <c r="E64" s="37"/>
      <c r="F64" s="28" t="s">
        <v>1488</v>
      </c>
      <c r="G64" s="5" t="s">
        <v>1357</v>
      </c>
      <c r="H64" s="27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="6" customFormat="1" ht="33.75" spans="1:20">
      <c r="A65" s="23" t="s">
        <v>1512</v>
      </c>
      <c r="B65" s="24" t="s">
        <v>238</v>
      </c>
      <c r="C65" s="23" t="s">
        <v>1513</v>
      </c>
      <c r="D65" s="25" t="s">
        <v>1363</v>
      </c>
      <c r="E65" s="37"/>
      <c r="F65" s="28" t="s">
        <v>1488</v>
      </c>
      <c r="G65" s="5" t="s">
        <v>1357</v>
      </c>
      <c r="H65" s="27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="6" customFormat="1" ht="50.25" spans="1:20">
      <c r="A66" s="23" t="s">
        <v>1514</v>
      </c>
      <c r="B66" s="24" t="s">
        <v>238</v>
      </c>
      <c r="C66" s="23" t="s">
        <v>1515</v>
      </c>
      <c r="D66" s="39" t="s">
        <v>1363</v>
      </c>
      <c r="E66" s="37"/>
      <c r="F66" s="28" t="s">
        <v>1488</v>
      </c>
      <c r="G66" s="5" t="s">
        <v>1357</v>
      </c>
      <c r="H66" s="27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="6" customFormat="1" ht="33.75" spans="1:20">
      <c r="A67" s="23" t="s">
        <v>1461</v>
      </c>
      <c r="B67" s="24" t="s">
        <v>238</v>
      </c>
      <c r="C67" s="23" t="s">
        <v>1462</v>
      </c>
      <c r="D67" s="39" t="s">
        <v>1363</v>
      </c>
      <c r="E67" s="37" t="s">
        <v>1463</v>
      </c>
      <c r="F67" s="28" t="s">
        <v>1356</v>
      </c>
      <c r="G67" s="5" t="s">
        <v>1357</v>
      </c>
      <c r="H67" s="27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="6" customFormat="1" ht="33.75" spans="1:20">
      <c r="A68" s="23" t="s">
        <v>1516</v>
      </c>
      <c r="B68" s="24" t="s">
        <v>238</v>
      </c>
      <c r="C68" s="23" t="s">
        <v>1517</v>
      </c>
      <c r="D68" s="39" t="s">
        <v>1363</v>
      </c>
      <c r="E68" s="37"/>
      <c r="F68" s="28" t="s">
        <v>1438</v>
      </c>
      <c r="G68" s="5" t="s">
        <v>1357</v>
      </c>
      <c r="H68" s="27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="6" customFormat="1" ht="50.25" spans="1:20">
      <c r="A69" s="23" t="s">
        <v>1518</v>
      </c>
      <c r="B69" s="5" t="s">
        <v>1469</v>
      </c>
      <c r="C69" s="23" t="s">
        <v>1519</v>
      </c>
      <c r="D69" s="39" t="s">
        <v>1363</v>
      </c>
      <c r="E69" s="37"/>
      <c r="F69" s="28" t="s">
        <v>1379</v>
      </c>
      <c r="G69" s="5" t="s">
        <v>1352</v>
      </c>
      <c r="H69" s="27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="6" customFormat="1" ht="17.25" spans="1:20">
      <c r="A70" s="23" t="s">
        <v>1520</v>
      </c>
      <c r="B70" s="24" t="s">
        <v>1413</v>
      </c>
      <c r="C70" s="23" t="s">
        <v>1521</v>
      </c>
      <c r="D70" s="39" t="s">
        <v>1363</v>
      </c>
      <c r="E70" s="37"/>
      <c r="F70" s="28" t="s">
        <v>1356</v>
      </c>
      <c r="G70" s="5" t="s">
        <v>1357</v>
      </c>
      <c r="H70" s="27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="6" customFormat="1" ht="33.75" spans="1:20">
      <c r="A71" s="23" t="s">
        <v>1522</v>
      </c>
      <c r="B71" s="5" t="s">
        <v>1469</v>
      </c>
      <c r="C71" s="23" t="s">
        <v>1523</v>
      </c>
      <c r="D71" s="39" t="s">
        <v>1363</v>
      </c>
      <c r="E71" s="37"/>
      <c r="F71" s="28" t="s">
        <v>1379</v>
      </c>
      <c r="G71" s="5" t="s">
        <v>1352</v>
      </c>
      <c r="H71" s="27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="6" customFormat="1" ht="17.25" spans="1:20">
      <c r="A72" s="23" t="s">
        <v>1502</v>
      </c>
      <c r="B72" s="24" t="s">
        <v>1524</v>
      </c>
      <c r="C72" s="23" t="s">
        <v>1503</v>
      </c>
      <c r="D72" s="39" t="s">
        <v>1363</v>
      </c>
      <c r="E72" s="40"/>
      <c r="F72" s="28" t="s">
        <v>1356</v>
      </c>
      <c r="G72" s="5" t="s">
        <v>1389</v>
      </c>
      <c r="H72" s="27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="6" customFormat="1" ht="33.75" spans="1:20">
      <c r="A73" s="23" t="s">
        <v>1525</v>
      </c>
      <c r="B73" s="24" t="s">
        <v>238</v>
      </c>
      <c r="C73" s="23" t="s">
        <v>1526</v>
      </c>
      <c r="D73" s="39" t="s">
        <v>1363</v>
      </c>
      <c r="E73" s="40"/>
      <c r="F73" s="28" t="s">
        <v>1438</v>
      </c>
      <c r="G73" s="5" t="s">
        <v>1357</v>
      </c>
      <c r="H73" s="27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="6" customFormat="1" ht="50.25" spans="1:20">
      <c r="A74" s="23" t="s">
        <v>1527</v>
      </c>
      <c r="B74" s="24" t="s">
        <v>383</v>
      </c>
      <c r="C74" s="23" t="s">
        <v>1528</v>
      </c>
      <c r="D74" s="39" t="s">
        <v>1363</v>
      </c>
      <c r="E74" s="37"/>
      <c r="F74" s="28" t="s">
        <v>1426</v>
      </c>
      <c r="G74" s="5" t="s">
        <v>1427</v>
      </c>
      <c r="H74" s="27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="6" customFormat="1" ht="50.25" spans="1:20">
      <c r="A75" s="23" t="s">
        <v>1529</v>
      </c>
      <c r="B75" s="5" t="s">
        <v>1469</v>
      </c>
      <c r="C75" s="23" t="s">
        <v>1530</v>
      </c>
      <c r="D75" s="39" t="s">
        <v>1363</v>
      </c>
      <c r="E75" s="40"/>
      <c r="F75" s="28" t="s">
        <v>1379</v>
      </c>
      <c r="G75" s="5" t="s">
        <v>1352</v>
      </c>
      <c r="H75" s="27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="6" customFormat="1" ht="33.75" spans="1:20">
      <c r="A76" s="23" t="s">
        <v>1531</v>
      </c>
      <c r="B76" s="24" t="s">
        <v>383</v>
      </c>
      <c r="C76" s="23" t="s">
        <v>1532</v>
      </c>
      <c r="D76" s="39" t="s">
        <v>1363</v>
      </c>
      <c r="E76" s="40"/>
      <c r="F76" s="28" t="s">
        <v>1360</v>
      </c>
      <c r="G76" s="5" t="s">
        <v>1427</v>
      </c>
      <c r="H76" s="27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="6" customFormat="1" ht="33.75" spans="1:20">
      <c r="A77" s="23" t="s">
        <v>1533</v>
      </c>
      <c r="B77" s="24" t="s">
        <v>238</v>
      </c>
      <c r="C77" s="23" t="s">
        <v>1534</v>
      </c>
      <c r="D77" s="39" t="s">
        <v>1363</v>
      </c>
      <c r="E77" s="37"/>
      <c r="F77" s="28" t="s">
        <v>1438</v>
      </c>
      <c r="G77" s="5" t="s">
        <v>1357</v>
      </c>
      <c r="H77" s="27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="6" customFormat="1" ht="33.75" spans="1:20">
      <c r="A78" s="23" t="s">
        <v>1535</v>
      </c>
      <c r="B78" s="24" t="s">
        <v>383</v>
      </c>
      <c r="C78" s="24" t="s">
        <v>1536</v>
      </c>
      <c r="D78" s="39" t="s">
        <v>1363</v>
      </c>
      <c r="E78" s="37"/>
      <c r="F78" s="28" t="s">
        <v>1426</v>
      </c>
      <c r="G78" s="5" t="s">
        <v>1427</v>
      </c>
      <c r="H78" s="27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="6" customFormat="1" ht="33.75" spans="1:20">
      <c r="A79" s="23" t="s">
        <v>1537</v>
      </c>
      <c r="B79" s="24" t="s">
        <v>238</v>
      </c>
      <c r="C79" s="23" t="s">
        <v>1538</v>
      </c>
      <c r="D79" s="39" t="s">
        <v>1363</v>
      </c>
      <c r="E79" s="37"/>
      <c r="F79" s="28" t="s">
        <v>1356</v>
      </c>
      <c r="G79" s="5" t="s">
        <v>1357</v>
      </c>
      <c r="H79" s="27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="6" customFormat="1" ht="50.25" spans="1:20">
      <c r="A80" s="23" t="s">
        <v>1156</v>
      </c>
      <c r="B80" s="5" t="s">
        <v>1469</v>
      </c>
      <c r="C80" s="23" t="s">
        <v>1539</v>
      </c>
      <c r="D80" s="39" t="s">
        <v>1363</v>
      </c>
      <c r="E80" s="37"/>
      <c r="F80" s="28" t="s">
        <v>1379</v>
      </c>
      <c r="G80" s="5" t="s">
        <v>1352</v>
      </c>
      <c r="H80" s="27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="6" customFormat="1" ht="50.25" spans="1:20">
      <c r="A81" s="23" t="s">
        <v>1540</v>
      </c>
      <c r="B81" s="24" t="s">
        <v>238</v>
      </c>
      <c r="C81" s="23" t="s">
        <v>1541</v>
      </c>
      <c r="D81" s="39" t="s">
        <v>1363</v>
      </c>
      <c r="E81" s="40"/>
      <c r="F81" s="28" t="s">
        <v>1438</v>
      </c>
      <c r="G81" s="5" t="s">
        <v>1357</v>
      </c>
      <c r="H81" s="27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="6" customFormat="1" ht="33.75" spans="1:20">
      <c r="A82" s="23" t="s">
        <v>1542</v>
      </c>
      <c r="B82" s="24" t="s">
        <v>238</v>
      </c>
      <c r="C82" s="23" t="s">
        <v>1543</v>
      </c>
      <c r="D82" s="39" t="s">
        <v>1363</v>
      </c>
      <c r="E82" s="37"/>
      <c r="F82" s="28" t="s">
        <v>1438</v>
      </c>
      <c r="G82" s="5" t="s">
        <v>1357</v>
      </c>
      <c r="H82" s="2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="6" customFormat="1" ht="33.75" spans="1:20">
      <c r="A83" s="23" t="s">
        <v>1544</v>
      </c>
      <c r="B83" s="24" t="s">
        <v>238</v>
      </c>
      <c r="C83" s="23" t="s">
        <v>1545</v>
      </c>
      <c r="D83" s="39" t="s">
        <v>1363</v>
      </c>
      <c r="E83" s="40"/>
      <c r="F83" s="28" t="s">
        <v>1438</v>
      </c>
      <c r="G83" s="5" t="s">
        <v>1357</v>
      </c>
      <c r="H83" s="27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="6" customFormat="1" ht="33.75" spans="1:20">
      <c r="A84" s="23" t="s">
        <v>1546</v>
      </c>
      <c r="B84" s="24" t="s">
        <v>238</v>
      </c>
      <c r="C84" s="23" t="s">
        <v>1547</v>
      </c>
      <c r="D84" s="39" t="s">
        <v>1363</v>
      </c>
      <c r="E84" s="40"/>
      <c r="F84" s="28" t="s">
        <v>1438</v>
      </c>
      <c r="G84" s="5" t="s">
        <v>1357</v>
      </c>
      <c r="H84" s="27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="6" customFormat="1" ht="66.75" spans="1:20">
      <c r="A85" s="23" t="s">
        <v>1548</v>
      </c>
      <c r="B85" s="5" t="s">
        <v>1469</v>
      </c>
      <c r="C85" s="23" t="s">
        <v>1549</v>
      </c>
      <c r="D85" s="39" t="s">
        <v>1363</v>
      </c>
      <c r="E85" s="37"/>
      <c r="F85" s="28" t="s">
        <v>1379</v>
      </c>
      <c r="G85" s="5" t="s">
        <v>1352</v>
      </c>
      <c r="H85" s="27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="6" customFormat="1" ht="33.75" spans="1:20">
      <c r="A86" s="23" t="s">
        <v>1550</v>
      </c>
      <c r="B86" s="5" t="s">
        <v>1469</v>
      </c>
      <c r="C86" s="23" t="s">
        <v>1551</v>
      </c>
      <c r="D86" s="39" t="s">
        <v>1363</v>
      </c>
      <c r="E86" s="40"/>
      <c r="F86" s="28" t="s">
        <v>1379</v>
      </c>
      <c r="G86" s="5" t="s">
        <v>1352</v>
      </c>
      <c r="H86" s="27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="6" customFormat="1" ht="74.2" customHeight="1" spans="1:20">
      <c r="A87" s="23" t="s">
        <v>1552</v>
      </c>
      <c r="B87" s="24" t="s">
        <v>238</v>
      </c>
      <c r="C87" s="23" t="s">
        <v>1553</v>
      </c>
      <c r="D87" s="39" t="s">
        <v>1363</v>
      </c>
      <c r="E87" s="37"/>
      <c r="F87" s="28" t="s">
        <v>1356</v>
      </c>
      <c r="G87" s="5" t="s">
        <v>1357</v>
      </c>
      <c r="H87" s="27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="7" customFormat="1" ht="83.25" spans="1:20">
      <c r="A88" s="12" t="s">
        <v>1554</v>
      </c>
      <c r="B88" s="16" t="s">
        <v>1555</v>
      </c>
      <c r="C88" s="12" t="s">
        <v>1556</v>
      </c>
      <c r="D88" s="17" t="s">
        <v>340</v>
      </c>
      <c r="E88" s="41" t="s">
        <v>1557</v>
      </c>
      <c r="F88" s="34" t="s">
        <v>1351</v>
      </c>
      <c r="G88" s="12" t="s">
        <v>1389</v>
      </c>
      <c r="H88" s="29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</row>
    <row r="89" s="6" customFormat="1" ht="51.2" customHeight="1" spans="1:20">
      <c r="A89" s="23" t="s">
        <v>1558</v>
      </c>
      <c r="B89" s="24" t="s">
        <v>238</v>
      </c>
      <c r="C89" s="23" t="s">
        <v>1559</v>
      </c>
      <c r="D89" s="39" t="s">
        <v>1363</v>
      </c>
      <c r="E89" s="37"/>
      <c r="F89" s="28" t="s">
        <v>1356</v>
      </c>
      <c r="G89" s="5" t="s">
        <v>1357</v>
      </c>
      <c r="H89" s="27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="6" customFormat="1" ht="17.25" spans="1:20">
      <c r="A90" s="23" t="s">
        <v>1560</v>
      </c>
      <c r="B90" s="24" t="s">
        <v>238</v>
      </c>
      <c r="C90" s="23" t="s">
        <v>1561</v>
      </c>
      <c r="D90" s="39" t="s">
        <v>1363</v>
      </c>
      <c r="E90" s="37" t="s">
        <v>1463</v>
      </c>
      <c r="F90" s="28" t="s">
        <v>1356</v>
      </c>
      <c r="G90" s="5" t="s">
        <v>1357</v>
      </c>
      <c r="H90" s="27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="6" customFormat="1" ht="50.25" spans="1:20">
      <c r="A91" s="23" t="s">
        <v>1562</v>
      </c>
      <c r="B91" s="5" t="s">
        <v>1469</v>
      </c>
      <c r="C91" s="23" t="s">
        <v>1563</v>
      </c>
      <c r="D91" s="39" t="s">
        <v>1363</v>
      </c>
      <c r="E91" s="40"/>
      <c r="F91" s="28" t="s">
        <v>1379</v>
      </c>
      <c r="G91" s="5" t="s">
        <v>1352</v>
      </c>
      <c r="H91" s="27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="6" customFormat="1" ht="33.75" spans="1:20">
      <c r="A92" s="23" t="s">
        <v>1564</v>
      </c>
      <c r="B92" s="24" t="s">
        <v>1565</v>
      </c>
      <c r="C92" s="23" t="s">
        <v>1566</v>
      </c>
      <c r="D92" s="12" t="s">
        <v>1363</v>
      </c>
      <c r="E92" s="37"/>
      <c r="F92" s="28" t="s">
        <v>1388</v>
      </c>
      <c r="G92" s="5" t="s">
        <v>1384</v>
      </c>
      <c r="H92" s="27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="6" customFormat="1" ht="50.25" spans="1:20">
      <c r="A93" s="23" t="s">
        <v>1567</v>
      </c>
      <c r="B93" s="24" t="s">
        <v>1413</v>
      </c>
      <c r="C93" s="23" t="s">
        <v>1568</v>
      </c>
      <c r="D93" s="39" t="s">
        <v>1363</v>
      </c>
      <c r="E93" s="37"/>
      <c r="F93" s="28" t="s">
        <v>1356</v>
      </c>
      <c r="G93" s="5" t="s">
        <v>1357</v>
      </c>
      <c r="H93" s="27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="6" customFormat="1" ht="50.25" spans="1:20">
      <c r="A94" s="23" t="s">
        <v>1099</v>
      </c>
      <c r="B94" s="24" t="s">
        <v>1565</v>
      </c>
      <c r="C94" s="23" t="s">
        <v>1569</v>
      </c>
      <c r="D94" s="39" t="s">
        <v>1449</v>
      </c>
      <c r="E94" s="37" t="s">
        <v>1570</v>
      </c>
      <c r="F94" s="28" t="s">
        <v>1388</v>
      </c>
      <c r="G94" s="5" t="s">
        <v>1352</v>
      </c>
      <c r="H94" s="27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="6" customFormat="1" ht="50.25" spans="1:20">
      <c r="A95" s="23" t="s">
        <v>1571</v>
      </c>
      <c r="B95" s="24" t="s">
        <v>1565</v>
      </c>
      <c r="C95" s="23" t="s">
        <v>1572</v>
      </c>
      <c r="D95" s="12" t="s">
        <v>1363</v>
      </c>
      <c r="E95" s="40"/>
      <c r="F95" s="28" t="s">
        <v>1388</v>
      </c>
      <c r="G95" s="5" t="s">
        <v>1384</v>
      </c>
      <c r="H95" s="27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="6" customFormat="1" ht="27.7" customHeight="1" spans="1:20">
      <c r="A96" s="23" t="s">
        <v>1573</v>
      </c>
      <c r="B96" s="24" t="s">
        <v>1413</v>
      </c>
      <c r="C96" s="23" t="s">
        <v>1574</v>
      </c>
      <c r="D96" s="39" t="s">
        <v>1363</v>
      </c>
      <c r="E96" s="40"/>
      <c r="F96" s="28" t="s">
        <v>1407</v>
      </c>
      <c r="G96" s="5" t="s">
        <v>1371</v>
      </c>
      <c r="H96" s="27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="6" customFormat="1" ht="32.2" customHeight="1" spans="1:20">
      <c r="A97" s="23" t="s">
        <v>1575</v>
      </c>
      <c r="B97" s="24" t="s">
        <v>238</v>
      </c>
      <c r="C97" s="23" t="s">
        <v>1576</v>
      </c>
      <c r="D97" s="39" t="s">
        <v>1363</v>
      </c>
      <c r="E97" s="40"/>
      <c r="F97" s="28" t="s">
        <v>1356</v>
      </c>
      <c r="G97" s="5" t="s">
        <v>1357</v>
      </c>
      <c r="H97" s="27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="6" customFormat="1" ht="50.25" spans="1:20">
      <c r="A98" s="23" t="s">
        <v>1577</v>
      </c>
      <c r="B98" s="24" t="s">
        <v>1578</v>
      </c>
      <c r="C98" s="23" t="s">
        <v>1579</v>
      </c>
      <c r="D98" s="39" t="s">
        <v>1363</v>
      </c>
      <c r="E98" s="40"/>
      <c r="F98" s="28" t="s">
        <v>1360</v>
      </c>
      <c r="G98" s="5" t="s">
        <v>1357</v>
      </c>
      <c r="H98" s="27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="6" customFormat="1" ht="33.75" spans="1:20">
      <c r="A99" s="23" t="s">
        <v>1580</v>
      </c>
      <c r="B99" s="24" t="s">
        <v>238</v>
      </c>
      <c r="C99" s="23" t="s">
        <v>1581</v>
      </c>
      <c r="D99" s="12" t="s">
        <v>1363</v>
      </c>
      <c r="E99" s="40"/>
      <c r="F99" s="28" t="s">
        <v>1360</v>
      </c>
      <c r="G99" s="5" t="s">
        <v>1384</v>
      </c>
      <c r="H99" s="27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="6" customFormat="1" ht="33.75" spans="1:20">
      <c r="A100" s="23" t="s">
        <v>1582</v>
      </c>
      <c r="B100" s="24" t="s">
        <v>238</v>
      </c>
      <c r="C100" s="23" t="s">
        <v>1583</v>
      </c>
      <c r="D100" s="12" t="s">
        <v>1363</v>
      </c>
      <c r="E100" s="40"/>
      <c r="F100" s="28" t="s">
        <v>1360</v>
      </c>
      <c r="G100" s="5" t="s">
        <v>1384</v>
      </c>
      <c r="H100" s="27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="6" customFormat="1" ht="33.75" spans="1:20">
      <c r="A101" s="23" t="s">
        <v>1584</v>
      </c>
      <c r="B101" s="24" t="s">
        <v>1565</v>
      </c>
      <c r="C101" s="23" t="s">
        <v>1585</v>
      </c>
      <c r="D101" s="39" t="s">
        <v>1363</v>
      </c>
      <c r="E101" s="40"/>
      <c r="F101" s="28" t="s">
        <v>1388</v>
      </c>
      <c r="G101" s="5" t="s">
        <v>1352</v>
      </c>
      <c r="H101" s="27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="6" customFormat="1" ht="50.25" spans="1:20">
      <c r="A102" s="23" t="s">
        <v>1586</v>
      </c>
      <c r="B102" s="24" t="s">
        <v>238</v>
      </c>
      <c r="C102" s="23" t="s">
        <v>1587</v>
      </c>
      <c r="D102" s="39" t="s">
        <v>1363</v>
      </c>
      <c r="E102" s="40"/>
      <c r="F102" s="28" t="s">
        <v>1356</v>
      </c>
      <c r="G102" s="5" t="s">
        <v>1357</v>
      </c>
      <c r="H102" s="27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="6" customFormat="1" ht="17.25" spans="1:20">
      <c r="A103" s="23" t="s">
        <v>1175</v>
      </c>
      <c r="B103" s="5" t="s">
        <v>1469</v>
      </c>
      <c r="C103" s="23" t="s">
        <v>1588</v>
      </c>
      <c r="D103" s="39" t="s">
        <v>1449</v>
      </c>
      <c r="E103" s="37" t="s">
        <v>1589</v>
      </c>
      <c r="F103" s="28" t="s">
        <v>1379</v>
      </c>
      <c r="G103" s="5" t="s">
        <v>1352</v>
      </c>
      <c r="H103" s="27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="6" customFormat="1" ht="17.25" spans="1:20">
      <c r="A104" s="23" t="s">
        <v>1590</v>
      </c>
      <c r="B104" s="24" t="s">
        <v>1591</v>
      </c>
      <c r="C104" s="23" t="s">
        <v>1592</v>
      </c>
      <c r="D104" s="39" t="s">
        <v>1363</v>
      </c>
      <c r="E104" s="40"/>
      <c r="F104" s="28" t="s">
        <v>1488</v>
      </c>
      <c r="G104" s="5" t="s">
        <v>1371</v>
      </c>
      <c r="H104" s="27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="6" customFormat="1" ht="33.75" spans="1:20">
      <c r="A105" s="23" t="s">
        <v>1593</v>
      </c>
      <c r="B105" s="24" t="s">
        <v>79</v>
      </c>
      <c r="C105" s="23" t="s">
        <v>1594</v>
      </c>
      <c r="D105" s="39" t="s">
        <v>1363</v>
      </c>
      <c r="E105" s="40"/>
      <c r="F105" s="28" t="s">
        <v>1407</v>
      </c>
      <c r="G105" s="5" t="s">
        <v>1371</v>
      </c>
      <c r="H105" s="27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="6" customFormat="1" ht="33.75" spans="1:20">
      <c r="A106" s="23" t="s">
        <v>1595</v>
      </c>
      <c r="B106" s="24" t="s">
        <v>1596</v>
      </c>
      <c r="C106" s="23" t="s">
        <v>1597</v>
      </c>
      <c r="D106" s="39" t="s">
        <v>1363</v>
      </c>
      <c r="E106" s="40"/>
      <c r="F106" s="28" t="s">
        <v>1488</v>
      </c>
      <c r="G106" s="5" t="s">
        <v>1427</v>
      </c>
      <c r="H106" s="27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="6" customFormat="1" ht="33.75" spans="1:20">
      <c r="A107" s="23" t="s">
        <v>1598</v>
      </c>
      <c r="B107" s="24" t="s">
        <v>238</v>
      </c>
      <c r="C107" s="23" t="s">
        <v>1599</v>
      </c>
      <c r="D107" s="39" t="s">
        <v>1363</v>
      </c>
      <c r="E107" s="37" t="s">
        <v>1463</v>
      </c>
      <c r="F107" s="28" t="s">
        <v>1438</v>
      </c>
      <c r="G107" s="5" t="s">
        <v>1357</v>
      </c>
      <c r="H107" s="27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="6" customFormat="1" ht="17.25" spans="1:20">
      <c r="A108" s="23" t="s">
        <v>1600</v>
      </c>
      <c r="B108" s="24" t="s">
        <v>238</v>
      </c>
      <c r="C108" s="23" t="s">
        <v>1601</v>
      </c>
      <c r="D108" s="39" t="s">
        <v>1363</v>
      </c>
      <c r="E108" s="40"/>
      <c r="F108" s="28" t="s">
        <v>1438</v>
      </c>
      <c r="G108" s="5" t="s">
        <v>1357</v>
      </c>
      <c r="H108" s="27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="6" customFormat="1" ht="33.75" spans="1:20">
      <c r="A109" s="23" t="s">
        <v>1602</v>
      </c>
      <c r="B109" s="24" t="s">
        <v>520</v>
      </c>
      <c r="C109" s="23" t="s">
        <v>1603</v>
      </c>
      <c r="D109" s="39" t="s">
        <v>1363</v>
      </c>
      <c r="E109" s="40"/>
      <c r="F109" s="28" t="s">
        <v>1351</v>
      </c>
      <c r="G109" s="5" t="s">
        <v>1371</v>
      </c>
      <c r="H109" s="27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ht="33.75" spans="1:20">
      <c r="A110" s="23" t="s">
        <v>1598</v>
      </c>
      <c r="B110" s="24" t="s">
        <v>238</v>
      </c>
      <c r="C110" s="23" t="s">
        <v>1599</v>
      </c>
      <c r="D110" s="39" t="s">
        <v>1363</v>
      </c>
      <c r="E110" s="37" t="s">
        <v>1463</v>
      </c>
      <c r="F110" s="28" t="s">
        <v>1438</v>
      </c>
      <c r="G110" s="5" t="s">
        <v>1357</v>
      </c>
      <c r="H110" s="27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ht="17.25" spans="1:20">
      <c r="A111" s="23" t="s">
        <v>1604</v>
      </c>
      <c r="B111" s="24" t="s">
        <v>1413</v>
      </c>
      <c r="C111" s="23" t="s">
        <v>1605</v>
      </c>
      <c r="D111" s="39" t="s">
        <v>1363</v>
      </c>
      <c r="E111" s="37" t="s">
        <v>1463</v>
      </c>
      <c r="F111" s="28" t="s">
        <v>1438</v>
      </c>
      <c r="G111" s="5" t="s">
        <v>1357</v>
      </c>
      <c r="H111" s="27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ht="33.75" spans="1:20">
      <c r="A112" s="23" t="s">
        <v>1606</v>
      </c>
      <c r="B112" s="24" t="s">
        <v>238</v>
      </c>
      <c r="C112" s="23" t="s">
        <v>1607</v>
      </c>
      <c r="D112" s="39" t="s">
        <v>1363</v>
      </c>
      <c r="E112" s="37" t="s">
        <v>1463</v>
      </c>
      <c r="F112" s="28" t="s">
        <v>1438</v>
      </c>
      <c r="G112" s="5" t="s">
        <v>1357</v>
      </c>
      <c r="H112" s="27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ht="50.25" spans="1:20">
      <c r="A113" s="23" t="s">
        <v>1608</v>
      </c>
      <c r="B113" s="24" t="s">
        <v>1609</v>
      </c>
      <c r="C113" s="23" t="s">
        <v>1610</v>
      </c>
      <c r="D113" s="39" t="s">
        <v>1363</v>
      </c>
      <c r="E113" s="40"/>
      <c r="F113" s="28" t="s">
        <v>1426</v>
      </c>
      <c r="G113" s="5" t="s">
        <v>1371</v>
      </c>
      <c r="H113" s="2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ht="33.75" spans="1:20">
      <c r="A114" s="23" t="s">
        <v>1611</v>
      </c>
      <c r="B114" s="5" t="s">
        <v>1469</v>
      </c>
      <c r="C114" s="23" t="s">
        <v>1612</v>
      </c>
      <c r="D114" s="39" t="s">
        <v>1363</v>
      </c>
      <c r="E114" s="40"/>
      <c r="F114" s="28" t="s">
        <v>1379</v>
      </c>
      <c r="G114" s="5" t="s">
        <v>1352</v>
      </c>
      <c r="H114" s="27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ht="17.25" spans="1:20">
      <c r="A115" s="23" t="s">
        <v>1613</v>
      </c>
      <c r="B115" s="24" t="s">
        <v>238</v>
      </c>
      <c r="C115" s="23" t="s">
        <v>1614</v>
      </c>
      <c r="D115" s="39" t="s">
        <v>1363</v>
      </c>
      <c r="E115" s="37" t="s">
        <v>1463</v>
      </c>
      <c r="F115" s="28" t="s">
        <v>1438</v>
      </c>
      <c r="G115" s="5" t="s">
        <v>1357</v>
      </c>
      <c r="H115" s="27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ht="17.25" spans="1:20">
      <c r="A116" s="23" t="s">
        <v>1615</v>
      </c>
      <c r="B116" s="24" t="s">
        <v>238</v>
      </c>
      <c r="C116" s="23" t="s">
        <v>1616</v>
      </c>
      <c r="D116" s="39" t="s">
        <v>1363</v>
      </c>
      <c r="E116" s="37" t="s">
        <v>1463</v>
      </c>
      <c r="F116" s="28" t="s">
        <v>1438</v>
      </c>
      <c r="G116" s="5" t="s">
        <v>1357</v>
      </c>
      <c r="H116" s="27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ht="50.25" spans="1:20">
      <c r="A117" s="23" t="s">
        <v>1617</v>
      </c>
      <c r="B117" s="24" t="s">
        <v>238</v>
      </c>
      <c r="C117" s="23" t="s">
        <v>1618</v>
      </c>
      <c r="D117" s="39" t="s">
        <v>1363</v>
      </c>
      <c r="E117" s="37" t="s">
        <v>1463</v>
      </c>
      <c r="F117" s="28" t="s">
        <v>1438</v>
      </c>
      <c r="G117" s="5" t="s">
        <v>1357</v>
      </c>
      <c r="H117" s="27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ht="17.25" spans="1:20">
      <c r="A118" s="23" t="s">
        <v>1619</v>
      </c>
      <c r="B118" s="24" t="s">
        <v>1524</v>
      </c>
      <c r="C118" s="23" t="s">
        <v>1620</v>
      </c>
      <c r="D118" s="39" t="s">
        <v>1363</v>
      </c>
      <c r="E118" s="37" t="s">
        <v>1453</v>
      </c>
      <c r="F118" s="28" t="s">
        <v>1356</v>
      </c>
      <c r="G118" s="5" t="s">
        <v>1389</v>
      </c>
      <c r="H118" s="27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ht="17.25" spans="1:20">
      <c r="A119" s="23" t="s">
        <v>1621</v>
      </c>
      <c r="B119" s="24" t="s">
        <v>383</v>
      </c>
      <c r="C119" s="23" t="s">
        <v>1622</v>
      </c>
      <c r="D119" s="39" t="s">
        <v>1363</v>
      </c>
      <c r="E119" s="37" t="s">
        <v>1453</v>
      </c>
      <c r="F119" s="28" t="s">
        <v>1426</v>
      </c>
      <c r="G119" s="5" t="s">
        <v>1427</v>
      </c>
      <c r="H119" s="27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ht="17.25" spans="1:20">
      <c r="A120" s="23" t="s">
        <v>1623</v>
      </c>
      <c r="B120" s="24" t="s">
        <v>238</v>
      </c>
      <c r="C120" s="23" t="s">
        <v>1624</v>
      </c>
      <c r="D120" s="12" t="s">
        <v>1363</v>
      </c>
      <c r="E120" s="40"/>
      <c r="F120" s="28" t="s">
        <v>1360</v>
      </c>
      <c r="G120" s="5" t="s">
        <v>1384</v>
      </c>
      <c r="H120" s="27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ht="33.75" spans="1:20">
      <c r="A121" s="23" t="s">
        <v>1625</v>
      </c>
      <c r="B121" s="24" t="s">
        <v>238</v>
      </c>
      <c r="C121" s="23" t="s">
        <v>1626</v>
      </c>
      <c r="D121" s="12" t="s">
        <v>1363</v>
      </c>
      <c r="E121" s="40"/>
      <c r="F121" s="28" t="s">
        <v>1360</v>
      </c>
      <c r="G121" s="5" t="s">
        <v>1384</v>
      </c>
      <c r="H121" s="27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ht="33.75" spans="1:20">
      <c r="A122" s="23" t="s">
        <v>1627</v>
      </c>
      <c r="B122" s="24" t="s">
        <v>441</v>
      </c>
      <c r="C122" s="23" t="s">
        <v>1628</v>
      </c>
      <c r="D122" s="39" t="s">
        <v>1363</v>
      </c>
      <c r="E122" s="40"/>
      <c r="F122" s="28" t="s">
        <v>1379</v>
      </c>
      <c r="G122" s="5" t="s">
        <v>1380</v>
      </c>
      <c r="H122" s="27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ht="33.75" spans="1:20">
      <c r="A123" s="23" t="s">
        <v>1629</v>
      </c>
      <c r="B123" s="24" t="s">
        <v>1413</v>
      </c>
      <c r="C123" s="23" t="s">
        <v>1630</v>
      </c>
      <c r="D123" s="39" t="s">
        <v>1363</v>
      </c>
      <c r="E123" s="37" t="s">
        <v>1453</v>
      </c>
      <c r="F123" s="28" t="s">
        <v>1356</v>
      </c>
      <c r="G123" s="5" t="s">
        <v>1427</v>
      </c>
      <c r="H123" s="27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ht="50.25" spans="1:20">
      <c r="A124" s="23" t="s">
        <v>1631</v>
      </c>
      <c r="B124" s="24" t="s">
        <v>238</v>
      </c>
      <c r="C124" s="23" t="s">
        <v>1632</v>
      </c>
      <c r="D124" s="39" t="s">
        <v>1363</v>
      </c>
      <c r="E124" s="40"/>
      <c r="F124" s="28" t="s">
        <v>1438</v>
      </c>
      <c r="G124" s="5" t="s">
        <v>1357</v>
      </c>
      <c r="H124" s="27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ht="17.25" spans="1:20">
      <c r="A125" s="23" t="s">
        <v>1633</v>
      </c>
      <c r="B125" s="24" t="s">
        <v>238</v>
      </c>
      <c r="C125" s="23" t="s">
        <v>1634</v>
      </c>
      <c r="D125" s="39" t="s">
        <v>1363</v>
      </c>
      <c r="E125" s="40"/>
      <c r="F125" s="28" t="s">
        <v>1356</v>
      </c>
      <c r="G125" s="5" t="s">
        <v>1357</v>
      </c>
      <c r="H125" s="27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ht="50.25" spans="1:20">
      <c r="A126" s="23" t="s">
        <v>1635</v>
      </c>
      <c r="B126" s="24" t="s">
        <v>383</v>
      </c>
      <c r="C126" s="23" t="s">
        <v>1636</v>
      </c>
      <c r="D126" s="39" t="s">
        <v>1363</v>
      </c>
      <c r="E126" s="40"/>
      <c r="F126" s="28" t="s">
        <v>1426</v>
      </c>
      <c r="G126" s="5" t="s">
        <v>1427</v>
      </c>
      <c r="H126" s="27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ht="17.25" spans="1:20">
      <c r="A127" s="23" t="s">
        <v>1637</v>
      </c>
      <c r="B127" s="24" t="s">
        <v>238</v>
      </c>
      <c r="C127" s="23" t="s">
        <v>1638</v>
      </c>
      <c r="D127" s="39" t="s">
        <v>1363</v>
      </c>
      <c r="E127" s="37" t="s">
        <v>1463</v>
      </c>
      <c r="F127" s="28" t="s">
        <v>1438</v>
      </c>
      <c r="G127" s="5" t="s">
        <v>1357</v>
      </c>
      <c r="H127" s="27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ht="33.75" spans="1:20">
      <c r="A128" s="23" t="s">
        <v>1639</v>
      </c>
      <c r="B128" s="24" t="s">
        <v>238</v>
      </c>
      <c r="C128" s="23" t="s">
        <v>1640</v>
      </c>
      <c r="D128" s="39" t="s">
        <v>1363</v>
      </c>
      <c r="E128" s="40"/>
      <c r="F128" s="28" t="s">
        <v>1438</v>
      </c>
      <c r="G128" s="5" t="s">
        <v>1357</v>
      </c>
      <c r="H128" s="27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ht="33.75" spans="1:20">
      <c r="A129" s="23" t="s">
        <v>1641</v>
      </c>
      <c r="B129" s="5" t="s">
        <v>1469</v>
      </c>
      <c r="C129" s="23" t="s">
        <v>1642</v>
      </c>
      <c r="D129" s="39" t="s">
        <v>1363</v>
      </c>
      <c r="E129" s="40"/>
      <c r="F129" s="28" t="s">
        <v>1379</v>
      </c>
      <c r="G129" s="5" t="s">
        <v>1352</v>
      </c>
      <c r="H129" s="27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ht="33.75" spans="1:20">
      <c r="A130" s="23" t="s">
        <v>1643</v>
      </c>
      <c r="B130" s="24" t="s">
        <v>1644</v>
      </c>
      <c r="C130" s="23" t="s">
        <v>1645</v>
      </c>
      <c r="D130" s="39" t="s">
        <v>1363</v>
      </c>
      <c r="E130" s="37" t="s">
        <v>1453</v>
      </c>
      <c r="F130" s="28" t="s">
        <v>1360</v>
      </c>
      <c r="G130" s="5" t="s">
        <v>1427</v>
      </c>
      <c r="H130" s="27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ht="17.25" spans="1:20">
      <c r="A131" s="23" t="s">
        <v>1646</v>
      </c>
      <c r="B131" s="24" t="s">
        <v>79</v>
      </c>
      <c r="C131" s="23" t="s">
        <v>1647</v>
      </c>
      <c r="D131" s="39" t="s">
        <v>1363</v>
      </c>
      <c r="E131" s="40"/>
      <c r="F131" s="28" t="s">
        <v>1407</v>
      </c>
      <c r="G131" s="5" t="s">
        <v>1371</v>
      </c>
      <c r="H131" s="27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ht="17.25" spans="1:20">
      <c r="A132" s="23" t="s">
        <v>1648</v>
      </c>
      <c r="B132" s="24" t="s">
        <v>238</v>
      </c>
      <c r="C132" s="23" t="s">
        <v>1649</v>
      </c>
      <c r="D132" s="39" t="s">
        <v>1363</v>
      </c>
      <c r="E132" s="40"/>
      <c r="F132" s="28" t="s">
        <v>1356</v>
      </c>
      <c r="G132" s="5" t="s">
        <v>1357</v>
      </c>
      <c r="H132" s="27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ht="33.75" spans="1:20">
      <c r="A133" s="23" t="s">
        <v>1650</v>
      </c>
      <c r="B133" s="24" t="s">
        <v>383</v>
      </c>
      <c r="C133" s="23" t="s">
        <v>1651</v>
      </c>
      <c r="D133" s="39" t="s">
        <v>1363</v>
      </c>
      <c r="E133" s="40"/>
      <c r="F133" s="28" t="s">
        <v>1426</v>
      </c>
      <c r="G133" s="5" t="s">
        <v>1427</v>
      </c>
      <c r="H133" s="27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ht="50.25" spans="1:20">
      <c r="A134" s="23" t="s">
        <v>1652</v>
      </c>
      <c r="B134" s="24" t="s">
        <v>383</v>
      </c>
      <c r="C134" s="23" t="s">
        <v>1653</v>
      </c>
      <c r="D134" s="39" t="s">
        <v>1363</v>
      </c>
      <c r="E134" s="40"/>
      <c r="F134" s="28" t="s">
        <v>1426</v>
      </c>
      <c r="G134" s="5" t="s">
        <v>1427</v>
      </c>
      <c r="H134" s="27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ht="17.25" spans="1:20">
      <c r="A135" s="23" t="s">
        <v>1654</v>
      </c>
      <c r="B135" s="24" t="s">
        <v>383</v>
      </c>
      <c r="C135" s="23" t="s">
        <v>1655</v>
      </c>
      <c r="D135" s="39" t="s">
        <v>1363</v>
      </c>
      <c r="E135" s="40"/>
      <c r="F135" s="28" t="s">
        <v>1426</v>
      </c>
      <c r="G135" s="5" t="s">
        <v>1427</v>
      </c>
      <c r="H135" s="27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ht="17.25" spans="1:20">
      <c r="A136" s="23" t="s">
        <v>1656</v>
      </c>
      <c r="B136" s="24" t="s">
        <v>238</v>
      </c>
      <c r="C136" s="23" t="s">
        <v>1657</v>
      </c>
      <c r="D136" s="12" t="s">
        <v>1363</v>
      </c>
      <c r="E136" s="40"/>
      <c r="F136" s="28" t="s">
        <v>1360</v>
      </c>
      <c r="G136" s="5" t="s">
        <v>1384</v>
      </c>
      <c r="H136" s="27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ht="33.75" spans="1:20">
      <c r="A137" s="23" t="s">
        <v>1658</v>
      </c>
      <c r="B137" s="24" t="s">
        <v>441</v>
      </c>
      <c r="C137" s="23" t="s">
        <v>1659</v>
      </c>
      <c r="D137" s="39" t="s">
        <v>1363</v>
      </c>
      <c r="E137" s="40"/>
      <c r="F137" s="28" t="s">
        <v>1379</v>
      </c>
      <c r="G137" s="5" t="s">
        <v>1380</v>
      </c>
      <c r="H137" s="27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ht="50.25" spans="1:20">
      <c r="A138" s="23" t="s">
        <v>1660</v>
      </c>
      <c r="B138" s="24" t="s">
        <v>238</v>
      </c>
      <c r="C138" s="23" t="s">
        <v>1661</v>
      </c>
      <c r="D138" s="39" t="s">
        <v>1363</v>
      </c>
      <c r="E138" s="40"/>
      <c r="F138" s="28" t="s">
        <v>1438</v>
      </c>
      <c r="G138" s="5" t="s">
        <v>1357</v>
      </c>
      <c r="H138" s="27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ht="33.75" spans="1:20">
      <c r="A139" s="23" t="s">
        <v>1662</v>
      </c>
      <c r="B139" s="24" t="s">
        <v>383</v>
      </c>
      <c r="C139" s="23" t="s">
        <v>1663</v>
      </c>
      <c r="D139" s="39" t="s">
        <v>1363</v>
      </c>
      <c r="E139" s="40"/>
      <c r="F139" s="28" t="s">
        <v>1426</v>
      </c>
      <c r="G139" s="5" t="s">
        <v>1427</v>
      </c>
      <c r="H139" s="27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ht="33.75" spans="1:20">
      <c r="A140" s="23" t="s">
        <v>1664</v>
      </c>
      <c r="B140" s="24" t="s">
        <v>238</v>
      </c>
      <c r="C140" s="23" t="s">
        <v>1665</v>
      </c>
      <c r="D140" s="39" t="s">
        <v>1363</v>
      </c>
      <c r="E140" s="40"/>
      <c r="F140" s="28" t="s">
        <v>1356</v>
      </c>
      <c r="G140" s="5" t="s">
        <v>1357</v>
      </c>
      <c r="H140" s="27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ht="50.25" spans="1:20">
      <c r="A141" s="23" t="s">
        <v>1256</v>
      </c>
      <c r="B141" s="24" t="s">
        <v>1596</v>
      </c>
      <c r="C141" s="23" t="s">
        <v>1666</v>
      </c>
      <c r="D141" s="39" t="s">
        <v>1363</v>
      </c>
      <c r="E141" s="40"/>
      <c r="F141" s="28" t="s">
        <v>1356</v>
      </c>
      <c r="G141" s="5" t="s">
        <v>1427</v>
      </c>
      <c r="H141" s="27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ht="50.25" spans="1:20">
      <c r="A142" s="23" t="s">
        <v>1667</v>
      </c>
      <c r="B142" s="24" t="s">
        <v>383</v>
      </c>
      <c r="C142" s="23" t="s">
        <v>1668</v>
      </c>
      <c r="D142" s="39" t="s">
        <v>1363</v>
      </c>
      <c r="E142" s="24"/>
      <c r="F142" s="28" t="s">
        <v>1426</v>
      </c>
      <c r="G142" s="5" t="s">
        <v>1361</v>
      </c>
      <c r="H142" s="27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ht="33.75" spans="1:20">
      <c r="A143" s="23" t="s">
        <v>1669</v>
      </c>
      <c r="B143" s="24" t="s">
        <v>383</v>
      </c>
      <c r="C143" s="23" t="s">
        <v>1670</v>
      </c>
      <c r="D143" s="39" t="s">
        <v>1363</v>
      </c>
      <c r="E143" s="24"/>
      <c r="F143" s="28" t="s">
        <v>1426</v>
      </c>
      <c r="G143" s="5" t="s">
        <v>1361</v>
      </c>
      <c r="H143" s="27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ht="33.75" spans="1:20">
      <c r="A144" s="23" t="s">
        <v>1671</v>
      </c>
      <c r="B144" s="24" t="s">
        <v>238</v>
      </c>
      <c r="C144" s="23" t="s">
        <v>1672</v>
      </c>
      <c r="D144" s="39" t="s">
        <v>1363</v>
      </c>
      <c r="E144" s="24"/>
      <c r="F144" s="28" t="s">
        <v>1356</v>
      </c>
      <c r="G144" s="5" t="s">
        <v>1357</v>
      </c>
      <c r="H144" s="27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ht="33.75" spans="1:20">
      <c r="A145" s="23" t="s">
        <v>1673</v>
      </c>
      <c r="B145" s="24" t="s">
        <v>238</v>
      </c>
      <c r="C145" s="23" t="s">
        <v>1674</v>
      </c>
      <c r="D145" s="39" t="s">
        <v>1363</v>
      </c>
      <c r="E145" s="24"/>
      <c r="F145" s="28" t="s">
        <v>1438</v>
      </c>
      <c r="G145" s="24" t="s">
        <v>1357</v>
      </c>
      <c r="H145" s="27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ht="33.75" spans="1:20">
      <c r="A146" s="23" t="s">
        <v>1675</v>
      </c>
      <c r="B146" s="24" t="s">
        <v>238</v>
      </c>
      <c r="C146" s="23" t="s">
        <v>1676</v>
      </c>
      <c r="D146" s="39" t="s">
        <v>1363</v>
      </c>
      <c r="E146" s="24"/>
      <c r="F146" s="28" t="s">
        <v>1438</v>
      </c>
      <c r="G146" s="24" t="s">
        <v>1357</v>
      </c>
      <c r="H146" s="27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ht="17.25" spans="1:20">
      <c r="A147" s="23" t="s">
        <v>1677</v>
      </c>
      <c r="B147" s="24" t="s">
        <v>238</v>
      </c>
      <c r="C147" s="23" t="s">
        <v>1678</v>
      </c>
      <c r="D147" s="39" t="s">
        <v>1363</v>
      </c>
      <c r="E147" s="24"/>
      <c r="F147" s="28" t="s">
        <v>1438</v>
      </c>
      <c r="G147" s="24" t="s">
        <v>1357</v>
      </c>
      <c r="H147" s="27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ht="50.25" spans="1:20">
      <c r="A148" s="23" t="s">
        <v>1679</v>
      </c>
      <c r="B148" s="24" t="s">
        <v>238</v>
      </c>
      <c r="C148" s="23" t="s">
        <v>1680</v>
      </c>
      <c r="D148" s="39" t="s">
        <v>1363</v>
      </c>
      <c r="E148" s="24"/>
      <c r="F148" s="28" t="s">
        <v>1356</v>
      </c>
      <c r="G148" s="5" t="s">
        <v>1427</v>
      </c>
      <c r="H148" s="27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ht="33.75" spans="1:20">
      <c r="A149" s="23" t="s">
        <v>1681</v>
      </c>
      <c r="B149" s="24" t="s">
        <v>1682</v>
      </c>
      <c r="C149" s="23" t="s">
        <v>1683</v>
      </c>
      <c r="D149" s="39" t="s">
        <v>1363</v>
      </c>
      <c r="E149" s="24"/>
      <c r="F149" s="28" t="s">
        <v>1488</v>
      </c>
      <c r="G149" s="5" t="s">
        <v>1427</v>
      </c>
      <c r="H149" s="27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="7" customFormat="1" ht="99.75" spans="1:20">
      <c r="A150" s="13" t="s">
        <v>1684</v>
      </c>
      <c r="B150" s="12" t="s">
        <v>1685</v>
      </c>
      <c r="C150" s="12" t="s">
        <v>1686</v>
      </c>
      <c r="D150" s="12" t="s">
        <v>1363</v>
      </c>
      <c r="E150" s="12"/>
      <c r="F150" s="34" t="s">
        <v>1687</v>
      </c>
      <c r="G150" s="12" t="s">
        <v>1384</v>
      </c>
      <c r="H150" s="29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ht="33.75" spans="1:20">
      <c r="A151" s="5" t="s">
        <v>1688</v>
      </c>
      <c r="B151" s="5" t="s">
        <v>561</v>
      </c>
      <c r="C151" s="5" t="s">
        <v>1689</v>
      </c>
      <c r="D151" s="12" t="s">
        <v>1363</v>
      </c>
      <c r="E151" s="24"/>
      <c r="F151" s="5" t="s">
        <v>1351</v>
      </c>
      <c r="G151" s="5" t="s">
        <v>1352</v>
      </c>
      <c r="H151" s="27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="6" customFormat="1" ht="33.75" spans="1:19">
      <c r="A152" s="13" t="s">
        <v>1690</v>
      </c>
      <c r="B152" s="12" t="s">
        <v>1691</v>
      </c>
      <c r="C152" s="12" t="s">
        <v>1692</v>
      </c>
      <c r="D152" s="12" t="s">
        <v>1363</v>
      </c>
      <c r="E152" s="12"/>
      <c r="F152" s="28" t="s">
        <v>1356</v>
      </c>
      <c r="G152" s="12" t="s">
        <v>1357</v>
      </c>
      <c r="H152" s="2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ht="17.25" spans="1:2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ht="17.25" spans="1:2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ht="17.25" spans="1:2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ht="17.25" spans="1:2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ht="17.25" spans="1:2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ht="17.25" spans="1:2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ht="17.25" spans="1:2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ht="17.25" spans="1:2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ht="17.25" spans="1:2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ht="17.25" spans="1:2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ht="17.25" spans="1:2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ht="17.25" spans="1:2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ht="17.25" spans="1:2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ht="17.25" spans="1:2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ht="17.25" spans="1:2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ht="17.25" spans="1:2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ht="17.25" spans="1:2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ht="17.25" spans="1:2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ht="17.25" spans="1:2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ht="17.25" spans="1:2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ht="17.25" spans="1:2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ht="17.25" spans="1:2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ht="17.25" spans="1:2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ht="17.25" spans="1:2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ht="17.25" spans="1:2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ht="17.25" spans="1:2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ht="17.25" spans="1:2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ht="17.25" spans="1:2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ht="17.25" spans="1:2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ht="17.25" spans="1:2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ht="17.25" spans="1:2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ht="17.25" spans="1:2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ht="17.25" spans="1:2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ht="17.25" spans="1:2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ht="17.25" spans="1:2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ht="17.25" spans="1:2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ht="17.25" spans="1:2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ht="17.25" spans="1:2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ht="17.25" spans="1:2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ht="17.25" spans="1:2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ht="17.25" spans="1:2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ht="17.25" spans="1:2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ht="17.25" spans="1:2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ht="17.25" spans="1:2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ht="17.25" spans="1:2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ht="17.25" spans="1:2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ht="17.25" spans="1:2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ht="17.25" spans="1:2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ht="17.25" spans="1:2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ht="17.25" spans="1:2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ht="17.25" spans="1:2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ht="17.25" spans="1:2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ht="17.25" spans="1:2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ht="17.25" spans="1:2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ht="17.25" spans="1:2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ht="17.25" spans="1:2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ht="17.25" spans="1:2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ht="17.25" spans="1:2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ht="17.25" spans="1:2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</sheetData>
  <sheetProtection formatCells="0" insertHyperlinks="0" autoFilter="0"/>
  <autoFilter xmlns:etc="http://www.wps.cn/officeDocument/2017/etCustomData" ref="A2:T19" etc:filterBottomFollowUsedRange="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.14285714285714" defaultRowHeight="16.5" outlineLevelRow="2" outlineLevelCol="4"/>
  <cols>
    <col min="1" max="1" width="28.5714285714286" style="1" customWidth="1"/>
    <col min="2" max="2" width="24.2857142857143" style="1" customWidth="1"/>
    <col min="3" max="3" width="17.1428571428571" style="1" customWidth="1"/>
    <col min="4" max="4" width="14.7142857142857" style="1" customWidth="1"/>
    <col min="5" max="5" width="38.8571428571429" style="1" customWidth="1"/>
    <col min="6" max="16384" width="9.14285714285714" style="1"/>
  </cols>
  <sheetData>
    <row r="1" spans="1:5">
      <c r="A1" s="2" t="s">
        <v>1693</v>
      </c>
      <c r="B1" s="2" t="s">
        <v>21</v>
      </c>
      <c r="C1" s="2" t="s">
        <v>1694</v>
      </c>
      <c r="D1" s="2" t="s">
        <v>1695</v>
      </c>
      <c r="E1" s="2" t="s">
        <v>1696</v>
      </c>
    </row>
    <row r="2" ht="33" spans="1:5">
      <c r="A2" s="3">
        <v>1</v>
      </c>
      <c r="B2" s="3" t="s">
        <v>1697</v>
      </c>
      <c r="C2" s="4" t="s">
        <v>1698</v>
      </c>
      <c r="D2" s="4" t="s">
        <v>1699</v>
      </c>
      <c r="E2" s="5" t="s">
        <v>1700</v>
      </c>
    </row>
    <row r="3" ht="57" customHeight="1" spans="1:5">
      <c r="A3" s="3">
        <v>2</v>
      </c>
      <c r="B3" s="3" t="s">
        <v>1701</v>
      </c>
      <c r="C3" s="4" t="s">
        <v>1702</v>
      </c>
      <c r="D3" s="4" t="s">
        <v>1699</v>
      </c>
      <c r="E3" s="5" t="s">
        <v>1703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43429059203268609"/>
    <filterData filterID="7152704874851958788"/>
    <filterData filterID="6846256769233076226">
      <hiddenRange rowFrom="8" rowTo="19"/>
      <hiddenRange rowFrom="21" rowTo="21"/>
      <hiddenRange rowFrom="27" rowTo="27"/>
      <hiddenRange rowFrom="29" rowTo="29"/>
      <hiddenRange rowFrom="33" rowTo="33"/>
      <hiddenRange rowFrom="35" rowTo="36"/>
      <hiddenRange rowFrom="39" rowTo="39"/>
      <hiddenRange rowFrom="41" rowTo="41"/>
      <hiddenRange rowFrom="47" rowTo="47"/>
      <hiddenRange rowFrom="51" rowTo="54"/>
      <hiddenRange rowFrom="56" rowTo="56"/>
      <hiddenRange rowFrom="59" rowTo="59"/>
      <hiddenRange rowFrom="61" rowTo="61"/>
      <hiddenRange rowFrom="63" rowTo="66"/>
      <hiddenRange rowFrom="69" rowTo="71"/>
      <hiddenRange rowFrom="76" rowTo="79"/>
      <hiddenRange rowFrom="82" rowTo="85"/>
      <hiddenRange rowFrom="104" rowTo="104"/>
      <hiddenRange rowFrom="111" rowTo="111"/>
      <hiddenRange rowFrom="119" rowTo="119"/>
      <hiddenRange rowFrom="125" rowTo="125"/>
      <hiddenRange rowFrom="127" rowTo="127"/>
    </filterData>
    <filterData filterID="7119039519537512476"/>
    <autofilterInfo filterID="6846256769233076226">
      <autoFilter xmlns="http://schemas.openxmlformats.org/spreadsheetml/2006/main" ref="A8:K130">
        <filterColumn colId="9">
          <customFilters>
            <customFilter operator="equal" val="TS"/>
          </customFilters>
        </filterColumn>
      </autoFilter>
    </autofilterInfo>
  </sheetItem>
  <sheetItem sheetStid="9">
    <filterData filterID="6981740392421228545">
      <hiddenRange rowFrom="2" rowTo="2"/>
      <hiddenRange rowFrom="6" rowTo="6"/>
      <hiddenRange rowFrom="10" rowTo="10"/>
      <hiddenRange rowFrom="12" rowTo="14"/>
      <hiddenRange rowFrom="17" rowTo="19"/>
      <hiddenRange rowFrom="21" rowTo="23"/>
      <hiddenRange rowFrom="25" rowTo="28"/>
      <hiddenRange rowFrom="31" rowTo="32"/>
      <hiddenRange rowFrom="34" rowTo="34"/>
    </filterData>
    <filterData filterID="7143429059203268609">
      <hiddenRange rowFrom="2" rowTo="22"/>
      <hiddenRange rowFrom="24" rowTo="24"/>
      <hiddenRange rowFrom="26" rowTo="29"/>
      <hiddenRange rowFrom="34" rowTo="34"/>
    </filterData>
    <filterData filterID="7070762270271586305"/>
    <filterData filterID="7119039519537512476"/>
    <filterData filterID="7152704874851958788"/>
    <autofilterInfo filterID="7070762270271586305">
      <autoFilter xmlns="http://schemas.openxmlformats.org/spreadsheetml/2006/main" ref="A2:R35"/>
    </autofilterInfo>
    <autofilterInfo filterID="7119039519537512476">
      <autoFilter xmlns="http://schemas.openxmlformats.org/spreadsheetml/2006/main" ref="A2:R35"/>
    </autofilterInfo>
    <autofilterInfo filterID="6981740392421228545">
      <autoFilter xmlns="http://schemas.openxmlformats.org/spreadsheetml/2006/main" ref="A2:R35">
        <filterColumn colId="11">
          <customFilters>
            <customFilter operator="equal" val="是"/>
          </customFilters>
        </filterColumn>
      </autoFilter>
    </autofilterInfo>
    <autofilterInfo filterID="7152704874851958788">
      <autoFilter xmlns="http://schemas.openxmlformats.org/spreadsheetml/2006/main" ref="A2:R35"/>
    </autofilterInfo>
    <autofilterInfo filterID="7143429059203268609">
      <autoFilter xmlns="http://schemas.openxmlformats.org/spreadsheetml/2006/main" ref="A2:R35">
        <filterColumn colId="1">
          <filters>
            <filter val="MMOTA"/>
            <filter val="Provisioning"/>
            <filter val="V2I"/>
            <filter val="音源矩阵-(24ch)"/>
            <filter val="Audio 外置(24ch)"/>
            <filter val="Rear audio（24ch）"/>
          </filters>
        </filterColumn>
      </autoFilter>
    </autofilterInfo>
  </sheetItem>
  <sheetItem sheetStid="15">
    <filterData filterID="7119039519537512476"/>
    <filterData filterID="7152704874851958788"/>
    <autofilterInfo filterID="7119039519537512476">
      <autoFilter xmlns="http://schemas.openxmlformats.org/spreadsheetml/2006/main" ref="A1:J243"/>
    </autofilterInfo>
  </sheetItem>
  <sheetItem sheetStid="17">
    <filterData filterID="7152704874851958788"/>
    <filterData filterID="7143429059203268609"/>
    <filterData filterID="7070762270271586305"/>
    <filterData filterID="7119039519537512476">
      <hiddenRange rowFrom="4" rowTo="5"/>
      <hiddenRange rowFrom="7" rowTo="7"/>
      <hiddenRange rowFrom="9" rowTo="11"/>
      <hiddenRange rowFrom="13" rowTo="14"/>
      <hiddenRange rowFrom="16" rowTo="16"/>
      <hiddenRange rowFrom="18" rowTo="18"/>
    </filterData>
    <filterData filterID="7087860333611843585"/>
    <filterData filterID="6981740392421228545">
      <hiddenRange rowFrom="4" rowTo="5"/>
      <hiddenRange rowFrom="7" rowTo="7"/>
      <hiddenRange rowFrom="9" rowTo="11"/>
      <hiddenRange rowFrom="13" rowTo="14"/>
      <hiddenRange rowFrom="16" rowTo="16"/>
      <hiddenRange rowFrom="18" rowTo="18"/>
    </filterData>
    <filterData filterID="7161601827209510916"/>
    <autofilterInfo filterID="6981740392421228545">
      <autoFilter xmlns="http://schemas.openxmlformats.org/spreadsheetml/2006/main" ref="A2:T19">
        <filterColumn colId="3">
          <customFilters>
            <customFilter operator="equal" val="Pass with issue"/>
          </customFilters>
        </filterColumn>
      </autoFilter>
    </autofilterInfo>
    <autofilterInfo filterID="7119039519537512476">
      <autoFilter xmlns="http://schemas.openxmlformats.org/spreadsheetml/2006/main" ref="A2:T19">
        <filterColumn colId="3">
          <customFilters>
            <customFilter operator="equal" val="Pass with issue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17" interlineOnOff="0" interlineColor="0" isDbSheet="0" isDashBoardSheet="0" isDbDashBoardSheet="0" isFlexPaperSheet="0">
      <cellprotection/>
      <appEtDbRelations/>
    </woSheetProps>
    <woSheetProps sheetStid="19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7"/>
  <pixelatorList sheetStid="19"/>
  <pixelatorList sheetStid="20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Summary-R05</vt:lpstr>
      <vt:lpstr>模块详细数据-R05</vt:lpstr>
      <vt:lpstr>重点模块列表</vt:lpstr>
      <vt:lpstr>R06.1_Fix</vt:lpstr>
      <vt:lpstr>R06.1_Fix_TS</vt:lpstr>
      <vt:lpstr>Jira_issue</vt:lpstr>
      <vt:lpstr>ReleaseNote</vt:lpstr>
      <vt:lpstr>过程软件版本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2022-12-29T02:03:00Z</dcterms:created>
  <dcterms:modified xsi:type="dcterms:W3CDTF">2023-03-24T15:26:00Z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