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zxiang6\work\GitHub\China-CDC\03_Test\03_Ford Report\CDX707\"/>
    </mc:Choice>
  </mc:AlternateContent>
  <xr:revisionPtr revIDLastSave="0" documentId="13_ncr:1_{29916373-A7FE-4933-A45C-9604B5C88496}" xr6:coauthVersionLast="46" xr6:coauthVersionMax="46" xr10:uidLastSave="{00000000-0000-0000-0000-000000000000}"/>
  <bookViews>
    <workbookView xWindow="20370" yWindow="-6975" windowWidth="25440" windowHeight="15390" activeTab="1" xr2:uid="{00000000-000D-0000-FFFF-FFFF00000000}"/>
  </bookViews>
  <sheets>
    <sheet name="首页" sheetId="2" r:id="rId1"/>
    <sheet name="Summary" sheetId="7" r:id="rId2"/>
    <sheet name="Buglist" sheetId="4" r:id="rId3"/>
  </sheets>
  <definedNames>
    <definedName name="_xlnm._FilterDatabase" localSheetId="2" hidden="1">Buglist!$A$1:$Q$1</definedName>
    <definedName name="Pass" localSheetId="1">#REF!</definedName>
    <definedName name="Pas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" i="7" l="1"/>
  <c r="G25" i="7"/>
  <c r="F25" i="7"/>
  <c r="E25" i="7"/>
  <c r="C18" i="7"/>
  <c r="I18" i="7" s="1"/>
  <c r="D25" i="7"/>
  <c r="C15" i="7"/>
  <c r="K15" i="7" s="1"/>
  <c r="C12" i="7"/>
  <c r="J12" i="7" s="1"/>
  <c r="C13" i="7"/>
  <c r="I13" i="7" s="1"/>
  <c r="C17" i="7"/>
  <c r="I17" i="7" s="1"/>
  <c r="C20" i="7"/>
  <c r="I20" i="7" s="1"/>
  <c r="C23" i="7"/>
  <c r="I23" i="7" s="1"/>
  <c r="C24" i="7"/>
  <c r="I24" i="7" s="1"/>
  <c r="C16" i="7"/>
  <c r="K16" i="7" s="1"/>
  <c r="C19" i="7"/>
  <c r="I19" i="7" s="1"/>
  <c r="C21" i="7"/>
  <c r="K21" i="7" s="1"/>
  <c r="C22" i="7"/>
  <c r="J22" i="7" s="1"/>
  <c r="I21" i="7" l="1"/>
  <c r="I16" i="7"/>
  <c r="I15" i="7"/>
  <c r="I22" i="7"/>
  <c r="I12" i="7"/>
  <c r="J15" i="7"/>
  <c r="K12" i="7"/>
  <c r="J16" i="7"/>
  <c r="J24" i="7"/>
  <c r="K24" i="7"/>
  <c r="J20" i="7"/>
  <c r="K20" i="7"/>
  <c r="J18" i="7"/>
  <c r="K18" i="7"/>
  <c r="K23" i="7"/>
  <c r="J23" i="7"/>
  <c r="J17" i="7"/>
  <c r="K17" i="7"/>
  <c r="K22" i="7"/>
  <c r="K19" i="7"/>
  <c r="J21" i="7"/>
  <c r="J19" i="7"/>
  <c r="C14" i="7" l="1"/>
  <c r="C25" i="7" l="1"/>
  <c r="I25" i="7" s="1"/>
  <c r="I14" i="7"/>
  <c r="K14" i="7"/>
  <c r="K13" i="7"/>
  <c r="J14" i="7"/>
  <c r="J13" i="7"/>
  <c r="J25" i="7" l="1"/>
  <c r="K25" i="7"/>
</calcChain>
</file>

<file path=xl/sharedStrings.xml><?xml version="1.0" encoding="utf-8"?>
<sst xmlns="http://schemas.openxmlformats.org/spreadsheetml/2006/main" count="2926" uniqueCount="554">
  <si>
    <t>历史记录</t>
  </si>
  <si>
    <t>版本号</t>
  </si>
  <si>
    <t>日期</t>
  </si>
  <si>
    <t>作者/修订者</t>
  </si>
  <si>
    <t>制订/修改内容</t>
  </si>
  <si>
    <t>评审人/评审日期</t>
  </si>
  <si>
    <t>评审要求</t>
  </si>
  <si>
    <t>V1.0</t>
  </si>
  <si>
    <t>内容</t>
  </si>
  <si>
    <t>说明</t>
  </si>
  <si>
    <t>HW</t>
  </si>
  <si>
    <t>Pass</t>
  </si>
  <si>
    <t>测试结果Pass</t>
  </si>
  <si>
    <t>SOC Version</t>
  </si>
  <si>
    <t>Fail</t>
  </si>
  <si>
    <t>测试结果Fail</t>
  </si>
  <si>
    <t>MCU Version</t>
  </si>
  <si>
    <t>NT</t>
  </si>
  <si>
    <t>未测试</t>
  </si>
  <si>
    <t>Test Date</t>
  </si>
  <si>
    <t>Block</t>
  </si>
  <si>
    <t>由于bug影响、版本、环境等原因，导致不能测试导致用例无法测试</t>
  </si>
  <si>
    <t>Tester</t>
  </si>
  <si>
    <t>NA</t>
  </si>
  <si>
    <t>用例设计不适用</t>
  </si>
  <si>
    <t>Test result summary</t>
  </si>
  <si>
    <t>Moudle</t>
  </si>
  <si>
    <t>Total</t>
  </si>
  <si>
    <t>Not Test</t>
  </si>
  <si>
    <t>Pass Rate
计算方式：Pass/(Total-NA）</t>
  </si>
  <si>
    <t>Pass Rate
计算方式：Pass/(Total-NA-Block）</t>
  </si>
  <si>
    <t>Run Rate</t>
  </si>
  <si>
    <t>Comments</t>
  </si>
  <si>
    <t>严重问题</t>
  </si>
  <si>
    <t>High</t>
  </si>
  <si>
    <t>Gating</t>
  </si>
  <si>
    <t>A1</t>
    <phoneticPr fontId="22" type="noConversion"/>
  </si>
  <si>
    <t>Gating</t>
    <phoneticPr fontId="22" type="noConversion"/>
  </si>
  <si>
    <t>Open</t>
    <phoneticPr fontId="22" type="noConversion"/>
  </si>
  <si>
    <t>Bug ID</t>
    <phoneticPr fontId="22" type="noConversion"/>
  </si>
  <si>
    <t>标题</t>
    <phoneticPr fontId="22" type="noConversion"/>
  </si>
  <si>
    <t>优先级</t>
    <phoneticPr fontId="22" type="noConversion"/>
  </si>
  <si>
    <t>Bug状态</t>
    <phoneticPr fontId="22" type="noConversion"/>
  </si>
  <si>
    <t>相正喜</t>
    <phoneticPr fontId="22" type="noConversion"/>
  </si>
  <si>
    <t>Bluetooth</t>
    <phoneticPr fontId="22" type="noConversion"/>
  </si>
  <si>
    <t>Climate</t>
    <phoneticPr fontId="22" type="noConversion"/>
  </si>
  <si>
    <t>Map &amp; Navigation</t>
    <phoneticPr fontId="22" type="noConversion"/>
  </si>
  <si>
    <t>Media</t>
    <phoneticPr fontId="22" type="noConversion"/>
  </si>
  <si>
    <t>WiFi</t>
    <phoneticPr fontId="22" type="noConversion"/>
  </si>
  <si>
    <t>Video</t>
    <phoneticPr fontId="22" type="noConversion"/>
  </si>
  <si>
    <t>General Setting</t>
    <phoneticPr fontId="22" type="noConversion"/>
  </si>
  <si>
    <t>Input 输入法</t>
    <phoneticPr fontId="22" type="noConversion"/>
  </si>
  <si>
    <t>Radio</t>
    <phoneticPr fontId="22" type="noConversion"/>
  </si>
  <si>
    <t>Vehicle Setting</t>
    <phoneticPr fontId="22" type="noConversion"/>
  </si>
  <si>
    <t>Voice Interaction Capability</t>
    <phoneticPr fontId="22" type="noConversion"/>
  </si>
  <si>
    <t>Sun Jun</t>
    <phoneticPr fontId="22" type="noConversion"/>
  </si>
  <si>
    <t>Shan Tiantian</t>
    <phoneticPr fontId="22" type="noConversion"/>
  </si>
  <si>
    <t>Liu Shiwang</t>
    <phoneticPr fontId="22" type="noConversion"/>
  </si>
  <si>
    <t>Xu Jie</t>
    <phoneticPr fontId="22" type="noConversion"/>
  </si>
  <si>
    <t>Sun Jun、Shan Tiantian、Xu Jie、Liu Shiwang、Zhang Yipeng</t>
    <phoneticPr fontId="22" type="noConversion"/>
  </si>
  <si>
    <t>Zhang Yipeng</t>
    <phoneticPr fontId="22" type="noConversion"/>
  </si>
  <si>
    <r>
      <rPr>
        <b/>
        <sz val="20"/>
        <color theme="1"/>
        <rFont val="微软雅黑"/>
        <family val="2"/>
        <charset val="134"/>
      </rPr>
      <t xml:space="preserve">Sync+3.0 </t>
    </r>
    <r>
      <rPr>
        <b/>
        <sz val="20"/>
        <rFont val="微软雅黑"/>
        <family val="2"/>
        <charset val="134"/>
      </rPr>
      <t>测试报告</t>
    </r>
    <phoneticPr fontId="22" type="noConversion"/>
  </si>
  <si>
    <t>CDX707 DCV Beta1 功能测试报告</t>
    <phoneticPr fontId="22" type="noConversion"/>
  </si>
  <si>
    <t>Bench</t>
    <phoneticPr fontId="22" type="noConversion"/>
  </si>
  <si>
    <t>Issue key</t>
  </si>
  <si>
    <t>Summary</t>
  </si>
  <si>
    <t>Priority</t>
  </si>
  <si>
    <t>Affects Version/s</t>
  </si>
  <si>
    <t>Component/s</t>
  </si>
  <si>
    <t>Status</t>
  </si>
  <si>
    <t>YFVE</t>
  </si>
  <si>
    <t>T# System Function 系统功能</t>
  </si>
  <si>
    <t>To Do</t>
  </si>
  <si>
    <t>Awaiting implementation</t>
  </si>
  <si>
    <t>U# System Setting 系统设置</t>
  </si>
  <si>
    <t>In Progress</t>
  </si>
  <si>
    <t>B# Multimedia 多媒体</t>
  </si>
  <si>
    <t>Test</t>
  </si>
  <si>
    <t>Ford</t>
  </si>
  <si>
    <t>Baidu</t>
  </si>
  <si>
    <t>A# Navigation 地图导航</t>
  </si>
  <si>
    <t>C# Intelligent Digital Assitant 智能数字助手</t>
  </si>
  <si>
    <t>Phase5：【概率】长时间关机后第一次开机，ivi logo界面加载完成后，车机黑屏自动重启</t>
    <phoneticPr fontId="22" type="noConversion"/>
  </si>
  <si>
    <t>Phase 5：【必现】车机连接手机蓝牙，拨打电话后，切换到其他页面，再打开电话，没有入口能查看该通话</t>
    <phoneticPr fontId="22" type="noConversion"/>
  </si>
  <si>
    <t>Phase5：【必现】车机WiFi设置里，无可用网络通知开关，无已保存网络列表项</t>
    <phoneticPr fontId="22" type="noConversion"/>
  </si>
  <si>
    <t>Supplier</t>
    <phoneticPr fontId="22" type="noConversion"/>
  </si>
  <si>
    <t xml:space="preserve"> Phase5：【必现】车机WiFi添加网络，正确输入密码之后，一直显示：正在加入网络…</t>
    <phoneticPr fontId="22" type="noConversion"/>
  </si>
  <si>
    <t>Phase 5：【必现】车机连接手机蓝牙，拨打电话后，不会在通话记录列表最上方显示新拨打记录</t>
    <phoneticPr fontId="22" type="noConversion"/>
  </si>
  <si>
    <t>Phase 5：【必现】车机电话设置页面，点击设置铃声没有反应，不显示铃声列表</t>
    <phoneticPr fontId="22" type="noConversion"/>
  </si>
  <si>
    <t>Phase 5：【必现】车机电话设置页面，"来电免打扰""静音私密模式" "低电池电量通知" "多设备来电提示音" 4个开关info按钮点击没有反应</t>
    <phoneticPr fontId="22" type="noConversion"/>
  </si>
  <si>
    <t>Phase 5：【必现】车机蓝牙设置页面，点击蓝牙开关后面的"i"按钮，无任何反应</t>
    <phoneticPr fontId="22" type="noConversion"/>
  </si>
  <si>
    <t>Phase 5：【必现】打开随心看里的爱奇艺，页面显示空白</t>
    <phoneticPr fontId="22" type="noConversion"/>
  </si>
  <si>
    <t>Phase 5：【必现】车机音效设置页面，缺少功能菜单"方位选择"</t>
    <phoneticPr fontId="22" type="noConversion"/>
  </si>
  <si>
    <t>Phase 5：【必现】车机蓝牙设置页面，修改蓝牙名称为20个汉字后保存，"蓝牙名称"四个字被挤出边界</t>
    <phoneticPr fontId="22" type="noConversion"/>
  </si>
  <si>
    <t>Phase 5：【必现】车机All Apps页面，点击车载娱乐随心听，页面显示空白</t>
    <phoneticPr fontId="22" type="noConversion"/>
  </si>
  <si>
    <t>Phase 5：【必现】车机All Apps页面，点击车载娱乐随心听，发生闪退</t>
    <phoneticPr fontId="22" type="noConversion"/>
  </si>
  <si>
    <t>Phase5：【必现】车机WiFi已连接，再连接同一部手机蓝牙，蓝牙会被断开</t>
    <phoneticPr fontId="22" type="noConversion"/>
  </si>
  <si>
    <t>Phase 5：【必现】车机电话设置页面，管理联系人点击"更新联系人"，一直显示"正在更新联系人..."弹窗，但并未成功更新</t>
    <phoneticPr fontId="22" type="noConversion"/>
  </si>
  <si>
    <t>Phase 5：【必现】车机连接手机蓝牙，在拨号键盘界面，不输入数字，直接点击拨打按钮，不会回拨最后一次显示的电话号码</t>
    <phoneticPr fontId="22" type="noConversion"/>
  </si>
  <si>
    <t>Phase 5：【必现】车机常规设置的关于页面，点击法律条款，不能打开详情页</t>
    <phoneticPr fontId="22" type="noConversion"/>
  </si>
  <si>
    <t>Phase 5：【必现】车机设置里的常规设置页面，点击意见反馈，不能打开页面</t>
    <phoneticPr fontId="22" type="noConversion"/>
  </si>
  <si>
    <t>Phase5：【必现】WiFi连接附近网络里的WiFi，输入错误密码之后，未提示“密码错误“</t>
    <phoneticPr fontId="22" type="noConversion"/>
  </si>
  <si>
    <t>Phase 5：【必现】车机设置页面，点击"系统设置"右侧的搜索icon，无任何反应</t>
    <phoneticPr fontId="22" type="noConversion"/>
  </si>
  <si>
    <t>Phase 5：【必现】蓝牙音乐播放页面，不显示播放曲目的专辑图片</t>
    <phoneticPr fontId="22" type="noConversion"/>
  </si>
  <si>
    <t>Phase5：【概率】车机开机后，第一次进蓝牙音乐界面，声音输出是收音机</t>
    <phoneticPr fontId="22" type="noConversion"/>
  </si>
  <si>
    <t xml:space="preserve">Phase5：【概率】车机连接蓝牙手机后，播放蓝牙音乐再切到FM/AM，声音是蓝牙音乐 </t>
    <phoneticPr fontId="22" type="noConversion"/>
  </si>
  <si>
    <t>Phase5：【概率】车机WiFi连接之后自动断开，且再次连接需要输入密码</t>
    <phoneticPr fontId="22" type="noConversion"/>
  </si>
  <si>
    <t>Phase 5：【必现】车机本地收音机，FM显示0.7MHz-1.8MHz</t>
    <phoneticPr fontId="22" type="noConversion"/>
  </si>
  <si>
    <t>Phase 5：【必现】车机本地收音机，AM和FM自动搜索到最后时又会从头开始重新搜索电台</t>
    <phoneticPr fontId="22" type="noConversion"/>
  </si>
  <si>
    <t>Phase 5：【必现】车机蓝牙设置页面，点击搜索蓝牙设备，点击"搜索设备"按钮文本或者右侧刷新按钮无任何反应</t>
    <phoneticPr fontId="22" type="noConversion"/>
  </si>
  <si>
    <t>Immediate Gating</t>
    <phoneticPr fontId="22" type="noConversion"/>
  </si>
  <si>
    <t>Phase 5：【必现】车机车辆控制页面，点击驾驶模式，显示8个重复菜单"标准模式"</t>
    <phoneticPr fontId="22" type="noConversion"/>
  </si>
  <si>
    <t>Phase5：【必现】开机音量不记忆</t>
    <phoneticPr fontId="22" type="noConversion"/>
  </si>
  <si>
    <t>Phase 5：【必现】无法登录百度账号</t>
    <phoneticPr fontId="22" type="noConversion"/>
  </si>
  <si>
    <t>Phase 5：【必现】离线模式下，无法发起除本市之外的地点算路</t>
    <phoneticPr fontId="22" type="noConversion"/>
  </si>
  <si>
    <t>Phase 5：【必现】语音指令在百度地图内不可用</t>
    <phoneticPr fontId="22" type="noConversion"/>
  </si>
  <si>
    <t>Phase 5：【必现】终点是商场、景区、火车站、机场、大学类，不会弹出子POI提示框</t>
    <phoneticPr fontId="22" type="noConversion"/>
  </si>
  <si>
    <t>Phase5：【概率】“你好，林肯/小度小度“默认唤醒词。车机无响应，不能唤醒</t>
    <phoneticPr fontId="22" type="noConversion"/>
  </si>
  <si>
    <t>Phase 5：【必现】打开在线收音机，页面显示空白</t>
    <phoneticPr fontId="22" type="noConversion"/>
  </si>
  <si>
    <t>Phase5：【必现】One-shot唤醒:“你好福特，我要去机场”,车机无反应</t>
    <phoneticPr fontId="22" type="noConversion"/>
  </si>
  <si>
    <t>Phase5：【必现】车机非全时免唤醒，不能正确响应指令</t>
    <phoneticPr fontId="22" type="noConversion"/>
  </si>
  <si>
    <t>Phase5：【必现】语音离线指令 Offline Command,车机无反应</t>
    <phoneticPr fontId="22" type="noConversion"/>
  </si>
  <si>
    <t>Phase 5：【必现】百度地图设置中无"在线算路优先"开关供用户选择</t>
    <phoneticPr fontId="22" type="noConversion"/>
  </si>
  <si>
    <t>Phase 5：【必现】在路线详情页规避某路段，提示规避成功，但路线中依然包含该路段</t>
    <phoneticPr fontId="22" type="noConversion"/>
  </si>
  <si>
    <t>Phase 5：【必现】车牌号无法保存，限行路线规避开关无法打开</t>
    <phoneticPr fontId="22" type="noConversion"/>
  </si>
  <si>
    <t>Phase 5：【必现】终点是区域面时，终点区域没有描边高亮</t>
    <phoneticPr fontId="22" type="noConversion"/>
  </si>
  <si>
    <t>Phase 5：【必现】双指同时上下移动，不能改变底图俯仰角</t>
    <phoneticPr fontId="22" type="noConversion"/>
  </si>
  <si>
    <t>Phase 5：【必现】百度地图中无“熟路模式”入口</t>
    <phoneticPr fontId="22" type="noConversion"/>
  </si>
  <si>
    <t>Phase 5：【必现】路线详情页无回车位按钮和路况开关按钮</t>
    <phoneticPr fontId="22" type="noConversion"/>
  </si>
  <si>
    <t>Phase 5：【必现】唤醒语音"小度小度""播放蓝牙音乐"，不会跳转到蓝牙音乐播放</t>
    <phoneticPr fontId="22" type="noConversion"/>
  </si>
  <si>
    <t>Phase 5：【概率】自动模式下，白天/黑夜无法准确切换</t>
    <phoneticPr fontId="22" type="noConversion"/>
  </si>
  <si>
    <t>Phase5：【必现】车机全局免唤醒 -  QQ音乐等应用运行时（包含后台运行），不能识别指令 （暂停/播放).</t>
    <phoneticPr fontId="22" type="noConversion"/>
  </si>
  <si>
    <t>Phase 5：【必现】离线算路结果页，底图不显示起终点和蚯蚓线</t>
    <phoneticPr fontId="22" type="noConversion"/>
  </si>
  <si>
    <t>Phase 5：【必现】离线模式下，无法通过搜索记录发起算路</t>
    <phoneticPr fontId="22" type="noConversion"/>
  </si>
  <si>
    <t>四台(A1硬件、12Channel 外置功放)</t>
    <phoneticPr fontId="22" type="noConversion"/>
  </si>
  <si>
    <t>Audio</t>
    <phoneticPr fontId="22" type="noConversion"/>
  </si>
  <si>
    <t>Driver Assist</t>
    <phoneticPr fontId="22" type="noConversion"/>
  </si>
  <si>
    <t>20211019_LA_NB_DCV0_ENG</t>
    <phoneticPr fontId="22" type="noConversion"/>
  </si>
  <si>
    <t>20211019_LA_NB_daily_ENG</t>
    <phoneticPr fontId="22" type="noConversion"/>
  </si>
  <si>
    <t>APIMCIM-462</t>
  </si>
  <si>
    <t>APIMCIM-469</t>
  </si>
  <si>
    <t>APIMCIM-471</t>
  </si>
  <si>
    <t>APIMCIM-458</t>
  </si>
  <si>
    <t>APIMCIM-381</t>
  </si>
  <si>
    <t>APIMCIM-452</t>
  </si>
  <si>
    <t>APIMCIM-402</t>
  </si>
  <si>
    <t>APIMCIM-453</t>
  </si>
  <si>
    <t>APIMCIM-455</t>
  </si>
  <si>
    <t>APIMCIM-506</t>
  </si>
  <si>
    <t>APIMCIM-533</t>
  </si>
  <si>
    <t>APIMCIM-398</t>
  </si>
  <si>
    <t>APIMCIM-487</t>
  </si>
  <si>
    <t>APIMCIM-481</t>
  </si>
  <si>
    <t>APIMCIM-442</t>
  </si>
  <si>
    <t>APIMCIM-474</t>
  </si>
  <si>
    <t>APIMCIM-479</t>
  </si>
  <si>
    <t>APIMCIM-460</t>
  </si>
  <si>
    <t>APIMCIM-459</t>
  </si>
  <si>
    <t>APIMCIM-485</t>
  </si>
  <si>
    <t>APIMCIM-457</t>
  </si>
  <si>
    <t>APIMCIM-388</t>
  </si>
  <si>
    <t>APIMCIM-472</t>
  </si>
  <si>
    <t>APIMCIM-422</t>
  </si>
  <si>
    <t>APIMCIM-418</t>
  </si>
  <si>
    <t>APIMCIM-433</t>
  </si>
  <si>
    <t>APIMCIM-431</t>
  </si>
  <si>
    <t>APIMCIM-434</t>
  </si>
  <si>
    <t>APIMCIM-379</t>
  </si>
  <si>
    <t>APIMCIM-468</t>
  </si>
  <si>
    <t>APIMCIM-465</t>
  </si>
  <si>
    <t>APIMCIM-397</t>
  </si>
  <si>
    <t>APIMCIM-389</t>
  </si>
  <si>
    <t>APIMCIM-446</t>
  </si>
  <si>
    <t>APIMCIM-445</t>
  </si>
  <si>
    <t>APIMCIM-406</t>
  </si>
  <si>
    <t>APIMCIM-467</t>
  </si>
  <si>
    <t>APIMCIM-473</t>
  </si>
  <si>
    <t>APIMCIM-501</t>
  </si>
  <si>
    <t>APIMCIM-403</t>
  </si>
  <si>
    <t>APIMCIM-514</t>
  </si>
  <si>
    <t>APIMCIM-515</t>
  </si>
  <si>
    <t>APIMCIM-516</t>
  </si>
  <si>
    <t>APIMCIM-496</t>
  </si>
  <si>
    <t>APIMCIM-491</t>
  </si>
  <si>
    <t>APIMCIM-493</t>
  </si>
  <si>
    <t>APIMCIM-507</t>
  </si>
  <si>
    <t>APIMCIM-518</t>
  </si>
  <si>
    <t>APIMCIM-410</t>
  </si>
  <si>
    <t>APIMCIM-411</t>
  </si>
  <si>
    <t>Issue Type</t>
  </si>
  <si>
    <t>Custom field (AIMS #)</t>
  </si>
  <si>
    <t>Custom field (Supplier.)</t>
  </si>
  <si>
    <t>Created</t>
  </si>
  <si>
    <t>Fix Version/s</t>
  </si>
  <si>
    <t>Reporter</t>
  </si>
  <si>
    <t>Custom field (Product Owner)</t>
  </si>
  <si>
    <t>Assignee</t>
  </si>
  <si>
    <t>Updated</t>
  </si>
  <si>
    <t>Labels</t>
  </si>
  <si>
    <t>Bug</t>
  </si>
  <si>
    <t>Immediate Gating</t>
  </si>
  <si>
    <t>tshan3</t>
  </si>
  <si>
    <t>jchen328</t>
  </si>
  <si>
    <t>CDC_IVITst</t>
  </si>
  <si>
    <t>CDC_Phase5</t>
  </si>
  <si>
    <t>CDX707</t>
  </si>
  <si>
    <t>Phase 5：【必现】副驾蓝牙耳机，无法搜索到耳机设备</t>
  </si>
  <si>
    <t>LA_DCV0_ENG</t>
  </si>
  <si>
    <t>LA_DCV1_ENG</t>
  </si>
  <si>
    <t>xwang314</t>
  </si>
  <si>
    <t>zliu151</t>
  </si>
  <si>
    <t>Phase 5：【必现】蓝牙设置中无设置“默认主卡设备设备”功能</t>
  </si>
  <si>
    <t>Phase 5：【必现】接听第二通蓝牙电话后，第一通蓝牙电话被直接挂断未被保持</t>
  </si>
  <si>
    <t>yzhu101</t>
  </si>
  <si>
    <t>jsun62</t>
  </si>
  <si>
    <t>LA_DCV0.1_ENG</t>
  </si>
  <si>
    <t>pxu41</t>
  </si>
  <si>
    <t>xyafei</t>
  </si>
  <si>
    <t>Phase 5：【必现】车机连接多路蓝牙设备，非通话界面无法下拉切换设备</t>
  </si>
  <si>
    <t>CDx707</t>
  </si>
  <si>
    <t>LA_DCV2_ENG</t>
  </si>
  <si>
    <t>jxu148</t>
  </si>
  <si>
    <t>lyao17</t>
  </si>
  <si>
    <t>Phase 5：【偶发】车机断电后重新上电，一直在开机动画页面不能进入Home页面</t>
  </si>
  <si>
    <t>zxiang6</t>
  </si>
  <si>
    <t>Phase 5：【偶发】插入U盘，打开随心看，爱奇艺页面跟本地视频页面重叠</t>
  </si>
  <si>
    <t>Phase 5：【必现】蓝牙设备连接成功后，”紧急救援“开关未默认关闭状态</t>
  </si>
  <si>
    <t>xhuang93</t>
  </si>
  <si>
    <t>mzhan102</t>
  </si>
  <si>
    <t>mxia13</t>
  </si>
  <si>
    <t>Phase 5：【必现】本地视频页面，插拔U盘，后台发生Crash</t>
  </si>
  <si>
    <t>Phase 5：【必现】本地视频页面，拔出U盘，仍显示视频列表，点击视频播放，显示黑屏后台一直在Crash</t>
  </si>
  <si>
    <t>Phase 5：【偶发】断电后再上电，开机动画卡死后自动重启成功</t>
  </si>
  <si>
    <t>fzhang55</t>
  </si>
  <si>
    <t>Phase 5：【必现】FM/AM播放电台页面，点击"在线电台"，无任何反应</t>
  </si>
  <si>
    <t>fhuang37</t>
  </si>
  <si>
    <t>Phase 5：【必现】小视频播放器窗口左侧上下滑，不显示调节亮度动画，且不能调节屏幕亮度</t>
  </si>
  <si>
    <t>zlu33</t>
  </si>
  <si>
    <t>Phase 5：【必现】FM/AM页面，搜索到电台后，不显示在"自动存台"下方</t>
  </si>
  <si>
    <t>Phase 5：【偶发】FM/AM页面点击搜索电台不显示搜索动画，也搜索不到电台</t>
  </si>
  <si>
    <t>Phase 5：【必现】AM电台播放频率显示错误98300KHZ</t>
  </si>
  <si>
    <t>Phase 5：【必现】结束第二通蓝牙电话后，此设备会自动断开与车机的蓝牙连接</t>
  </si>
  <si>
    <t>Phase 5：【必现】通话时，拨打第二通电话，切换到首页，没有入口能查看该通话</t>
  </si>
  <si>
    <t>APIMCIM-450</t>
  </si>
  <si>
    <t>Phase 5：【必现】蓝牙电话通话界面，麦克风静音无作用</t>
  </si>
  <si>
    <t>APIMCIM-456</t>
  </si>
  <si>
    <t>Phase 5：【必现】蓝牙设备关闭通讯访问权限，车机端同步通讯录失败无提示</t>
  </si>
  <si>
    <t>APIMCIM-461</t>
  </si>
  <si>
    <t>Phase 5：【必现】主蓝牙设备搜索，不应显示蓝牙耳机设备</t>
  </si>
  <si>
    <t>APIMCIM-440</t>
  </si>
  <si>
    <t>Phase 5：【必现】车机连接WiFi热点，还在连接中状态时，右上角已经显示WiFi强度图标</t>
  </si>
  <si>
    <t>sliu141</t>
  </si>
  <si>
    <t>APIMCIM-423</t>
  </si>
  <si>
    <t>Phase5：【必现】时间设置弹窗显示30s不会超时自动确认</t>
  </si>
  <si>
    <t>APIMCIM-394</t>
  </si>
  <si>
    <t>Phase5：【必现】温度单位、度量单位、胎压单位选项POPUP没有关闭“X”按钮</t>
  </si>
  <si>
    <t>xli244</t>
  </si>
  <si>
    <t>APIMCIM-424</t>
  </si>
  <si>
    <t>Phase5：【必现】12小时制小时数显示0~11</t>
  </si>
  <si>
    <t>APIMCIM-449</t>
  </si>
  <si>
    <t>Phase 5：【偶发】All apps页面点击右下角设置按钮，打开设置立即发生闪退</t>
  </si>
  <si>
    <t>xqi14</t>
  </si>
  <si>
    <t>APIMCIM-438</t>
  </si>
  <si>
    <t>Phase 5：【必现】车机未连接WiFi，右上角有WiFi图标显示</t>
  </si>
  <si>
    <t>APIMCIM-395</t>
  </si>
  <si>
    <t>Phase 5：【必现】连接不能上网的WiFi，WiFi图标显示不正确</t>
  </si>
  <si>
    <t>APIMCIM-439</t>
  </si>
  <si>
    <t>Phase 5：【必现】车机WiFi可用网络列表下，开放性网络图标显示不正确</t>
  </si>
  <si>
    <t>APIMCIM-454</t>
  </si>
  <si>
    <t>Phase 5：【偶发】插入U盘，打开随心看，进入本地视频，拔出U盘，随心看闪退</t>
  </si>
  <si>
    <t>APIMCIM-534</t>
  </si>
  <si>
    <t>Phase 5：【必现】FM/AM播放电台页面，收藏超过18个电台，仍能收藏成功</t>
  </si>
  <si>
    <t>APIMCIM-535</t>
  </si>
  <si>
    <t>Phase 5：【必现】FM/AM页面，点击编辑收藏列表，点击"全选""取消收藏"，没弹出toast"已取消收藏"</t>
  </si>
  <si>
    <t>APIMCIM-536</t>
  </si>
  <si>
    <t>Phase 5：【必现】FM/AM页面，收藏列表为空时仍显示"编辑"按钮</t>
  </si>
  <si>
    <t>APIMCIM-488</t>
  </si>
  <si>
    <t>Phase 5：【必现】FM/AM页面，电台频率下方的发光的刻度图标显示长度太短</t>
  </si>
  <si>
    <t>APIMCIM-492</t>
  </si>
  <si>
    <t>Phase 5：【必现】FM/AM页面，添加收藏一个电台，收藏按钮不显示高亮效果</t>
  </si>
  <si>
    <t>APIMCIM-508</t>
  </si>
  <si>
    <t>Phase 5：【必现】FM/AM无收藏电台时，"FM收藏"下方不提示"收藏列表为空"</t>
  </si>
  <si>
    <t>APIMCIM-499</t>
  </si>
  <si>
    <t>Phase 5：【必现】FM/AM页面取消收藏电台时，不会显示二次确认弹窗"确认要取消收藏？"</t>
  </si>
  <si>
    <t>APIMCIM-490</t>
  </si>
  <si>
    <t>Phase 5：【必现】FM/AM页面，电台列表右侧的频谱图标不显示动效</t>
  </si>
  <si>
    <t>APIMCIM-489</t>
  </si>
  <si>
    <t>Phase 5：【必现】FM/AM页面，添加/取消收藏时的toast显示太短小</t>
  </si>
  <si>
    <t>APIMCIM-509</t>
  </si>
  <si>
    <t>Phase 5：【必现】FM/AM页面，第二次点击手动调频，未输入频率时，"确定"按钮非置灰状态</t>
  </si>
  <si>
    <t>APIMCIM-482</t>
  </si>
  <si>
    <t>Phase 5：【偶发】FM/AM页面无论滑动微调还是点击"&lt;""&gt;"按钮，频率都不改变</t>
  </si>
  <si>
    <t>APIMCIM-483</t>
  </si>
  <si>
    <t>Phase 5：【偶发】FM/AM页面点击右下角设置按钮，设置发生闪退</t>
  </si>
  <si>
    <t>APIMCIM-382</t>
  </si>
  <si>
    <t>Phase 5：【必现】收音机页面，调节频率到107.80MHz左右，下面108.0和87.5发生重叠</t>
  </si>
  <si>
    <t>APIMCIM-486</t>
  </si>
  <si>
    <t>Phase 5：【必现】FM/AM页面，搜台过程中，"自动存台"下方不显示"正在自动搜索频道..."的动效</t>
  </si>
  <si>
    <t>APIMCIM-500</t>
  </si>
  <si>
    <t>Phase 5：【必现】FM/AM无收藏电台时，编辑页面没有提示"收藏列表为空"，title上却高亮显示"取消全选/取消收藏"</t>
  </si>
  <si>
    <t>APIMCIM-497</t>
  </si>
  <si>
    <t>Phase 5：【必现】FM/AM页面，点击编辑收藏页面，播放的电台没被高亮，也不显示频谱图标</t>
  </si>
  <si>
    <t>APIMCIM-494</t>
  </si>
  <si>
    <t>Phase 5：【必现】FM/AM页面，点击编辑收藏的电台列表，会自动选中所有电台</t>
  </si>
  <si>
    <t>APIMCIM-498</t>
  </si>
  <si>
    <t>Phase 5：【必现】FM/AM的编辑收藏页面，被取消的收藏电台仍显示在收藏列表里</t>
  </si>
  <si>
    <t>APIMCIM-477</t>
  </si>
  <si>
    <t>Phase 5：【必现】通话时，切到非通话页面，浮标上的通话时间不会更新</t>
  </si>
  <si>
    <t>APIMCIM-414</t>
  </si>
  <si>
    <t>Phase 5：【必现】关闭手机通讯录访问权限，连接蓝牙设备下载通讯录无”下载失败“提示</t>
  </si>
  <si>
    <t>Medium</t>
  </si>
  <si>
    <t>APIMCIM-447</t>
  </si>
  <si>
    <t>Phase 5：【必现】蓝牙电话通话中，通话界面未显示来电人归属地信息</t>
  </si>
  <si>
    <t>APIMCIM-432</t>
  </si>
  <si>
    <t>Phase 5：【必现】蓝牙电话设置中，点击更新联系进入通讯录后未显示正在同步联系人</t>
  </si>
  <si>
    <t>APIMCIM-437</t>
  </si>
  <si>
    <t>Phase 5：【必现】拨打蓝牙电话后，最新拨打记录未显示在通话记录最上方</t>
  </si>
  <si>
    <t>APIMCIM-441</t>
  </si>
  <si>
    <t>Phase 5：【必现】蓝牙设备无通话记录时，车机端界面未提示“无通话记录”</t>
  </si>
  <si>
    <t>APIMCIM-444</t>
  </si>
  <si>
    <t>Phase 5：【必现】蓝牙设备未下载联系人时，通讯录界面显示错误</t>
  </si>
  <si>
    <t>APIMCIM-451</t>
  </si>
  <si>
    <t>Phase 5：【必现】车机端拨打蓝牙电话界面，“静音”“手机接听”“键盘”按键应置灰不可点击</t>
  </si>
  <si>
    <t>APIMCIM-400</t>
  </si>
  <si>
    <t>Phase 5：【必现】第三个设备连接电话时，无弹框提示</t>
  </si>
  <si>
    <t>APIMCIM-399</t>
  </si>
  <si>
    <t>Phase 5：【必现】车机蓝牙未搜索到设备时，未提示”本次搜索未查找到可用设备，请重新搜索“</t>
  </si>
  <si>
    <t>APIMCIM-416</t>
  </si>
  <si>
    <t>Phase 5：【必现】语音执行“我想听蓝牙音乐”后，跳转到蓝牙音乐时未自动播放音乐</t>
  </si>
  <si>
    <t>thuang49</t>
  </si>
  <si>
    <t>APIMCIM-426</t>
  </si>
  <si>
    <t>Phase 5：【必现】连接蓝牙设备后，电话设置中info开关点击无反应</t>
  </si>
  <si>
    <t>APIMCIM-430</t>
  </si>
  <si>
    <t>Phase 5：【必现】关闭蓝牙电话设置中多设备来电提示音后，蓝牙来电设备仍有提示音</t>
  </si>
  <si>
    <t>APIMCIM-436</t>
  </si>
  <si>
    <t>Phase 5：【必现】蓝牙电话设置中无法删除所有联系人</t>
  </si>
  <si>
    <t>APIMCIM-435</t>
  </si>
  <si>
    <t>Phase 5：【必现】播放蓝牙音乐切换蓝牙设备时，页面显示错误</t>
  </si>
  <si>
    <t>APIMCIM-425</t>
  </si>
  <si>
    <t>Phase 5：【必现】连接蓝牙设备后，进入电话设置点击设置铃声无反应</t>
  </si>
  <si>
    <t>APIMCIM-427</t>
  </si>
  <si>
    <t>Phase 5：【必现】蓝牙电话私密静音关闭，电话切换为私密模式时，随心听未恢复播放</t>
  </si>
  <si>
    <t>APIMCIM-412</t>
  </si>
  <si>
    <t>Phase 5：【必现】蓝牙设备连接后无电量设备信息显示</t>
  </si>
  <si>
    <t>APIMCIM-448</t>
  </si>
  <si>
    <t>Phase 5：【必现】蓝牙电话通话界面，“静音”“手机接听”“键盘”按键无中文显示，与UI不符</t>
  </si>
  <si>
    <t>Low</t>
  </si>
  <si>
    <t>Phase 5：【必现】音量设置页面，调节音量到任意值，点击重置，音量恢复到错误的默认值</t>
  </si>
  <si>
    <t>TS</t>
  </si>
  <si>
    <t>lchu11</t>
  </si>
  <si>
    <t>Phase 5：【必现】音效设置页面，点击播放THX Deep Note/播放Revel Experience，总是提示无法播放此视频</t>
  </si>
  <si>
    <t>Phase 5：【必现】音效设置的均衡器页面，调节高、中、低音调节控制条，共有14级，与UE不符</t>
  </si>
  <si>
    <t>Request_Reject</t>
  </si>
  <si>
    <t>APIMCIM-484</t>
  </si>
  <si>
    <t>Phase 5：【必现】音效设置页面，点击"音量设置/均衡器/平衡衰减"菜单的非"&gt;"按钮区域不会进入下一级菜单</t>
  </si>
  <si>
    <t>APIMCIM-372</t>
  </si>
  <si>
    <t>Phase 5：【必现】开启速度补偿，BT通话音/VR播报时百度导航播报/来电铃声/去电铃声时，调节车速，声音无变化.</t>
  </si>
  <si>
    <t>APIMCIM-346</t>
  </si>
  <si>
    <t>【Phase5】【Setting】【5/5】音效设置页面，点击&gt;才能进入子界面，点击文字和有效区域，无法进入</t>
  </si>
  <si>
    <t>ybu2</t>
  </si>
  <si>
    <t>APIMCIM-344</t>
  </si>
  <si>
    <t>Phase 5：【必现】音效设置中有两个车速音量调整选项</t>
  </si>
  <si>
    <t>Phase 5：【必现】接听蓝牙电话和微信来电时，车机端无声音输出</t>
  </si>
  <si>
    <t>Phase 5：【必现】修改手机端热点名称，车机端WiFi重新打开后，热点名称没有实时更新</t>
  </si>
  <si>
    <t>Phase 5：【必现】第二通蓝牙电话来电时，车机界面点击挂断或接听按钮无反应</t>
  </si>
  <si>
    <t>APIMCIM-480</t>
  </si>
  <si>
    <t>Phase 5：【偶发】蓝牙音乐在播放，进度条在前进，但状态却是"暂停"</t>
  </si>
  <si>
    <t>APIMCIM-421</t>
  </si>
  <si>
    <t>Phase 5：【必现】手机端切换播放器播放蓝牙音乐时，屏幕按键暂停状态，实际音乐正在播放</t>
  </si>
  <si>
    <t>zlu31</t>
  </si>
  <si>
    <t>LA_R00_ENG</t>
  </si>
  <si>
    <t>wzhan157</t>
  </si>
  <si>
    <t>Phase 5：【必现】已登录爱奇艺，播放器窗口点击两次收藏按钮，不能取消收藏</t>
  </si>
  <si>
    <t>xzhou105</t>
  </si>
  <si>
    <t>Phase 5：【必现】爱奇艺播放页右侧上下滑，不能调节音量大小</t>
  </si>
  <si>
    <t>Phase 5：【必现】新闻播放器页面，点击"音效跳转"按钮无反应，没有跳转至系统音效设置页面</t>
  </si>
  <si>
    <t>mli103</t>
  </si>
  <si>
    <t>Phase 5：【必现】AI电台，点击"音效跳转"按钮无反应，没有跳转至系统音效设置页面</t>
  </si>
  <si>
    <t>Phase 5：【必现】新闻播放器页面，点击"切换播放模式"按钮无反应，不能切换播放模式</t>
  </si>
  <si>
    <t>bli80</t>
  </si>
  <si>
    <t>Phase 5：【必现】爱奇艺页面筛选影片时，页面卡住黑屏且后台发生Crash</t>
  </si>
  <si>
    <t>Phase 5：【必现】挂断蓝牙电话后，多媒体音乐未恢复播放</t>
  </si>
  <si>
    <t>Phase 5：【必现】QQ音乐页面，点击"热门歌曲"按钮无反应</t>
  </si>
  <si>
    <t>To Do</t>
    <phoneticPr fontId="23" type="noConversion"/>
  </si>
  <si>
    <t>Phase 5：【必现】小视频播放器窗口右侧上下滑，不能调节音量大小</t>
  </si>
  <si>
    <t>bchen82</t>
  </si>
  <si>
    <t>Phase 5：【必现】小视频的我的收藏页面，无法取消仅有的一个收藏视频</t>
  </si>
  <si>
    <t>Phase 5：【必现】在线收音机播放器窗口点击"音效跳转"按钮无反应，没有跳转至系统音效设置页面</t>
  </si>
  <si>
    <t>Phase 5：【必现】在线收音机播放器页面，点击"切换播放模式"按钮无反应，不能切换播放模式</t>
  </si>
  <si>
    <t>Phase 5：【必现】百度地图界面UI显示不符合HMI规格</t>
  </si>
  <si>
    <t>Phase 5：【偶发】百度地图闪退后车机重启</t>
  </si>
  <si>
    <t xml:space="preserve">Phase 5：【必现】AR导航投屏到PanoL时，投屏界面的占比不正确；AR切换专业，没有缩小成card1显示 </t>
  </si>
  <si>
    <t>Phase 5：【必现】自定义唤醒词设置后，发送成功，设置框不自动消失，且车机用自定义唤醒无反应</t>
  </si>
  <si>
    <t xml:space="preserve">Phase 5：【偶发】快速连续放大/缩小地图后发生crash </t>
  </si>
  <si>
    <t>Phase 5：【必现】喜马拉雅"我的收藏"页面，删除专辑失败</t>
  </si>
  <si>
    <t>Phase 5：【必现】全工时时，输入有效语音后，时间未达到30s就退出</t>
  </si>
  <si>
    <t xml:space="preserve">Phase 5：【必现】在全国范围内搜索,搜索结果城市列表无法上下滑动 </t>
  </si>
  <si>
    <t>Phase 5：【必现】语音设置下，唤醒词都显示为你好 福特"</t>
  </si>
  <si>
    <t xml:space="preserve">Phase 5：【必现】路径规划界面弹出的车牌设置小黄条不可点击  </t>
  </si>
  <si>
    <t>Phase 5：【必现】自定义唤醒词，设置2-3个字时，没有自动在唤醒词前加"你好"</t>
  </si>
  <si>
    <t>Phase 5：【必现】全双工时，呼入电话，没有立即退出全双工</t>
  </si>
  <si>
    <t>Phase 5：【必现】语音设置下，语音播报种类不正确</t>
  </si>
  <si>
    <t>Phase 5：【必现】熟路模式下无回车位/放大缩小比例尺/更多入口</t>
  </si>
  <si>
    <t>Closed with Accept</t>
  </si>
  <si>
    <t>Phase 5：【必现】导航界面无回车位按钮</t>
  </si>
  <si>
    <t>APIMCIM-420</t>
  </si>
  <si>
    <t>Phase 5：【必现】未登录爱奇艺账号，播放VIP视频，扫码登录提示和登录二维码提示发生重叠</t>
  </si>
  <si>
    <t>APIMCIM-413</t>
  </si>
  <si>
    <t>Phase 5：【偶发】爱奇艺搜索页面，点击一个视频播放，点击上一个/下一个按钮，随心看发生闪退</t>
  </si>
  <si>
    <t>APIMCIM-415</t>
  </si>
  <si>
    <t>Phase 5：【偶发】爱奇艺点击首页推荐的《西游记》播放，切换清晰度时，播放页闪退并显示白屏</t>
  </si>
  <si>
    <t>APIMCIM-417</t>
  </si>
  <si>
    <t>Phase 5：【必现】爱奇艺播放页右侧上下滑，调节音量动画显示长条状，与UI不一致</t>
  </si>
  <si>
    <t>APIMCIM-384</t>
  </si>
  <si>
    <t>Phase 5：【必现】小视频页面点击进入搜索页面，没有默认激活输入框，不会闪烁光标弹出键盘</t>
  </si>
  <si>
    <t>APIMCIM-392</t>
  </si>
  <si>
    <t>Phase 5：【必现】爱奇艺帐号登录页面，底色显示白色，与UI不一致</t>
  </si>
  <si>
    <t>APIMCIM-393</t>
  </si>
  <si>
    <t>Phase 5：【必现】小视频播放器页面的进度条过于靠近播放按钮</t>
  </si>
  <si>
    <t>APIMCIM-401</t>
  </si>
  <si>
    <t>Phase 5：【必现】爱奇艺页面点击搜索按钮，输入多个字符后，输入的内容与"X"按钮重叠</t>
  </si>
  <si>
    <t>APIMCIM-352</t>
  </si>
  <si>
    <t>Phase 5：【必现】AI电台播放的音源与ID3信息显示不一致.</t>
  </si>
  <si>
    <t>APIMCIM-385</t>
  </si>
  <si>
    <t>Phase 5：【必现】随心看的小视频页面点击搜索按钮，输入多个字符后，输入的内容与"X"按钮重叠</t>
  </si>
  <si>
    <t>APIMCIM-350</t>
  </si>
  <si>
    <t>Phase 5：【必现】AI电台点击“上一首”按钮无效.</t>
  </si>
  <si>
    <t>APIMCIM-408</t>
  </si>
  <si>
    <t xml:space="preserve">Phase 5：【必现】搜索结果POI图层在车标图层之上，缩小地图车标会压盖水滴图标 </t>
  </si>
  <si>
    <t>APIMCIM-407</t>
  </si>
  <si>
    <t>Phase 5：【必现】地图中开始/结束导航无语音播报</t>
  </si>
  <si>
    <t>APIMCIM-354</t>
  </si>
  <si>
    <t>Phase 5：【必现】喜马拉雅界面，点击“播放模式”按钮无效.</t>
  </si>
  <si>
    <t>APIMCIM-429</t>
  </si>
  <si>
    <t>Phase 5：【偶发】AI电台，点击"不喜欢"，随心听闪退</t>
  </si>
  <si>
    <t>APIMCIM-383</t>
  </si>
  <si>
    <t>Phase 5：【必现】随心看的小视频页面点击搜索按钮，无热词时不会默认显示"输入搜索内容"</t>
  </si>
  <si>
    <t>APIMCIM-391</t>
  </si>
  <si>
    <t>Phase 5：【必现】小视频的我的收藏页面，删除一个视频后自动返回到收藏视频列表，但仍显示批量删除的标题</t>
  </si>
  <si>
    <t>APIMCIM-396</t>
  </si>
  <si>
    <t>Phase 5：【必现】小视频播放器窗口右侧上下滑，调节音量动画显示长条状，与UI不一致</t>
  </si>
  <si>
    <t>APIMCIM-386</t>
  </si>
  <si>
    <t>Phase 5：【必现】小视频的搜索页面，无历史记录时点击"删除"按钮，仍弹出清空历史记录的二次确认弹窗</t>
  </si>
  <si>
    <t>APIMCIM-464</t>
  </si>
  <si>
    <t>Phase 5：【偶发】AI电台页面进度条不刷新，播放总时间显示00:00，但播放时间正常</t>
  </si>
  <si>
    <t>APIMCIM-349</t>
  </si>
  <si>
    <t>Phase 5：【必现】AI电台/QQ音乐/喜马拉雅/新闻/在线收音机暂停后，再次点击“播放”按钮，无法播放.</t>
  </si>
  <si>
    <t>APIMCIM-443</t>
  </si>
  <si>
    <t>Phase 5：【必现】在线收音机播放器窗口点击收藏/取消收藏按钮，不会弹出toast"收藏成功/取消收藏成功"</t>
  </si>
  <si>
    <t>APIMCIM-390</t>
  </si>
  <si>
    <t>Phase 5：【必现】小视频的我的收藏页面，即使有收藏的视频，标题的"编辑"仍是灰色</t>
  </si>
  <si>
    <t>APIMCIM-428</t>
  </si>
  <si>
    <t>Phase 5：【必现】QQ音乐播放器窗口点击收藏/取消收藏按钮，不会弹出toast"已添加至我的收藏/已从我的收藏中移除"</t>
  </si>
  <si>
    <t>APIMCIM-470</t>
  </si>
  <si>
    <t>Phase 5：【必现】导航界面音量条调节无效</t>
  </si>
  <si>
    <t>APIMCIM-511</t>
  </si>
  <si>
    <t>Phase 5：【必现】QQ音乐首页向右滑动，没有在页面的左侧给出刷新提示</t>
  </si>
  <si>
    <t>APIMCIM-512</t>
  </si>
  <si>
    <t>Phase 5：【必现】QQ音乐编辑"我的收藏"页面，点击"全选"，取消任一个选项后仍显示"取消全选"</t>
  </si>
  <si>
    <t>APIMCIM-513</t>
  </si>
  <si>
    <t>Phase 5：【必现】QQ音乐"我的收藏"页面，删除歌曲后，没有弹出操作后的toast"删除成功/删除失败"</t>
  </si>
  <si>
    <t>APIMCIM-466</t>
  </si>
  <si>
    <t>Phase 5：【必现】限行路段没有高亮展示</t>
  </si>
  <si>
    <t>APIMCIM-387</t>
  </si>
  <si>
    <t>Phase 5：【必现】已连接WiFi，导航界面的WiFi强度图标没有实时更新</t>
  </si>
  <si>
    <t>APIMCIM-495</t>
  </si>
  <si>
    <t>Phase 5：【必现】自定义唤醒词设置，默认应为：请输入4-8个中文汉字</t>
  </si>
  <si>
    <t>APIMCIM-502</t>
  </si>
  <si>
    <t xml:space="preserve">Phase 5：【必现】接人请求小黄条被搜索/设置等页面遮挡 </t>
  </si>
  <si>
    <t>APIMCIM-504</t>
  </si>
  <si>
    <t>Phase 5：【必现】邀请历史界面不显示头像和昵称</t>
  </si>
  <si>
    <t>APIMCIM-503</t>
  </si>
  <si>
    <t>Phase 5：【必现】缩小地图至比例尺为200公里之后，服务区/天气详情气泡消失</t>
  </si>
  <si>
    <t>APIMCIM-505</t>
  </si>
  <si>
    <t>Phase 5：【必现】多个车机先后拒绝再同意，乘客端小程序界面依然显示”车主拒绝了你的请求"</t>
  </si>
  <si>
    <t>APIMCIM-531</t>
  </si>
  <si>
    <t>Phase 5：【必现】终点子POI提示框遮盖底图蚯蚓线且显示在小黄条上方</t>
  </si>
  <si>
    <t>APIMCIM-522</t>
  </si>
  <si>
    <t>Phase 5：【偶发】AI电台播放页面切换到QQ音乐，随心听闪退</t>
  </si>
  <si>
    <t>APIMCIM-525</t>
  </si>
  <si>
    <t>Phase 5：【必现】语音设置下，自定义唤醒词不合理时，车机不提示，且能被设置</t>
  </si>
  <si>
    <t>APIMCIM-527</t>
  </si>
  <si>
    <t>Phase 5：【必现】沿途搜结果页展示其他路线的绕行代价信息</t>
  </si>
  <si>
    <t>APIMCIM-524</t>
  </si>
  <si>
    <t>APIMCIM-523</t>
  </si>
  <si>
    <t>APIMCIM-530</t>
  </si>
  <si>
    <t>Phase 5：【必现】AI电台页面，歌手名称的前面没有显示播放源品牌图标</t>
  </si>
  <si>
    <t>APIMCIM-519</t>
  </si>
  <si>
    <t>Phase 5：【偶发】AI电台播放页面，点击"上一首/下一首/暂停/播放"，无任何反应</t>
  </si>
  <si>
    <t>APIMCIM-520</t>
  </si>
  <si>
    <t>Phase 5：【必现】"我的收藏"页面，手指滑动产生的矩形区域中，所有的选项没任何反应</t>
  </si>
  <si>
    <t>APIMCIM-521</t>
  </si>
  <si>
    <t>Phase 5：【必现】长按途径点的排序按钮进入编辑态，所选中的途径点没有高亮</t>
  </si>
  <si>
    <t>APIMCIM-528</t>
  </si>
  <si>
    <t>Phase 5：【偶发】沿途搜的部分结果icon显示不正确</t>
  </si>
  <si>
    <t>APIMCIM-517</t>
  </si>
  <si>
    <t>Phase 5：【必现】拥堵路段不显示拥堵标签</t>
  </si>
  <si>
    <t>APIMCIM-529</t>
  </si>
  <si>
    <t>Phase 5：【必现】乘客在发送位置给司机的页面停留超过1小时，不会弹出接人请求超时的toast</t>
  </si>
  <si>
    <t>APIMCIM-510</t>
  </si>
  <si>
    <t>Phase 5：【必现】QQ音乐播放器页面，播放源品牌图标的位置，放在歌曲封面的左上角，与UI不一致</t>
  </si>
  <si>
    <t>APIMCIM-532</t>
  </si>
  <si>
    <t>Phase 5：【必现】QQ音乐或新闻页面，"加载失败，请检查网络重试"的弹窗里"刷新"按钮显示不完整</t>
  </si>
  <si>
    <t>APIMCIM-478</t>
  </si>
  <si>
    <t>Phase 5：【必现】车牌限行中只可以选择31个地区的车牌号码</t>
  </si>
  <si>
    <t>APIMCIM-404</t>
  </si>
  <si>
    <t xml:space="preserve">Phase 5：【必现】方向环不正确 </t>
  </si>
  <si>
    <t>APIMCIM-405</t>
  </si>
  <si>
    <t>Phase 5：【必现】熟路导航下车标无方向环</t>
  </si>
  <si>
    <t>APIMCIM-409</t>
  </si>
  <si>
    <t>Phase 5：【必现】熟路模式下不展示路况条/小地图</t>
  </si>
  <si>
    <t>APIMCIM-370</t>
  </si>
  <si>
    <t>Phase 5：【必现】百度地图语音播报模式为提示音时，导航过程中无提示音</t>
  </si>
  <si>
    <t>hshen25</t>
  </si>
  <si>
    <t>APIMCIM-371</t>
  </si>
  <si>
    <t>Phase 5：【必现】百度地图导航指针视角为正北朝上，模拟导航过程中退出，指针指向为退出导航时的方向</t>
  </si>
  <si>
    <t>APIMCIM-369</t>
  </si>
  <si>
    <t>Phase 5：【必现】百度地图右上角信号栏wifi断开后，无移动信号时，显示2G信号</t>
  </si>
  <si>
    <t>APIMCIM-367</t>
  </si>
  <si>
    <t>Phase 5：爱奇艺视频无法取消收藏</t>
  </si>
  <si>
    <t>APIMCIM-359</t>
  </si>
  <si>
    <t>Phase 5：【必现】爱奇艺观看试看/无试看影片界面，点击购买会员跳转到个人中心</t>
  </si>
  <si>
    <t>APIMCIM-364</t>
  </si>
  <si>
    <t>Phase 5：【必现】爱奇艺进入搜索页面时键盘未弹起</t>
  </si>
  <si>
    <t>APIMCIM-361</t>
  </si>
  <si>
    <t>Phase 5：【必现】爱奇艺视频标题、推荐语超出字数上限不显示"..."</t>
  </si>
  <si>
    <t>APIMCIM-362</t>
  </si>
  <si>
    <t>Phase 5：【必现】爱奇艺最近播放页面不显示的播放过的视频信息</t>
  </si>
  <si>
    <t>APIMCIM-366</t>
  </si>
  <si>
    <t>Phase 5：视频播放界面无操作未进入沉浸显示</t>
  </si>
  <si>
    <t>APIMCIM-351</t>
  </si>
  <si>
    <t>Phase 5：【必现】AI电台界面，UI显示错误.</t>
  </si>
  <si>
    <t>APIMCIM-355</t>
  </si>
  <si>
    <t>Phase 5：【必现】喜马拉雅，播放列表中的第一个音频，点击“上一首”按钮无效.(播放列表中的最后一个音频，点击“下一首”按钮也无效)</t>
  </si>
  <si>
    <t>APIMCIM-365</t>
  </si>
  <si>
    <t>Phase 5：视频播放界面无操作</t>
  </si>
  <si>
    <t>APIMCIM-357</t>
  </si>
  <si>
    <t>Phase 5：【必现】喜马拉雅，进入订阅编辑界面，无法删除选中的内容.</t>
  </si>
  <si>
    <t>APIMCIM-353</t>
  </si>
  <si>
    <t>Phase 5：【必现】QQ音乐，每日推荐/猜你喜欢/个性电台/我的收藏/播放历史界面的音频封面显示第一首歌曲的封面.</t>
  </si>
  <si>
    <t>APIMCIM-356</t>
  </si>
  <si>
    <t>Phase 5：【必现】爱奇艺不显示VIP会员服务协议内容</t>
  </si>
  <si>
    <t>APIMCIM-360</t>
  </si>
  <si>
    <t>Phase 5：【必现】爱奇艺个人中心显示立即开通按钮</t>
  </si>
  <si>
    <t>APIMCIM-358</t>
  </si>
  <si>
    <t>Phase 5：【必现】喜马拉雅界面，不显示“我的订阅”.</t>
  </si>
  <si>
    <t>APIMCIM-363</t>
  </si>
  <si>
    <t>Phase 5：【必现】QQ音乐未登陆账号，搜索歌曲，不会弹出QQ音乐登陆框.</t>
  </si>
  <si>
    <t>YFVE</t>
    <phoneticPr fontId="22" type="noConversion"/>
  </si>
  <si>
    <t>TS</t>
    <phoneticPr fontId="22" type="noConversion"/>
  </si>
  <si>
    <t>Ford</t>
    <phoneticPr fontId="22" type="noConversion"/>
  </si>
  <si>
    <t>Baidu</t>
    <phoneticPr fontId="22" type="noConversion"/>
  </si>
  <si>
    <t>2021/10/20~2021/11/2</t>
    <phoneticPr fontId="22" type="noConversion"/>
  </si>
  <si>
    <t>结合Phase5软件验收标准, 结论如下：
1. 软件完整度测试结果为45.99%，大于要求的40%，符合要求。
2. IG级缺陷修复率未达到100%，不符合要求。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</si>
</sst>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09]d\-mmm\-yyyy;@"/>
    <numFmt numFmtId="177" formatCode="[$-409]General"/>
    <numFmt numFmtId="178" formatCode="[$-411]e/"/>
  </numFmts>
  <fonts count="24">
    <font>
      <sz val="11"/>
      <color theme="1"/>
      <name val="等线"/>
      <charset val="134"/>
      <scheme val="minor"/>
    </font>
    <font>
      <sz val="10"/>
      <color indexed="8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1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indexed="18"/>
      <name val="微软雅黑"/>
      <family val="2"/>
      <charset val="134"/>
    </font>
    <font>
      <sz val="12"/>
      <name val="微软雅黑"/>
      <family val="2"/>
      <charset val="134"/>
    </font>
    <font>
      <b/>
      <sz val="20"/>
      <name val="微软雅黑"/>
      <family val="2"/>
      <charset val="134"/>
    </font>
    <font>
      <b/>
      <sz val="16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2"/>
      <color rgb="FF00B0F0"/>
      <name val="微软雅黑"/>
      <family val="2"/>
      <charset val="134"/>
    </font>
    <font>
      <u/>
      <sz val="11"/>
      <color theme="10"/>
      <name val="等线"/>
      <family val="3"/>
      <charset val="134"/>
      <scheme val="minor"/>
    </font>
    <font>
      <sz val="10"/>
      <name val="Helv"/>
      <family val="2"/>
    </font>
    <font>
      <sz val="10"/>
      <name val="Arial"/>
      <family val="2"/>
    </font>
    <font>
      <b/>
      <sz val="2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Arial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indexed="6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8" fillId="0" borderId="0" applyNumberFormat="0" applyFill="0" applyBorder="0" applyAlignment="0" applyProtection="0"/>
    <xf numFmtId="176" fontId="20" fillId="0" borderId="0"/>
    <xf numFmtId="0" fontId="19" fillId="0" borderId="0" applyProtection="0"/>
  </cellStyleXfs>
  <cellXfs count="10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9" fillId="3" borderId="1" xfId="1" applyNumberFormat="1" applyFont="1" applyFill="1" applyBorder="1" applyAlignment="1">
      <alignment horizontal="center" vertical="center"/>
    </xf>
    <xf numFmtId="177" fontId="1" fillId="9" borderId="1" xfId="0" applyNumberFormat="1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78" fontId="11" fillId="11" borderId="1" xfId="0" applyNumberFormat="1" applyFont="1" applyFill="1" applyBorder="1" applyAlignment="1">
      <alignment horizontal="left" vertical="center"/>
    </xf>
    <xf numFmtId="0" fontId="7" fillId="0" borderId="8" xfId="0" applyFont="1" applyBorder="1" applyAlignment="1">
      <alignment vertical="center" wrapText="1"/>
    </xf>
    <xf numFmtId="178" fontId="5" fillId="3" borderId="1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0" fontId="1" fillId="9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0" fontId="8" fillId="9" borderId="1" xfId="0" applyNumberFormat="1" applyFont="1" applyFill="1" applyBorder="1" applyAlignment="1">
      <alignment horizontal="center" vertical="center" wrapText="1"/>
    </xf>
    <xf numFmtId="10" fontId="8" fillId="13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3" fillId="9" borderId="0" xfId="3" applyFont="1" applyFill="1" applyAlignment="1">
      <alignment vertical="center"/>
    </xf>
    <xf numFmtId="0" fontId="11" fillId="9" borderId="1" xfId="3" applyFont="1" applyFill="1" applyBorder="1" applyAlignment="1">
      <alignment horizontal="center" vertical="center"/>
    </xf>
    <xf numFmtId="0" fontId="5" fillId="9" borderId="1" xfId="3" applyFont="1" applyFill="1" applyBorder="1" applyAlignment="1">
      <alignment horizontal="center" vertical="center"/>
    </xf>
    <xf numFmtId="14" fontId="5" fillId="9" borderId="1" xfId="3" applyNumberFormat="1" applyFont="1" applyFill="1" applyBorder="1" applyAlignment="1">
      <alignment horizontal="center" vertical="center"/>
    </xf>
    <xf numFmtId="14" fontId="5" fillId="9" borderId="2" xfId="3" applyNumberFormat="1" applyFont="1" applyFill="1" applyBorder="1" applyAlignment="1">
      <alignment horizontal="center" vertical="center"/>
    </xf>
    <xf numFmtId="14" fontId="4" fillId="9" borderId="1" xfId="3" applyNumberFormat="1" applyFont="1" applyFill="1" applyBorder="1" applyAlignment="1">
      <alignment horizontal="center" vertical="center"/>
    </xf>
    <xf numFmtId="0" fontId="4" fillId="9" borderId="1" xfId="3" applyFont="1" applyFill="1" applyBorder="1" applyAlignment="1">
      <alignment horizontal="center" vertical="center"/>
    </xf>
    <xf numFmtId="0" fontId="4" fillId="9" borderId="2" xfId="3" applyFont="1" applyFill="1" applyBorder="1" applyAlignment="1">
      <alignment horizontal="left" vertical="center"/>
    </xf>
    <xf numFmtId="0" fontId="16" fillId="9" borderId="7" xfId="3" applyFont="1" applyFill="1" applyBorder="1" applyAlignment="1">
      <alignment horizontal="left" vertical="center"/>
    </xf>
    <xf numFmtId="0" fontId="16" fillId="9" borderId="3" xfId="3" applyFont="1" applyFill="1" applyBorder="1" applyAlignment="1">
      <alignment horizontal="left" vertical="center"/>
    </xf>
    <xf numFmtId="0" fontId="5" fillId="9" borderId="0" xfId="3" applyFont="1" applyFill="1" applyAlignment="1">
      <alignment vertical="center"/>
    </xf>
    <xf numFmtId="0" fontId="13" fillId="9" borderId="1" xfId="3" applyFont="1" applyFill="1" applyBorder="1" applyAlignment="1">
      <alignment vertical="center"/>
    </xf>
    <xf numFmtId="14" fontId="17" fillId="9" borderId="1" xfId="3" applyNumberFormat="1" applyFont="1" applyFill="1" applyBorder="1" applyAlignment="1">
      <alignment vertical="center"/>
    </xf>
    <xf numFmtId="0" fontId="17" fillId="9" borderId="1" xfId="3" applyFont="1" applyFill="1" applyBorder="1" applyAlignment="1">
      <alignment vertical="center" wrapText="1"/>
    </xf>
    <xf numFmtId="0" fontId="17" fillId="9" borderId="1" xfId="3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4" fillId="0" borderId="1" xfId="0" applyFont="1" applyBorder="1" applyAlignment="1">
      <alignment horizontal="center"/>
    </xf>
    <xf numFmtId="178" fontId="5" fillId="3" borderId="2" xfId="0" applyNumberFormat="1" applyFont="1" applyFill="1" applyBorder="1" applyAlignment="1">
      <alignment horizontal="center" vertical="center" wrapText="1"/>
    </xf>
    <xf numFmtId="178" fontId="5" fillId="3" borderId="3" xfId="0" applyNumberFormat="1" applyFont="1" applyFill="1" applyBorder="1" applyAlignment="1">
      <alignment horizontal="center" vertical="center" wrapText="1"/>
    </xf>
    <xf numFmtId="178" fontId="5" fillId="3" borderId="1" xfId="0" applyNumberFormat="1" applyFont="1" applyFill="1" applyBorder="1" applyAlignment="1">
      <alignment horizontal="left" vertical="center" wrapText="1"/>
    </xf>
    <xf numFmtId="0" fontId="9" fillId="3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177" fontId="8" fillId="0" borderId="0" xfId="0" applyNumberFormat="1" applyFont="1" applyBorder="1" applyAlignment="1">
      <alignment horizontal="center" vertical="center"/>
    </xf>
    <xf numFmtId="10" fontId="8" fillId="9" borderId="0" xfId="0" applyNumberFormat="1" applyFont="1" applyFill="1" applyBorder="1" applyAlignment="1">
      <alignment horizontal="center" vertical="center" wrapText="1"/>
    </xf>
    <xf numFmtId="10" fontId="1" fillId="9" borderId="0" xfId="0" applyNumberFormat="1" applyFont="1" applyFill="1" applyBorder="1" applyAlignment="1">
      <alignment horizontal="center" vertical="center" wrapText="1"/>
    </xf>
    <xf numFmtId="10" fontId="8" fillId="13" borderId="0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4" fillId="9" borderId="1" xfId="3" applyFont="1" applyFill="1" applyBorder="1" applyAlignment="1">
      <alignment horizontal="left" vertical="center" wrapText="1"/>
    </xf>
    <xf numFmtId="0" fontId="14" fillId="9" borderId="0" xfId="3" applyFont="1" applyFill="1" applyAlignment="1">
      <alignment horizontal="center" vertical="center"/>
    </xf>
    <xf numFmtId="0" fontId="15" fillId="9" borderId="0" xfId="3" applyFont="1" applyFill="1" applyAlignment="1">
      <alignment horizontal="left" vertical="center"/>
    </xf>
    <xf numFmtId="0" fontId="11" fillId="9" borderId="1" xfId="3" applyFont="1" applyFill="1" applyBorder="1" applyAlignment="1">
      <alignment horizontal="center" vertical="center"/>
    </xf>
    <xf numFmtId="14" fontId="5" fillId="9" borderId="2" xfId="3" applyNumberFormat="1" applyFont="1" applyFill="1" applyBorder="1" applyAlignment="1">
      <alignment horizontal="left" vertical="center"/>
    </xf>
    <xf numFmtId="14" fontId="5" fillId="9" borderId="7" xfId="3" applyNumberFormat="1" applyFont="1" applyFill="1" applyBorder="1" applyAlignment="1">
      <alignment horizontal="left" vertical="center"/>
    </xf>
    <xf numFmtId="14" fontId="5" fillId="9" borderId="3" xfId="3" applyNumberFormat="1" applyFont="1" applyFill="1" applyBorder="1" applyAlignment="1">
      <alignment horizontal="left" vertical="center"/>
    </xf>
    <xf numFmtId="0" fontId="5" fillId="9" borderId="2" xfId="3" applyFont="1" applyFill="1" applyBorder="1" applyAlignment="1">
      <alignment horizontal="left" vertical="center" wrapText="1"/>
    </xf>
    <xf numFmtId="0" fontId="5" fillId="9" borderId="7" xfId="3" applyFont="1" applyFill="1" applyBorder="1" applyAlignment="1">
      <alignment horizontal="left" vertical="center" wrapText="1"/>
    </xf>
    <xf numFmtId="0" fontId="5" fillId="9" borderId="3" xfId="3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left" vertical="center"/>
    </xf>
    <xf numFmtId="14" fontId="1" fillId="3" borderId="7" xfId="0" applyNumberFormat="1" applyFont="1" applyFill="1" applyBorder="1" applyAlignment="1">
      <alignment horizontal="left" vertical="center"/>
    </xf>
    <xf numFmtId="14" fontId="1" fillId="3" borderId="3" xfId="0" applyNumberFormat="1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178" fontId="5" fillId="3" borderId="1" xfId="0" applyNumberFormat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78" fontId="11" fillId="11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178" fontId="5" fillId="3" borderId="2" xfId="0" applyNumberFormat="1" applyFont="1" applyFill="1" applyBorder="1" applyAlignment="1">
      <alignment horizontal="left" vertical="center" wrapText="1"/>
    </xf>
    <xf numFmtId="178" fontId="5" fillId="3" borderId="3" xfId="0" applyNumberFormat="1" applyFont="1" applyFill="1" applyBorder="1" applyAlignment="1">
      <alignment horizontal="left" vertical="center" wrapText="1"/>
    </xf>
    <xf numFmtId="178" fontId="5" fillId="3" borderId="2" xfId="0" applyNumberFormat="1" applyFont="1" applyFill="1" applyBorder="1" applyAlignment="1">
      <alignment horizontal="center" vertical="center" wrapText="1"/>
    </xf>
    <xf numFmtId="178" fontId="5" fillId="3" borderId="3" xfId="0" applyNumberFormat="1" applyFont="1" applyFill="1" applyBorder="1" applyAlignment="1">
      <alignment horizontal="center" vertical="center" wrapText="1"/>
    </xf>
  </cellXfs>
  <cellStyles count="4">
    <cellStyle name="常规" xfId="0" builtinId="0"/>
    <cellStyle name="常规 2 2 2 3" xfId="2" xr:uid="{00000000-0005-0000-0000-00002B000000}"/>
    <cellStyle name="常规_Pursebook-SOW-wistron-0 91" xfId="3" xr:uid="{00000000-0005-0000-0000-000034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J25"/>
  <sheetViews>
    <sheetView showGridLines="0" zoomScale="85" zoomScaleNormal="85" workbookViewId="0">
      <selection activeCell="G12" sqref="G12"/>
    </sheetView>
  </sheetViews>
  <sheetFormatPr defaultColWidth="9" defaultRowHeight="16.5"/>
  <cols>
    <col min="1" max="1" width="4.125" style="29" customWidth="1"/>
    <col min="2" max="2" width="9" style="29"/>
    <col min="3" max="3" width="10.625" style="29" customWidth="1"/>
    <col min="4" max="4" width="11.375" style="29" customWidth="1"/>
    <col min="5" max="6" width="9" style="29"/>
    <col min="7" max="7" width="24.625" style="29" customWidth="1"/>
    <col min="8" max="8" width="9.125" style="29" customWidth="1"/>
    <col min="9" max="9" width="21.25" style="29" customWidth="1"/>
    <col min="10" max="10" width="40.625" style="29" customWidth="1"/>
    <col min="11" max="255" width="9" style="29"/>
    <col min="256" max="256" width="4.125" style="29" customWidth="1"/>
    <col min="257" max="262" width="9" style="29"/>
    <col min="263" max="263" width="21" style="29" customWidth="1"/>
    <col min="264" max="511" width="9" style="29"/>
    <col min="512" max="512" width="4.125" style="29" customWidth="1"/>
    <col min="513" max="518" width="9" style="29"/>
    <col min="519" max="519" width="21" style="29" customWidth="1"/>
    <col min="520" max="767" width="9" style="29"/>
    <col min="768" max="768" width="4.125" style="29" customWidth="1"/>
    <col min="769" max="774" width="9" style="29"/>
    <col min="775" max="775" width="21" style="29" customWidth="1"/>
    <col min="776" max="1023" width="9" style="29"/>
    <col min="1024" max="1024" width="4.125" style="29" customWidth="1"/>
    <col min="1025" max="1030" width="9" style="29"/>
    <col min="1031" max="1031" width="21" style="29" customWidth="1"/>
    <col min="1032" max="1279" width="9" style="29"/>
    <col min="1280" max="1280" width="4.125" style="29" customWidth="1"/>
    <col min="1281" max="1286" width="9" style="29"/>
    <col min="1287" max="1287" width="21" style="29" customWidth="1"/>
    <col min="1288" max="1535" width="9" style="29"/>
    <col min="1536" max="1536" width="4.125" style="29" customWidth="1"/>
    <col min="1537" max="1542" width="9" style="29"/>
    <col min="1543" max="1543" width="21" style="29" customWidth="1"/>
    <col min="1544" max="1791" width="9" style="29"/>
    <col min="1792" max="1792" width="4.125" style="29" customWidth="1"/>
    <col min="1793" max="1798" width="9" style="29"/>
    <col min="1799" max="1799" width="21" style="29" customWidth="1"/>
    <col min="1800" max="2047" width="9" style="29"/>
    <col min="2048" max="2048" width="4.125" style="29" customWidth="1"/>
    <col min="2049" max="2054" width="9" style="29"/>
    <col min="2055" max="2055" width="21" style="29" customWidth="1"/>
    <col min="2056" max="2303" width="9" style="29"/>
    <col min="2304" max="2304" width="4.125" style="29" customWidth="1"/>
    <col min="2305" max="2310" width="9" style="29"/>
    <col min="2311" max="2311" width="21" style="29" customWidth="1"/>
    <col min="2312" max="2559" width="9" style="29"/>
    <col min="2560" max="2560" width="4.125" style="29" customWidth="1"/>
    <col min="2561" max="2566" width="9" style="29"/>
    <col min="2567" max="2567" width="21" style="29" customWidth="1"/>
    <col min="2568" max="2815" width="9" style="29"/>
    <col min="2816" max="2816" width="4.125" style="29" customWidth="1"/>
    <col min="2817" max="2822" width="9" style="29"/>
    <col min="2823" max="2823" width="21" style="29" customWidth="1"/>
    <col min="2824" max="3071" width="9" style="29"/>
    <col min="3072" max="3072" width="4.125" style="29" customWidth="1"/>
    <col min="3073" max="3078" width="9" style="29"/>
    <col min="3079" max="3079" width="21" style="29" customWidth="1"/>
    <col min="3080" max="3327" width="9" style="29"/>
    <col min="3328" max="3328" width="4.125" style="29" customWidth="1"/>
    <col min="3329" max="3334" width="9" style="29"/>
    <col min="3335" max="3335" width="21" style="29" customWidth="1"/>
    <col min="3336" max="3583" width="9" style="29"/>
    <col min="3584" max="3584" width="4.125" style="29" customWidth="1"/>
    <col min="3585" max="3590" width="9" style="29"/>
    <col min="3591" max="3591" width="21" style="29" customWidth="1"/>
    <col min="3592" max="3839" width="9" style="29"/>
    <col min="3840" max="3840" width="4.125" style="29" customWidth="1"/>
    <col min="3841" max="3846" width="9" style="29"/>
    <col min="3847" max="3847" width="21" style="29" customWidth="1"/>
    <col min="3848" max="4095" width="9" style="29"/>
    <col min="4096" max="4096" width="4.125" style="29" customWidth="1"/>
    <col min="4097" max="4102" width="9" style="29"/>
    <col min="4103" max="4103" width="21" style="29" customWidth="1"/>
    <col min="4104" max="4351" width="9" style="29"/>
    <col min="4352" max="4352" width="4.125" style="29" customWidth="1"/>
    <col min="4353" max="4358" width="9" style="29"/>
    <col min="4359" max="4359" width="21" style="29" customWidth="1"/>
    <col min="4360" max="4607" width="9" style="29"/>
    <col min="4608" max="4608" width="4.125" style="29" customWidth="1"/>
    <col min="4609" max="4614" width="9" style="29"/>
    <col min="4615" max="4615" width="21" style="29" customWidth="1"/>
    <col min="4616" max="4863" width="9" style="29"/>
    <col min="4864" max="4864" width="4.125" style="29" customWidth="1"/>
    <col min="4865" max="4870" width="9" style="29"/>
    <col min="4871" max="4871" width="21" style="29" customWidth="1"/>
    <col min="4872" max="5119" width="9" style="29"/>
    <col min="5120" max="5120" width="4.125" style="29" customWidth="1"/>
    <col min="5121" max="5126" width="9" style="29"/>
    <col min="5127" max="5127" width="21" style="29" customWidth="1"/>
    <col min="5128" max="5375" width="9" style="29"/>
    <col min="5376" max="5376" width="4.125" style="29" customWidth="1"/>
    <col min="5377" max="5382" width="9" style="29"/>
    <col min="5383" max="5383" width="21" style="29" customWidth="1"/>
    <col min="5384" max="5631" width="9" style="29"/>
    <col min="5632" max="5632" width="4.125" style="29" customWidth="1"/>
    <col min="5633" max="5638" width="9" style="29"/>
    <col min="5639" max="5639" width="21" style="29" customWidth="1"/>
    <col min="5640" max="5887" width="9" style="29"/>
    <col min="5888" max="5888" width="4.125" style="29" customWidth="1"/>
    <col min="5889" max="5894" width="9" style="29"/>
    <col min="5895" max="5895" width="21" style="29" customWidth="1"/>
    <col min="5896" max="6143" width="9" style="29"/>
    <col min="6144" max="6144" width="4.125" style="29" customWidth="1"/>
    <col min="6145" max="6150" width="9" style="29"/>
    <col min="6151" max="6151" width="21" style="29" customWidth="1"/>
    <col min="6152" max="6399" width="9" style="29"/>
    <col min="6400" max="6400" width="4.125" style="29" customWidth="1"/>
    <col min="6401" max="6406" width="9" style="29"/>
    <col min="6407" max="6407" width="21" style="29" customWidth="1"/>
    <col min="6408" max="6655" width="9" style="29"/>
    <col min="6656" max="6656" width="4.125" style="29" customWidth="1"/>
    <col min="6657" max="6662" width="9" style="29"/>
    <col min="6663" max="6663" width="21" style="29" customWidth="1"/>
    <col min="6664" max="6911" width="9" style="29"/>
    <col min="6912" max="6912" width="4.125" style="29" customWidth="1"/>
    <col min="6913" max="6918" width="9" style="29"/>
    <col min="6919" max="6919" width="21" style="29" customWidth="1"/>
    <col min="6920" max="7167" width="9" style="29"/>
    <col min="7168" max="7168" width="4.125" style="29" customWidth="1"/>
    <col min="7169" max="7174" width="9" style="29"/>
    <col min="7175" max="7175" width="21" style="29" customWidth="1"/>
    <col min="7176" max="7423" width="9" style="29"/>
    <col min="7424" max="7424" width="4.125" style="29" customWidth="1"/>
    <col min="7425" max="7430" width="9" style="29"/>
    <col min="7431" max="7431" width="21" style="29" customWidth="1"/>
    <col min="7432" max="7679" width="9" style="29"/>
    <col min="7680" max="7680" width="4.125" style="29" customWidth="1"/>
    <col min="7681" max="7686" width="9" style="29"/>
    <col min="7687" max="7687" width="21" style="29" customWidth="1"/>
    <col min="7688" max="7935" width="9" style="29"/>
    <col min="7936" max="7936" width="4.125" style="29" customWidth="1"/>
    <col min="7937" max="7942" width="9" style="29"/>
    <col min="7943" max="7943" width="21" style="29" customWidth="1"/>
    <col min="7944" max="8191" width="9" style="29"/>
    <col min="8192" max="8192" width="4.125" style="29" customWidth="1"/>
    <col min="8193" max="8198" width="9" style="29"/>
    <col min="8199" max="8199" width="21" style="29" customWidth="1"/>
    <col min="8200" max="8447" width="9" style="29"/>
    <col min="8448" max="8448" width="4.125" style="29" customWidth="1"/>
    <col min="8449" max="8454" width="9" style="29"/>
    <col min="8455" max="8455" width="21" style="29" customWidth="1"/>
    <col min="8456" max="8703" width="9" style="29"/>
    <col min="8704" max="8704" width="4.125" style="29" customWidth="1"/>
    <col min="8705" max="8710" width="9" style="29"/>
    <col min="8711" max="8711" width="21" style="29" customWidth="1"/>
    <col min="8712" max="8959" width="9" style="29"/>
    <col min="8960" max="8960" width="4.125" style="29" customWidth="1"/>
    <col min="8961" max="8966" width="9" style="29"/>
    <col min="8967" max="8967" width="21" style="29" customWidth="1"/>
    <col min="8968" max="9215" width="9" style="29"/>
    <col min="9216" max="9216" width="4.125" style="29" customWidth="1"/>
    <col min="9217" max="9222" width="9" style="29"/>
    <col min="9223" max="9223" width="21" style="29" customWidth="1"/>
    <col min="9224" max="9471" width="9" style="29"/>
    <col min="9472" max="9472" width="4.125" style="29" customWidth="1"/>
    <col min="9473" max="9478" width="9" style="29"/>
    <col min="9479" max="9479" width="21" style="29" customWidth="1"/>
    <col min="9480" max="9727" width="9" style="29"/>
    <col min="9728" max="9728" width="4.125" style="29" customWidth="1"/>
    <col min="9729" max="9734" width="9" style="29"/>
    <col min="9735" max="9735" width="21" style="29" customWidth="1"/>
    <col min="9736" max="9983" width="9" style="29"/>
    <col min="9984" max="9984" width="4.125" style="29" customWidth="1"/>
    <col min="9985" max="9990" width="9" style="29"/>
    <col min="9991" max="9991" width="21" style="29" customWidth="1"/>
    <col min="9992" max="10239" width="9" style="29"/>
    <col min="10240" max="10240" width="4.125" style="29" customWidth="1"/>
    <col min="10241" max="10246" width="9" style="29"/>
    <col min="10247" max="10247" width="21" style="29" customWidth="1"/>
    <col min="10248" max="10495" width="9" style="29"/>
    <col min="10496" max="10496" width="4.125" style="29" customWidth="1"/>
    <col min="10497" max="10502" width="9" style="29"/>
    <col min="10503" max="10503" width="21" style="29" customWidth="1"/>
    <col min="10504" max="10751" width="9" style="29"/>
    <col min="10752" max="10752" width="4.125" style="29" customWidth="1"/>
    <col min="10753" max="10758" width="9" style="29"/>
    <col min="10759" max="10759" width="21" style="29" customWidth="1"/>
    <col min="10760" max="11007" width="9" style="29"/>
    <col min="11008" max="11008" width="4.125" style="29" customWidth="1"/>
    <col min="11009" max="11014" width="9" style="29"/>
    <col min="11015" max="11015" width="21" style="29" customWidth="1"/>
    <col min="11016" max="11263" width="9" style="29"/>
    <col min="11264" max="11264" width="4.125" style="29" customWidth="1"/>
    <col min="11265" max="11270" width="9" style="29"/>
    <col min="11271" max="11271" width="21" style="29" customWidth="1"/>
    <col min="11272" max="11519" width="9" style="29"/>
    <col min="11520" max="11520" width="4.125" style="29" customWidth="1"/>
    <col min="11521" max="11526" width="9" style="29"/>
    <col min="11527" max="11527" width="21" style="29" customWidth="1"/>
    <col min="11528" max="11775" width="9" style="29"/>
    <col min="11776" max="11776" width="4.125" style="29" customWidth="1"/>
    <col min="11777" max="11782" width="9" style="29"/>
    <col min="11783" max="11783" width="21" style="29" customWidth="1"/>
    <col min="11784" max="12031" width="9" style="29"/>
    <col min="12032" max="12032" width="4.125" style="29" customWidth="1"/>
    <col min="12033" max="12038" width="9" style="29"/>
    <col min="12039" max="12039" width="21" style="29" customWidth="1"/>
    <col min="12040" max="12287" width="9" style="29"/>
    <col min="12288" max="12288" width="4.125" style="29" customWidth="1"/>
    <col min="12289" max="12294" width="9" style="29"/>
    <col min="12295" max="12295" width="21" style="29" customWidth="1"/>
    <col min="12296" max="12543" width="9" style="29"/>
    <col min="12544" max="12544" width="4.125" style="29" customWidth="1"/>
    <col min="12545" max="12550" width="9" style="29"/>
    <col min="12551" max="12551" width="21" style="29" customWidth="1"/>
    <col min="12552" max="12799" width="9" style="29"/>
    <col min="12800" max="12800" width="4.125" style="29" customWidth="1"/>
    <col min="12801" max="12806" width="9" style="29"/>
    <col min="12807" max="12807" width="21" style="29" customWidth="1"/>
    <col min="12808" max="13055" width="9" style="29"/>
    <col min="13056" max="13056" width="4.125" style="29" customWidth="1"/>
    <col min="13057" max="13062" width="9" style="29"/>
    <col min="13063" max="13063" width="21" style="29" customWidth="1"/>
    <col min="13064" max="13311" width="9" style="29"/>
    <col min="13312" max="13312" width="4.125" style="29" customWidth="1"/>
    <col min="13313" max="13318" width="9" style="29"/>
    <col min="13319" max="13319" width="21" style="29" customWidth="1"/>
    <col min="13320" max="13567" width="9" style="29"/>
    <col min="13568" max="13568" width="4.125" style="29" customWidth="1"/>
    <col min="13569" max="13574" width="9" style="29"/>
    <col min="13575" max="13575" width="21" style="29" customWidth="1"/>
    <col min="13576" max="13823" width="9" style="29"/>
    <col min="13824" max="13824" width="4.125" style="29" customWidth="1"/>
    <col min="13825" max="13830" width="9" style="29"/>
    <col min="13831" max="13831" width="21" style="29" customWidth="1"/>
    <col min="13832" max="14079" width="9" style="29"/>
    <col min="14080" max="14080" width="4.125" style="29" customWidth="1"/>
    <col min="14081" max="14086" width="9" style="29"/>
    <col min="14087" max="14087" width="21" style="29" customWidth="1"/>
    <col min="14088" max="14335" width="9" style="29"/>
    <col min="14336" max="14336" width="4.125" style="29" customWidth="1"/>
    <col min="14337" max="14342" width="9" style="29"/>
    <col min="14343" max="14343" width="21" style="29" customWidth="1"/>
    <col min="14344" max="14591" width="9" style="29"/>
    <col min="14592" max="14592" width="4.125" style="29" customWidth="1"/>
    <col min="14593" max="14598" width="9" style="29"/>
    <col min="14599" max="14599" width="21" style="29" customWidth="1"/>
    <col min="14600" max="14847" width="9" style="29"/>
    <col min="14848" max="14848" width="4.125" style="29" customWidth="1"/>
    <col min="14849" max="14854" width="9" style="29"/>
    <col min="14855" max="14855" width="21" style="29" customWidth="1"/>
    <col min="14856" max="15103" width="9" style="29"/>
    <col min="15104" max="15104" width="4.125" style="29" customWidth="1"/>
    <col min="15105" max="15110" width="9" style="29"/>
    <col min="15111" max="15111" width="21" style="29" customWidth="1"/>
    <col min="15112" max="15359" width="9" style="29"/>
    <col min="15360" max="15360" width="4.125" style="29" customWidth="1"/>
    <col min="15361" max="15366" width="9" style="29"/>
    <col min="15367" max="15367" width="21" style="29" customWidth="1"/>
    <col min="15368" max="15615" width="9" style="29"/>
    <col min="15616" max="15616" width="4.125" style="29" customWidth="1"/>
    <col min="15617" max="15622" width="9" style="29"/>
    <col min="15623" max="15623" width="21" style="29" customWidth="1"/>
    <col min="15624" max="15871" width="9" style="29"/>
    <col min="15872" max="15872" width="4.125" style="29" customWidth="1"/>
    <col min="15873" max="15878" width="9" style="29"/>
    <col min="15879" max="15879" width="21" style="29" customWidth="1"/>
    <col min="15880" max="16127" width="9" style="29"/>
    <col min="16128" max="16128" width="4.125" style="29" customWidth="1"/>
    <col min="16129" max="16134" width="9" style="29"/>
    <col min="16135" max="16135" width="21" style="29" customWidth="1"/>
    <col min="16136" max="16384" width="9" style="29"/>
  </cols>
  <sheetData>
    <row r="8" spans="2:10">
      <c r="B8" s="64" t="s">
        <v>61</v>
      </c>
      <c r="C8" s="64"/>
      <c r="D8" s="64"/>
      <c r="E8" s="64"/>
      <c r="F8" s="64"/>
      <c r="G8" s="64"/>
      <c r="H8" s="64"/>
      <c r="I8" s="64"/>
      <c r="J8" s="64"/>
    </row>
    <row r="9" spans="2:10">
      <c r="B9" s="64"/>
      <c r="C9" s="64"/>
      <c r="D9" s="64"/>
      <c r="E9" s="64"/>
      <c r="F9" s="64"/>
      <c r="G9" s="64"/>
      <c r="H9" s="64"/>
      <c r="I9" s="64"/>
      <c r="J9" s="64"/>
    </row>
    <row r="10" spans="2:10" ht="17.25">
      <c r="B10" s="30"/>
      <c r="C10" s="30"/>
      <c r="D10" s="30"/>
      <c r="E10" s="30"/>
      <c r="F10" s="30"/>
      <c r="G10" s="30"/>
      <c r="H10" s="30"/>
      <c r="I10" s="30"/>
      <c r="J10" s="30"/>
    </row>
    <row r="11" spans="2:10">
      <c r="J11" s="40"/>
    </row>
    <row r="12" spans="2:10" ht="17.25">
      <c r="J12" s="30"/>
    </row>
    <row r="13" spans="2:10">
      <c r="B13" s="65" t="s">
        <v>0</v>
      </c>
      <c r="C13" s="65"/>
      <c r="D13" s="65"/>
      <c r="E13" s="65"/>
      <c r="F13" s="65"/>
      <c r="G13" s="65"/>
      <c r="H13" s="65"/>
      <c r="I13" s="65"/>
      <c r="J13" s="65"/>
    </row>
    <row r="14" spans="2:10">
      <c r="B14" s="65"/>
      <c r="C14" s="65"/>
      <c r="D14" s="65"/>
      <c r="E14" s="65"/>
      <c r="F14" s="65"/>
      <c r="G14" s="65"/>
      <c r="H14" s="65"/>
      <c r="I14" s="65"/>
      <c r="J14" s="65"/>
    </row>
    <row r="15" spans="2:10" ht="17.25">
      <c r="J15" s="30"/>
    </row>
    <row r="16" spans="2:10">
      <c r="B16" s="31" t="s">
        <v>1</v>
      </c>
      <c r="C16" s="31" t="s">
        <v>2</v>
      </c>
      <c r="D16" s="31" t="s">
        <v>3</v>
      </c>
      <c r="E16" s="66" t="s">
        <v>4</v>
      </c>
      <c r="F16" s="66"/>
      <c r="G16" s="66"/>
      <c r="H16" s="66"/>
      <c r="I16" s="31" t="s">
        <v>5</v>
      </c>
      <c r="J16" s="31" t="s">
        <v>6</v>
      </c>
    </row>
    <row r="17" spans="2:10">
      <c r="B17" s="32" t="s">
        <v>7</v>
      </c>
      <c r="C17" s="33">
        <v>44442</v>
      </c>
      <c r="D17" s="33" t="s">
        <v>43</v>
      </c>
      <c r="E17" s="67" t="s">
        <v>43</v>
      </c>
      <c r="F17" s="68"/>
      <c r="G17" s="68"/>
      <c r="H17" s="69"/>
      <c r="I17" s="32"/>
      <c r="J17" s="32"/>
    </row>
    <row r="18" spans="2:10" ht="17.25">
      <c r="B18" s="32"/>
      <c r="C18" s="33"/>
      <c r="D18" s="34"/>
      <c r="E18" s="70"/>
      <c r="F18" s="71"/>
      <c r="G18" s="71"/>
      <c r="H18" s="72"/>
      <c r="I18" s="41"/>
      <c r="J18" s="41"/>
    </row>
    <row r="19" spans="2:10" ht="17.25">
      <c r="B19" s="32"/>
      <c r="C19" s="33"/>
      <c r="D19" s="35"/>
      <c r="E19" s="63"/>
      <c r="F19" s="63"/>
      <c r="G19" s="63"/>
      <c r="H19" s="63"/>
      <c r="I19" s="42"/>
      <c r="J19" s="43"/>
    </row>
    <row r="20" spans="2:10" ht="17.25">
      <c r="B20" s="32"/>
      <c r="C20" s="33"/>
      <c r="D20" s="35"/>
      <c r="E20" s="63"/>
      <c r="F20" s="63"/>
      <c r="G20" s="63"/>
      <c r="H20" s="63"/>
      <c r="I20" s="44"/>
      <c r="J20" s="44"/>
    </row>
    <row r="21" spans="2:10" ht="17.25">
      <c r="B21" s="32"/>
      <c r="C21" s="33"/>
      <c r="D21" s="36"/>
      <c r="E21" s="63"/>
      <c r="F21" s="63"/>
      <c r="G21" s="63"/>
      <c r="H21" s="63"/>
      <c r="I21" s="42"/>
      <c r="J21" s="43"/>
    </row>
    <row r="22" spans="2:10" ht="17.25">
      <c r="B22" s="32"/>
      <c r="C22" s="33"/>
      <c r="D22" s="36"/>
      <c r="E22" s="37"/>
      <c r="F22" s="38"/>
      <c r="G22" s="38"/>
      <c r="H22" s="39"/>
      <c r="I22" s="44"/>
      <c r="J22" s="44"/>
    </row>
    <row r="23" spans="2:10" ht="17.25">
      <c r="B23" s="32"/>
      <c r="C23" s="33"/>
      <c r="D23" s="36"/>
      <c r="E23" s="37"/>
      <c r="F23" s="38"/>
      <c r="G23" s="38"/>
      <c r="H23" s="39"/>
      <c r="I23" s="42"/>
      <c r="J23" s="43"/>
    </row>
    <row r="24" spans="2:10" ht="17.25">
      <c r="B24" s="32"/>
      <c r="C24" s="33"/>
      <c r="D24" s="36"/>
      <c r="E24" s="37"/>
      <c r="F24" s="38"/>
      <c r="G24" s="38"/>
      <c r="H24" s="39"/>
      <c r="I24" s="42"/>
      <c r="J24" s="43"/>
    </row>
    <row r="25" spans="2:10" ht="17.25">
      <c r="B25" s="32"/>
      <c r="C25" s="33"/>
      <c r="D25" s="36"/>
      <c r="E25" s="63"/>
      <c r="F25" s="63"/>
      <c r="G25" s="63"/>
      <c r="H25" s="63"/>
      <c r="I25" s="42"/>
      <c r="J25" s="43"/>
    </row>
  </sheetData>
  <mergeCells count="9">
    <mergeCell ref="E21:H21"/>
    <mergeCell ref="E25:H25"/>
    <mergeCell ref="B8:J9"/>
    <mergeCell ref="B13:J14"/>
    <mergeCell ref="E16:H16"/>
    <mergeCell ref="E17:H17"/>
    <mergeCell ref="E18:H18"/>
    <mergeCell ref="E19:H19"/>
    <mergeCell ref="E20:H20"/>
  </mergeCells>
  <phoneticPr fontId="22" type="noConversion"/>
  <dataValidations count="3">
    <dataValidation type="list" allowBlank="1" showInputMessage="1" showErrorMessage="1" sqref="B65539:D65539 IW65539:IY65539 SS65539:SU65539 ACO65539:ACQ65539 AMK65539:AMM65539 AWG65539:AWI65539 BGC65539:BGE65539 BPY65539:BQA65539 BZU65539:BZW65539 CJQ65539:CJS65539 CTM65539:CTO65539 DDI65539:DDK65539 DNE65539:DNG65539 DXA65539:DXC65539 EGW65539:EGY65539 EQS65539:EQU65539 FAO65539:FAQ65539 FKK65539:FKM65539 FUG65539:FUI65539 GEC65539:GEE65539 GNY65539:GOA65539 GXU65539:GXW65539 HHQ65539:HHS65539 HRM65539:HRO65539 IBI65539:IBK65539 ILE65539:ILG65539 IVA65539:IVC65539 JEW65539:JEY65539 JOS65539:JOU65539 JYO65539:JYQ65539 KIK65539:KIM65539 KSG65539:KSI65539 LCC65539:LCE65539 LLY65539:LMA65539 LVU65539:LVW65539 MFQ65539:MFS65539 MPM65539:MPO65539 MZI65539:MZK65539 NJE65539:NJG65539 NTA65539:NTC65539 OCW65539:OCY65539 OMS65539:OMU65539 OWO65539:OWQ65539 PGK65539:PGM65539 PQG65539:PQI65539 QAC65539:QAE65539 QJY65539:QKA65539 QTU65539:QTW65539 RDQ65539:RDS65539 RNM65539:RNO65539 RXI65539:RXK65539 SHE65539:SHG65539 SRA65539:SRC65539 TAW65539:TAY65539 TKS65539:TKU65539 TUO65539:TUQ65539 UEK65539:UEM65539 UOG65539:UOI65539 UYC65539:UYE65539 VHY65539:VIA65539 VRU65539:VRW65539 WBQ65539:WBS65539 WLM65539:WLO65539 WVI65539:WVK65539 B131075:D131075 IW131075:IY131075 SS131075:SU131075 ACO131075:ACQ131075 AMK131075:AMM131075 AWG131075:AWI131075 BGC131075:BGE131075 BPY131075:BQA131075 BZU131075:BZW131075 CJQ131075:CJS131075 CTM131075:CTO131075 DDI131075:DDK131075 DNE131075:DNG131075 DXA131075:DXC131075 EGW131075:EGY131075 EQS131075:EQU131075 FAO131075:FAQ131075 FKK131075:FKM131075 FUG131075:FUI131075 GEC131075:GEE131075 GNY131075:GOA131075 GXU131075:GXW131075 HHQ131075:HHS131075 HRM131075:HRO131075 IBI131075:IBK131075 ILE131075:ILG131075 IVA131075:IVC131075 JEW131075:JEY131075 JOS131075:JOU131075 JYO131075:JYQ131075 KIK131075:KIM131075 KSG131075:KSI131075 LCC131075:LCE131075 LLY131075:LMA131075 LVU131075:LVW131075 MFQ131075:MFS131075 MPM131075:MPO131075 MZI131075:MZK131075 NJE131075:NJG131075 NTA131075:NTC131075 OCW131075:OCY131075 OMS131075:OMU131075 OWO131075:OWQ131075 PGK131075:PGM131075 PQG131075:PQI131075 QAC131075:QAE131075 QJY131075:QKA131075 QTU131075:QTW131075 RDQ131075:RDS131075 RNM131075:RNO131075 RXI131075:RXK131075 SHE131075:SHG131075 SRA131075:SRC131075 TAW131075:TAY131075 TKS131075:TKU131075 TUO131075:TUQ131075 UEK131075:UEM131075 UOG131075:UOI131075 UYC131075:UYE131075 VHY131075:VIA131075 VRU131075:VRW131075 WBQ131075:WBS131075 WLM131075:WLO131075 WVI131075:WVK131075 B196611:D196611 IW196611:IY196611 SS196611:SU196611 ACO196611:ACQ196611 AMK196611:AMM196611 AWG196611:AWI196611 BGC196611:BGE196611 BPY196611:BQA196611 BZU196611:BZW196611 CJQ196611:CJS196611 CTM196611:CTO196611 DDI196611:DDK196611 DNE196611:DNG196611 DXA196611:DXC196611 EGW196611:EGY196611 EQS196611:EQU196611 FAO196611:FAQ196611 FKK196611:FKM196611 FUG196611:FUI196611 GEC196611:GEE196611 GNY196611:GOA196611 GXU196611:GXW196611 HHQ196611:HHS196611 HRM196611:HRO196611 IBI196611:IBK196611 ILE196611:ILG196611 IVA196611:IVC196611 JEW196611:JEY196611 JOS196611:JOU196611 JYO196611:JYQ196611 KIK196611:KIM196611 KSG196611:KSI196611 LCC196611:LCE196611 LLY196611:LMA196611 LVU196611:LVW196611 MFQ196611:MFS196611 MPM196611:MPO196611 MZI196611:MZK196611 NJE196611:NJG196611 NTA196611:NTC196611 OCW196611:OCY196611 OMS196611:OMU196611 OWO196611:OWQ196611 PGK196611:PGM196611 PQG196611:PQI196611 QAC196611:QAE196611 QJY196611:QKA196611 QTU196611:QTW196611 RDQ196611:RDS196611 RNM196611:RNO196611 RXI196611:RXK196611 SHE196611:SHG196611 SRA196611:SRC196611 TAW196611:TAY196611 TKS196611:TKU196611 TUO196611:TUQ196611 UEK196611:UEM196611 UOG196611:UOI196611 UYC196611:UYE196611 VHY196611:VIA196611 VRU196611:VRW196611 WBQ196611:WBS196611 WLM196611:WLO196611 WVI196611:WVK196611 B262147:D262147 IW262147:IY262147 SS262147:SU262147 ACO262147:ACQ262147 AMK262147:AMM262147 AWG262147:AWI262147 BGC262147:BGE262147 BPY262147:BQA262147 BZU262147:BZW262147 CJQ262147:CJS262147 CTM262147:CTO262147 DDI262147:DDK262147 DNE262147:DNG262147 DXA262147:DXC262147 EGW262147:EGY262147 EQS262147:EQU262147 FAO262147:FAQ262147 FKK262147:FKM262147 FUG262147:FUI262147 GEC262147:GEE262147 GNY262147:GOA262147 GXU262147:GXW262147 HHQ262147:HHS262147 HRM262147:HRO262147 IBI262147:IBK262147 ILE262147:ILG262147 IVA262147:IVC262147 JEW262147:JEY262147 JOS262147:JOU262147 JYO262147:JYQ262147 KIK262147:KIM262147 KSG262147:KSI262147 LCC262147:LCE262147 LLY262147:LMA262147 LVU262147:LVW262147 MFQ262147:MFS262147 MPM262147:MPO262147 MZI262147:MZK262147 NJE262147:NJG262147 NTA262147:NTC262147 OCW262147:OCY262147 OMS262147:OMU262147 OWO262147:OWQ262147 PGK262147:PGM262147 PQG262147:PQI262147 QAC262147:QAE262147 QJY262147:QKA262147 QTU262147:QTW262147 RDQ262147:RDS262147 RNM262147:RNO262147 RXI262147:RXK262147 SHE262147:SHG262147 SRA262147:SRC262147 TAW262147:TAY262147 TKS262147:TKU262147 TUO262147:TUQ262147 UEK262147:UEM262147 UOG262147:UOI262147 UYC262147:UYE262147 VHY262147:VIA262147 VRU262147:VRW262147 WBQ262147:WBS262147 WLM262147:WLO262147 WVI262147:WVK262147 B327683:D327683 IW327683:IY327683 SS327683:SU327683 ACO327683:ACQ327683 AMK327683:AMM327683 AWG327683:AWI327683 BGC327683:BGE327683 BPY327683:BQA327683 BZU327683:BZW327683 CJQ327683:CJS327683 CTM327683:CTO327683 DDI327683:DDK327683 DNE327683:DNG327683 DXA327683:DXC327683 EGW327683:EGY327683 EQS327683:EQU327683 FAO327683:FAQ327683 FKK327683:FKM327683 FUG327683:FUI327683 GEC327683:GEE327683 GNY327683:GOA327683 GXU327683:GXW327683 HHQ327683:HHS327683 HRM327683:HRO327683 IBI327683:IBK327683 ILE327683:ILG327683 IVA327683:IVC327683 JEW327683:JEY327683 JOS327683:JOU327683 JYO327683:JYQ327683 KIK327683:KIM327683 KSG327683:KSI327683 LCC327683:LCE327683 LLY327683:LMA327683 LVU327683:LVW327683 MFQ327683:MFS327683 MPM327683:MPO327683 MZI327683:MZK327683 NJE327683:NJG327683 NTA327683:NTC327683 OCW327683:OCY327683 OMS327683:OMU327683 OWO327683:OWQ327683 PGK327683:PGM327683 PQG327683:PQI327683 QAC327683:QAE327683 QJY327683:QKA327683 QTU327683:QTW327683 RDQ327683:RDS327683 RNM327683:RNO327683 RXI327683:RXK327683 SHE327683:SHG327683 SRA327683:SRC327683 TAW327683:TAY327683 TKS327683:TKU327683 TUO327683:TUQ327683 UEK327683:UEM327683 UOG327683:UOI327683 UYC327683:UYE327683 VHY327683:VIA327683 VRU327683:VRW327683 WBQ327683:WBS327683 WLM327683:WLO327683 WVI327683:WVK327683 B393219:D393219 IW393219:IY393219 SS393219:SU393219 ACO393219:ACQ393219 AMK393219:AMM393219 AWG393219:AWI393219 BGC393219:BGE393219 BPY393219:BQA393219 BZU393219:BZW393219 CJQ393219:CJS393219 CTM393219:CTO393219 DDI393219:DDK393219 DNE393219:DNG393219 DXA393219:DXC393219 EGW393219:EGY393219 EQS393219:EQU393219 FAO393219:FAQ393219 FKK393219:FKM393219 FUG393219:FUI393219 GEC393219:GEE393219 GNY393219:GOA393219 GXU393219:GXW393219 HHQ393219:HHS393219 HRM393219:HRO393219 IBI393219:IBK393219 ILE393219:ILG393219 IVA393219:IVC393219 JEW393219:JEY393219 JOS393219:JOU393219 JYO393219:JYQ393219 KIK393219:KIM393219 KSG393219:KSI393219 LCC393219:LCE393219 LLY393219:LMA393219 LVU393219:LVW393219 MFQ393219:MFS393219 MPM393219:MPO393219 MZI393219:MZK393219 NJE393219:NJG393219 NTA393219:NTC393219 OCW393219:OCY393219 OMS393219:OMU393219 OWO393219:OWQ393219 PGK393219:PGM393219 PQG393219:PQI393219 QAC393219:QAE393219 QJY393219:QKA393219 QTU393219:QTW393219 RDQ393219:RDS393219 RNM393219:RNO393219 RXI393219:RXK393219 SHE393219:SHG393219 SRA393219:SRC393219 TAW393219:TAY393219 TKS393219:TKU393219 TUO393219:TUQ393219 UEK393219:UEM393219 UOG393219:UOI393219 UYC393219:UYE393219 VHY393219:VIA393219 VRU393219:VRW393219 WBQ393219:WBS393219 WLM393219:WLO393219 WVI393219:WVK393219 B458755:D458755 IW458755:IY458755 SS458755:SU458755 ACO458755:ACQ458755 AMK458755:AMM458755 AWG458755:AWI458755 BGC458755:BGE458755 BPY458755:BQA458755 BZU458755:BZW458755 CJQ458755:CJS458755 CTM458755:CTO458755 DDI458755:DDK458755 DNE458755:DNG458755 DXA458755:DXC458755 EGW458755:EGY458755 EQS458755:EQU458755 FAO458755:FAQ458755 FKK458755:FKM458755 FUG458755:FUI458755 GEC458755:GEE458755 GNY458755:GOA458755 GXU458755:GXW458755 HHQ458755:HHS458755 HRM458755:HRO458755 IBI458755:IBK458755 ILE458755:ILG458755 IVA458755:IVC458755 JEW458755:JEY458755 JOS458755:JOU458755 JYO458755:JYQ458755 KIK458755:KIM458755 KSG458755:KSI458755 LCC458755:LCE458755 LLY458755:LMA458755 LVU458755:LVW458755 MFQ458755:MFS458755 MPM458755:MPO458755 MZI458755:MZK458755 NJE458755:NJG458755 NTA458755:NTC458755 OCW458755:OCY458755 OMS458755:OMU458755 OWO458755:OWQ458755 PGK458755:PGM458755 PQG458755:PQI458755 QAC458755:QAE458755 QJY458755:QKA458755 QTU458755:QTW458755 RDQ458755:RDS458755 RNM458755:RNO458755 RXI458755:RXK458755 SHE458755:SHG458755 SRA458755:SRC458755 TAW458755:TAY458755 TKS458755:TKU458755 TUO458755:TUQ458755 UEK458755:UEM458755 UOG458755:UOI458755 UYC458755:UYE458755 VHY458755:VIA458755 VRU458755:VRW458755 WBQ458755:WBS458755 WLM458755:WLO458755 WVI458755:WVK458755 B524291:D524291 IW524291:IY524291 SS524291:SU524291 ACO524291:ACQ524291 AMK524291:AMM524291 AWG524291:AWI524291 BGC524291:BGE524291 BPY524291:BQA524291 BZU524291:BZW524291 CJQ524291:CJS524291 CTM524291:CTO524291 DDI524291:DDK524291 DNE524291:DNG524291 DXA524291:DXC524291 EGW524291:EGY524291 EQS524291:EQU524291 FAO524291:FAQ524291 FKK524291:FKM524291 FUG524291:FUI524291 GEC524291:GEE524291 GNY524291:GOA524291 GXU524291:GXW524291 HHQ524291:HHS524291 HRM524291:HRO524291 IBI524291:IBK524291 ILE524291:ILG524291 IVA524291:IVC524291 JEW524291:JEY524291 JOS524291:JOU524291 JYO524291:JYQ524291 KIK524291:KIM524291 KSG524291:KSI524291 LCC524291:LCE524291 LLY524291:LMA524291 LVU524291:LVW524291 MFQ524291:MFS524291 MPM524291:MPO524291 MZI524291:MZK524291 NJE524291:NJG524291 NTA524291:NTC524291 OCW524291:OCY524291 OMS524291:OMU524291 OWO524291:OWQ524291 PGK524291:PGM524291 PQG524291:PQI524291 QAC524291:QAE524291 QJY524291:QKA524291 QTU524291:QTW524291 RDQ524291:RDS524291 RNM524291:RNO524291 RXI524291:RXK524291 SHE524291:SHG524291 SRA524291:SRC524291 TAW524291:TAY524291 TKS524291:TKU524291 TUO524291:TUQ524291 UEK524291:UEM524291 UOG524291:UOI524291 UYC524291:UYE524291 VHY524291:VIA524291 VRU524291:VRW524291 WBQ524291:WBS524291 WLM524291:WLO524291 WVI524291:WVK524291 B589827:D589827 IW589827:IY589827 SS589827:SU589827 ACO589827:ACQ589827 AMK589827:AMM589827 AWG589827:AWI589827 BGC589827:BGE589827 BPY589827:BQA589827 BZU589827:BZW589827 CJQ589827:CJS589827 CTM589827:CTO589827 DDI589827:DDK589827 DNE589827:DNG589827 DXA589827:DXC589827 EGW589827:EGY589827 EQS589827:EQU589827 FAO589827:FAQ589827 FKK589827:FKM589827 FUG589827:FUI589827 GEC589827:GEE589827 GNY589827:GOA589827 GXU589827:GXW589827 HHQ589827:HHS589827 HRM589827:HRO589827 IBI589827:IBK589827 ILE589827:ILG589827 IVA589827:IVC589827 JEW589827:JEY589827 JOS589827:JOU589827 JYO589827:JYQ589827 KIK589827:KIM589827 KSG589827:KSI589827 LCC589827:LCE589827 LLY589827:LMA589827 LVU589827:LVW589827 MFQ589827:MFS589827 MPM589827:MPO589827 MZI589827:MZK589827 NJE589827:NJG589827 NTA589827:NTC589827 OCW589827:OCY589827 OMS589827:OMU589827 OWO589827:OWQ589827 PGK589827:PGM589827 PQG589827:PQI589827 QAC589827:QAE589827 QJY589827:QKA589827 QTU589827:QTW589827 RDQ589827:RDS589827 RNM589827:RNO589827 RXI589827:RXK589827 SHE589827:SHG589827 SRA589827:SRC589827 TAW589827:TAY589827 TKS589827:TKU589827 TUO589827:TUQ589827 UEK589827:UEM589827 UOG589827:UOI589827 UYC589827:UYE589827 VHY589827:VIA589827 VRU589827:VRW589827 WBQ589827:WBS589827 WLM589827:WLO589827 WVI589827:WVK589827 B655363:D655363 IW655363:IY655363 SS655363:SU655363 ACO655363:ACQ655363 AMK655363:AMM655363 AWG655363:AWI655363 BGC655363:BGE655363 BPY655363:BQA655363 BZU655363:BZW655363 CJQ655363:CJS655363 CTM655363:CTO655363 DDI655363:DDK655363 DNE655363:DNG655363 DXA655363:DXC655363 EGW655363:EGY655363 EQS655363:EQU655363 FAO655363:FAQ655363 FKK655363:FKM655363 FUG655363:FUI655363 GEC655363:GEE655363 GNY655363:GOA655363 GXU655363:GXW655363 HHQ655363:HHS655363 HRM655363:HRO655363 IBI655363:IBK655363 ILE655363:ILG655363 IVA655363:IVC655363 JEW655363:JEY655363 JOS655363:JOU655363 JYO655363:JYQ655363 KIK655363:KIM655363 KSG655363:KSI655363 LCC655363:LCE655363 LLY655363:LMA655363 LVU655363:LVW655363 MFQ655363:MFS655363 MPM655363:MPO655363 MZI655363:MZK655363 NJE655363:NJG655363 NTA655363:NTC655363 OCW655363:OCY655363 OMS655363:OMU655363 OWO655363:OWQ655363 PGK655363:PGM655363 PQG655363:PQI655363 QAC655363:QAE655363 QJY655363:QKA655363 QTU655363:QTW655363 RDQ655363:RDS655363 RNM655363:RNO655363 RXI655363:RXK655363 SHE655363:SHG655363 SRA655363:SRC655363 TAW655363:TAY655363 TKS655363:TKU655363 TUO655363:TUQ655363 UEK655363:UEM655363 UOG655363:UOI655363 UYC655363:UYE655363 VHY655363:VIA655363 VRU655363:VRW655363 WBQ655363:WBS655363 WLM655363:WLO655363 WVI655363:WVK655363 B720899:D720899 IW720899:IY720899 SS720899:SU720899 ACO720899:ACQ720899 AMK720899:AMM720899 AWG720899:AWI720899 BGC720899:BGE720899 BPY720899:BQA720899 BZU720899:BZW720899 CJQ720899:CJS720899 CTM720899:CTO720899 DDI720899:DDK720899 DNE720899:DNG720899 DXA720899:DXC720899 EGW720899:EGY720899 EQS720899:EQU720899 FAO720899:FAQ720899 FKK720899:FKM720899 FUG720899:FUI720899 GEC720899:GEE720899 GNY720899:GOA720899 GXU720899:GXW720899 HHQ720899:HHS720899 HRM720899:HRO720899 IBI720899:IBK720899 ILE720899:ILG720899 IVA720899:IVC720899 JEW720899:JEY720899 JOS720899:JOU720899 JYO720899:JYQ720899 KIK720899:KIM720899 KSG720899:KSI720899 LCC720899:LCE720899 LLY720899:LMA720899 LVU720899:LVW720899 MFQ720899:MFS720899 MPM720899:MPO720899 MZI720899:MZK720899 NJE720899:NJG720899 NTA720899:NTC720899 OCW720899:OCY720899 OMS720899:OMU720899 OWO720899:OWQ720899 PGK720899:PGM720899 PQG720899:PQI720899 QAC720899:QAE720899 QJY720899:QKA720899 QTU720899:QTW720899 RDQ720899:RDS720899 RNM720899:RNO720899 RXI720899:RXK720899 SHE720899:SHG720899 SRA720899:SRC720899 TAW720899:TAY720899 TKS720899:TKU720899 TUO720899:TUQ720899 UEK720899:UEM720899 UOG720899:UOI720899 UYC720899:UYE720899 VHY720899:VIA720899 VRU720899:VRW720899 WBQ720899:WBS720899 WLM720899:WLO720899 WVI720899:WVK720899 B786435:D786435 IW786435:IY786435 SS786435:SU786435 ACO786435:ACQ786435 AMK786435:AMM786435 AWG786435:AWI786435 BGC786435:BGE786435 BPY786435:BQA786435 BZU786435:BZW786435 CJQ786435:CJS786435 CTM786435:CTO786435 DDI786435:DDK786435 DNE786435:DNG786435 DXA786435:DXC786435 EGW786435:EGY786435 EQS786435:EQU786435 FAO786435:FAQ786435 FKK786435:FKM786435 FUG786435:FUI786435 GEC786435:GEE786435 GNY786435:GOA786435 GXU786435:GXW786435 HHQ786435:HHS786435 HRM786435:HRO786435 IBI786435:IBK786435 ILE786435:ILG786435 IVA786435:IVC786435 JEW786435:JEY786435 JOS786435:JOU786435 JYO786435:JYQ786435 KIK786435:KIM786435 KSG786435:KSI786435 LCC786435:LCE786435 LLY786435:LMA786435 LVU786435:LVW786435 MFQ786435:MFS786435 MPM786435:MPO786435 MZI786435:MZK786435 NJE786435:NJG786435 NTA786435:NTC786435 OCW786435:OCY786435 OMS786435:OMU786435 OWO786435:OWQ786435 PGK786435:PGM786435 PQG786435:PQI786435 QAC786435:QAE786435 QJY786435:QKA786435 QTU786435:QTW786435 RDQ786435:RDS786435 RNM786435:RNO786435 RXI786435:RXK786435 SHE786435:SHG786435 SRA786435:SRC786435 TAW786435:TAY786435 TKS786435:TKU786435 TUO786435:TUQ786435 UEK786435:UEM786435 UOG786435:UOI786435 UYC786435:UYE786435 VHY786435:VIA786435 VRU786435:VRW786435 WBQ786435:WBS786435 WLM786435:WLO786435 WVI786435:WVK786435 B851971:D851971 IW851971:IY851971 SS851971:SU851971 ACO851971:ACQ851971 AMK851971:AMM851971 AWG851971:AWI851971 BGC851971:BGE851971 BPY851971:BQA851971 BZU851971:BZW851971 CJQ851971:CJS851971 CTM851971:CTO851971 DDI851971:DDK851971 DNE851971:DNG851971 DXA851971:DXC851971 EGW851971:EGY851971 EQS851971:EQU851971 FAO851971:FAQ851971 FKK851971:FKM851971 FUG851971:FUI851971 GEC851971:GEE851971 GNY851971:GOA851971 GXU851971:GXW851971 HHQ851971:HHS851971 HRM851971:HRO851971 IBI851971:IBK851971 ILE851971:ILG851971 IVA851971:IVC851971 JEW851971:JEY851971 JOS851971:JOU851971 JYO851971:JYQ851971 KIK851971:KIM851971 KSG851971:KSI851971 LCC851971:LCE851971 LLY851971:LMA851971 LVU851971:LVW851971 MFQ851971:MFS851971 MPM851971:MPO851971 MZI851971:MZK851971 NJE851971:NJG851971 NTA851971:NTC851971 OCW851971:OCY851971 OMS851971:OMU851971 OWO851971:OWQ851971 PGK851971:PGM851971 PQG851971:PQI851971 QAC851971:QAE851971 QJY851971:QKA851971 QTU851971:QTW851971 RDQ851971:RDS851971 RNM851971:RNO851971 RXI851971:RXK851971 SHE851971:SHG851971 SRA851971:SRC851971 TAW851971:TAY851971 TKS851971:TKU851971 TUO851971:TUQ851971 UEK851971:UEM851971 UOG851971:UOI851971 UYC851971:UYE851971 VHY851971:VIA851971 VRU851971:VRW851971 WBQ851971:WBS851971 WLM851971:WLO851971 WVI851971:WVK851971 B917507:D917507 IW917507:IY917507 SS917507:SU917507 ACO917507:ACQ917507 AMK917507:AMM917507 AWG917507:AWI917507 BGC917507:BGE917507 BPY917507:BQA917507 BZU917507:BZW917507 CJQ917507:CJS917507 CTM917507:CTO917507 DDI917507:DDK917507 DNE917507:DNG917507 DXA917507:DXC917507 EGW917507:EGY917507 EQS917507:EQU917507 FAO917507:FAQ917507 FKK917507:FKM917507 FUG917507:FUI917507 GEC917507:GEE917507 GNY917507:GOA917507 GXU917507:GXW917507 HHQ917507:HHS917507 HRM917507:HRO917507 IBI917507:IBK917507 ILE917507:ILG917507 IVA917507:IVC917507 JEW917507:JEY917507 JOS917507:JOU917507 JYO917507:JYQ917507 KIK917507:KIM917507 KSG917507:KSI917507 LCC917507:LCE917507 LLY917507:LMA917507 LVU917507:LVW917507 MFQ917507:MFS917507 MPM917507:MPO917507 MZI917507:MZK917507 NJE917507:NJG917507 NTA917507:NTC917507 OCW917507:OCY917507 OMS917507:OMU917507 OWO917507:OWQ917507 PGK917507:PGM917507 PQG917507:PQI917507 QAC917507:QAE917507 QJY917507:QKA917507 QTU917507:QTW917507 RDQ917507:RDS917507 RNM917507:RNO917507 RXI917507:RXK917507 SHE917507:SHG917507 SRA917507:SRC917507 TAW917507:TAY917507 TKS917507:TKU917507 TUO917507:TUQ917507 UEK917507:UEM917507 UOG917507:UOI917507 UYC917507:UYE917507 VHY917507:VIA917507 VRU917507:VRW917507 WBQ917507:WBS917507 WLM917507:WLO917507 WVI917507:WVK917507 B983043:D983043 IW983043:IY983043 SS983043:SU983043 ACO983043:ACQ983043 AMK983043:AMM983043 AWG983043:AWI983043 BGC983043:BGE983043 BPY983043:BQA983043 BZU983043:BZW983043 CJQ983043:CJS983043 CTM983043:CTO983043 DDI983043:DDK983043 DNE983043:DNG983043 DXA983043:DXC983043 EGW983043:EGY983043 EQS983043:EQU983043 FAO983043:FAQ983043 FKK983043:FKM983043 FUG983043:FUI983043 GEC983043:GEE983043 GNY983043:GOA983043 GXU983043:GXW983043 HHQ983043:HHS983043 HRM983043:HRO983043 IBI983043:IBK983043 ILE983043:ILG983043 IVA983043:IVC983043 JEW983043:JEY983043 JOS983043:JOU983043 JYO983043:JYQ983043 KIK983043:KIM983043 KSG983043:KSI983043 LCC983043:LCE983043 LLY983043:LMA983043 LVU983043:LVW983043 MFQ983043:MFS983043 MPM983043:MPO983043 MZI983043:MZK983043 NJE983043:NJG983043 NTA983043:NTC983043 OCW983043:OCY983043 OMS983043:OMU983043 OWO983043:OWQ983043 PGK983043:PGM983043 PQG983043:PQI983043 QAC983043:QAE983043 QJY983043:QKA983043 QTU983043:QTW983043 RDQ983043:RDS983043 RNM983043:RNO983043 RXI983043:RXK983043 SHE983043:SHG983043 SRA983043:SRC983043 TAW983043:TAY983043 TKS983043:TKU983043 TUO983043:TUQ983043 UEK983043:UEM983043 UOG983043:UOI983043 UYC983043:UYE983043 VHY983043:VIA983043 VRU983043:VRW983043 WBQ983043:WBS983043 WLM983043:WLO983043 WVI983043:WVK983043" xr:uid="{00000000-0002-0000-0000-000000000000}">
      <formula1>"模板,项目文件,组织文档"</formula1>
    </dataValidation>
    <dataValidation type="list" allowBlank="1" showInputMessage="1" showErrorMessage="1" sqref="E2" xr:uid="{00000000-0002-0000-0000-000001000000}">
      <formula1>"1级 – 机密，限制传阅,2级 – 秘密，内部传阅,3级 – 无限制"</formula1>
    </dataValidation>
    <dataValidation type="list" allowBlank="1" showInputMessage="1" showErrorMessage="1" sqref="B65528:D65528 IW65528:IY65528 SS65528:SU65528 ACO65528:ACQ65528 AMK65528:AMM65528 AWG65528:AWI65528 BGC65528:BGE65528 BPY65528:BQA65528 BZU65528:BZW65528 CJQ65528:CJS65528 CTM65528:CTO65528 DDI65528:DDK65528 DNE65528:DNG65528 DXA65528:DXC65528 EGW65528:EGY65528 EQS65528:EQU65528 FAO65528:FAQ65528 FKK65528:FKM65528 FUG65528:FUI65528 GEC65528:GEE65528 GNY65528:GOA65528 GXU65528:GXW65528 HHQ65528:HHS65528 HRM65528:HRO65528 IBI65528:IBK65528 ILE65528:ILG65528 IVA65528:IVC65528 JEW65528:JEY65528 JOS65528:JOU65528 JYO65528:JYQ65528 KIK65528:KIM65528 KSG65528:KSI65528 LCC65528:LCE65528 LLY65528:LMA65528 LVU65528:LVW65528 MFQ65528:MFS65528 MPM65528:MPO65528 MZI65528:MZK65528 NJE65528:NJG65528 NTA65528:NTC65528 OCW65528:OCY65528 OMS65528:OMU65528 OWO65528:OWQ65528 PGK65528:PGM65528 PQG65528:PQI65528 QAC65528:QAE65528 QJY65528:QKA65528 QTU65528:QTW65528 RDQ65528:RDS65528 RNM65528:RNO65528 RXI65528:RXK65528 SHE65528:SHG65528 SRA65528:SRC65528 TAW65528:TAY65528 TKS65528:TKU65528 TUO65528:TUQ65528 UEK65528:UEM65528 UOG65528:UOI65528 UYC65528:UYE65528 VHY65528:VIA65528 VRU65528:VRW65528 WBQ65528:WBS65528 WLM65528:WLO65528 WVI65528:WVK65528 B131064:D131064 IW131064:IY131064 SS131064:SU131064 ACO131064:ACQ131064 AMK131064:AMM131064 AWG131064:AWI131064 BGC131064:BGE131064 BPY131064:BQA131064 BZU131064:BZW131064 CJQ131064:CJS131064 CTM131064:CTO131064 DDI131064:DDK131064 DNE131064:DNG131064 DXA131064:DXC131064 EGW131064:EGY131064 EQS131064:EQU131064 FAO131064:FAQ131064 FKK131064:FKM131064 FUG131064:FUI131064 GEC131064:GEE131064 GNY131064:GOA131064 GXU131064:GXW131064 HHQ131064:HHS131064 HRM131064:HRO131064 IBI131064:IBK131064 ILE131064:ILG131064 IVA131064:IVC131064 JEW131064:JEY131064 JOS131064:JOU131064 JYO131064:JYQ131064 KIK131064:KIM131064 KSG131064:KSI131064 LCC131064:LCE131064 LLY131064:LMA131064 LVU131064:LVW131064 MFQ131064:MFS131064 MPM131064:MPO131064 MZI131064:MZK131064 NJE131064:NJG131064 NTA131064:NTC131064 OCW131064:OCY131064 OMS131064:OMU131064 OWO131064:OWQ131064 PGK131064:PGM131064 PQG131064:PQI131064 QAC131064:QAE131064 QJY131064:QKA131064 QTU131064:QTW131064 RDQ131064:RDS131064 RNM131064:RNO131064 RXI131064:RXK131064 SHE131064:SHG131064 SRA131064:SRC131064 TAW131064:TAY131064 TKS131064:TKU131064 TUO131064:TUQ131064 UEK131064:UEM131064 UOG131064:UOI131064 UYC131064:UYE131064 VHY131064:VIA131064 VRU131064:VRW131064 WBQ131064:WBS131064 WLM131064:WLO131064 WVI131064:WVK131064 B196600:D196600 IW196600:IY196600 SS196600:SU196600 ACO196600:ACQ196600 AMK196600:AMM196600 AWG196600:AWI196600 BGC196600:BGE196600 BPY196600:BQA196600 BZU196600:BZW196600 CJQ196600:CJS196600 CTM196600:CTO196600 DDI196600:DDK196600 DNE196600:DNG196600 DXA196600:DXC196600 EGW196600:EGY196600 EQS196600:EQU196600 FAO196600:FAQ196600 FKK196600:FKM196600 FUG196600:FUI196600 GEC196600:GEE196600 GNY196600:GOA196600 GXU196600:GXW196600 HHQ196600:HHS196600 HRM196600:HRO196600 IBI196600:IBK196600 ILE196600:ILG196600 IVA196600:IVC196600 JEW196600:JEY196600 JOS196600:JOU196600 JYO196600:JYQ196600 KIK196600:KIM196600 KSG196600:KSI196600 LCC196600:LCE196600 LLY196600:LMA196600 LVU196600:LVW196600 MFQ196600:MFS196600 MPM196600:MPO196600 MZI196600:MZK196600 NJE196600:NJG196600 NTA196600:NTC196600 OCW196600:OCY196600 OMS196600:OMU196600 OWO196600:OWQ196600 PGK196600:PGM196600 PQG196600:PQI196600 QAC196600:QAE196600 QJY196600:QKA196600 QTU196600:QTW196600 RDQ196600:RDS196600 RNM196600:RNO196600 RXI196600:RXK196600 SHE196600:SHG196600 SRA196600:SRC196600 TAW196600:TAY196600 TKS196600:TKU196600 TUO196600:TUQ196600 UEK196600:UEM196600 UOG196600:UOI196600 UYC196600:UYE196600 VHY196600:VIA196600 VRU196600:VRW196600 WBQ196600:WBS196600 WLM196600:WLO196600 WVI196600:WVK196600 B262136:D262136 IW262136:IY262136 SS262136:SU262136 ACO262136:ACQ262136 AMK262136:AMM262136 AWG262136:AWI262136 BGC262136:BGE262136 BPY262136:BQA262136 BZU262136:BZW262136 CJQ262136:CJS262136 CTM262136:CTO262136 DDI262136:DDK262136 DNE262136:DNG262136 DXA262136:DXC262136 EGW262136:EGY262136 EQS262136:EQU262136 FAO262136:FAQ262136 FKK262136:FKM262136 FUG262136:FUI262136 GEC262136:GEE262136 GNY262136:GOA262136 GXU262136:GXW262136 HHQ262136:HHS262136 HRM262136:HRO262136 IBI262136:IBK262136 ILE262136:ILG262136 IVA262136:IVC262136 JEW262136:JEY262136 JOS262136:JOU262136 JYO262136:JYQ262136 KIK262136:KIM262136 KSG262136:KSI262136 LCC262136:LCE262136 LLY262136:LMA262136 LVU262136:LVW262136 MFQ262136:MFS262136 MPM262136:MPO262136 MZI262136:MZK262136 NJE262136:NJG262136 NTA262136:NTC262136 OCW262136:OCY262136 OMS262136:OMU262136 OWO262136:OWQ262136 PGK262136:PGM262136 PQG262136:PQI262136 QAC262136:QAE262136 QJY262136:QKA262136 QTU262136:QTW262136 RDQ262136:RDS262136 RNM262136:RNO262136 RXI262136:RXK262136 SHE262136:SHG262136 SRA262136:SRC262136 TAW262136:TAY262136 TKS262136:TKU262136 TUO262136:TUQ262136 UEK262136:UEM262136 UOG262136:UOI262136 UYC262136:UYE262136 VHY262136:VIA262136 VRU262136:VRW262136 WBQ262136:WBS262136 WLM262136:WLO262136 WVI262136:WVK262136 B327672:D327672 IW327672:IY327672 SS327672:SU327672 ACO327672:ACQ327672 AMK327672:AMM327672 AWG327672:AWI327672 BGC327672:BGE327672 BPY327672:BQA327672 BZU327672:BZW327672 CJQ327672:CJS327672 CTM327672:CTO327672 DDI327672:DDK327672 DNE327672:DNG327672 DXA327672:DXC327672 EGW327672:EGY327672 EQS327672:EQU327672 FAO327672:FAQ327672 FKK327672:FKM327672 FUG327672:FUI327672 GEC327672:GEE327672 GNY327672:GOA327672 GXU327672:GXW327672 HHQ327672:HHS327672 HRM327672:HRO327672 IBI327672:IBK327672 ILE327672:ILG327672 IVA327672:IVC327672 JEW327672:JEY327672 JOS327672:JOU327672 JYO327672:JYQ327672 KIK327672:KIM327672 KSG327672:KSI327672 LCC327672:LCE327672 LLY327672:LMA327672 LVU327672:LVW327672 MFQ327672:MFS327672 MPM327672:MPO327672 MZI327672:MZK327672 NJE327672:NJG327672 NTA327672:NTC327672 OCW327672:OCY327672 OMS327672:OMU327672 OWO327672:OWQ327672 PGK327672:PGM327672 PQG327672:PQI327672 QAC327672:QAE327672 QJY327672:QKA327672 QTU327672:QTW327672 RDQ327672:RDS327672 RNM327672:RNO327672 RXI327672:RXK327672 SHE327672:SHG327672 SRA327672:SRC327672 TAW327672:TAY327672 TKS327672:TKU327672 TUO327672:TUQ327672 UEK327672:UEM327672 UOG327672:UOI327672 UYC327672:UYE327672 VHY327672:VIA327672 VRU327672:VRW327672 WBQ327672:WBS327672 WLM327672:WLO327672 WVI327672:WVK327672 B393208:D393208 IW393208:IY393208 SS393208:SU393208 ACO393208:ACQ393208 AMK393208:AMM393208 AWG393208:AWI393208 BGC393208:BGE393208 BPY393208:BQA393208 BZU393208:BZW393208 CJQ393208:CJS393208 CTM393208:CTO393208 DDI393208:DDK393208 DNE393208:DNG393208 DXA393208:DXC393208 EGW393208:EGY393208 EQS393208:EQU393208 FAO393208:FAQ393208 FKK393208:FKM393208 FUG393208:FUI393208 GEC393208:GEE393208 GNY393208:GOA393208 GXU393208:GXW393208 HHQ393208:HHS393208 HRM393208:HRO393208 IBI393208:IBK393208 ILE393208:ILG393208 IVA393208:IVC393208 JEW393208:JEY393208 JOS393208:JOU393208 JYO393208:JYQ393208 KIK393208:KIM393208 KSG393208:KSI393208 LCC393208:LCE393208 LLY393208:LMA393208 LVU393208:LVW393208 MFQ393208:MFS393208 MPM393208:MPO393208 MZI393208:MZK393208 NJE393208:NJG393208 NTA393208:NTC393208 OCW393208:OCY393208 OMS393208:OMU393208 OWO393208:OWQ393208 PGK393208:PGM393208 PQG393208:PQI393208 QAC393208:QAE393208 QJY393208:QKA393208 QTU393208:QTW393208 RDQ393208:RDS393208 RNM393208:RNO393208 RXI393208:RXK393208 SHE393208:SHG393208 SRA393208:SRC393208 TAW393208:TAY393208 TKS393208:TKU393208 TUO393208:TUQ393208 UEK393208:UEM393208 UOG393208:UOI393208 UYC393208:UYE393208 VHY393208:VIA393208 VRU393208:VRW393208 WBQ393208:WBS393208 WLM393208:WLO393208 WVI393208:WVK393208 B458744:D458744 IW458744:IY458744 SS458744:SU458744 ACO458744:ACQ458744 AMK458744:AMM458744 AWG458744:AWI458744 BGC458744:BGE458744 BPY458744:BQA458744 BZU458744:BZW458744 CJQ458744:CJS458744 CTM458744:CTO458744 DDI458744:DDK458744 DNE458744:DNG458744 DXA458744:DXC458744 EGW458744:EGY458744 EQS458744:EQU458744 FAO458744:FAQ458744 FKK458744:FKM458744 FUG458744:FUI458744 GEC458744:GEE458744 GNY458744:GOA458744 GXU458744:GXW458744 HHQ458744:HHS458744 HRM458744:HRO458744 IBI458744:IBK458744 ILE458744:ILG458744 IVA458744:IVC458744 JEW458744:JEY458744 JOS458744:JOU458744 JYO458744:JYQ458744 KIK458744:KIM458744 KSG458744:KSI458744 LCC458744:LCE458744 LLY458744:LMA458744 LVU458744:LVW458744 MFQ458744:MFS458744 MPM458744:MPO458744 MZI458744:MZK458744 NJE458744:NJG458744 NTA458744:NTC458744 OCW458744:OCY458744 OMS458744:OMU458744 OWO458744:OWQ458744 PGK458744:PGM458744 PQG458744:PQI458744 QAC458744:QAE458744 QJY458744:QKA458744 QTU458744:QTW458744 RDQ458744:RDS458744 RNM458744:RNO458744 RXI458744:RXK458744 SHE458744:SHG458744 SRA458744:SRC458744 TAW458744:TAY458744 TKS458744:TKU458744 TUO458744:TUQ458744 UEK458744:UEM458744 UOG458744:UOI458744 UYC458744:UYE458744 VHY458744:VIA458744 VRU458744:VRW458744 WBQ458744:WBS458744 WLM458744:WLO458744 WVI458744:WVK458744 B524280:D524280 IW524280:IY524280 SS524280:SU524280 ACO524280:ACQ524280 AMK524280:AMM524280 AWG524280:AWI524280 BGC524280:BGE524280 BPY524280:BQA524280 BZU524280:BZW524280 CJQ524280:CJS524280 CTM524280:CTO524280 DDI524280:DDK524280 DNE524280:DNG524280 DXA524280:DXC524280 EGW524280:EGY524280 EQS524280:EQU524280 FAO524280:FAQ524280 FKK524280:FKM524280 FUG524280:FUI524280 GEC524280:GEE524280 GNY524280:GOA524280 GXU524280:GXW524280 HHQ524280:HHS524280 HRM524280:HRO524280 IBI524280:IBK524280 ILE524280:ILG524280 IVA524280:IVC524280 JEW524280:JEY524280 JOS524280:JOU524280 JYO524280:JYQ524280 KIK524280:KIM524280 KSG524280:KSI524280 LCC524280:LCE524280 LLY524280:LMA524280 LVU524280:LVW524280 MFQ524280:MFS524280 MPM524280:MPO524280 MZI524280:MZK524280 NJE524280:NJG524280 NTA524280:NTC524280 OCW524280:OCY524280 OMS524280:OMU524280 OWO524280:OWQ524280 PGK524280:PGM524280 PQG524280:PQI524280 QAC524280:QAE524280 QJY524280:QKA524280 QTU524280:QTW524280 RDQ524280:RDS524280 RNM524280:RNO524280 RXI524280:RXK524280 SHE524280:SHG524280 SRA524280:SRC524280 TAW524280:TAY524280 TKS524280:TKU524280 TUO524280:TUQ524280 UEK524280:UEM524280 UOG524280:UOI524280 UYC524280:UYE524280 VHY524280:VIA524280 VRU524280:VRW524280 WBQ524280:WBS524280 WLM524280:WLO524280 WVI524280:WVK524280 B589816:D589816 IW589816:IY589816 SS589816:SU589816 ACO589816:ACQ589816 AMK589816:AMM589816 AWG589816:AWI589816 BGC589816:BGE589816 BPY589816:BQA589816 BZU589816:BZW589816 CJQ589816:CJS589816 CTM589816:CTO589816 DDI589816:DDK589816 DNE589816:DNG589816 DXA589816:DXC589816 EGW589816:EGY589816 EQS589816:EQU589816 FAO589816:FAQ589816 FKK589816:FKM589816 FUG589816:FUI589816 GEC589816:GEE589816 GNY589816:GOA589816 GXU589816:GXW589816 HHQ589816:HHS589816 HRM589816:HRO589816 IBI589816:IBK589816 ILE589816:ILG589816 IVA589816:IVC589816 JEW589816:JEY589816 JOS589816:JOU589816 JYO589816:JYQ589816 KIK589816:KIM589816 KSG589816:KSI589816 LCC589816:LCE589816 LLY589816:LMA589816 LVU589816:LVW589816 MFQ589816:MFS589816 MPM589816:MPO589816 MZI589816:MZK589816 NJE589816:NJG589816 NTA589816:NTC589816 OCW589816:OCY589816 OMS589816:OMU589816 OWO589816:OWQ589816 PGK589816:PGM589816 PQG589816:PQI589816 QAC589816:QAE589816 QJY589816:QKA589816 QTU589816:QTW589816 RDQ589816:RDS589816 RNM589816:RNO589816 RXI589816:RXK589816 SHE589816:SHG589816 SRA589816:SRC589816 TAW589816:TAY589816 TKS589816:TKU589816 TUO589816:TUQ589816 UEK589816:UEM589816 UOG589816:UOI589816 UYC589816:UYE589816 VHY589816:VIA589816 VRU589816:VRW589816 WBQ589816:WBS589816 WLM589816:WLO589816 WVI589816:WVK589816 B655352:D655352 IW655352:IY655352 SS655352:SU655352 ACO655352:ACQ655352 AMK655352:AMM655352 AWG655352:AWI655352 BGC655352:BGE655352 BPY655352:BQA655352 BZU655352:BZW655352 CJQ655352:CJS655352 CTM655352:CTO655352 DDI655352:DDK655352 DNE655352:DNG655352 DXA655352:DXC655352 EGW655352:EGY655352 EQS655352:EQU655352 FAO655352:FAQ655352 FKK655352:FKM655352 FUG655352:FUI655352 GEC655352:GEE655352 GNY655352:GOA655352 GXU655352:GXW655352 HHQ655352:HHS655352 HRM655352:HRO655352 IBI655352:IBK655352 ILE655352:ILG655352 IVA655352:IVC655352 JEW655352:JEY655352 JOS655352:JOU655352 JYO655352:JYQ655352 KIK655352:KIM655352 KSG655352:KSI655352 LCC655352:LCE655352 LLY655352:LMA655352 LVU655352:LVW655352 MFQ655352:MFS655352 MPM655352:MPO655352 MZI655352:MZK655352 NJE655352:NJG655352 NTA655352:NTC655352 OCW655352:OCY655352 OMS655352:OMU655352 OWO655352:OWQ655352 PGK655352:PGM655352 PQG655352:PQI655352 QAC655352:QAE655352 QJY655352:QKA655352 QTU655352:QTW655352 RDQ655352:RDS655352 RNM655352:RNO655352 RXI655352:RXK655352 SHE655352:SHG655352 SRA655352:SRC655352 TAW655352:TAY655352 TKS655352:TKU655352 TUO655352:TUQ655352 UEK655352:UEM655352 UOG655352:UOI655352 UYC655352:UYE655352 VHY655352:VIA655352 VRU655352:VRW655352 WBQ655352:WBS655352 WLM655352:WLO655352 WVI655352:WVK655352 B720888:D720888 IW720888:IY720888 SS720888:SU720888 ACO720888:ACQ720888 AMK720888:AMM720888 AWG720888:AWI720888 BGC720888:BGE720888 BPY720888:BQA720888 BZU720888:BZW720888 CJQ720888:CJS720888 CTM720888:CTO720888 DDI720888:DDK720888 DNE720888:DNG720888 DXA720888:DXC720888 EGW720888:EGY720888 EQS720888:EQU720888 FAO720888:FAQ720888 FKK720888:FKM720888 FUG720888:FUI720888 GEC720888:GEE720888 GNY720888:GOA720888 GXU720888:GXW720888 HHQ720888:HHS720888 HRM720888:HRO720888 IBI720888:IBK720888 ILE720888:ILG720888 IVA720888:IVC720888 JEW720888:JEY720888 JOS720888:JOU720888 JYO720888:JYQ720888 KIK720888:KIM720888 KSG720888:KSI720888 LCC720888:LCE720888 LLY720888:LMA720888 LVU720888:LVW720888 MFQ720888:MFS720888 MPM720888:MPO720888 MZI720888:MZK720888 NJE720888:NJG720888 NTA720888:NTC720888 OCW720888:OCY720888 OMS720888:OMU720888 OWO720888:OWQ720888 PGK720888:PGM720888 PQG720888:PQI720888 QAC720888:QAE720888 QJY720888:QKA720888 QTU720888:QTW720888 RDQ720888:RDS720888 RNM720888:RNO720888 RXI720888:RXK720888 SHE720888:SHG720888 SRA720888:SRC720888 TAW720888:TAY720888 TKS720888:TKU720888 TUO720888:TUQ720888 UEK720888:UEM720888 UOG720888:UOI720888 UYC720888:UYE720888 VHY720888:VIA720888 VRU720888:VRW720888 WBQ720888:WBS720888 WLM720888:WLO720888 WVI720888:WVK720888 B786424:D786424 IW786424:IY786424 SS786424:SU786424 ACO786424:ACQ786424 AMK786424:AMM786424 AWG786424:AWI786424 BGC786424:BGE786424 BPY786424:BQA786424 BZU786424:BZW786424 CJQ786424:CJS786424 CTM786424:CTO786424 DDI786424:DDK786424 DNE786424:DNG786424 DXA786424:DXC786424 EGW786424:EGY786424 EQS786424:EQU786424 FAO786424:FAQ786424 FKK786424:FKM786424 FUG786424:FUI786424 GEC786424:GEE786424 GNY786424:GOA786424 GXU786424:GXW786424 HHQ786424:HHS786424 HRM786424:HRO786424 IBI786424:IBK786424 ILE786424:ILG786424 IVA786424:IVC786424 JEW786424:JEY786424 JOS786424:JOU786424 JYO786424:JYQ786424 KIK786424:KIM786424 KSG786424:KSI786424 LCC786424:LCE786424 LLY786424:LMA786424 LVU786424:LVW786424 MFQ786424:MFS786424 MPM786424:MPO786424 MZI786424:MZK786424 NJE786424:NJG786424 NTA786424:NTC786424 OCW786424:OCY786424 OMS786424:OMU786424 OWO786424:OWQ786424 PGK786424:PGM786424 PQG786424:PQI786424 QAC786424:QAE786424 QJY786424:QKA786424 QTU786424:QTW786424 RDQ786424:RDS786424 RNM786424:RNO786424 RXI786424:RXK786424 SHE786424:SHG786424 SRA786424:SRC786424 TAW786424:TAY786424 TKS786424:TKU786424 TUO786424:TUQ786424 UEK786424:UEM786424 UOG786424:UOI786424 UYC786424:UYE786424 VHY786424:VIA786424 VRU786424:VRW786424 WBQ786424:WBS786424 WLM786424:WLO786424 WVI786424:WVK786424 B851960:D851960 IW851960:IY851960 SS851960:SU851960 ACO851960:ACQ851960 AMK851960:AMM851960 AWG851960:AWI851960 BGC851960:BGE851960 BPY851960:BQA851960 BZU851960:BZW851960 CJQ851960:CJS851960 CTM851960:CTO851960 DDI851960:DDK851960 DNE851960:DNG851960 DXA851960:DXC851960 EGW851960:EGY851960 EQS851960:EQU851960 FAO851960:FAQ851960 FKK851960:FKM851960 FUG851960:FUI851960 GEC851960:GEE851960 GNY851960:GOA851960 GXU851960:GXW851960 HHQ851960:HHS851960 HRM851960:HRO851960 IBI851960:IBK851960 ILE851960:ILG851960 IVA851960:IVC851960 JEW851960:JEY851960 JOS851960:JOU851960 JYO851960:JYQ851960 KIK851960:KIM851960 KSG851960:KSI851960 LCC851960:LCE851960 LLY851960:LMA851960 LVU851960:LVW851960 MFQ851960:MFS851960 MPM851960:MPO851960 MZI851960:MZK851960 NJE851960:NJG851960 NTA851960:NTC851960 OCW851960:OCY851960 OMS851960:OMU851960 OWO851960:OWQ851960 PGK851960:PGM851960 PQG851960:PQI851960 QAC851960:QAE851960 QJY851960:QKA851960 QTU851960:QTW851960 RDQ851960:RDS851960 RNM851960:RNO851960 RXI851960:RXK851960 SHE851960:SHG851960 SRA851960:SRC851960 TAW851960:TAY851960 TKS851960:TKU851960 TUO851960:TUQ851960 UEK851960:UEM851960 UOG851960:UOI851960 UYC851960:UYE851960 VHY851960:VIA851960 VRU851960:VRW851960 WBQ851960:WBS851960 WLM851960:WLO851960 WVI851960:WVK851960 B917496:D917496 IW917496:IY917496 SS917496:SU917496 ACO917496:ACQ917496 AMK917496:AMM917496 AWG917496:AWI917496 BGC917496:BGE917496 BPY917496:BQA917496 BZU917496:BZW917496 CJQ917496:CJS917496 CTM917496:CTO917496 DDI917496:DDK917496 DNE917496:DNG917496 DXA917496:DXC917496 EGW917496:EGY917496 EQS917496:EQU917496 FAO917496:FAQ917496 FKK917496:FKM917496 FUG917496:FUI917496 GEC917496:GEE917496 GNY917496:GOA917496 GXU917496:GXW917496 HHQ917496:HHS917496 HRM917496:HRO917496 IBI917496:IBK917496 ILE917496:ILG917496 IVA917496:IVC917496 JEW917496:JEY917496 JOS917496:JOU917496 JYO917496:JYQ917496 KIK917496:KIM917496 KSG917496:KSI917496 LCC917496:LCE917496 LLY917496:LMA917496 LVU917496:LVW917496 MFQ917496:MFS917496 MPM917496:MPO917496 MZI917496:MZK917496 NJE917496:NJG917496 NTA917496:NTC917496 OCW917496:OCY917496 OMS917496:OMU917496 OWO917496:OWQ917496 PGK917496:PGM917496 PQG917496:PQI917496 QAC917496:QAE917496 QJY917496:QKA917496 QTU917496:QTW917496 RDQ917496:RDS917496 RNM917496:RNO917496 RXI917496:RXK917496 SHE917496:SHG917496 SRA917496:SRC917496 TAW917496:TAY917496 TKS917496:TKU917496 TUO917496:TUQ917496 UEK917496:UEM917496 UOG917496:UOI917496 UYC917496:UYE917496 VHY917496:VIA917496 VRU917496:VRW917496 WBQ917496:WBS917496 WLM917496:WLO917496 WVI917496:WVK917496 B983032:D983032 IW983032:IY983032 SS983032:SU983032 ACO983032:ACQ983032 AMK983032:AMM983032 AWG983032:AWI983032 BGC983032:BGE983032 BPY983032:BQA983032 BZU983032:BZW983032 CJQ983032:CJS983032 CTM983032:CTO983032 DDI983032:DDK983032 DNE983032:DNG983032 DXA983032:DXC983032 EGW983032:EGY983032 EQS983032:EQU983032 FAO983032:FAQ983032 FKK983032:FKM983032 FUG983032:FUI983032 GEC983032:GEE983032 GNY983032:GOA983032 GXU983032:GXW983032 HHQ983032:HHS983032 HRM983032:HRO983032 IBI983032:IBK983032 ILE983032:ILG983032 IVA983032:IVC983032 JEW983032:JEY983032 JOS983032:JOU983032 JYO983032:JYQ983032 KIK983032:KIM983032 KSG983032:KSI983032 LCC983032:LCE983032 LLY983032:LMA983032 LVU983032:LVW983032 MFQ983032:MFS983032 MPM983032:MPO983032 MZI983032:MZK983032 NJE983032:NJG983032 NTA983032:NTC983032 OCW983032:OCY983032 OMS983032:OMU983032 OWO983032:OWQ983032 PGK983032:PGM983032 PQG983032:PQI983032 QAC983032:QAE983032 QJY983032:QKA983032 QTU983032:QTW983032 RDQ983032:RDS983032 RNM983032:RNO983032 RXI983032:RXK983032 SHE983032:SHG983032 SRA983032:SRC983032 TAW983032:TAY983032 TKS983032:TKU983032 TUO983032:TUQ983032 UEK983032:UEM983032 UOG983032:UOI983032 UYC983032:UYE983032 VHY983032:VIA983032 VRU983032:VRW983032 WBQ983032:WBS983032 WLM983032:WLO983032 WVI983032:WVK983032 B1048568:D1048568 IW1048568:IY1048568 SS1048568:SU1048568 ACO1048568:ACQ1048568 AMK1048568:AMM1048568 AWG1048568:AWI1048568 BGC1048568:BGE1048568 BPY1048568:BQA1048568 BZU1048568:BZW1048568 CJQ1048568:CJS1048568 CTM1048568:CTO1048568 DDI1048568:DDK1048568 DNE1048568:DNG1048568 DXA1048568:DXC1048568 EGW1048568:EGY1048568 EQS1048568:EQU1048568 FAO1048568:FAQ1048568 FKK1048568:FKM1048568 FUG1048568:FUI1048568 GEC1048568:GEE1048568 GNY1048568:GOA1048568 GXU1048568:GXW1048568 HHQ1048568:HHS1048568 HRM1048568:HRO1048568 IBI1048568:IBK1048568 ILE1048568:ILG1048568 IVA1048568:IVC1048568 JEW1048568:JEY1048568 JOS1048568:JOU1048568 JYO1048568:JYQ1048568 KIK1048568:KIM1048568 KSG1048568:KSI1048568 LCC1048568:LCE1048568 LLY1048568:LMA1048568 LVU1048568:LVW1048568 MFQ1048568:MFS1048568 MPM1048568:MPO1048568 MZI1048568:MZK1048568 NJE1048568:NJG1048568 NTA1048568:NTC1048568 OCW1048568:OCY1048568 OMS1048568:OMU1048568 OWO1048568:OWQ1048568 PGK1048568:PGM1048568 PQG1048568:PQI1048568 QAC1048568:QAE1048568 QJY1048568:QKA1048568 QTU1048568:QTW1048568 RDQ1048568:RDS1048568 RNM1048568:RNO1048568 RXI1048568:RXK1048568 SHE1048568:SHG1048568 SRA1048568:SRC1048568 TAW1048568:TAY1048568 TKS1048568:TKU1048568 TUO1048568:TUQ1048568 UEK1048568:UEM1048568 UOG1048568:UOI1048568 UYC1048568:UYE1048568 VHY1048568:VIA1048568 VRU1048568:VRW1048568 WBQ1048568:WBS1048568 WLM1048568:WLO1048568 WVI1048568:WVK1048568" xr:uid="{00000000-0002-0000-0000-000002000000}">
      <formula1>#REF!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378"/>
  <sheetViews>
    <sheetView showGridLines="0" tabSelected="1" workbookViewId="0">
      <selection activeCell="H24" sqref="H24"/>
    </sheetView>
  </sheetViews>
  <sheetFormatPr defaultColWidth="9" defaultRowHeight="16.5"/>
  <cols>
    <col min="1" max="1" width="4.375" style="3" customWidth="1"/>
    <col min="2" max="2" width="24" style="3" bestFit="1" customWidth="1"/>
    <col min="3" max="3" width="8" style="3" customWidth="1"/>
    <col min="4" max="4" width="7.375" style="3" customWidth="1"/>
    <col min="5" max="5" width="10" style="3" customWidth="1"/>
    <col min="6" max="6" width="7.5" style="3" customWidth="1"/>
    <col min="7" max="7" width="7.625" style="3" customWidth="1"/>
    <col min="8" max="8" width="9.5" style="3" customWidth="1"/>
    <col min="9" max="9" width="25.375" style="3" bestFit="1" customWidth="1"/>
    <col min="10" max="10" width="30.25" style="3" customWidth="1"/>
    <col min="11" max="11" width="15.625" style="3" customWidth="1"/>
    <col min="12" max="12" width="15.875" style="3" bestFit="1" customWidth="1"/>
    <col min="13" max="13" width="15.625" style="3" customWidth="1"/>
    <col min="14" max="14" width="3.375" style="4" customWidth="1"/>
    <col min="15" max="15" width="9" style="3"/>
    <col min="16" max="16" width="12.875" style="3" customWidth="1"/>
    <col min="17" max="16384" width="9" style="3"/>
  </cols>
  <sheetData>
    <row r="2" spans="2:17">
      <c r="B2" s="95" t="s">
        <v>62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O2" s="17" t="s">
        <v>8</v>
      </c>
      <c r="P2" s="97" t="s">
        <v>9</v>
      </c>
      <c r="Q2" s="97"/>
    </row>
    <row r="3" spans="2:17">
      <c r="B3" s="83" t="s">
        <v>10</v>
      </c>
      <c r="C3" s="83"/>
      <c r="D3" s="84" t="s">
        <v>36</v>
      </c>
      <c r="E3" s="84"/>
      <c r="F3" s="84"/>
      <c r="G3" s="84"/>
      <c r="H3" s="84"/>
      <c r="I3" s="84"/>
      <c r="J3" s="84"/>
      <c r="K3" s="84"/>
      <c r="L3" s="84"/>
      <c r="M3" s="84"/>
      <c r="N3" s="18"/>
      <c r="O3" s="19" t="s">
        <v>11</v>
      </c>
      <c r="P3" s="90" t="s">
        <v>12</v>
      </c>
      <c r="Q3" s="90"/>
    </row>
    <row r="4" spans="2:17" ht="16.5" customHeight="1">
      <c r="B4" s="83" t="s">
        <v>13</v>
      </c>
      <c r="C4" s="83"/>
      <c r="D4" s="84" t="s">
        <v>137</v>
      </c>
      <c r="E4" s="84"/>
      <c r="F4" s="84"/>
      <c r="G4" s="84"/>
      <c r="H4" s="84"/>
      <c r="I4" s="84"/>
      <c r="J4" s="84"/>
      <c r="K4" s="84"/>
      <c r="L4" s="84"/>
      <c r="M4" s="84"/>
      <c r="N4" s="18"/>
      <c r="O4" s="19" t="s">
        <v>14</v>
      </c>
      <c r="P4" s="90" t="s">
        <v>15</v>
      </c>
      <c r="Q4" s="90"/>
    </row>
    <row r="5" spans="2:17" ht="16.5" customHeight="1">
      <c r="B5" s="83" t="s">
        <v>16</v>
      </c>
      <c r="C5" s="83"/>
      <c r="D5" s="98" t="s">
        <v>138</v>
      </c>
      <c r="E5" s="98"/>
      <c r="F5" s="98"/>
      <c r="G5" s="98"/>
      <c r="H5" s="98"/>
      <c r="I5" s="98"/>
      <c r="J5" s="98"/>
      <c r="K5" s="98"/>
      <c r="L5" s="98"/>
      <c r="M5" s="98"/>
      <c r="N5" s="18"/>
      <c r="O5" s="19" t="s">
        <v>17</v>
      </c>
      <c r="P5" s="99" t="s">
        <v>18</v>
      </c>
      <c r="Q5" s="100"/>
    </row>
    <row r="6" spans="2:17" ht="16.5" customHeight="1">
      <c r="B6" s="83" t="s">
        <v>19</v>
      </c>
      <c r="C6" s="83"/>
      <c r="D6" s="98" t="s">
        <v>552</v>
      </c>
      <c r="E6" s="98"/>
      <c r="F6" s="98"/>
      <c r="G6" s="98"/>
      <c r="H6" s="98"/>
      <c r="I6" s="98"/>
      <c r="J6" s="98"/>
      <c r="K6" s="98"/>
      <c r="L6" s="98"/>
      <c r="M6" s="98"/>
      <c r="N6" s="18"/>
      <c r="O6" s="19" t="s">
        <v>20</v>
      </c>
      <c r="P6" s="101" t="s">
        <v>21</v>
      </c>
      <c r="Q6" s="102"/>
    </row>
    <row r="7" spans="2:17" ht="16.5" customHeight="1">
      <c r="B7" s="78" t="s">
        <v>63</v>
      </c>
      <c r="C7" s="79"/>
      <c r="D7" s="80" t="s">
        <v>134</v>
      </c>
      <c r="E7" s="81"/>
      <c r="F7" s="81"/>
      <c r="G7" s="81"/>
      <c r="H7" s="81"/>
      <c r="I7" s="81"/>
      <c r="J7" s="81"/>
      <c r="K7" s="81"/>
      <c r="L7" s="81"/>
      <c r="M7" s="82"/>
      <c r="N7" s="18"/>
      <c r="O7" s="52"/>
      <c r="P7" s="50"/>
      <c r="Q7" s="51"/>
    </row>
    <row r="8" spans="2:17" ht="16.5" customHeight="1">
      <c r="B8" s="83" t="s">
        <v>22</v>
      </c>
      <c r="C8" s="83"/>
      <c r="D8" s="84" t="s">
        <v>59</v>
      </c>
      <c r="E8" s="84"/>
      <c r="F8" s="84"/>
      <c r="G8" s="84"/>
      <c r="H8" s="84"/>
      <c r="I8" s="84"/>
      <c r="J8" s="84"/>
      <c r="K8" s="84"/>
      <c r="L8" s="84"/>
      <c r="M8" s="84"/>
      <c r="N8" s="18"/>
      <c r="O8" s="19" t="s">
        <v>23</v>
      </c>
      <c r="P8" s="90" t="s">
        <v>24</v>
      </c>
      <c r="Q8" s="90"/>
    </row>
    <row r="9" spans="2:17" ht="16.5" customHeight="1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20"/>
    </row>
    <row r="10" spans="2:17" ht="16.5" customHeight="1">
      <c r="B10" s="91" t="s">
        <v>25</v>
      </c>
      <c r="C10" s="91"/>
      <c r="D10" s="91"/>
      <c r="E10" s="91"/>
      <c r="F10" s="91"/>
      <c r="G10" s="91"/>
      <c r="H10" s="91"/>
      <c r="I10" s="91"/>
      <c r="J10" s="91"/>
      <c r="K10" s="92"/>
      <c r="L10" s="92"/>
      <c r="M10" s="92"/>
      <c r="N10" s="18"/>
    </row>
    <row r="11" spans="2:17" ht="36.75" customHeight="1">
      <c r="B11" s="6" t="s">
        <v>26</v>
      </c>
      <c r="C11" s="6" t="s">
        <v>27</v>
      </c>
      <c r="D11" s="7" t="s">
        <v>11</v>
      </c>
      <c r="E11" s="8" t="s">
        <v>14</v>
      </c>
      <c r="F11" s="9" t="s">
        <v>20</v>
      </c>
      <c r="G11" s="6" t="s">
        <v>23</v>
      </c>
      <c r="H11" s="6" t="s">
        <v>28</v>
      </c>
      <c r="I11" s="21" t="s">
        <v>29</v>
      </c>
      <c r="J11" s="21" t="s">
        <v>30</v>
      </c>
      <c r="K11" s="22" t="s">
        <v>31</v>
      </c>
      <c r="L11" s="12" t="s">
        <v>22</v>
      </c>
      <c r="M11" s="23" t="s">
        <v>32</v>
      </c>
      <c r="N11" s="3"/>
    </row>
    <row r="12" spans="2:17">
      <c r="B12" s="10" t="s">
        <v>135</v>
      </c>
      <c r="C12" s="11">
        <f>SUM(D12:H12)</f>
        <v>366</v>
      </c>
      <c r="D12" s="11">
        <v>121</v>
      </c>
      <c r="E12" s="11">
        <v>5</v>
      </c>
      <c r="F12" s="11">
        <v>240</v>
      </c>
      <c r="G12" s="11">
        <v>0</v>
      </c>
      <c r="H12" s="11">
        <v>0</v>
      </c>
      <c r="I12" s="24">
        <f>D12/C12</f>
        <v>0.33060109289617484</v>
      </c>
      <c r="J12" s="24">
        <f t="shared" ref="J12" si="0">D12/(C12-G12-F12)</f>
        <v>0.96031746031746035</v>
      </c>
      <c r="K12" s="24">
        <f t="shared" ref="K12" si="1">(C12-H12)/C12</f>
        <v>1</v>
      </c>
      <c r="L12" s="25" t="s">
        <v>55</v>
      </c>
      <c r="M12" s="26"/>
      <c r="N12" s="3"/>
    </row>
    <row r="13" spans="2:17">
      <c r="B13" s="10" t="s">
        <v>44</v>
      </c>
      <c r="C13" s="11">
        <f>SUM(D13:H13)</f>
        <v>232</v>
      </c>
      <c r="D13" s="11">
        <v>113</v>
      </c>
      <c r="E13" s="11">
        <v>31</v>
      </c>
      <c r="F13" s="11">
        <v>78</v>
      </c>
      <c r="G13" s="11">
        <v>10</v>
      </c>
      <c r="H13" s="11">
        <v>0</v>
      </c>
      <c r="I13" s="24">
        <f t="shared" ref="I13:I25" si="2">D13/C13</f>
        <v>0.48706896551724138</v>
      </c>
      <c r="J13" s="24">
        <f t="shared" ref="J13" si="3">D13/(C13-G13-F13)</f>
        <v>0.78472222222222221</v>
      </c>
      <c r="K13" s="24">
        <f t="shared" ref="K13:K25" si="4">(C13-H13)/C13</f>
        <v>1</v>
      </c>
      <c r="L13" s="25" t="s">
        <v>55</v>
      </c>
      <c r="M13" s="26"/>
      <c r="N13" s="3"/>
    </row>
    <row r="14" spans="2:17">
      <c r="B14" s="10" t="s">
        <v>45</v>
      </c>
      <c r="C14" s="11">
        <f>SUM(D14:H14)</f>
        <v>102</v>
      </c>
      <c r="D14" s="11">
        <v>40</v>
      </c>
      <c r="E14" s="11">
        <v>0</v>
      </c>
      <c r="F14" s="11">
        <v>62</v>
      </c>
      <c r="G14" s="11">
        <v>0</v>
      </c>
      <c r="H14" s="11">
        <v>0</v>
      </c>
      <c r="I14" s="24">
        <f t="shared" si="2"/>
        <v>0.39215686274509803</v>
      </c>
      <c r="J14" s="24">
        <f>D14/(C14-G14-F14)</f>
        <v>1</v>
      </c>
      <c r="K14" s="24">
        <f t="shared" si="4"/>
        <v>1</v>
      </c>
      <c r="L14" s="25" t="s">
        <v>56</v>
      </c>
      <c r="M14" s="26"/>
      <c r="N14" s="3"/>
    </row>
    <row r="15" spans="2:17">
      <c r="B15" s="10" t="s">
        <v>136</v>
      </c>
      <c r="C15" s="11">
        <f t="shared" ref="C15" si="5">SUM(D15:H15)</f>
        <v>12</v>
      </c>
      <c r="D15" s="11">
        <v>0</v>
      </c>
      <c r="E15" s="11">
        <v>0</v>
      </c>
      <c r="F15" s="11">
        <v>12</v>
      </c>
      <c r="G15" s="11">
        <v>0</v>
      </c>
      <c r="H15" s="11">
        <v>0</v>
      </c>
      <c r="I15" s="24">
        <f t="shared" si="2"/>
        <v>0</v>
      </c>
      <c r="J15" s="24" t="e">
        <f t="shared" ref="J15" si="6">D15/(C15-G15-F15)</f>
        <v>#DIV/0!</v>
      </c>
      <c r="K15" s="24">
        <f t="shared" si="4"/>
        <v>1</v>
      </c>
      <c r="L15" s="25" t="s">
        <v>57</v>
      </c>
      <c r="M15" s="26"/>
      <c r="N15" s="3"/>
    </row>
    <row r="16" spans="2:17">
      <c r="B16" s="10" t="s">
        <v>50</v>
      </c>
      <c r="C16" s="11">
        <f t="shared" ref="C16:C24" si="7">SUM(D16:H16)</f>
        <v>59</v>
      </c>
      <c r="D16" s="11">
        <v>12</v>
      </c>
      <c r="E16" s="11">
        <v>10</v>
      </c>
      <c r="F16" s="11">
        <v>32</v>
      </c>
      <c r="G16" s="11">
        <v>5</v>
      </c>
      <c r="H16" s="11">
        <v>0</v>
      </c>
      <c r="I16" s="24">
        <f t="shared" si="2"/>
        <v>0.20338983050847459</v>
      </c>
      <c r="J16" s="24">
        <f t="shared" ref="J16:J24" si="8">D16/(C16-G16-F16)</f>
        <v>0.54545454545454541</v>
      </c>
      <c r="K16" s="24">
        <f t="shared" ref="K16:K24" si="9">(C16-H16)/C16</f>
        <v>1</v>
      </c>
      <c r="L16" s="25" t="s">
        <v>57</v>
      </c>
      <c r="M16" s="26"/>
      <c r="N16" s="3"/>
    </row>
    <row r="17" spans="2:14">
      <c r="B17" s="10" t="s">
        <v>51</v>
      </c>
      <c r="C17" s="11">
        <f t="shared" si="7"/>
        <v>18</v>
      </c>
      <c r="D17" s="11">
        <v>4</v>
      </c>
      <c r="E17" s="11">
        <v>1</v>
      </c>
      <c r="F17" s="11">
        <v>13</v>
      </c>
      <c r="G17" s="11">
        <v>0</v>
      </c>
      <c r="H17" s="11">
        <v>0</v>
      </c>
      <c r="I17" s="24">
        <f t="shared" si="2"/>
        <v>0.22222222222222221</v>
      </c>
      <c r="J17" s="24">
        <f t="shared" si="8"/>
        <v>0.8</v>
      </c>
      <c r="K17" s="24">
        <f t="shared" si="9"/>
        <v>1</v>
      </c>
      <c r="L17" s="25" t="s">
        <v>57</v>
      </c>
      <c r="M17" s="26"/>
      <c r="N17" s="3"/>
    </row>
    <row r="18" spans="2:14">
      <c r="B18" s="53" t="s">
        <v>46</v>
      </c>
      <c r="C18" s="11">
        <f t="shared" si="7"/>
        <v>772</v>
      </c>
      <c r="D18" s="11">
        <v>445</v>
      </c>
      <c r="E18" s="11">
        <v>67</v>
      </c>
      <c r="F18" s="11">
        <v>222</v>
      </c>
      <c r="G18" s="11">
        <v>38</v>
      </c>
      <c r="H18" s="11">
        <v>0</v>
      </c>
      <c r="I18" s="24">
        <f t="shared" si="2"/>
        <v>0.57642487046632129</v>
      </c>
      <c r="J18" s="24">
        <f t="shared" si="8"/>
        <v>0.869140625</v>
      </c>
      <c r="K18" s="24">
        <f t="shared" si="9"/>
        <v>1</v>
      </c>
      <c r="L18" s="25" t="s">
        <v>58</v>
      </c>
      <c r="M18" s="26"/>
      <c r="N18" s="3"/>
    </row>
    <row r="19" spans="2:14">
      <c r="B19" s="53" t="s">
        <v>47</v>
      </c>
      <c r="C19" s="11">
        <f t="shared" si="7"/>
        <v>256</v>
      </c>
      <c r="D19" s="11">
        <v>138</v>
      </c>
      <c r="E19" s="11">
        <v>3</v>
      </c>
      <c r="F19" s="11">
        <v>98</v>
      </c>
      <c r="G19" s="11">
        <v>17</v>
      </c>
      <c r="H19" s="11">
        <v>0</v>
      </c>
      <c r="I19" s="24">
        <f t="shared" si="2"/>
        <v>0.5390625</v>
      </c>
      <c r="J19" s="24">
        <f t="shared" si="8"/>
        <v>0.97872340425531912</v>
      </c>
      <c r="K19" s="24">
        <f t="shared" si="9"/>
        <v>1</v>
      </c>
      <c r="L19" s="25" t="s">
        <v>55</v>
      </c>
      <c r="M19" s="26"/>
      <c r="N19" s="3"/>
    </row>
    <row r="20" spans="2:14">
      <c r="B20" s="53" t="s">
        <v>52</v>
      </c>
      <c r="C20" s="11">
        <f t="shared" si="7"/>
        <v>59</v>
      </c>
      <c r="D20" s="11">
        <v>23</v>
      </c>
      <c r="E20" s="11">
        <v>2</v>
      </c>
      <c r="F20" s="11">
        <v>30</v>
      </c>
      <c r="G20" s="11">
        <v>4</v>
      </c>
      <c r="H20" s="11">
        <v>0</v>
      </c>
      <c r="I20" s="24">
        <f t="shared" si="2"/>
        <v>0.38983050847457629</v>
      </c>
      <c r="J20" s="24">
        <f t="shared" si="8"/>
        <v>0.92</v>
      </c>
      <c r="K20" s="24">
        <f t="shared" si="9"/>
        <v>1</v>
      </c>
      <c r="L20" s="25" t="s">
        <v>55</v>
      </c>
      <c r="M20" s="26"/>
      <c r="N20" s="3"/>
    </row>
    <row r="21" spans="2:14">
      <c r="B21" s="53" t="s">
        <v>53</v>
      </c>
      <c r="C21" s="11">
        <f t="shared" si="7"/>
        <v>53</v>
      </c>
      <c r="D21" s="11">
        <v>0</v>
      </c>
      <c r="E21" s="11">
        <v>0</v>
      </c>
      <c r="F21" s="11">
        <v>53</v>
      </c>
      <c r="G21" s="11">
        <v>0</v>
      </c>
      <c r="H21" s="11">
        <v>0</v>
      </c>
      <c r="I21" s="24">
        <f t="shared" si="2"/>
        <v>0</v>
      </c>
      <c r="J21" s="24" t="e">
        <f t="shared" si="8"/>
        <v>#DIV/0!</v>
      </c>
      <c r="K21" s="24">
        <f t="shared" si="9"/>
        <v>1</v>
      </c>
      <c r="L21" s="25" t="s">
        <v>60</v>
      </c>
      <c r="M21" s="26"/>
      <c r="N21" s="3"/>
    </row>
    <row r="22" spans="2:14">
      <c r="B22" s="53" t="s">
        <v>49</v>
      </c>
      <c r="C22" s="11">
        <f t="shared" si="7"/>
        <v>224</v>
      </c>
      <c r="D22" s="11">
        <v>178</v>
      </c>
      <c r="E22" s="11">
        <v>12</v>
      </c>
      <c r="F22" s="11">
        <v>27</v>
      </c>
      <c r="G22" s="11">
        <v>7</v>
      </c>
      <c r="H22" s="11">
        <v>0</v>
      </c>
      <c r="I22" s="24">
        <f t="shared" si="2"/>
        <v>0.7946428571428571</v>
      </c>
      <c r="J22" s="24">
        <f t="shared" si="8"/>
        <v>0.93684210526315792</v>
      </c>
      <c r="K22" s="24">
        <f t="shared" si="9"/>
        <v>1</v>
      </c>
      <c r="L22" s="25" t="s">
        <v>55</v>
      </c>
      <c r="M22" s="26"/>
      <c r="N22" s="3"/>
    </row>
    <row r="23" spans="2:14">
      <c r="B23" s="10" t="s">
        <v>54</v>
      </c>
      <c r="C23" s="11">
        <f t="shared" si="7"/>
        <v>399</v>
      </c>
      <c r="D23" s="11">
        <v>98</v>
      </c>
      <c r="E23" s="11">
        <v>9</v>
      </c>
      <c r="F23" s="11">
        <v>292</v>
      </c>
      <c r="G23" s="11">
        <v>0</v>
      </c>
      <c r="H23" s="11">
        <v>0</v>
      </c>
      <c r="I23" s="24">
        <f t="shared" si="2"/>
        <v>0.24561403508771928</v>
      </c>
      <c r="J23" s="24">
        <f t="shared" si="8"/>
        <v>0.91588785046728971</v>
      </c>
      <c r="K23" s="24">
        <f t="shared" si="9"/>
        <v>1</v>
      </c>
      <c r="L23" s="25" t="s">
        <v>56</v>
      </c>
      <c r="M23" s="26"/>
      <c r="N23" s="3"/>
    </row>
    <row r="24" spans="2:14">
      <c r="B24" s="10" t="s">
        <v>48</v>
      </c>
      <c r="C24" s="11">
        <f t="shared" si="7"/>
        <v>94</v>
      </c>
      <c r="D24" s="11">
        <v>45</v>
      </c>
      <c r="E24" s="11">
        <v>7</v>
      </c>
      <c r="F24" s="11">
        <v>42</v>
      </c>
      <c r="G24" s="11">
        <v>0</v>
      </c>
      <c r="H24" s="11">
        <v>0</v>
      </c>
      <c r="I24" s="24">
        <f t="shared" si="2"/>
        <v>0.47872340425531917</v>
      </c>
      <c r="J24" s="24">
        <f t="shared" si="8"/>
        <v>0.86538461538461542</v>
      </c>
      <c r="K24" s="24">
        <f t="shared" si="9"/>
        <v>1</v>
      </c>
      <c r="L24" s="25" t="s">
        <v>56</v>
      </c>
      <c r="M24" s="26"/>
      <c r="N24" s="3"/>
    </row>
    <row r="25" spans="2:14">
      <c r="B25" s="12" t="s">
        <v>27</v>
      </c>
      <c r="C25" s="13">
        <f t="shared" ref="C25:H25" si="10">SUM(C12:C24)</f>
        <v>2646</v>
      </c>
      <c r="D25" s="13">
        <f t="shared" si="10"/>
        <v>1217</v>
      </c>
      <c r="E25" s="13">
        <f t="shared" si="10"/>
        <v>147</v>
      </c>
      <c r="F25" s="13">
        <f t="shared" si="10"/>
        <v>1201</v>
      </c>
      <c r="G25" s="13">
        <f t="shared" si="10"/>
        <v>81</v>
      </c>
      <c r="H25" s="13">
        <f t="shared" si="10"/>
        <v>0</v>
      </c>
      <c r="I25" s="27">
        <f t="shared" si="2"/>
        <v>0.45993953136810278</v>
      </c>
      <c r="J25" s="27">
        <f>D25/(C25-G25-F25)</f>
        <v>0.89222873900293254</v>
      </c>
      <c r="K25" s="24">
        <f t="shared" si="4"/>
        <v>1</v>
      </c>
      <c r="L25" s="28"/>
      <c r="M25" s="26"/>
      <c r="N25" s="3"/>
    </row>
    <row r="26" spans="2:14">
      <c r="B26" s="58"/>
      <c r="C26" s="58"/>
      <c r="D26" s="58"/>
      <c r="E26" s="58"/>
      <c r="F26" s="58"/>
      <c r="G26" s="58"/>
      <c r="H26" s="58"/>
      <c r="I26" s="59"/>
      <c r="J26" s="59"/>
      <c r="K26" s="60"/>
      <c r="L26" s="61"/>
      <c r="M26" s="62"/>
      <c r="N26" s="3"/>
    </row>
    <row r="27" spans="2:14" ht="87.75" customHeight="1">
      <c r="B27" s="88" t="s">
        <v>553</v>
      </c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3"/>
    </row>
    <row r="28" spans="2:14" ht="17.25"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2:14">
      <c r="B29" s="93" t="s">
        <v>33</v>
      </c>
      <c r="C29" s="93"/>
      <c r="D29" s="93"/>
      <c r="E29" s="93"/>
      <c r="F29" s="93"/>
      <c r="G29" s="93"/>
      <c r="H29" s="93"/>
      <c r="I29" s="93"/>
      <c r="J29" s="93"/>
      <c r="K29" s="94"/>
      <c r="L29" s="94"/>
      <c r="M29" s="94"/>
    </row>
    <row r="30" spans="2:14" s="48" customFormat="1">
      <c r="B30" s="45" t="s">
        <v>39</v>
      </c>
      <c r="C30" s="85" t="s">
        <v>85</v>
      </c>
      <c r="D30" s="87"/>
      <c r="E30" s="85" t="s">
        <v>40</v>
      </c>
      <c r="F30" s="86"/>
      <c r="G30" s="86"/>
      <c r="H30" s="86"/>
      <c r="I30" s="86"/>
      <c r="J30" s="86"/>
      <c r="K30" s="87"/>
      <c r="L30" s="46" t="s">
        <v>41</v>
      </c>
      <c r="M30" s="46" t="s">
        <v>42</v>
      </c>
      <c r="N30" s="47"/>
    </row>
    <row r="31" spans="2:14" ht="17.25">
      <c r="B31" s="2" t="s">
        <v>139</v>
      </c>
      <c r="C31" s="73" t="s">
        <v>548</v>
      </c>
      <c r="D31" s="74"/>
      <c r="E31" s="75" t="s">
        <v>82</v>
      </c>
      <c r="F31" s="76"/>
      <c r="G31" s="76"/>
      <c r="H31" s="76"/>
      <c r="I31" s="76"/>
      <c r="J31" s="76"/>
      <c r="K31" s="77"/>
      <c r="L31" s="16" t="s">
        <v>110</v>
      </c>
      <c r="M31" s="16" t="s">
        <v>38</v>
      </c>
    </row>
    <row r="32" spans="2:14" ht="17.25">
      <c r="B32" s="2" t="s">
        <v>140</v>
      </c>
      <c r="C32" s="73" t="s">
        <v>548</v>
      </c>
      <c r="D32" s="74"/>
      <c r="E32" s="75" t="s">
        <v>83</v>
      </c>
      <c r="F32" s="76"/>
      <c r="G32" s="76"/>
      <c r="H32" s="76"/>
      <c r="I32" s="76"/>
      <c r="J32" s="76"/>
      <c r="K32" s="77"/>
      <c r="L32" s="49" t="s">
        <v>37</v>
      </c>
      <c r="M32" s="49" t="s">
        <v>38</v>
      </c>
    </row>
    <row r="33" spans="2:13" ht="17.25">
      <c r="B33" s="2" t="s">
        <v>141</v>
      </c>
      <c r="C33" s="73" t="s">
        <v>548</v>
      </c>
      <c r="D33" s="74"/>
      <c r="E33" s="75" t="s">
        <v>84</v>
      </c>
      <c r="F33" s="76"/>
      <c r="G33" s="76"/>
      <c r="H33" s="76"/>
      <c r="I33" s="76"/>
      <c r="J33" s="76"/>
      <c r="K33" s="77"/>
      <c r="L33" s="49" t="s">
        <v>37</v>
      </c>
      <c r="M33" s="49" t="s">
        <v>38</v>
      </c>
    </row>
    <row r="34" spans="2:13" ht="17.25">
      <c r="B34" s="2" t="s">
        <v>142</v>
      </c>
      <c r="C34" s="73" t="s">
        <v>548</v>
      </c>
      <c r="D34" s="74"/>
      <c r="E34" s="75" t="s">
        <v>86</v>
      </c>
      <c r="F34" s="76"/>
      <c r="G34" s="76"/>
      <c r="H34" s="76"/>
      <c r="I34" s="76"/>
      <c r="J34" s="76"/>
      <c r="K34" s="77"/>
      <c r="L34" s="49" t="s">
        <v>37</v>
      </c>
      <c r="M34" s="49" t="s">
        <v>38</v>
      </c>
    </row>
    <row r="35" spans="2:13" ht="17.25">
      <c r="B35" s="2" t="s">
        <v>143</v>
      </c>
      <c r="C35" s="73" t="s">
        <v>548</v>
      </c>
      <c r="D35" s="74"/>
      <c r="E35" s="75" t="s">
        <v>87</v>
      </c>
      <c r="F35" s="76"/>
      <c r="G35" s="76"/>
      <c r="H35" s="76"/>
      <c r="I35" s="76"/>
      <c r="J35" s="76"/>
      <c r="K35" s="77"/>
      <c r="L35" s="49" t="s">
        <v>37</v>
      </c>
      <c r="M35" s="49" t="s">
        <v>38</v>
      </c>
    </row>
    <row r="36" spans="2:13" ht="17.25">
      <c r="B36" s="2" t="s">
        <v>144</v>
      </c>
      <c r="C36" s="73" t="s">
        <v>548</v>
      </c>
      <c r="D36" s="74"/>
      <c r="E36" s="75" t="s">
        <v>88</v>
      </c>
      <c r="F36" s="76"/>
      <c r="G36" s="76"/>
      <c r="H36" s="76"/>
      <c r="I36" s="76"/>
      <c r="J36" s="76"/>
      <c r="K36" s="77"/>
      <c r="L36" s="49" t="s">
        <v>37</v>
      </c>
      <c r="M36" s="49" t="s">
        <v>38</v>
      </c>
    </row>
    <row r="37" spans="2:13" ht="17.25">
      <c r="B37" s="2" t="s">
        <v>145</v>
      </c>
      <c r="C37" s="73" t="s">
        <v>548</v>
      </c>
      <c r="D37" s="74"/>
      <c r="E37" s="75" t="s">
        <v>89</v>
      </c>
      <c r="F37" s="76"/>
      <c r="G37" s="76"/>
      <c r="H37" s="76"/>
      <c r="I37" s="76"/>
      <c r="J37" s="76"/>
      <c r="K37" s="77"/>
      <c r="L37" s="49" t="s">
        <v>37</v>
      </c>
      <c r="M37" s="49" t="s">
        <v>38</v>
      </c>
    </row>
    <row r="38" spans="2:13" ht="17.25">
      <c r="B38" s="2" t="s">
        <v>146</v>
      </c>
      <c r="C38" s="73" t="s">
        <v>548</v>
      </c>
      <c r="D38" s="74"/>
      <c r="E38" s="75" t="s">
        <v>90</v>
      </c>
      <c r="F38" s="76"/>
      <c r="G38" s="76"/>
      <c r="H38" s="76"/>
      <c r="I38" s="76"/>
      <c r="J38" s="76"/>
      <c r="K38" s="77"/>
      <c r="L38" s="49" t="s">
        <v>37</v>
      </c>
      <c r="M38" s="49" t="s">
        <v>38</v>
      </c>
    </row>
    <row r="39" spans="2:13" ht="17.25">
      <c r="B39" s="2" t="s">
        <v>147</v>
      </c>
      <c r="C39" s="73" t="s">
        <v>548</v>
      </c>
      <c r="D39" s="74"/>
      <c r="E39" s="75" t="s">
        <v>91</v>
      </c>
      <c r="F39" s="76"/>
      <c r="G39" s="76"/>
      <c r="H39" s="76"/>
      <c r="I39" s="76"/>
      <c r="J39" s="76"/>
      <c r="K39" s="77"/>
      <c r="L39" s="49" t="s">
        <v>37</v>
      </c>
      <c r="M39" s="49" t="s">
        <v>38</v>
      </c>
    </row>
    <row r="40" spans="2:13" ht="17.25">
      <c r="B40" s="2" t="s">
        <v>148</v>
      </c>
      <c r="C40" s="73" t="s">
        <v>548</v>
      </c>
      <c r="D40" s="74"/>
      <c r="E40" s="75" t="s">
        <v>92</v>
      </c>
      <c r="F40" s="76"/>
      <c r="G40" s="76"/>
      <c r="H40" s="76"/>
      <c r="I40" s="76"/>
      <c r="J40" s="76"/>
      <c r="K40" s="77"/>
      <c r="L40" s="49" t="s">
        <v>37</v>
      </c>
      <c r="M40" s="49" t="s">
        <v>38</v>
      </c>
    </row>
    <row r="41" spans="2:13" ht="17.25">
      <c r="B41" s="2" t="s">
        <v>149</v>
      </c>
      <c r="C41" s="73" t="s">
        <v>548</v>
      </c>
      <c r="D41" s="74"/>
      <c r="E41" s="75" t="s">
        <v>93</v>
      </c>
      <c r="F41" s="76"/>
      <c r="G41" s="76"/>
      <c r="H41" s="76"/>
      <c r="I41" s="76"/>
      <c r="J41" s="76"/>
      <c r="K41" s="77"/>
      <c r="L41" s="49" t="s">
        <v>37</v>
      </c>
      <c r="M41" s="49" t="s">
        <v>38</v>
      </c>
    </row>
    <row r="42" spans="2:13" ht="17.25">
      <c r="B42" s="2" t="s">
        <v>150</v>
      </c>
      <c r="C42" s="73" t="s">
        <v>548</v>
      </c>
      <c r="D42" s="74"/>
      <c r="E42" s="75" t="s">
        <v>94</v>
      </c>
      <c r="F42" s="76"/>
      <c r="G42" s="76"/>
      <c r="H42" s="76"/>
      <c r="I42" s="76"/>
      <c r="J42" s="76"/>
      <c r="K42" s="77"/>
      <c r="L42" s="49" t="s">
        <v>37</v>
      </c>
      <c r="M42" s="49" t="s">
        <v>38</v>
      </c>
    </row>
    <row r="43" spans="2:13" ht="17.25">
      <c r="B43" s="2" t="s">
        <v>151</v>
      </c>
      <c r="C43" s="73" t="s">
        <v>548</v>
      </c>
      <c r="D43" s="74"/>
      <c r="E43" s="75" t="s">
        <v>95</v>
      </c>
      <c r="F43" s="76"/>
      <c r="G43" s="76"/>
      <c r="H43" s="76"/>
      <c r="I43" s="76"/>
      <c r="J43" s="76"/>
      <c r="K43" s="77"/>
      <c r="L43" s="49" t="s">
        <v>37</v>
      </c>
      <c r="M43" s="49" t="s">
        <v>38</v>
      </c>
    </row>
    <row r="44" spans="2:13" ht="17.25">
      <c r="B44" s="2" t="s">
        <v>152</v>
      </c>
      <c r="C44" s="73" t="s">
        <v>548</v>
      </c>
      <c r="D44" s="74"/>
      <c r="E44" s="75" t="s">
        <v>96</v>
      </c>
      <c r="F44" s="76"/>
      <c r="G44" s="76"/>
      <c r="H44" s="76"/>
      <c r="I44" s="76"/>
      <c r="J44" s="76"/>
      <c r="K44" s="77"/>
      <c r="L44" s="49" t="s">
        <v>37</v>
      </c>
      <c r="M44" s="49" t="s">
        <v>38</v>
      </c>
    </row>
    <row r="45" spans="2:13" ht="17.25">
      <c r="B45" s="2" t="s">
        <v>153</v>
      </c>
      <c r="C45" s="73" t="s">
        <v>548</v>
      </c>
      <c r="D45" s="74"/>
      <c r="E45" s="75" t="s">
        <v>97</v>
      </c>
      <c r="F45" s="76"/>
      <c r="G45" s="76"/>
      <c r="H45" s="76"/>
      <c r="I45" s="76"/>
      <c r="J45" s="76"/>
      <c r="K45" s="77"/>
      <c r="L45" s="49" t="s">
        <v>37</v>
      </c>
      <c r="M45" s="49" t="s">
        <v>38</v>
      </c>
    </row>
    <row r="46" spans="2:13" ht="17.25">
      <c r="B46" s="2" t="s">
        <v>154</v>
      </c>
      <c r="C46" s="73" t="s">
        <v>548</v>
      </c>
      <c r="D46" s="74"/>
      <c r="E46" s="75" t="s">
        <v>98</v>
      </c>
      <c r="F46" s="76"/>
      <c r="G46" s="76"/>
      <c r="H46" s="76"/>
      <c r="I46" s="76"/>
      <c r="J46" s="76"/>
      <c r="K46" s="77"/>
      <c r="L46" s="49" t="s">
        <v>37</v>
      </c>
      <c r="M46" s="49" t="s">
        <v>38</v>
      </c>
    </row>
    <row r="47" spans="2:13" ht="17.25">
      <c r="B47" s="2" t="s">
        <v>155</v>
      </c>
      <c r="C47" s="73" t="s">
        <v>548</v>
      </c>
      <c r="D47" s="74"/>
      <c r="E47" s="75" t="s">
        <v>99</v>
      </c>
      <c r="F47" s="76"/>
      <c r="G47" s="76"/>
      <c r="H47" s="76"/>
      <c r="I47" s="76"/>
      <c r="J47" s="76"/>
      <c r="K47" s="77"/>
      <c r="L47" s="49" t="s">
        <v>37</v>
      </c>
      <c r="M47" s="49" t="s">
        <v>38</v>
      </c>
    </row>
    <row r="48" spans="2:13" ht="17.25">
      <c r="B48" s="2" t="s">
        <v>156</v>
      </c>
      <c r="C48" s="73" t="s">
        <v>549</v>
      </c>
      <c r="D48" s="74"/>
      <c r="E48" s="75" t="s">
        <v>100</v>
      </c>
      <c r="F48" s="76"/>
      <c r="G48" s="76"/>
      <c r="H48" s="76"/>
      <c r="I48" s="76"/>
      <c r="J48" s="76"/>
      <c r="K48" s="77"/>
      <c r="L48" s="49" t="s">
        <v>37</v>
      </c>
      <c r="M48" s="49" t="s">
        <v>38</v>
      </c>
    </row>
    <row r="49" spans="2:13" ht="17.25">
      <c r="B49" s="2" t="s">
        <v>157</v>
      </c>
      <c r="C49" s="73" t="s">
        <v>549</v>
      </c>
      <c r="D49" s="74"/>
      <c r="E49" s="75" t="s">
        <v>101</v>
      </c>
      <c r="F49" s="76"/>
      <c r="G49" s="76"/>
      <c r="H49" s="76"/>
      <c r="I49" s="76"/>
      <c r="J49" s="76"/>
      <c r="K49" s="77"/>
      <c r="L49" s="49" t="s">
        <v>37</v>
      </c>
      <c r="M49" s="49" t="s">
        <v>38</v>
      </c>
    </row>
    <row r="50" spans="2:13" ht="17.25">
      <c r="B50" s="2" t="s">
        <v>158</v>
      </c>
      <c r="C50" s="73" t="s">
        <v>549</v>
      </c>
      <c r="D50" s="74"/>
      <c r="E50" s="75" t="s">
        <v>102</v>
      </c>
      <c r="F50" s="76"/>
      <c r="G50" s="76"/>
      <c r="H50" s="76"/>
      <c r="I50" s="76"/>
      <c r="J50" s="76"/>
      <c r="K50" s="77"/>
      <c r="L50" s="49" t="s">
        <v>37</v>
      </c>
      <c r="M50" s="49" t="s">
        <v>38</v>
      </c>
    </row>
    <row r="51" spans="2:13" ht="17.25">
      <c r="B51" s="2" t="s">
        <v>159</v>
      </c>
      <c r="C51" s="73" t="s">
        <v>550</v>
      </c>
      <c r="D51" s="74"/>
      <c r="E51" s="75" t="s">
        <v>103</v>
      </c>
      <c r="F51" s="76"/>
      <c r="G51" s="76"/>
      <c r="H51" s="76"/>
      <c r="I51" s="76"/>
      <c r="J51" s="76"/>
      <c r="K51" s="77"/>
      <c r="L51" s="49" t="s">
        <v>37</v>
      </c>
      <c r="M51" s="49" t="s">
        <v>38</v>
      </c>
    </row>
    <row r="52" spans="2:13" ht="17.25">
      <c r="B52" s="2" t="s">
        <v>160</v>
      </c>
      <c r="C52" s="73" t="s">
        <v>550</v>
      </c>
      <c r="D52" s="74"/>
      <c r="E52" s="75" t="s">
        <v>104</v>
      </c>
      <c r="F52" s="76"/>
      <c r="G52" s="76"/>
      <c r="H52" s="76"/>
      <c r="I52" s="76"/>
      <c r="J52" s="76"/>
      <c r="K52" s="77"/>
      <c r="L52" s="49" t="s">
        <v>37</v>
      </c>
      <c r="M52" s="49" t="s">
        <v>38</v>
      </c>
    </row>
    <row r="53" spans="2:13" ht="17.25">
      <c r="B53" s="2" t="s">
        <v>161</v>
      </c>
      <c r="C53" s="73" t="s">
        <v>550</v>
      </c>
      <c r="D53" s="74"/>
      <c r="E53" s="75" t="s">
        <v>105</v>
      </c>
      <c r="F53" s="76"/>
      <c r="G53" s="76"/>
      <c r="H53" s="76"/>
      <c r="I53" s="76"/>
      <c r="J53" s="76"/>
      <c r="K53" s="77"/>
      <c r="L53" s="49" t="s">
        <v>37</v>
      </c>
      <c r="M53" s="49" t="s">
        <v>38</v>
      </c>
    </row>
    <row r="54" spans="2:13" ht="17.25">
      <c r="B54" s="2" t="s">
        <v>162</v>
      </c>
      <c r="C54" s="73" t="s">
        <v>551</v>
      </c>
      <c r="D54" s="74"/>
      <c r="E54" s="75" t="s">
        <v>106</v>
      </c>
      <c r="F54" s="76"/>
      <c r="G54" s="76"/>
      <c r="H54" s="76"/>
      <c r="I54" s="76"/>
      <c r="J54" s="76"/>
      <c r="K54" s="77"/>
      <c r="L54" s="49" t="s">
        <v>37</v>
      </c>
      <c r="M54" s="49" t="s">
        <v>38</v>
      </c>
    </row>
    <row r="55" spans="2:13" ht="17.25">
      <c r="B55" s="2" t="s">
        <v>163</v>
      </c>
      <c r="C55" s="73" t="s">
        <v>551</v>
      </c>
      <c r="D55" s="74"/>
      <c r="E55" s="75" t="s">
        <v>107</v>
      </c>
      <c r="F55" s="76"/>
      <c r="G55" s="76"/>
      <c r="H55" s="76"/>
      <c r="I55" s="76"/>
      <c r="J55" s="76"/>
      <c r="K55" s="77"/>
      <c r="L55" s="49" t="s">
        <v>37</v>
      </c>
      <c r="M55" s="49" t="s">
        <v>38</v>
      </c>
    </row>
    <row r="56" spans="2:13" ht="17.25">
      <c r="B56" s="2" t="s">
        <v>164</v>
      </c>
      <c r="C56" s="73" t="s">
        <v>551</v>
      </c>
      <c r="D56" s="74"/>
      <c r="E56" s="75" t="s">
        <v>108</v>
      </c>
      <c r="F56" s="76"/>
      <c r="G56" s="76"/>
      <c r="H56" s="76"/>
      <c r="I56" s="76"/>
      <c r="J56" s="76"/>
      <c r="K56" s="77"/>
      <c r="L56" s="49" t="s">
        <v>37</v>
      </c>
      <c r="M56" s="49" t="s">
        <v>38</v>
      </c>
    </row>
    <row r="57" spans="2:13" ht="17.25">
      <c r="B57" s="2" t="s">
        <v>165</v>
      </c>
      <c r="C57" s="73" t="s">
        <v>551</v>
      </c>
      <c r="D57" s="74"/>
      <c r="E57" s="75" t="s">
        <v>109</v>
      </c>
      <c r="F57" s="76"/>
      <c r="G57" s="76"/>
      <c r="H57" s="76"/>
      <c r="I57" s="76"/>
      <c r="J57" s="76"/>
      <c r="K57" s="77"/>
      <c r="L57" s="49" t="s">
        <v>37</v>
      </c>
      <c r="M57" s="49" t="s">
        <v>38</v>
      </c>
    </row>
    <row r="58" spans="2:13" ht="17.25">
      <c r="B58" s="2" t="s">
        <v>166</v>
      </c>
      <c r="C58" s="73" t="s">
        <v>551</v>
      </c>
      <c r="D58" s="74"/>
      <c r="E58" s="75" t="s">
        <v>111</v>
      </c>
      <c r="F58" s="76"/>
      <c r="G58" s="76"/>
      <c r="H58" s="76"/>
      <c r="I58" s="76"/>
      <c r="J58" s="76"/>
      <c r="K58" s="77"/>
      <c r="L58" s="49" t="s">
        <v>37</v>
      </c>
      <c r="M58" s="49" t="s">
        <v>38</v>
      </c>
    </row>
    <row r="59" spans="2:13" ht="17.25">
      <c r="B59" s="2" t="s">
        <v>167</v>
      </c>
      <c r="C59" s="73" t="s">
        <v>551</v>
      </c>
      <c r="D59" s="74"/>
      <c r="E59" s="75" t="s">
        <v>112</v>
      </c>
      <c r="F59" s="76"/>
      <c r="G59" s="76"/>
      <c r="H59" s="76"/>
      <c r="I59" s="76"/>
      <c r="J59" s="76"/>
      <c r="K59" s="77"/>
      <c r="L59" s="49" t="s">
        <v>37</v>
      </c>
      <c r="M59" s="49" t="s">
        <v>38</v>
      </c>
    </row>
    <row r="60" spans="2:13" ht="17.25">
      <c r="B60" s="2" t="s">
        <v>168</v>
      </c>
      <c r="C60" s="73" t="s">
        <v>551</v>
      </c>
      <c r="D60" s="74"/>
      <c r="E60" s="75" t="s">
        <v>113</v>
      </c>
      <c r="F60" s="76"/>
      <c r="G60" s="76"/>
      <c r="H60" s="76"/>
      <c r="I60" s="76"/>
      <c r="J60" s="76"/>
      <c r="K60" s="77"/>
      <c r="L60" s="49" t="s">
        <v>110</v>
      </c>
      <c r="M60" s="49" t="s">
        <v>38</v>
      </c>
    </row>
    <row r="61" spans="2:13" ht="17.25">
      <c r="B61" s="2" t="s">
        <v>169</v>
      </c>
      <c r="C61" s="73" t="s">
        <v>551</v>
      </c>
      <c r="D61" s="74"/>
      <c r="E61" s="75" t="s">
        <v>114</v>
      </c>
      <c r="F61" s="76"/>
      <c r="G61" s="76"/>
      <c r="H61" s="76"/>
      <c r="I61" s="76"/>
      <c r="J61" s="76"/>
      <c r="K61" s="77"/>
      <c r="L61" s="49" t="s">
        <v>37</v>
      </c>
      <c r="M61" s="49" t="s">
        <v>38</v>
      </c>
    </row>
    <row r="62" spans="2:13" ht="17.25">
      <c r="B62" s="2" t="s">
        <v>170</v>
      </c>
      <c r="C62" s="73" t="s">
        <v>551</v>
      </c>
      <c r="D62" s="74"/>
      <c r="E62" s="75" t="s">
        <v>115</v>
      </c>
      <c r="F62" s="76"/>
      <c r="G62" s="76"/>
      <c r="H62" s="76"/>
      <c r="I62" s="76"/>
      <c r="J62" s="76"/>
      <c r="K62" s="77"/>
      <c r="L62" s="49" t="s">
        <v>37</v>
      </c>
      <c r="M62" s="49" t="s">
        <v>38</v>
      </c>
    </row>
    <row r="63" spans="2:13" ht="17.25">
      <c r="B63" s="2" t="s">
        <v>171</v>
      </c>
      <c r="C63" s="73" t="s">
        <v>551</v>
      </c>
      <c r="D63" s="74"/>
      <c r="E63" s="75" t="s">
        <v>116</v>
      </c>
      <c r="F63" s="76"/>
      <c r="G63" s="76"/>
      <c r="H63" s="76"/>
      <c r="I63" s="76"/>
      <c r="J63" s="76"/>
      <c r="K63" s="77"/>
      <c r="L63" s="49" t="s">
        <v>37</v>
      </c>
      <c r="M63" s="49" t="s">
        <v>38</v>
      </c>
    </row>
    <row r="64" spans="2:13" ht="17.25">
      <c r="B64" s="2" t="s">
        <v>172</v>
      </c>
      <c r="C64" s="73" t="s">
        <v>551</v>
      </c>
      <c r="D64" s="74"/>
      <c r="E64" s="75" t="s">
        <v>117</v>
      </c>
      <c r="F64" s="76"/>
      <c r="G64" s="76"/>
      <c r="H64" s="76"/>
      <c r="I64" s="76"/>
      <c r="J64" s="76"/>
      <c r="K64" s="77"/>
      <c r="L64" s="49" t="s">
        <v>37</v>
      </c>
      <c r="M64" s="49" t="s">
        <v>38</v>
      </c>
    </row>
    <row r="65" spans="2:13" ht="17.25">
      <c r="B65" s="2" t="s">
        <v>173</v>
      </c>
      <c r="C65" s="73" t="s">
        <v>551</v>
      </c>
      <c r="D65" s="74"/>
      <c r="E65" s="75" t="s">
        <v>118</v>
      </c>
      <c r="F65" s="76"/>
      <c r="G65" s="76"/>
      <c r="H65" s="76"/>
      <c r="I65" s="76"/>
      <c r="J65" s="76"/>
      <c r="K65" s="77"/>
      <c r="L65" s="49" t="s">
        <v>37</v>
      </c>
      <c r="M65" s="49" t="s">
        <v>38</v>
      </c>
    </row>
    <row r="66" spans="2:13" ht="17.25">
      <c r="B66" s="2" t="s">
        <v>174</v>
      </c>
      <c r="C66" s="73" t="s">
        <v>551</v>
      </c>
      <c r="D66" s="74"/>
      <c r="E66" s="75" t="s">
        <v>119</v>
      </c>
      <c r="F66" s="76"/>
      <c r="G66" s="76"/>
      <c r="H66" s="76"/>
      <c r="I66" s="76"/>
      <c r="J66" s="76"/>
      <c r="K66" s="77"/>
      <c r="L66" s="49" t="s">
        <v>37</v>
      </c>
      <c r="M66" s="49" t="s">
        <v>38</v>
      </c>
    </row>
    <row r="67" spans="2:13" ht="17.25">
      <c r="B67" s="2" t="s">
        <v>175</v>
      </c>
      <c r="C67" s="73" t="s">
        <v>551</v>
      </c>
      <c r="D67" s="74"/>
      <c r="E67" s="75" t="s">
        <v>120</v>
      </c>
      <c r="F67" s="76"/>
      <c r="G67" s="76"/>
      <c r="H67" s="76"/>
      <c r="I67" s="76"/>
      <c r="J67" s="76"/>
      <c r="K67" s="77"/>
      <c r="L67" s="49" t="s">
        <v>37</v>
      </c>
      <c r="M67" s="49" t="s">
        <v>38</v>
      </c>
    </row>
    <row r="68" spans="2:13" ht="17.25">
      <c r="B68" s="2" t="s">
        <v>176</v>
      </c>
      <c r="C68" s="73" t="s">
        <v>551</v>
      </c>
      <c r="D68" s="74"/>
      <c r="E68" s="75" t="s">
        <v>121</v>
      </c>
      <c r="F68" s="76"/>
      <c r="G68" s="76"/>
      <c r="H68" s="76"/>
      <c r="I68" s="76"/>
      <c r="J68" s="76"/>
      <c r="K68" s="77"/>
      <c r="L68" s="49" t="s">
        <v>37</v>
      </c>
      <c r="M68" s="49" t="s">
        <v>38</v>
      </c>
    </row>
    <row r="69" spans="2:13" ht="17.25">
      <c r="B69" s="2" t="s">
        <v>177</v>
      </c>
      <c r="C69" s="73" t="s">
        <v>551</v>
      </c>
      <c r="D69" s="74"/>
      <c r="E69" s="75" t="s">
        <v>122</v>
      </c>
      <c r="F69" s="76"/>
      <c r="G69" s="76"/>
      <c r="H69" s="76"/>
      <c r="I69" s="76"/>
      <c r="J69" s="76"/>
      <c r="K69" s="77"/>
      <c r="L69" s="49" t="s">
        <v>37</v>
      </c>
      <c r="M69" s="49" t="s">
        <v>38</v>
      </c>
    </row>
    <row r="70" spans="2:13" ht="17.25">
      <c r="B70" s="2" t="s">
        <v>178</v>
      </c>
      <c r="C70" s="73" t="s">
        <v>551</v>
      </c>
      <c r="D70" s="74"/>
      <c r="E70" s="75" t="s">
        <v>123</v>
      </c>
      <c r="F70" s="76"/>
      <c r="G70" s="76"/>
      <c r="H70" s="76"/>
      <c r="I70" s="76"/>
      <c r="J70" s="76"/>
      <c r="K70" s="77"/>
      <c r="L70" s="49" t="s">
        <v>37</v>
      </c>
      <c r="M70" s="49" t="s">
        <v>38</v>
      </c>
    </row>
    <row r="71" spans="2:13" ht="17.25">
      <c r="B71" s="2" t="s">
        <v>179</v>
      </c>
      <c r="C71" s="73" t="s">
        <v>551</v>
      </c>
      <c r="D71" s="74"/>
      <c r="E71" s="75" t="s">
        <v>124</v>
      </c>
      <c r="F71" s="76"/>
      <c r="G71" s="76"/>
      <c r="H71" s="76"/>
      <c r="I71" s="76"/>
      <c r="J71" s="76"/>
      <c r="K71" s="77"/>
      <c r="L71" s="49" t="s">
        <v>37</v>
      </c>
      <c r="M71" s="49" t="s">
        <v>38</v>
      </c>
    </row>
    <row r="72" spans="2:13" ht="17.25">
      <c r="B72" s="2" t="s">
        <v>180</v>
      </c>
      <c r="C72" s="73" t="s">
        <v>551</v>
      </c>
      <c r="D72" s="74"/>
      <c r="E72" s="75" t="s">
        <v>125</v>
      </c>
      <c r="F72" s="76"/>
      <c r="G72" s="76"/>
      <c r="H72" s="76"/>
      <c r="I72" s="76"/>
      <c r="J72" s="76"/>
      <c r="K72" s="77"/>
      <c r="L72" s="49" t="s">
        <v>37</v>
      </c>
      <c r="M72" s="49" t="s">
        <v>38</v>
      </c>
    </row>
    <row r="73" spans="2:13" ht="17.25">
      <c r="B73" s="2" t="s">
        <v>181</v>
      </c>
      <c r="C73" s="73" t="s">
        <v>551</v>
      </c>
      <c r="D73" s="74"/>
      <c r="E73" s="75" t="s">
        <v>126</v>
      </c>
      <c r="F73" s="76"/>
      <c r="G73" s="76"/>
      <c r="H73" s="76"/>
      <c r="I73" s="76"/>
      <c r="J73" s="76"/>
      <c r="K73" s="77"/>
      <c r="L73" s="49" t="s">
        <v>37</v>
      </c>
      <c r="M73" s="49" t="s">
        <v>38</v>
      </c>
    </row>
    <row r="74" spans="2:13" ht="17.25">
      <c r="B74" s="2" t="s">
        <v>182</v>
      </c>
      <c r="C74" s="73" t="s">
        <v>551</v>
      </c>
      <c r="D74" s="74"/>
      <c r="E74" s="75" t="s">
        <v>127</v>
      </c>
      <c r="F74" s="76"/>
      <c r="G74" s="76"/>
      <c r="H74" s="76"/>
      <c r="I74" s="76"/>
      <c r="J74" s="76"/>
      <c r="K74" s="77"/>
      <c r="L74" s="49" t="s">
        <v>37</v>
      </c>
      <c r="M74" s="49" t="s">
        <v>38</v>
      </c>
    </row>
    <row r="75" spans="2:13" ht="17.25">
      <c r="B75" s="2" t="s">
        <v>183</v>
      </c>
      <c r="C75" s="73" t="s">
        <v>551</v>
      </c>
      <c r="D75" s="74"/>
      <c r="E75" s="75" t="s">
        <v>128</v>
      </c>
      <c r="F75" s="76"/>
      <c r="G75" s="76"/>
      <c r="H75" s="76"/>
      <c r="I75" s="76"/>
      <c r="J75" s="76"/>
      <c r="K75" s="77"/>
      <c r="L75" s="49" t="s">
        <v>37</v>
      </c>
      <c r="M75" s="49" t="s">
        <v>38</v>
      </c>
    </row>
    <row r="76" spans="2:13" ht="17.25">
      <c r="B76" s="2" t="s">
        <v>184</v>
      </c>
      <c r="C76" s="73" t="s">
        <v>551</v>
      </c>
      <c r="D76" s="74"/>
      <c r="E76" s="75" t="s">
        <v>129</v>
      </c>
      <c r="F76" s="76"/>
      <c r="G76" s="76"/>
      <c r="H76" s="76"/>
      <c r="I76" s="76"/>
      <c r="J76" s="76"/>
      <c r="K76" s="77"/>
      <c r="L76" s="49" t="s">
        <v>37</v>
      </c>
      <c r="M76" s="49" t="s">
        <v>38</v>
      </c>
    </row>
    <row r="77" spans="2:13" ht="17.25">
      <c r="B77" s="2" t="s">
        <v>185</v>
      </c>
      <c r="C77" s="73" t="s">
        <v>551</v>
      </c>
      <c r="D77" s="74"/>
      <c r="E77" s="75" t="s">
        <v>130</v>
      </c>
      <c r="F77" s="76"/>
      <c r="G77" s="76"/>
      <c r="H77" s="76"/>
      <c r="I77" s="76"/>
      <c r="J77" s="76"/>
      <c r="K77" s="77"/>
      <c r="L77" s="49" t="s">
        <v>37</v>
      </c>
      <c r="M77" s="49" t="s">
        <v>38</v>
      </c>
    </row>
    <row r="78" spans="2:13" ht="17.25">
      <c r="B78" s="2" t="s">
        <v>186</v>
      </c>
      <c r="C78" s="73" t="s">
        <v>551</v>
      </c>
      <c r="D78" s="74"/>
      <c r="E78" s="75" t="s">
        <v>131</v>
      </c>
      <c r="F78" s="76"/>
      <c r="G78" s="76"/>
      <c r="H78" s="76"/>
      <c r="I78" s="76"/>
      <c r="J78" s="76"/>
      <c r="K78" s="77"/>
      <c r="L78" s="49" t="s">
        <v>37</v>
      </c>
      <c r="M78" s="49" t="s">
        <v>38</v>
      </c>
    </row>
    <row r="79" spans="2:13" ht="17.25">
      <c r="B79" s="2" t="s">
        <v>187</v>
      </c>
      <c r="C79" s="73" t="s">
        <v>551</v>
      </c>
      <c r="D79" s="74"/>
      <c r="E79" s="75" t="s">
        <v>132</v>
      </c>
      <c r="F79" s="76"/>
      <c r="G79" s="76"/>
      <c r="H79" s="76"/>
      <c r="I79" s="76"/>
      <c r="J79" s="76"/>
      <c r="K79" s="77"/>
      <c r="L79" s="49" t="s">
        <v>37</v>
      </c>
      <c r="M79" s="49" t="s">
        <v>38</v>
      </c>
    </row>
    <row r="80" spans="2:13" ht="17.25">
      <c r="B80" s="2" t="s">
        <v>188</v>
      </c>
      <c r="C80" s="73" t="s">
        <v>551</v>
      </c>
      <c r="D80" s="74"/>
      <c r="E80" s="75" t="s">
        <v>133</v>
      </c>
      <c r="F80" s="76"/>
      <c r="G80" s="76"/>
      <c r="H80" s="76"/>
      <c r="I80" s="76"/>
      <c r="J80" s="76"/>
      <c r="K80" s="77"/>
      <c r="L80" s="49" t="s">
        <v>37</v>
      </c>
      <c r="M80" s="49" t="s">
        <v>38</v>
      </c>
    </row>
    <row r="81" spans="2:13" ht="17.25">
      <c r="B81" s="49"/>
      <c r="C81" s="73"/>
      <c r="D81" s="74"/>
      <c r="E81" s="75"/>
      <c r="F81" s="76"/>
      <c r="G81" s="76"/>
      <c r="H81" s="76"/>
      <c r="I81" s="76"/>
      <c r="J81" s="76"/>
      <c r="K81" s="77"/>
      <c r="L81" s="49"/>
      <c r="M81" s="49"/>
    </row>
    <row r="82" spans="2:13" ht="17.25">
      <c r="B82" s="49"/>
      <c r="C82" s="73"/>
      <c r="D82" s="74"/>
      <c r="E82" s="75"/>
      <c r="F82" s="76"/>
      <c r="G82" s="76"/>
      <c r="H82" s="76"/>
      <c r="I82" s="76"/>
      <c r="J82" s="76"/>
      <c r="K82" s="77"/>
      <c r="L82" s="49"/>
      <c r="M82" s="49"/>
    </row>
    <row r="83" spans="2:13" ht="17.25">
      <c r="B83" s="49"/>
      <c r="C83" s="73"/>
      <c r="D83" s="74"/>
      <c r="E83" s="75"/>
      <c r="F83" s="76"/>
      <c r="G83" s="76"/>
      <c r="H83" s="76"/>
      <c r="I83" s="76"/>
      <c r="J83" s="76"/>
      <c r="K83" s="77"/>
      <c r="L83" s="49"/>
      <c r="M83" s="49"/>
    </row>
    <row r="84" spans="2:13" ht="17.25">
      <c r="B84" s="49"/>
      <c r="C84" s="73"/>
      <c r="D84" s="74"/>
      <c r="E84" s="75"/>
      <c r="F84" s="76"/>
      <c r="G84" s="76"/>
      <c r="H84" s="76"/>
      <c r="I84" s="76"/>
      <c r="J84" s="76"/>
      <c r="K84" s="77"/>
      <c r="L84" s="49"/>
      <c r="M84" s="49"/>
    </row>
    <row r="85" spans="2:13" ht="17.25">
      <c r="B85" s="49"/>
      <c r="C85" s="73"/>
      <c r="D85" s="74"/>
      <c r="E85" s="75"/>
      <c r="F85" s="76"/>
      <c r="G85" s="76"/>
      <c r="H85" s="76"/>
      <c r="I85" s="76"/>
      <c r="J85" s="76"/>
      <c r="K85" s="77"/>
      <c r="L85" s="49"/>
      <c r="M85" s="49"/>
    </row>
    <row r="86" spans="2:13" ht="17.25">
      <c r="B86" s="49"/>
      <c r="C86" s="73"/>
      <c r="D86" s="74"/>
      <c r="E86" s="75"/>
      <c r="F86" s="76"/>
      <c r="G86" s="76"/>
      <c r="H86" s="76"/>
      <c r="I86" s="76"/>
      <c r="J86" s="76"/>
      <c r="K86" s="77"/>
      <c r="L86" s="49"/>
      <c r="M86" s="49"/>
    </row>
    <row r="87" spans="2:13" ht="17.25">
      <c r="B87" s="49"/>
      <c r="C87" s="73"/>
      <c r="D87" s="74"/>
      <c r="E87" s="75"/>
      <c r="F87" s="76"/>
      <c r="G87" s="76"/>
      <c r="H87" s="76"/>
      <c r="I87" s="76"/>
      <c r="J87" s="76"/>
      <c r="K87" s="77"/>
      <c r="L87" s="49"/>
      <c r="M87" s="49"/>
    </row>
    <row r="88" spans="2:13" ht="17.25">
      <c r="B88" s="49"/>
      <c r="C88" s="73"/>
      <c r="D88" s="74"/>
      <c r="E88" s="75"/>
      <c r="F88" s="76"/>
      <c r="G88" s="76"/>
      <c r="H88" s="76"/>
      <c r="I88" s="76"/>
      <c r="J88" s="76"/>
      <c r="K88" s="77"/>
      <c r="L88" s="49"/>
      <c r="M88" s="49"/>
    </row>
    <row r="89" spans="2:13" ht="17.25">
      <c r="B89" s="49"/>
      <c r="C89" s="73"/>
      <c r="D89" s="74"/>
      <c r="E89" s="75"/>
      <c r="F89" s="76"/>
      <c r="G89" s="76"/>
      <c r="H89" s="76"/>
      <c r="I89" s="76"/>
      <c r="J89" s="76"/>
      <c r="K89" s="77"/>
      <c r="L89" s="49"/>
      <c r="M89" s="49"/>
    </row>
    <row r="90" spans="2:13" ht="17.25">
      <c r="B90" s="49"/>
      <c r="C90" s="73"/>
      <c r="D90" s="74"/>
      <c r="E90" s="75"/>
      <c r="F90" s="76"/>
      <c r="G90" s="76"/>
      <c r="H90" s="76"/>
      <c r="I90" s="76"/>
      <c r="J90" s="76"/>
      <c r="K90" s="77"/>
      <c r="L90" s="49"/>
      <c r="M90" s="49"/>
    </row>
    <row r="91" spans="2:13" ht="17.25">
      <c r="B91" s="49"/>
      <c r="C91" s="73"/>
      <c r="D91" s="74"/>
      <c r="E91" s="75"/>
      <c r="F91" s="76"/>
      <c r="G91" s="76"/>
      <c r="H91" s="76"/>
      <c r="I91" s="76"/>
      <c r="J91" s="76"/>
      <c r="K91" s="77"/>
      <c r="L91" s="49"/>
      <c r="M91" s="49"/>
    </row>
    <row r="92" spans="2:13" ht="17.25">
      <c r="B92" s="49"/>
      <c r="C92" s="73"/>
      <c r="D92" s="74"/>
      <c r="E92" s="75"/>
      <c r="F92" s="76"/>
      <c r="G92" s="76"/>
      <c r="H92" s="76"/>
      <c r="I92" s="76"/>
      <c r="J92" s="76"/>
      <c r="K92" s="77"/>
      <c r="L92" s="49"/>
      <c r="M92" s="49"/>
    </row>
    <row r="93" spans="2:13" ht="17.25">
      <c r="B93" s="49"/>
      <c r="C93" s="73"/>
      <c r="D93" s="74"/>
      <c r="E93" s="75"/>
      <c r="F93" s="76"/>
      <c r="G93" s="76"/>
      <c r="H93" s="76"/>
      <c r="I93" s="76"/>
      <c r="J93" s="76"/>
      <c r="K93" s="77"/>
      <c r="L93" s="49"/>
      <c r="M93" s="49"/>
    </row>
    <row r="94" spans="2:13" ht="17.25">
      <c r="B94" s="49"/>
      <c r="C94" s="73"/>
      <c r="D94" s="74"/>
      <c r="E94" s="75"/>
      <c r="F94" s="76"/>
      <c r="G94" s="76"/>
      <c r="H94" s="76"/>
      <c r="I94" s="76"/>
      <c r="J94" s="76"/>
      <c r="K94" s="77"/>
      <c r="L94" s="49"/>
      <c r="M94" s="49"/>
    </row>
    <row r="95" spans="2:13" ht="17.25">
      <c r="B95" s="49"/>
      <c r="C95" s="73"/>
      <c r="D95" s="74"/>
      <c r="E95" s="75"/>
      <c r="F95" s="76"/>
      <c r="G95" s="76"/>
      <c r="H95" s="76"/>
      <c r="I95" s="76"/>
      <c r="J95" s="76"/>
      <c r="K95" s="77"/>
      <c r="L95" s="49"/>
      <c r="M95" s="49"/>
    </row>
    <row r="96" spans="2:13" ht="17.25">
      <c r="B96" s="49"/>
      <c r="C96" s="73"/>
      <c r="D96" s="74"/>
      <c r="E96" s="75"/>
      <c r="F96" s="76"/>
      <c r="G96" s="76"/>
      <c r="H96" s="76"/>
      <c r="I96" s="76"/>
      <c r="J96" s="76"/>
      <c r="K96" s="77"/>
      <c r="L96" s="49"/>
      <c r="M96" s="49"/>
    </row>
    <row r="97" spans="2:13" ht="17.25">
      <c r="B97" s="49"/>
      <c r="C97" s="73"/>
      <c r="D97" s="74"/>
      <c r="E97" s="75"/>
      <c r="F97" s="76"/>
      <c r="G97" s="76"/>
      <c r="H97" s="76"/>
      <c r="I97" s="76"/>
      <c r="J97" s="76"/>
      <c r="K97" s="77"/>
      <c r="L97" s="49"/>
      <c r="M97" s="49"/>
    </row>
    <row r="98" spans="2:13" ht="17.25">
      <c r="B98" s="49"/>
      <c r="C98" s="73"/>
      <c r="D98" s="74"/>
      <c r="E98" s="75"/>
      <c r="F98" s="76"/>
      <c r="G98" s="76"/>
      <c r="H98" s="76"/>
      <c r="I98" s="76"/>
      <c r="J98" s="76"/>
      <c r="K98" s="77"/>
      <c r="L98" s="49"/>
      <c r="M98" s="49"/>
    </row>
    <row r="99" spans="2:13" ht="17.25">
      <c r="B99" s="49"/>
      <c r="C99" s="73"/>
      <c r="D99" s="74"/>
      <c r="E99" s="75"/>
      <c r="F99" s="76"/>
      <c r="G99" s="76"/>
      <c r="H99" s="76"/>
      <c r="I99" s="76"/>
      <c r="J99" s="76"/>
      <c r="K99" s="77"/>
      <c r="L99" s="49"/>
      <c r="M99" s="49"/>
    </row>
    <row r="100" spans="2:13" ht="17.25">
      <c r="B100" s="49"/>
      <c r="C100" s="73"/>
      <c r="D100" s="74"/>
      <c r="E100" s="75"/>
      <c r="F100" s="76"/>
      <c r="G100" s="76"/>
      <c r="H100" s="76"/>
      <c r="I100" s="76"/>
      <c r="J100" s="76"/>
      <c r="K100" s="77"/>
      <c r="L100" s="49"/>
      <c r="M100" s="49"/>
    </row>
    <row r="101" spans="2:13" ht="17.25">
      <c r="B101" s="49"/>
      <c r="C101" s="73"/>
      <c r="D101" s="74"/>
      <c r="E101" s="75"/>
      <c r="F101" s="76"/>
      <c r="G101" s="76"/>
      <c r="H101" s="76"/>
      <c r="I101" s="76"/>
      <c r="J101" s="76"/>
      <c r="K101" s="77"/>
      <c r="L101" s="49"/>
      <c r="M101" s="49"/>
    </row>
    <row r="102" spans="2:13" ht="17.25">
      <c r="B102" s="49"/>
      <c r="C102" s="73"/>
      <c r="D102" s="74"/>
      <c r="E102" s="75"/>
      <c r="F102" s="76"/>
      <c r="G102" s="76"/>
      <c r="H102" s="76"/>
      <c r="I102" s="76"/>
      <c r="J102" s="76"/>
      <c r="K102" s="77"/>
      <c r="L102" s="49"/>
      <c r="M102" s="49"/>
    </row>
    <row r="103" spans="2:13" ht="17.25">
      <c r="B103" s="49"/>
      <c r="C103" s="73"/>
      <c r="D103" s="74"/>
      <c r="E103" s="75"/>
      <c r="F103" s="76"/>
      <c r="G103" s="76"/>
      <c r="H103" s="76"/>
      <c r="I103" s="76"/>
      <c r="J103" s="76"/>
      <c r="K103" s="77"/>
      <c r="L103" s="49"/>
      <c r="M103" s="49"/>
    </row>
    <row r="104" spans="2:13" ht="17.25">
      <c r="B104" s="49"/>
      <c r="C104" s="73"/>
      <c r="D104" s="74"/>
      <c r="E104" s="75"/>
      <c r="F104" s="76"/>
      <c r="G104" s="76"/>
      <c r="H104" s="76"/>
      <c r="I104" s="76"/>
      <c r="J104" s="76"/>
      <c r="K104" s="77"/>
      <c r="L104" s="49"/>
      <c r="M104" s="49"/>
    </row>
    <row r="105" spans="2:13" ht="17.25">
      <c r="B105" s="49"/>
      <c r="C105" s="73"/>
      <c r="D105" s="74"/>
      <c r="E105" s="75"/>
      <c r="F105" s="76"/>
      <c r="G105" s="76"/>
      <c r="H105" s="76"/>
      <c r="I105" s="76"/>
      <c r="J105" s="76"/>
      <c r="K105" s="77"/>
      <c r="L105" s="49"/>
      <c r="M105" s="49"/>
    </row>
    <row r="106" spans="2:13" ht="17.25">
      <c r="B106" s="49"/>
      <c r="C106" s="73"/>
      <c r="D106" s="74"/>
      <c r="E106" s="75"/>
      <c r="F106" s="76"/>
      <c r="G106" s="76"/>
      <c r="H106" s="76"/>
      <c r="I106" s="76"/>
      <c r="J106" s="76"/>
      <c r="K106" s="77"/>
      <c r="L106" s="49"/>
      <c r="M106" s="49"/>
    </row>
    <row r="107" spans="2:13" ht="17.25">
      <c r="B107" s="49"/>
      <c r="C107" s="73"/>
      <c r="D107" s="74"/>
      <c r="E107" s="75"/>
      <c r="F107" s="76"/>
      <c r="G107" s="76"/>
      <c r="H107" s="76"/>
      <c r="I107" s="76"/>
      <c r="J107" s="76"/>
      <c r="K107" s="77"/>
      <c r="L107" s="49"/>
      <c r="M107" s="49"/>
    </row>
    <row r="108" spans="2:13" ht="17.25">
      <c r="B108" s="49"/>
      <c r="C108" s="73"/>
      <c r="D108" s="74"/>
      <c r="E108" s="75"/>
      <c r="F108" s="76"/>
      <c r="G108" s="76"/>
      <c r="H108" s="76"/>
      <c r="I108" s="76"/>
      <c r="J108" s="76"/>
      <c r="K108" s="77"/>
      <c r="L108" s="49"/>
      <c r="M108" s="49"/>
    </row>
    <row r="109" spans="2:13" ht="17.25">
      <c r="B109" s="49"/>
      <c r="C109" s="73"/>
      <c r="D109" s="74"/>
      <c r="E109" s="75"/>
      <c r="F109" s="76"/>
      <c r="G109" s="76"/>
      <c r="H109" s="76"/>
      <c r="I109" s="76"/>
      <c r="J109" s="76"/>
      <c r="K109" s="77"/>
      <c r="L109" s="49"/>
      <c r="M109" s="49"/>
    </row>
    <row r="110" spans="2:13" ht="17.25">
      <c r="B110" s="49"/>
      <c r="C110" s="73"/>
      <c r="D110" s="74"/>
      <c r="E110" s="75"/>
      <c r="F110" s="76"/>
      <c r="G110" s="76"/>
      <c r="H110" s="76"/>
      <c r="I110" s="76"/>
      <c r="J110" s="76"/>
      <c r="K110" s="77"/>
      <c r="L110" s="49"/>
      <c r="M110" s="49"/>
    </row>
    <row r="111" spans="2:13" ht="17.25">
      <c r="B111" s="49"/>
      <c r="C111" s="73"/>
      <c r="D111" s="74"/>
      <c r="E111" s="75"/>
      <c r="F111" s="76"/>
      <c r="G111" s="76"/>
      <c r="H111" s="76"/>
      <c r="I111" s="76"/>
      <c r="J111" s="76"/>
      <c r="K111" s="77"/>
      <c r="L111" s="49"/>
      <c r="M111" s="49"/>
    </row>
    <row r="112" spans="2:13" ht="17.25">
      <c r="B112" s="49"/>
      <c r="C112" s="73"/>
      <c r="D112" s="74"/>
      <c r="E112" s="75"/>
      <c r="F112" s="76"/>
      <c r="G112" s="76"/>
      <c r="H112" s="76"/>
      <c r="I112" s="76"/>
      <c r="J112" s="76"/>
      <c r="K112" s="77"/>
      <c r="L112" s="49"/>
      <c r="M112" s="49"/>
    </row>
    <row r="113" spans="2:13" ht="17.25">
      <c r="B113" s="49"/>
      <c r="C113" s="73"/>
      <c r="D113" s="74"/>
      <c r="E113" s="75"/>
      <c r="F113" s="76"/>
      <c r="G113" s="76"/>
      <c r="H113" s="76"/>
      <c r="I113" s="76"/>
      <c r="J113" s="76"/>
      <c r="K113" s="77"/>
      <c r="L113" s="49"/>
      <c r="M113" s="49"/>
    </row>
    <row r="114" spans="2:13" ht="17.25">
      <c r="B114" s="49"/>
      <c r="C114" s="73"/>
      <c r="D114" s="74"/>
      <c r="E114" s="75"/>
      <c r="F114" s="76"/>
      <c r="G114" s="76"/>
      <c r="H114" s="76"/>
      <c r="I114" s="76"/>
      <c r="J114" s="76"/>
      <c r="K114" s="77"/>
      <c r="L114" s="49"/>
      <c r="M114" s="49"/>
    </row>
    <row r="115" spans="2:13" ht="17.25">
      <c r="B115" s="49"/>
      <c r="C115" s="73"/>
      <c r="D115" s="74"/>
      <c r="E115" s="75"/>
      <c r="F115" s="76"/>
      <c r="G115" s="76"/>
      <c r="H115" s="76"/>
      <c r="I115" s="76"/>
      <c r="J115" s="76"/>
      <c r="K115" s="77"/>
      <c r="L115" s="49"/>
      <c r="M115" s="49"/>
    </row>
    <row r="116" spans="2:13" ht="17.25">
      <c r="B116" s="49"/>
      <c r="C116" s="73"/>
      <c r="D116" s="74"/>
      <c r="E116" s="75"/>
      <c r="F116" s="76"/>
      <c r="G116" s="76"/>
      <c r="H116" s="76"/>
      <c r="I116" s="76"/>
      <c r="J116" s="76"/>
      <c r="K116" s="77"/>
      <c r="L116" s="49"/>
      <c r="M116" s="49"/>
    </row>
    <row r="117" spans="2:13" ht="17.25">
      <c r="B117" s="49"/>
      <c r="C117" s="73"/>
      <c r="D117" s="74"/>
      <c r="E117" s="75"/>
      <c r="F117" s="76"/>
      <c r="G117" s="76"/>
      <c r="H117" s="76"/>
      <c r="I117" s="76"/>
      <c r="J117" s="76"/>
      <c r="K117" s="77"/>
      <c r="L117" s="49"/>
      <c r="M117" s="49"/>
    </row>
    <row r="118" spans="2:13" ht="17.25">
      <c r="B118" s="49"/>
      <c r="C118" s="73"/>
      <c r="D118" s="74"/>
      <c r="E118" s="75"/>
      <c r="F118" s="76"/>
      <c r="G118" s="76"/>
      <c r="H118" s="76"/>
      <c r="I118" s="76"/>
      <c r="J118" s="76"/>
      <c r="K118" s="77"/>
      <c r="L118" s="49"/>
      <c r="M118" s="49"/>
    </row>
    <row r="119" spans="2:13" ht="17.25">
      <c r="B119" s="49"/>
      <c r="C119" s="73"/>
      <c r="D119" s="74"/>
      <c r="E119" s="75"/>
      <c r="F119" s="76"/>
      <c r="G119" s="76"/>
      <c r="H119" s="76"/>
      <c r="I119" s="76"/>
      <c r="J119" s="76"/>
      <c r="K119" s="77"/>
      <c r="L119" s="49"/>
      <c r="M119" s="49"/>
    </row>
    <row r="120" spans="2:13" ht="17.25">
      <c r="B120" s="49"/>
      <c r="C120" s="73"/>
      <c r="D120" s="74"/>
      <c r="E120" s="75"/>
      <c r="F120" s="76"/>
      <c r="G120" s="76"/>
      <c r="H120" s="76"/>
      <c r="I120" s="76"/>
      <c r="J120" s="76"/>
      <c r="K120" s="77"/>
      <c r="L120" s="49"/>
      <c r="M120" s="49"/>
    </row>
    <row r="121" spans="2:13" ht="17.25">
      <c r="B121" s="49"/>
      <c r="C121" s="73"/>
      <c r="D121" s="74"/>
      <c r="E121" s="75"/>
      <c r="F121" s="76"/>
      <c r="G121" s="76"/>
      <c r="H121" s="76"/>
      <c r="I121" s="76"/>
      <c r="J121" s="76"/>
      <c r="K121" s="77"/>
      <c r="L121" s="49"/>
      <c r="M121" s="49"/>
    </row>
    <row r="122" spans="2:13" ht="17.25">
      <c r="B122" s="49"/>
      <c r="C122" s="73"/>
      <c r="D122" s="74"/>
      <c r="E122" s="75"/>
      <c r="F122" s="76"/>
      <c r="G122" s="76"/>
      <c r="H122" s="76"/>
      <c r="I122" s="76"/>
      <c r="J122" s="76"/>
      <c r="K122" s="77"/>
      <c r="L122" s="49"/>
      <c r="M122" s="49"/>
    </row>
    <row r="123" spans="2:13" ht="17.25">
      <c r="B123" s="49"/>
      <c r="C123" s="73"/>
      <c r="D123" s="74"/>
      <c r="E123" s="75"/>
      <c r="F123" s="76"/>
      <c r="G123" s="76"/>
      <c r="H123" s="76"/>
      <c r="I123" s="76"/>
      <c r="J123" s="76"/>
      <c r="K123" s="77"/>
      <c r="L123" s="49"/>
      <c r="M123" s="49"/>
    </row>
    <row r="124" spans="2:13" ht="17.25">
      <c r="B124" s="49"/>
      <c r="C124" s="73"/>
      <c r="D124" s="74"/>
      <c r="E124" s="75"/>
      <c r="F124" s="76"/>
      <c r="G124" s="76"/>
      <c r="H124" s="76"/>
      <c r="I124" s="76"/>
      <c r="J124" s="76"/>
      <c r="K124" s="77"/>
      <c r="L124" s="49"/>
      <c r="M124" s="49"/>
    </row>
    <row r="125" spans="2:13" ht="17.25">
      <c r="B125" s="49"/>
      <c r="C125" s="73"/>
      <c r="D125" s="74"/>
      <c r="E125" s="75"/>
      <c r="F125" s="76"/>
      <c r="G125" s="76"/>
      <c r="H125" s="76"/>
      <c r="I125" s="76"/>
      <c r="J125" s="76"/>
      <c r="K125" s="77"/>
      <c r="L125" s="49"/>
      <c r="M125" s="49"/>
    </row>
    <row r="126" spans="2:13" ht="17.25">
      <c r="B126" s="49"/>
      <c r="C126" s="73"/>
      <c r="D126" s="74"/>
      <c r="E126" s="75"/>
      <c r="F126" s="76"/>
      <c r="G126" s="76"/>
      <c r="H126" s="76"/>
      <c r="I126" s="76"/>
      <c r="J126" s="76"/>
      <c r="K126" s="77"/>
      <c r="L126" s="49"/>
      <c r="M126" s="49"/>
    </row>
    <row r="127" spans="2:13" ht="17.25">
      <c r="B127" s="49"/>
      <c r="C127" s="73"/>
      <c r="D127" s="74"/>
      <c r="E127" s="75"/>
      <c r="F127" s="76"/>
      <c r="G127" s="76"/>
      <c r="H127" s="76"/>
      <c r="I127" s="76"/>
      <c r="J127" s="76"/>
      <c r="K127" s="77"/>
      <c r="L127" s="49"/>
      <c r="M127" s="49"/>
    </row>
    <row r="128" spans="2:13" ht="17.25">
      <c r="B128" s="49"/>
      <c r="C128" s="73"/>
      <c r="D128" s="74"/>
      <c r="E128" s="75"/>
      <c r="F128" s="76"/>
      <c r="G128" s="76"/>
      <c r="H128" s="76"/>
      <c r="I128" s="76"/>
      <c r="J128" s="76"/>
      <c r="K128" s="77"/>
      <c r="L128" s="49"/>
      <c r="M128" s="49"/>
    </row>
    <row r="129" spans="2:13" ht="17.25">
      <c r="B129" s="49"/>
      <c r="C129" s="73"/>
      <c r="D129" s="74"/>
      <c r="E129" s="75"/>
      <c r="F129" s="76"/>
      <c r="G129" s="76"/>
      <c r="H129" s="76"/>
      <c r="I129" s="76"/>
      <c r="J129" s="76"/>
      <c r="K129" s="77"/>
      <c r="L129" s="49"/>
      <c r="M129" s="49"/>
    </row>
    <row r="130" spans="2:13" ht="17.25">
      <c r="B130" s="49"/>
      <c r="C130" s="73"/>
      <c r="D130" s="74"/>
      <c r="E130" s="75"/>
      <c r="F130" s="76"/>
      <c r="G130" s="76"/>
      <c r="H130" s="76"/>
      <c r="I130" s="76"/>
      <c r="J130" s="76"/>
      <c r="K130" s="77"/>
      <c r="L130" s="49"/>
      <c r="M130" s="49"/>
    </row>
    <row r="131" spans="2:13" ht="17.25">
      <c r="B131" s="49"/>
      <c r="C131" s="73"/>
      <c r="D131" s="74"/>
      <c r="E131" s="75"/>
      <c r="F131" s="76"/>
      <c r="G131" s="76"/>
      <c r="H131" s="76"/>
      <c r="I131" s="76"/>
      <c r="J131" s="76"/>
      <c r="K131" s="77"/>
      <c r="L131" s="49"/>
      <c r="M131" s="49"/>
    </row>
    <row r="132" spans="2:13" ht="17.25">
      <c r="B132" s="49"/>
      <c r="C132" s="73"/>
      <c r="D132" s="74"/>
      <c r="E132" s="75"/>
      <c r="F132" s="76"/>
      <c r="G132" s="76"/>
      <c r="H132" s="76"/>
      <c r="I132" s="76"/>
      <c r="J132" s="76"/>
      <c r="K132" s="77"/>
      <c r="L132" s="49"/>
      <c r="M132" s="49"/>
    </row>
    <row r="133" spans="2:13" ht="17.25">
      <c r="B133" s="49"/>
      <c r="C133" s="73"/>
      <c r="D133" s="74"/>
      <c r="E133" s="75"/>
      <c r="F133" s="76"/>
      <c r="G133" s="76"/>
      <c r="H133" s="76"/>
      <c r="I133" s="76"/>
      <c r="J133" s="76"/>
      <c r="K133" s="77"/>
      <c r="L133" s="49"/>
      <c r="M133" s="49"/>
    </row>
    <row r="134" spans="2:13" ht="17.25">
      <c r="B134" s="49"/>
      <c r="C134" s="73"/>
      <c r="D134" s="74"/>
      <c r="E134" s="75"/>
      <c r="F134" s="76"/>
      <c r="G134" s="76"/>
      <c r="H134" s="76"/>
      <c r="I134" s="76"/>
      <c r="J134" s="76"/>
      <c r="K134" s="77"/>
      <c r="L134" s="49"/>
      <c r="M134" s="49"/>
    </row>
    <row r="135" spans="2:13" ht="17.25">
      <c r="B135" s="49"/>
      <c r="C135" s="73"/>
      <c r="D135" s="74"/>
      <c r="E135" s="75"/>
      <c r="F135" s="76"/>
      <c r="G135" s="76"/>
      <c r="H135" s="76"/>
      <c r="I135" s="76"/>
      <c r="J135" s="76"/>
      <c r="K135" s="77"/>
      <c r="L135" s="49"/>
      <c r="M135" s="49"/>
    </row>
    <row r="136" spans="2:13" ht="17.25">
      <c r="B136" s="49"/>
      <c r="C136" s="73"/>
      <c r="D136" s="74"/>
      <c r="E136" s="75"/>
      <c r="F136" s="76"/>
      <c r="G136" s="76"/>
      <c r="H136" s="76"/>
      <c r="I136" s="76"/>
      <c r="J136" s="76"/>
      <c r="K136" s="77"/>
      <c r="L136" s="49"/>
      <c r="M136" s="49"/>
    </row>
    <row r="137" spans="2:13" ht="17.25">
      <c r="B137" s="49"/>
      <c r="C137" s="73"/>
      <c r="D137" s="74"/>
      <c r="E137" s="75"/>
      <c r="F137" s="76"/>
      <c r="G137" s="76"/>
      <c r="H137" s="76"/>
      <c r="I137" s="76"/>
      <c r="J137" s="76"/>
      <c r="K137" s="77"/>
      <c r="L137" s="49"/>
      <c r="M137" s="49"/>
    </row>
    <row r="138" spans="2:13" ht="17.25">
      <c r="B138" s="49"/>
      <c r="C138" s="73"/>
      <c r="D138" s="74"/>
      <c r="E138" s="75"/>
      <c r="F138" s="76"/>
      <c r="G138" s="76"/>
      <c r="H138" s="76"/>
      <c r="I138" s="76"/>
      <c r="J138" s="76"/>
      <c r="K138" s="77"/>
      <c r="L138" s="49"/>
      <c r="M138" s="49"/>
    </row>
    <row r="139" spans="2:13" ht="17.25">
      <c r="B139" s="49"/>
      <c r="C139" s="73"/>
      <c r="D139" s="74"/>
      <c r="E139" s="75"/>
      <c r="F139" s="76"/>
      <c r="G139" s="76"/>
      <c r="H139" s="76"/>
      <c r="I139" s="76"/>
      <c r="J139" s="76"/>
      <c r="K139" s="77"/>
      <c r="L139" s="49"/>
      <c r="M139" s="49"/>
    </row>
    <row r="140" spans="2:13" ht="17.25">
      <c r="B140" s="49"/>
      <c r="C140" s="73"/>
      <c r="D140" s="74"/>
      <c r="E140" s="75"/>
      <c r="F140" s="76"/>
      <c r="G140" s="76"/>
      <c r="H140" s="76"/>
      <c r="I140" s="76"/>
      <c r="J140" s="76"/>
      <c r="K140" s="77"/>
      <c r="L140" s="49"/>
      <c r="M140" s="49"/>
    </row>
    <row r="141" spans="2:13" ht="17.25">
      <c r="B141" s="49"/>
      <c r="C141" s="73"/>
      <c r="D141" s="74"/>
      <c r="E141" s="75"/>
      <c r="F141" s="76"/>
      <c r="G141" s="76"/>
      <c r="H141" s="76"/>
      <c r="I141" s="76"/>
      <c r="J141" s="76"/>
      <c r="K141" s="77"/>
      <c r="L141" s="49"/>
      <c r="M141" s="49"/>
    </row>
    <row r="142" spans="2:13" ht="17.25">
      <c r="B142" s="49"/>
      <c r="C142" s="73"/>
      <c r="D142" s="74"/>
      <c r="E142" s="75"/>
      <c r="F142" s="76"/>
      <c r="G142" s="76"/>
      <c r="H142" s="76"/>
      <c r="I142" s="76"/>
      <c r="J142" s="76"/>
      <c r="K142" s="77"/>
      <c r="L142" s="49"/>
      <c r="M142" s="49"/>
    </row>
    <row r="143" spans="2:13" ht="17.25">
      <c r="B143" s="49"/>
      <c r="C143" s="73"/>
      <c r="D143" s="74"/>
      <c r="E143" s="75"/>
      <c r="F143" s="76"/>
      <c r="G143" s="76"/>
      <c r="H143" s="76"/>
      <c r="I143" s="76"/>
      <c r="J143" s="76"/>
      <c r="K143" s="77"/>
      <c r="L143" s="49"/>
      <c r="M143" s="49"/>
    </row>
    <row r="144" spans="2:13" ht="17.25">
      <c r="B144" s="49"/>
      <c r="C144" s="73"/>
      <c r="D144" s="74"/>
      <c r="E144" s="75"/>
      <c r="F144" s="76"/>
      <c r="G144" s="76"/>
      <c r="H144" s="76"/>
      <c r="I144" s="76"/>
      <c r="J144" s="76"/>
      <c r="K144" s="77"/>
      <c r="L144" s="49"/>
      <c r="M144" s="49"/>
    </row>
    <row r="145" spans="2:13" ht="17.25">
      <c r="B145" s="49"/>
      <c r="C145" s="73"/>
      <c r="D145" s="74"/>
      <c r="E145" s="75"/>
      <c r="F145" s="76"/>
      <c r="G145" s="76"/>
      <c r="H145" s="76"/>
      <c r="I145" s="76"/>
      <c r="J145" s="76"/>
      <c r="K145" s="77"/>
      <c r="L145" s="49"/>
      <c r="M145" s="49"/>
    </row>
    <row r="146" spans="2:13" ht="17.25">
      <c r="B146" s="49"/>
      <c r="C146" s="73"/>
      <c r="D146" s="74"/>
      <c r="E146" s="75"/>
      <c r="F146" s="76"/>
      <c r="G146" s="76"/>
      <c r="H146" s="76"/>
      <c r="I146" s="76"/>
      <c r="J146" s="76"/>
      <c r="K146" s="77"/>
      <c r="L146" s="49"/>
      <c r="M146" s="49"/>
    </row>
    <row r="147" spans="2:13" ht="17.25">
      <c r="B147" s="49"/>
      <c r="C147" s="73"/>
      <c r="D147" s="74"/>
      <c r="E147" s="75"/>
      <c r="F147" s="76"/>
      <c r="G147" s="76"/>
      <c r="H147" s="76"/>
      <c r="I147" s="76"/>
      <c r="J147" s="76"/>
      <c r="K147" s="77"/>
      <c r="L147" s="49"/>
      <c r="M147" s="49"/>
    </row>
    <row r="148" spans="2:13" ht="17.25">
      <c r="B148" s="49"/>
      <c r="C148" s="73"/>
      <c r="D148" s="74"/>
      <c r="E148" s="75"/>
      <c r="F148" s="76"/>
      <c r="G148" s="76"/>
      <c r="H148" s="76"/>
      <c r="I148" s="76"/>
      <c r="J148" s="76"/>
      <c r="K148" s="77"/>
      <c r="L148" s="49"/>
      <c r="M148" s="49"/>
    </row>
    <row r="149" spans="2:13" ht="17.25">
      <c r="B149" s="49"/>
      <c r="C149" s="73"/>
      <c r="D149" s="74"/>
      <c r="E149" s="75"/>
      <c r="F149" s="76"/>
      <c r="G149" s="76"/>
      <c r="H149" s="76"/>
      <c r="I149" s="76"/>
      <c r="J149" s="76"/>
      <c r="K149" s="77"/>
      <c r="L149" s="49"/>
      <c r="M149" s="49"/>
    </row>
    <row r="150" spans="2:13" ht="17.25">
      <c r="B150" s="49"/>
      <c r="C150" s="73"/>
      <c r="D150" s="74"/>
      <c r="E150" s="75"/>
      <c r="F150" s="76"/>
      <c r="G150" s="76"/>
      <c r="H150" s="76"/>
      <c r="I150" s="76"/>
      <c r="J150" s="76"/>
      <c r="K150" s="77"/>
      <c r="L150" s="49"/>
      <c r="M150" s="49"/>
    </row>
    <row r="151" spans="2:13" ht="17.25">
      <c r="B151" s="49"/>
      <c r="C151" s="73"/>
      <c r="D151" s="74"/>
      <c r="E151" s="75"/>
      <c r="F151" s="76"/>
      <c r="G151" s="76"/>
      <c r="H151" s="76"/>
      <c r="I151" s="76"/>
      <c r="J151" s="76"/>
      <c r="K151" s="77"/>
      <c r="L151" s="49"/>
      <c r="M151" s="49"/>
    </row>
    <row r="152" spans="2:13" ht="17.25">
      <c r="B152" s="49"/>
      <c r="C152" s="73"/>
      <c r="D152" s="74"/>
      <c r="E152" s="75"/>
      <c r="F152" s="76"/>
      <c r="G152" s="76"/>
      <c r="H152" s="76"/>
      <c r="I152" s="76"/>
      <c r="J152" s="76"/>
      <c r="K152" s="77"/>
      <c r="L152" s="49"/>
      <c r="M152" s="49"/>
    </row>
    <row r="153" spans="2:13" ht="17.25">
      <c r="B153" s="49"/>
      <c r="C153" s="73"/>
      <c r="D153" s="74"/>
      <c r="E153" s="75"/>
      <c r="F153" s="76"/>
      <c r="G153" s="76"/>
      <c r="H153" s="76"/>
      <c r="I153" s="76"/>
      <c r="J153" s="76"/>
      <c r="K153" s="77"/>
      <c r="L153" s="49"/>
      <c r="M153" s="49"/>
    </row>
    <row r="154" spans="2:13" ht="17.25">
      <c r="B154" s="49"/>
      <c r="C154" s="73"/>
      <c r="D154" s="74"/>
      <c r="E154" s="75"/>
      <c r="F154" s="76"/>
      <c r="G154" s="76"/>
      <c r="H154" s="76"/>
      <c r="I154" s="76"/>
      <c r="J154" s="76"/>
      <c r="K154" s="77"/>
      <c r="L154" s="49"/>
      <c r="M154" s="49"/>
    </row>
    <row r="155" spans="2:13" ht="17.25">
      <c r="B155" s="49"/>
      <c r="C155" s="73"/>
      <c r="D155" s="74"/>
      <c r="E155" s="75"/>
      <c r="F155" s="76"/>
      <c r="G155" s="76"/>
      <c r="H155" s="76"/>
      <c r="I155" s="76"/>
      <c r="J155" s="76"/>
      <c r="K155" s="77"/>
      <c r="L155" s="49"/>
      <c r="M155" s="49"/>
    </row>
    <row r="156" spans="2:13" ht="17.25">
      <c r="B156" s="49"/>
      <c r="C156" s="73"/>
      <c r="D156" s="74"/>
      <c r="E156" s="75"/>
      <c r="F156" s="76"/>
      <c r="G156" s="76"/>
      <c r="H156" s="76"/>
      <c r="I156" s="76"/>
      <c r="J156" s="76"/>
      <c r="K156" s="77"/>
      <c r="L156" s="49"/>
      <c r="M156" s="49"/>
    </row>
    <row r="157" spans="2:13" ht="17.25">
      <c r="B157" s="49"/>
      <c r="C157" s="73"/>
      <c r="D157" s="74"/>
      <c r="E157" s="75"/>
      <c r="F157" s="76"/>
      <c r="G157" s="76"/>
      <c r="H157" s="76"/>
      <c r="I157" s="76"/>
      <c r="J157" s="76"/>
      <c r="K157" s="77"/>
      <c r="L157" s="49"/>
      <c r="M157" s="49"/>
    </row>
    <row r="158" spans="2:13" ht="17.25">
      <c r="B158" s="49"/>
      <c r="C158" s="73"/>
      <c r="D158" s="74"/>
      <c r="E158" s="75"/>
      <c r="F158" s="76"/>
      <c r="G158" s="76"/>
      <c r="H158" s="76"/>
      <c r="I158" s="76"/>
      <c r="J158" s="76"/>
      <c r="K158" s="77"/>
      <c r="L158" s="49"/>
      <c r="M158" s="49"/>
    </row>
    <row r="159" spans="2:13" ht="17.25">
      <c r="B159" s="49"/>
      <c r="C159" s="73"/>
      <c r="D159" s="74"/>
      <c r="E159" s="75"/>
      <c r="F159" s="76"/>
      <c r="G159" s="76"/>
      <c r="H159" s="76"/>
      <c r="I159" s="76"/>
      <c r="J159" s="76"/>
      <c r="K159" s="77"/>
      <c r="L159" s="49"/>
      <c r="M159" s="49"/>
    </row>
    <row r="160" spans="2:13" ht="17.25">
      <c r="B160" s="49"/>
      <c r="C160" s="73"/>
      <c r="D160" s="74"/>
      <c r="E160" s="75"/>
      <c r="F160" s="76"/>
      <c r="G160" s="76"/>
      <c r="H160" s="76"/>
      <c r="I160" s="76"/>
      <c r="J160" s="76"/>
      <c r="K160" s="77"/>
      <c r="L160" s="49"/>
      <c r="M160" s="49"/>
    </row>
    <row r="161" spans="2:13" ht="17.25">
      <c r="B161" s="49"/>
      <c r="C161" s="73"/>
      <c r="D161" s="74"/>
      <c r="E161" s="75"/>
      <c r="F161" s="76"/>
      <c r="G161" s="76"/>
      <c r="H161" s="76"/>
      <c r="I161" s="76"/>
      <c r="J161" s="76"/>
      <c r="K161" s="77"/>
      <c r="L161" s="49"/>
      <c r="M161" s="49"/>
    </row>
    <row r="162" spans="2:13" ht="17.25">
      <c r="B162" s="49"/>
      <c r="C162" s="73"/>
      <c r="D162" s="74"/>
      <c r="E162" s="75"/>
      <c r="F162" s="76"/>
      <c r="G162" s="76"/>
      <c r="H162" s="76"/>
      <c r="I162" s="76"/>
      <c r="J162" s="76"/>
      <c r="K162" s="77"/>
      <c r="L162" s="49"/>
      <c r="M162" s="49"/>
    </row>
    <row r="163" spans="2:13" ht="17.25">
      <c r="B163" s="49"/>
      <c r="C163" s="73"/>
      <c r="D163" s="74"/>
      <c r="E163" s="75"/>
      <c r="F163" s="76"/>
      <c r="G163" s="76"/>
      <c r="H163" s="76"/>
      <c r="I163" s="76"/>
      <c r="J163" s="76"/>
      <c r="K163" s="77"/>
      <c r="L163" s="49"/>
      <c r="M163" s="49"/>
    </row>
    <row r="164" spans="2:13" ht="17.25">
      <c r="B164" s="49"/>
      <c r="C164" s="73"/>
      <c r="D164" s="74"/>
      <c r="E164" s="75"/>
      <c r="F164" s="76"/>
      <c r="G164" s="76"/>
      <c r="H164" s="76"/>
      <c r="I164" s="76"/>
      <c r="J164" s="76"/>
      <c r="K164" s="77"/>
      <c r="L164" s="49"/>
      <c r="M164" s="49"/>
    </row>
    <row r="165" spans="2:13" ht="17.25">
      <c r="B165" s="49"/>
      <c r="C165" s="73"/>
      <c r="D165" s="74"/>
      <c r="E165" s="75"/>
      <c r="F165" s="76"/>
      <c r="G165" s="76"/>
      <c r="H165" s="76"/>
      <c r="I165" s="76"/>
      <c r="J165" s="76"/>
      <c r="K165" s="77"/>
      <c r="L165" s="49"/>
      <c r="M165" s="49"/>
    </row>
    <row r="166" spans="2:13" ht="17.25">
      <c r="B166" s="49"/>
      <c r="C166" s="73"/>
      <c r="D166" s="74"/>
      <c r="E166" s="75"/>
      <c r="F166" s="76"/>
      <c r="G166" s="76"/>
      <c r="H166" s="76"/>
      <c r="I166" s="76"/>
      <c r="J166" s="76"/>
      <c r="K166" s="77"/>
      <c r="L166" s="49"/>
      <c r="M166" s="49"/>
    </row>
    <row r="167" spans="2:13" ht="17.25">
      <c r="B167" s="49"/>
      <c r="C167" s="73"/>
      <c r="D167" s="74"/>
      <c r="E167" s="75"/>
      <c r="F167" s="76"/>
      <c r="G167" s="76"/>
      <c r="H167" s="76"/>
      <c r="I167" s="76"/>
      <c r="J167" s="76"/>
      <c r="K167" s="77"/>
      <c r="L167" s="49"/>
      <c r="M167" s="49"/>
    </row>
    <row r="168" spans="2:13" ht="17.25">
      <c r="B168" s="49"/>
      <c r="C168" s="73"/>
      <c r="D168" s="74"/>
      <c r="E168" s="75"/>
      <c r="F168" s="76"/>
      <c r="G168" s="76"/>
      <c r="H168" s="76"/>
      <c r="I168" s="76"/>
      <c r="J168" s="76"/>
      <c r="K168" s="77"/>
      <c r="L168" s="49"/>
      <c r="M168" s="49"/>
    </row>
    <row r="169" spans="2:13" ht="17.25">
      <c r="B169" s="49"/>
      <c r="C169" s="73"/>
      <c r="D169" s="74"/>
      <c r="E169" s="75"/>
      <c r="F169" s="76"/>
      <c r="G169" s="76"/>
      <c r="H169" s="76"/>
      <c r="I169" s="76"/>
      <c r="J169" s="76"/>
      <c r="K169" s="77"/>
      <c r="L169" s="49"/>
      <c r="M169" s="49"/>
    </row>
    <row r="170" spans="2:13" ht="17.25">
      <c r="B170" s="49"/>
      <c r="C170" s="73"/>
      <c r="D170" s="74"/>
      <c r="E170" s="75"/>
      <c r="F170" s="76"/>
      <c r="G170" s="76"/>
      <c r="H170" s="76"/>
      <c r="I170" s="76"/>
      <c r="J170" s="76"/>
      <c r="K170" s="77"/>
      <c r="L170" s="49"/>
      <c r="M170" s="49"/>
    </row>
    <row r="171" spans="2:13" ht="17.25">
      <c r="B171" s="49"/>
      <c r="C171" s="73"/>
      <c r="D171" s="74"/>
      <c r="E171" s="75"/>
      <c r="F171" s="76"/>
      <c r="G171" s="76"/>
      <c r="H171" s="76"/>
      <c r="I171" s="76"/>
      <c r="J171" s="76"/>
      <c r="K171" s="77"/>
      <c r="L171" s="49"/>
      <c r="M171" s="49"/>
    </row>
    <row r="172" spans="2:13" ht="17.25">
      <c r="B172" s="49"/>
      <c r="C172" s="73"/>
      <c r="D172" s="74"/>
      <c r="E172" s="75"/>
      <c r="F172" s="76"/>
      <c r="G172" s="76"/>
      <c r="H172" s="76"/>
      <c r="I172" s="76"/>
      <c r="J172" s="76"/>
      <c r="K172" s="77"/>
      <c r="L172" s="49"/>
      <c r="M172" s="49"/>
    </row>
    <row r="173" spans="2:13" ht="17.25">
      <c r="B173" s="49"/>
      <c r="C173" s="73"/>
      <c r="D173" s="74"/>
      <c r="E173" s="75"/>
      <c r="F173" s="76"/>
      <c r="G173" s="76"/>
      <c r="H173" s="76"/>
      <c r="I173" s="76"/>
      <c r="J173" s="76"/>
      <c r="K173" s="77"/>
      <c r="L173" s="49"/>
      <c r="M173" s="49"/>
    </row>
    <row r="174" spans="2:13" ht="17.25">
      <c r="B174" s="49"/>
      <c r="C174" s="73"/>
      <c r="D174" s="74"/>
      <c r="E174" s="75"/>
      <c r="F174" s="76"/>
      <c r="G174" s="76"/>
      <c r="H174" s="76"/>
      <c r="I174" s="76"/>
      <c r="J174" s="76"/>
      <c r="K174" s="77"/>
      <c r="L174" s="49"/>
      <c r="M174" s="49"/>
    </row>
    <row r="175" spans="2:13" ht="17.25">
      <c r="B175" s="49"/>
      <c r="C175" s="73"/>
      <c r="D175" s="74"/>
      <c r="E175" s="75"/>
      <c r="F175" s="76"/>
      <c r="G175" s="76"/>
      <c r="H175" s="76"/>
      <c r="I175" s="76"/>
      <c r="J175" s="76"/>
      <c r="K175" s="77"/>
      <c r="L175" s="49"/>
      <c r="M175" s="49"/>
    </row>
    <row r="176" spans="2:13" ht="17.25">
      <c r="B176" s="49"/>
      <c r="C176" s="73"/>
      <c r="D176" s="74"/>
      <c r="E176" s="75"/>
      <c r="F176" s="76"/>
      <c r="G176" s="76"/>
      <c r="H176" s="76"/>
      <c r="I176" s="76"/>
      <c r="J176" s="76"/>
      <c r="K176" s="77"/>
      <c r="L176" s="49"/>
      <c r="M176" s="49"/>
    </row>
    <row r="177" spans="2:13" ht="17.25">
      <c r="B177" s="49"/>
      <c r="C177" s="73"/>
      <c r="D177" s="74"/>
      <c r="E177" s="75"/>
      <c r="F177" s="76"/>
      <c r="G177" s="76"/>
      <c r="H177" s="76"/>
      <c r="I177" s="76"/>
      <c r="J177" s="76"/>
      <c r="K177" s="77"/>
      <c r="L177" s="49"/>
      <c r="M177" s="49"/>
    </row>
    <row r="178" spans="2:13" ht="17.25">
      <c r="B178" s="49"/>
      <c r="C178" s="73"/>
      <c r="D178" s="74"/>
      <c r="E178" s="75"/>
      <c r="F178" s="76"/>
      <c r="G178" s="76"/>
      <c r="H178" s="76"/>
      <c r="I178" s="76"/>
      <c r="J178" s="76"/>
      <c r="K178" s="77"/>
      <c r="L178" s="49"/>
      <c r="M178" s="49"/>
    </row>
    <row r="179" spans="2:13" ht="17.25">
      <c r="B179" s="49"/>
      <c r="C179" s="73"/>
      <c r="D179" s="74"/>
      <c r="E179" s="75"/>
      <c r="F179" s="76"/>
      <c r="G179" s="76"/>
      <c r="H179" s="76"/>
      <c r="I179" s="76"/>
      <c r="J179" s="76"/>
      <c r="K179" s="77"/>
      <c r="L179" s="49"/>
      <c r="M179" s="49"/>
    </row>
    <row r="180" spans="2:13" ht="17.25">
      <c r="B180" s="49"/>
      <c r="C180" s="73"/>
      <c r="D180" s="74"/>
      <c r="E180" s="75"/>
      <c r="F180" s="76"/>
      <c r="G180" s="76"/>
      <c r="H180" s="76"/>
      <c r="I180" s="76"/>
      <c r="J180" s="76"/>
      <c r="K180" s="77"/>
      <c r="L180" s="49"/>
      <c r="M180" s="49"/>
    </row>
    <row r="181" spans="2:13" ht="17.25">
      <c r="B181" s="49"/>
      <c r="C181" s="73"/>
      <c r="D181" s="74"/>
      <c r="E181" s="75"/>
      <c r="F181" s="76"/>
      <c r="G181" s="76"/>
      <c r="H181" s="76"/>
      <c r="I181" s="76"/>
      <c r="J181" s="76"/>
      <c r="K181" s="77"/>
      <c r="L181" s="49"/>
      <c r="M181" s="49"/>
    </row>
    <row r="182" spans="2:13" ht="17.25">
      <c r="B182" s="49"/>
      <c r="C182" s="73"/>
      <c r="D182" s="74"/>
      <c r="E182" s="75"/>
      <c r="F182" s="76"/>
      <c r="G182" s="76"/>
      <c r="H182" s="76"/>
      <c r="I182" s="76"/>
      <c r="J182" s="76"/>
      <c r="K182" s="77"/>
      <c r="L182" s="49"/>
      <c r="M182" s="49"/>
    </row>
    <row r="183" spans="2:13" ht="17.25">
      <c r="B183" s="49"/>
      <c r="C183" s="73"/>
      <c r="D183" s="74"/>
      <c r="E183" s="75"/>
      <c r="F183" s="76"/>
      <c r="G183" s="76"/>
      <c r="H183" s="76"/>
      <c r="I183" s="76"/>
      <c r="J183" s="76"/>
      <c r="K183" s="77"/>
      <c r="L183" s="49"/>
      <c r="M183" s="49"/>
    </row>
    <row r="184" spans="2:13" ht="17.25">
      <c r="B184" s="49"/>
      <c r="C184" s="73"/>
      <c r="D184" s="74"/>
      <c r="E184" s="75"/>
      <c r="F184" s="76"/>
      <c r="G184" s="76"/>
      <c r="H184" s="76"/>
      <c r="I184" s="76"/>
      <c r="J184" s="76"/>
      <c r="K184" s="77"/>
      <c r="L184" s="49"/>
      <c r="M184" s="49"/>
    </row>
    <row r="185" spans="2:13" ht="17.25">
      <c r="B185" s="49"/>
      <c r="C185" s="73"/>
      <c r="D185" s="74"/>
      <c r="E185" s="75"/>
      <c r="F185" s="76"/>
      <c r="G185" s="76"/>
      <c r="H185" s="76"/>
      <c r="I185" s="76"/>
      <c r="J185" s="76"/>
      <c r="K185" s="77"/>
      <c r="L185" s="49"/>
      <c r="M185" s="49"/>
    </row>
    <row r="186" spans="2:13" ht="17.25">
      <c r="B186" s="49"/>
      <c r="C186" s="73"/>
      <c r="D186" s="74"/>
      <c r="E186" s="75"/>
      <c r="F186" s="76"/>
      <c r="G186" s="76"/>
      <c r="H186" s="76"/>
      <c r="I186" s="76"/>
      <c r="J186" s="76"/>
      <c r="K186" s="77"/>
      <c r="L186" s="49"/>
      <c r="M186" s="49"/>
    </row>
    <row r="187" spans="2:13" ht="17.25">
      <c r="B187" s="49"/>
      <c r="C187" s="73"/>
      <c r="D187" s="74"/>
      <c r="E187" s="75"/>
      <c r="F187" s="76"/>
      <c r="G187" s="76"/>
      <c r="H187" s="76"/>
      <c r="I187" s="76"/>
      <c r="J187" s="76"/>
      <c r="K187" s="77"/>
      <c r="L187" s="49"/>
      <c r="M187" s="49"/>
    </row>
    <row r="188" spans="2:13" ht="17.25">
      <c r="B188" s="49"/>
      <c r="C188" s="73"/>
      <c r="D188" s="74"/>
      <c r="E188" s="75"/>
      <c r="F188" s="76"/>
      <c r="G188" s="76"/>
      <c r="H188" s="76"/>
      <c r="I188" s="76"/>
      <c r="J188" s="76"/>
      <c r="K188" s="77"/>
      <c r="L188" s="49"/>
      <c r="M188" s="49"/>
    </row>
    <row r="189" spans="2:13" ht="17.25">
      <c r="B189" s="49"/>
      <c r="C189" s="73"/>
      <c r="D189" s="74"/>
      <c r="E189" s="75"/>
      <c r="F189" s="76"/>
      <c r="G189" s="76"/>
      <c r="H189" s="76"/>
      <c r="I189" s="76"/>
      <c r="J189" s="76"/>
      <c r="K189" s="77"/>
      <c r="L189" s="49"/>
      <c r="M189" s="49"/>
    </row>
    <row r="190" spans="2:13" ht="17.25">
      <c r="B190" s="49"/>
      <c r="C190" s="73"/>
      <c r="D190" s="74"/>
      <c r="E190" s="75"/>
      <c r="F190" s="76"/>
      <c r="G190" s="76"/>
      <c r="H190" s="76"/>
      <c r="I190" s="76"/>
      <c r="J190" s="76"/>
      <c r="K190" s="77"/>
      <c r="L190" s="49"/>
      <c r="M190" s="49"/>
    </row>
    <row r="191" spans="2:13" ht="17.25">
      <c r="B191" s="49"/>
      <c r="C191" s="73"/>
      <c r="D191" s="74"/>
      <c r="E191" s="75"/>
      <c r="F191" s="76"/>
      <c r="G191" s="76"/>
      <c r="H191" s="76"/>
      <c r="I191" s="76"/>
      <c r="J191" s="76"/>
      <c r="K191" s="77"/>
      <c r="L191" s="49"/>
      <c r="M191" s="49"/>
    </row>
    <row r="192" spans="2:13" ht="17.25">
      <c r="B192" s="49"/>
      <c r="C192" s="73"/>
      <c r="D192" s="74"/>
      <c r="E192" s="75"/>
      <c r="F192" s="76"/>
      <c r="G192" s="76"/>
      <c r="H192" s="76"/>
      <c r="I192" s="76"/>
      <c r="J192" s="76"/>
      <c r="K192" s="77"/>
      <c r="L192" s="49"/>
      <c r="M192" s="49"/>
    </row>
    <row r="193" spans="2:13" ht="17.25">
      <c r="B193" s="49"/>
      <c r="C193" s="73"/>
      <c r="D193" s="74"/>
      <c r="E193" s="75"/>
      <c r="F193" s="76"/>
      <c r="G193" s="76"/>
      <c r="H193" s="76"/>
      <c r="I193" s="76"/>
      <c r="J193" s="76"/>
      <c r="K193" s="77"/>
      <c r="L193" s="49"/>
      <c r="M193" s="49"/>
    </row>
    <row r="194" spans="2:13" ht="17.25">
      <c r="B194" s="49"/>
      <c r="C194" s="73"/>
      <c r="D194" s="74"/>
      <c r="E194" s="75"/>
      <c r="F194" s="76"/>
      <c r="G194" s="76"/>
      <c r="H194" s="76"/>
      <c r="I194" s="76"/>
      <c r="J194" s="76"/>
      <c r="K194" s="77"/>
      <c r="L194" s="49"/>
      <c r="M194" s="49"/>
    </row>
    <row r="195" spans="2:13" ht="17.25">
      <c r="B195" s="49"/>
      <c r="C195" s="73"/>
      <c r="D195" s="74"/>
      <c r="E195" s="75"/>
      <c r="F195" s="76"/>
      <c r="G195" s="76"/>
      <c r="H195" s="76"/>
      <c r="I195" s="76"/>
      <c r="J195" s="76"/>
      <c r="K195" s="77"/>
      <c r="L195" s="49"/>
      <c r="M195" s="49"/>
    </row>
    <row r="196" spans="2:13" ht="17.25">
      <c r="B196" s="49"/>
      <c r="C196" s="73"/>
      <c r="D196" s="74"/>
      <c r="E196" s="75"/>
      <c r="F196" s="76"/>
      <c r="G196" s="76"/>
      <c r="H196" s="76"/>
      <c r="I196" s="76"/>
      <c r="J196" s="76"/>
      <c r="K196" s="77"/>
      <c r="L196" s="49"/>
      <c r="M196" s="49"/>
    </row>
    <row r="197" spans="2:13" ht="17.25">
      <c r="B197" s="49"/>
      <c r="C197" s="73"/>
      <c r="D197" s="74"/>
      <c r="E197" s="75"/>
      <c r="F197" s="76"/>
      <c r="G197" s="76"/>
      <c r="H197" s="76"/>
      <c r="I197" s="76"/>
      <c r="J197" s="76"/>
      <c r="K197" s="77"/>
      <c r="L197" s="49"/>
      <c r="M197" s="49"/>
    </row>
    <row r="198" spans="2:13" ht="17.25">
      <c r="B198" s="49"/>
      <c r="C198" s="73"/>
      <c r="D198" s="74"/>
      <c r="E198" s="75"/>
      <c r="F198" s="76"/>
      <c r="G198" s="76"/>
      <c r="H198" s="76"/>
      <c r="I198" s="76"/>
      <c r="J198" s="76"/>
      <c r="K198" s="77"/>
      <c r="L198" s="49"/>
      <c r="M198" s="49"/>
    </row>
    <row r="199" spans="2:13" ht="17.25">
      <c r="B199" s="49"/>
      <c r="C199" s="73"/>
      <c r="D199" s="74"/>
      <c r="E199" s="75"/>
      <c r="F199" s="76"/>
      <c r="G199" s="76"/>
      <c r="H199" s="76"/>
      <c r="I199" s="76"/>
      <c r="J199" s="76"/>
      <c r="K199" s="77"/>
      <c r="L199" s="49"/>
      <c r="M199" s="49"/>
    </row>
    <row r="200" spans="2:13" ht="17.25">
      <c r="B200" s="49"/>
      <c r="C200" s="73"/>
      <c r="D200" s="74"/>
      <c r="E200" s="75"/>
      <c r="F200" s="76"/>
      <c r="G200" s="76"/>
      <c r="H200" s="76"/>
      <c r="I200" s="76"/>
      <c r="J200" s="76"/>
      <c r="K200" s="77"/>
      <c r="L200" s="49"/>
      <c r="M200" s="49"/>
    </row>
    <row r="201" spans="2:13" ht="17.25">
      <c r="B201" s="49"/>
      <c r="C201" s="73"/>
      <c r="D201" s="74"/>
      <c r="E201" s="75"/>
      <c r="F201" s="76"/>
      <c r="G201" s="76"/>
      <c r="H201" s="76"/>
      <c r="I201" s="76"/>
      <c r="J201" s="76"/>
      <c r="K201" s="77"/>
      <c r="L201" s="49"/>
      <c r="M201" s="49"/>
    </row>
    <row r="202" spans="2:13" ht="17.25">
      <c r="B202" s="49"/>
      <c r="C202" s="73"/>
      <c r="D202" s="74"/>
      <c r="E202" s="75"/>
      <c r="F202" s="76"/>
      <c r="G202" s="76"/>
      <c r="H202" s="76"/>
      <c r="I202" s="76"/>
      <c r="J202" s="76"/>
      <c r="K202" s="77"/>
      <c r="L202" s="49"/>
      <c r="M202" s="49"/>
    </row>
    <row r="203" spans="2:13" ht="17.25">
      <c r="B203" s="49"/>
      <c r="C203" s="73"/>
      <c r="D203" s="74"/>
      <c r="E203" s="75"/>
      <c r="F203" s="76"/>
      <c r="G203" s="76"/>
      <c r="H203" s="76"/>
      <c r="I203" s="76"/>
      <c r="J203" s="76"/>
      <c r="K203" s="77"/>
      <c r="L203" s="49"/>
      <c r="M203" s="49"/>
    </row>
    <row r="204" spans="2:13" ht="17.25">
      <c r="B204" s="49"/>
      <c r="C204" s="73"/>
      <c r="D204" s="74"/>
      <c r="E204" s="75"/>
      <c r="F204" s="76"/>
      <c r="G204" s="76"/>
      <c r="H204" s="76"/>
      <c r="I204" s="76"/>
      <c r="J204" s="76"/>
      <c r="K204" s="77"/>
      <c r="L204" s="49"/>
      <c r="M204" s="49"/>
    </row>
    <row r="205" spans="2:13" ht="17.25">
      <c r="B205" s="49"/>
      <c r="C205" s="73"/>
      <c r="D205" s="74"/>
      <c r="E205" s="75"/>
      <c r="F205" s="76"/>
      <c r="G205" s="76"/>
      <c r="H205" s="76"/>
      <c r="I205" s="76"/>
      <c r="J205" s="76"/>
      <c r="K205" s="77"/>
      <c r="L205" s="49"/>
      <c r="M205" s="49"/>
    </row>
    <row r="206" spans="2:13" ht="17.25">
      <c r="B206" s="49"/>
      <c r="C206" s="73"/>
      <c r="D206" s="74"/>
      <c r="E206" s="75"/>
      <c r="F206" s="76"/>
      <c r="G206" s="76"/>
      <c r="H206" s="76"/>
      <c r="I206" s="76"/>
      <c r="J206" s="76"/>
      <c r="K206" s="77"/>
      <c r="L206" s="49"/>
      <c r="M206" s="49"/>
    </row>
    <row r="207" spans="2:13" ht="17.25">
      <c r="B207" s="49"/>
      <c r="C207" s="73"/>
      <c r="D207" s="74"/>
      <c r="E207" s="75"/>
      <c r="F207" s="76"/>
      <c r="G207" s="76"/>
      <c r="H207" s="76"/>
      <c r="I207" s="76"/>
      <c r="J207" s="76"/>
      <c r="K207" s="77"/>
      <c r="L207" s="49"/>
      <c r="M207" s="49"/>
    </row>
    <row r="208" spans="2:13" ht="17.25">
      <c r="B208" s="49"/>
      <c r="C208" s="73"/>
      <c r="D208" s="74"/>
      <c r="E208" s="75"/>
      <c r="F208" s="76"/>
      <c r="G208" s="76"/>
      <c r="H208" s="76"/>
      <c r="I208" s="76"/>
      <c r="J208" s="76"/>
      <c r="K208" s="77"/>
      <c r="L208" s="49"/>
      <c r="M208" s="49"/>
    </row>
    <row r="209" spans="2:13" ht="17.25">
      <c r="B209" s="49"/>
      <c r="C209" s="73"/>
      <c r="D209" s="74"/>
      <c r="E209" s="75"/>
      <c r="F209" s="76"/>
      <c r="G209" s="76"/>
      <c r="H209" s="76"/>
      <c r="I209" s="76"/>
      <c r="J209" s="76"/>
      <c r="K209" s="77"/>
      <c r="L209" s="49"/>
      <c r="M209" s="49"/>
    </row>
    <row r="210" spans="2:13" ht="17.25">
      <c r="B210" s="49"/>
      <c r="C210" s="73"/>
      <c r="D210" s="74"/>
      <c r="E210" s="75"/>
      <c r="F210" s="76"/>
      <c r="G210" s="76"/>
      <c r="H210" s="76"/>
      <c r="I210" s="76"/>
      <c r="J210" s="76"/>
      <c r="K210" s="77"/>
      <c r="L210" s="49"/>
      <c r="M210" s="49"/>
    </row>
    <row r="211" spans="2:13" ht="17.25">
      <c r="B211" s="49"/>
      <c r="C211" s="73"/>
      <c r="D211" s="74"/>
      <c r="E211" s="75"/>
      <c r="F211" s="76"/>
      <c r="G211" s="76"/>
      <c r="H211" s="76"/>
      <c r="I211" s="76"/>
      <c r="J211" s="76"/>
      <c r="K211" s="77"/>
      <c r="L211" s="49"/>
      <c r="M211" s="49"/>
    </row>
    <row r="212" spans="2:13" ht="17.25">
      <c r="B212" s="49"/>
      <c r="C212" s="73"/>
      <c r="D212" s="74"/>
      <c r="E212" s="75"/>
      <c r="F212" s="76"/>
      <c r="G212" s="76"/>
      <c r="H212" s="76"/>
      <c r="I212" s="76"/>
      <c r="J212" s="76"/>
      <c r="K212" s="77"/>
      <c r="L212" s="49"/>
      <c r="M212" s="49"/>
    </row>
    <row r="213" spans="2:13" ht="17.25">
      <c r="B213" s="49"/>
      <c r="C213" s="73"/>
      <c r="D213" s="74"/>
      <c r="E213" s="75"/>
      <c r="F213" s="76"/>
      <c r="G213" s="76"/>
      <c r="H213" s="76"/>
      <c r="I213" s="76"/>
      <c r="J213" s="76"/>
      <c r="K213" s="77"/>
      <c r="L213" s="49"/>
      <c r="M213" s="49"/>
    </row>
    <row r="214" spans="2:13" ht="17.25">
      <c r="B214" s="49"/>
      <c r="C214" s="73"/>
      <c r="D214" s="74"/>
      <c r="E214" s="75"/>
      <c r="F214" s="76"/>
      <c r="G214" s="76"/>
      <c r="H214" s="76"/>
      <c r="I214" s="76"/>
      <c r="J214" s="76"/>
      <c r="K214" s="77"/>
      <c r="L214" s="49"/>
      <c r="M214" s="49"/>
    </row>
    <row r="215" spans="2:13" ht="17.25">
      <c r="B215" s="49"/>
      <c r="C215" s="73"/>
      <c r="D215" s="74"/>
      <c r="E215" s="75"/>
      <c r="F215" s="76"/>
      <c r="G215" s="76"/>
      <c r="H215" s="76"/>
      <c r="I215" s="76"/>
      <c r="J215" s="76"/>
      <c r="K215" s="77"/>
      <c r="L215" s="49"/>
      <c r="M215" s="49"/>
    </row>
    <row r="216" spans="2:13" ht="17.25">
      <c r="B216" s="49"/>
      <c r="C216" s="73"/>
      <c r="D216" s="74"/>
      <c r="E216" s="75"/>
      <c r="F216" s="76"/>
      <c r="G216" s="76"/>
      <c r="H216" s="76"/>
      <c r="I216" s="76"/>
      <c r="J216" s="76"/>
      <c r="K216" s="77"/>
      <c r="L216" s="49"/>
      <c r="M216" s="49"/>
    </row>
    <row r="217" spans="2:13" ht="17.25">
      <c r="B217" s="49"/>
      <c r="C217" s="73"/>
      <c r="D217" s="74"/>
      <c r="E217" s="75"/>
      <c r="F217" s="76"/>
      <c r="G217" s="76"/>
      <c r="H217" s="76"/>
      <c r="I217" s="76"/>
      <c r="J217" s="76"/>
      <c r="K217" s="77"/>
      <c r="L217" s="49"/>
      <c r="M217" s="49"/>
    </row>
    <row r="218" spans="2:13" ht="17.25">
      <c r="B218" s="49"/>
      <c r="C218" s="73"/>
      <c r="D218" s="74"/>
      <c r="E218" s="75"/>
      <c r="F218" s="76"/>
      <c r="G218" s="76"/>
      <c r="H218" s="76"/>
      <c r="I218" s="76"/>
      <c r="J218" s="76"/>
      <c r="K218" s="77"/>
      <c r="L218" s="49"/>
      <c r="M218" s="49"/>
    </row>
    <row r="219" spans="2:13" ht="17.25">
      <c r="B219" s="49"/>
      <c r="C219" s="73"/>
      <c r="D219" s="74"/>
      <c r="E219" s="75"/>
      <c r="F219" s="76"/>
      <c r="G219" s="76"/>
      <c r="H219" s="76"/>
      <c r="I219" s="76"/>
      <c r="J219" s="76"/>
      <c r="K219" s="77"/>
      <c r="L219" s="49"/>
      <c r="M219" s="49"/>
    </row>
    <row r="220" spans="2:13" ht="17.25">
      <c r="B220" s="49"/>
      <c r="C220" s="73"/>
      <c r="D220" s="74"/>
      <c r="E220" s="75"/>
      <c r="F220" s="76"/>
      <c r="G220" s="76"/>
      <c r="H220" s="76"/>
      <c r="I220" s="76"/>
      <c r="J220" s="76"/>
      <c r="K220" s="77"/>
      <c r="L220" s="49"/>
      <c r="M220" s="49"/>
    </row>
    <row r="221" spans="2:13" ht="17.25">
      <c r="B221" s="49"/>
      <c r="C221" s="73"/>
      <c r="D221" s="74"/>
      <c r="E221" s="75"/>
      <c r="F221" s="76"/>
      <c r="G221" s="76"/>
      <c r="H221" s="76"/>
      <c r="I221" s="76"/>
      <c r="J221" s="76"/>
      <c r="K221" s="77"/>
      <c r="L221" s="49"/>
      <c r="M221" s="49"/>
    </row>
    <row r="222" spans="2:13" ht="17.25">
      <c r="B222" s="49"/>
      <c r="C222" s="73"/>
      <c r="D222" s="74"/>
      <c r="E222" s="75"/>
      <c r="F222" s="76"/>
      <c r="G222" s="76"/>
      <c r="H222" s="76"/>
      <c r="I222" s="76"/>
      <c r="J222" s="76"/>
      <c r="K222" s="77"/>
      <c r="L222" s="49"/>
      <c r="M222" s="49"/>
    </row>
    <row r="223" spans="2:13" ht="17.25">
      <c r="B223" s="49"/>
      <c r="C223" s="73"/>
      <c r="D223" s="74"/>
      <c r="E223" s="75"/>
      <c r="F223" s="76"/>
      <c r="G223" s="76"/>
      <c r="H223" s="76"/>
      <c r="I223" s="76"/>
      <c r="J223" s="76"/>
      <c r="K223" s="77"/>
      <c r="L223" s="49"/>
      <c r="M223" s="49"/>
    </row>
    <row r="224" spans="2:13" ht="17.25">
      <c r="B224" s="49"/>
      <c r="C224" s="73"/>
      <c r="D224" s="74"/>
      <c r="E224" s="75"/>
      <c r="F224" s="76"/>
      <c r="G224" s="76"/>
      <c r="H224" s="76"/>
      <c r="I224" s="76"/>
      <c r="J224" s="76"/>
      <c r="K224" s="77"/>
      <c r="L224" s="49"/>
      <c r="M224" s="49"/>
    </row>
    <row r="225" spans="2:13" ht="17.25">
      <c r="B225" s="49"/>
      <c r="C225" s="73"/>
      <c r="D225" s="74"/>
      <c r="E225" s="75"/>
      <c r="F225" s="76"/>
      <c r="G225" s="76"/>
      <c r="H225" s="76"/>
      <c r="I225" s="76"/>
      <c r="J225" s="76"/>
      <c r="K225" s="77"/>
      <c r="L225" s="49"/>
      <c r="M225" s="49"/>
    </row>
    <row r="226" spans="2:13" ht="17.25">
      <c r="B226" s="49"/>
      <c r="C226" s="73"/>
      <c r="D226" s="74"/>
      <c r="E226" s="75"/>
      <c r="F226" s="76"/>
      <c r="G226" s="76"/>
      <c r="H226" s="76"/>
      <c r="I226" s="76"/>
      <c r="J226" s="76"/>
      <c r="K226" s="77"/>
      <c r="L226" s="49"/>
      <c r="M226" s="49"/>
    </row>
    <row r="227" spans="2:13" ht="17.25">
      <c r="B227" s="49"/>
      <c r="C227" s="73"/>
      <c r="D227" s="74"/>
      <c r="E227" s="75"/>
      <c r="F227" s="76"/>
      <c r="G227" s="76"/>
      <c r="H227" s="76"/>
      <c r="I227" s="76"/>
      <c r="J227" s="76"/>
      <c r="K227" s="77"/>
      <c r="L227" s="49"/>
      <c r="M227" s="49"/>
    </row>
    <row r="228" spans="2:13" ht="17.25">
      <c r="B228" s="49"/>
      <c r="C228" s="73"/>
      <c r="D228" s="74"/>
      <c r="E228" s="75"/>
      <c r="F228" s="76"/>
      <c r="G228" s="76"/>
      <c r="H228" s="76"/>
      <c r="I228" s="76"/>
      <c r="J228" s="76"/>
      <c r="K228" s="77"/>
      <c r="L228" s="49"/>
      <c r="M228" s="49"/>
    </row>
    <row r="229" spans="2:13" ht="17.25">
      <c r="B229" s="49"/>
      <c r="C229" s="73"/>
      <c r="D229" s="74"/>
      <c r="E229" s="75"/>
      <c r="F229" s="76"/>
      <c r="G229" s="76"/>
      <c r="H229" s="76"/>
      <c r="I229" s="76"/>
      <c r="J229" s="76"/>
      <c r="K229" s="77"/>
      <c r="L229" s="49"/>
      <c r="M229" s="49"/>
    </row>
    <row r="230" spans="2:13" ht="17.25">
      <c r="B230" s="49"/>
      <c r="C230" s="73"/>
      <c r="D230" s="74"/>
      <c r="E230" s="75"/>
      <c r="F230" s="76"/>
      <c r="G230" s="76"/>
      <c r="H230" s="76"/>
      <c r="I230" s="76"/>
      <c r="J230" s="76"/>
      <c r="K230" s="77"/>
      <c r="L230" s="49"/>
      <c r="M230" s="49"/>
    </row>
    <row r="231" spans="2:13" ht="17.25">
      <c r="B231" s="49"/>
      <c r="C231" s="73"/>
      <c r="D231" s="74"/>
      <c r="E231" s="75"/>
      <c r="F231" s="76"/>
      <c r="G231" s="76"/>
      <c r="H231" s="76"/>
      <c r="I231" s="76"/>
      <c r="J231" s="76"/>
      <c r="K231" s="77"/>
      <c r="L231" s="49"/>
      <c r="M231" s="49"/>
    </row>
    <row r="232" spans="2:13" ht="17.25">
      <c r="B232" s="49"/>
      <c r="C232" s="73"/>
      <c r="D232" s="74"/>
      <c r="E232" s="75"/>
      <c r="F232" s="76"/>
      <c r="G232" s="76"/>
      <c r="H232" s="76"/>
      <c r="I232" s="76"/>
      <c r="J232" s="76"/>
      <c r="K232" s="77"/>
      <c r="L232" s="49"/>
      <c r="M232" s="49"/>
    </row>
    <row r="233" spans="2:13" ht="17.25">
      <c r="B233" s="49"/>
      <c r="C233" s="73"/>
      <c r="D233" s="74"/>
      <c r="E233" s="75"/>
      <c r="F233" s="76"/>
      <c r="G233" s="76"/>
      <c r="H233" s="76"/>
      <c r="I233" s="76"/>
      <c r="J233" s="76"/>
      <c r="K233" s="77"/>
      <c r="L233" s="49"/>
      <c r="M233" s="49"/>
    </row>
    <row r="234" spans="2:13" ht="17.25">
      <c r="B234" s="49"/>
      <c r="C234" s="73"/>
      <c r="D234" s="74"/>
      <c r="E234" s="75"/>
      <c r="F234" s="76"/>
      <c r="G234" s="76"/>
      <c r="H234" s="76"/>
      <c r="I234" s="76"/>
      <c r="J234" s="76"/>
      <c r="K234" s="77"/>
      <c r="L234" s="49"/>
      <c r="M234" s="49"/>
    </row>
    <row r="235" spans="2:13" ht="17.25">
      <c r="B235" s="49"/>
      <c r="C235" s="73"/>
      <c r="D235" s="74"/>
      <c r="E235" s="75"/>
      <c r="F235" s="76"/>
      <c r="G235" s="76"/>
      <c r="H235" s="76"/>
      <c r="I235" s="76"/>
      <c r="J235" s="76"/>
      <c r="K235" s="77"/>
      <c r="L235" s="49"/>
      <c r="M235" s="49"/>
    </row>
    <row r="236" spans="2:13" ht="17.25">
      <c r="B236" s="49"/>
      <c r="C236" s="73"/>
      <c r="D236" s="74"/>
      <c r="E236" s="75"/>
      <c r="F236" s="76"/>
      <c r="G236" s="76"/>
      <c r="H236" s="76"/>
      <c r="I236" s="76"/>
      <c r="J236" s="76"/>
      <c r="K236" s="77"/>
      <c r="L236" s="49"/>
      <c r="M236" s="49"/>
    </row>
    <row r="237" spans="2:13" ht="17.25">
      <c r="B237" s="49"/>
      <c r="C237" s="73"/>
      <c r="D237" s="74"/>
      <c r="E237" s="75"/>
      <c r="F237" s="76"/>
      <c r="G237" s="76"/>
      <c r="H237" s="76"/>
      <c r="I237" s="76"/>
      <c r="J237" s="76"/>
      <c r="K237" s="77"/>
      <c r="L237" s="49"/>
      <c r="M237" s="49"/>
    </row>
    <row r="238" spans="2:13" ht="17.25">
      <c r="B238" s="49"/>
      <c r="C238" s="73"/>
      <c r="D238" s="74"/>
      <c r="E238" s="75"/>
      <c r="F238" s="76"/>
      <c r="G238" s="76"/>
      <c r="H238" s="76"/>
      <c r="I238" s="76"/>
      <c r="J238" s="76"/>
      <c r="K238" s="77"/>
      <c r="L238" s="49"/>
      <c r="M238" s="49"/>
    </row>
    <row r="239" spans="2:13" ht="17.25">
      <c r="B239" s="49"/>
      <c r="C239" s="73"/>
      <c r="D239" s="74"/>
      <c r="E239" s="75"/>
      <c r="F239" s="76"/>
      <c r="G239" s="76"/>
      <c r="H239" s="76"/>
      <c r="I239" s="76"/>
      <c r="J239" s="76"/>
      <c r="K239" s="77"/>
      <c r="L239" s="49"/>
      <c r="M239" s="49"/>
    </row>
    <row r="240" spans="2:13" ht="17.25">
      <c r="B240" s="49"/>
      <c r="C240" s="73"/>
      <c r="D240" s="74"/>
      <c r="E240" s="75"/>
      <c r="F240" s="76"/>
      <c r="G240" s="76"/>
      <c r="H240" s="76"/>
      <c r="I240" s="76"/>
      <c r="J240" s="76"/>
      <c r="K240" s="77"/>
      <c r="L240" s="49"/>
      <c r="M240" s="49"/>
    </row>
    <row r="241" spans="2:13" ht="17.25">
      <c r="B241" s="49"/>
      <c r="C241" s="73"/>
      <c r="D241" s="74"/>
      <c r="E241" s="75"/>
      <c r="F241" s="76"/>
      <c r="G241" s="76"/>
      <c r="H241" s="76"/>
      <c r="I241" s="76"/>
      <c r="J241" s="76"/>
      <c r="K241" s="77"/>
      <c r="L241" s="49"/>
      <c r="M241" s="49"/>
    </row>
    <row r="242" spans="2:13" ht="17.25">
      <c r="B242" s="49"/>
      <c r="C242" s="73"/>
      <c r="D242" s="74"/>
      <c r="E242" s="75"/>
      <c r="F242" s="76"/>
      <c r="G242" s="76"/>
      <c r="H242" s="76"/>
      <c r="I242" s="76"/>
      <c r="J242" s="76"/>
      <c r="K242" s="77"/>
      <c r="L242" s="49"/>
      <c r="M242" s="49"/>
    </row>
    <row r="243" spans="2:13" ht="17.25">
      <c r="B243" s="49"/>
      <c r="C243" s="73"/>
      <c r="D243" s="74"/>
      <c r="E243" s="75"/>
      <c r="F243" s="76"/>
      <c r="G243" s="76"/>
      <c r="H243" s="76"/>
      <c r="I243" s="76"/>
      <c r="J243" s="76"/>
      <c r="K243" s="77"/>
      <c r="L243" s="49"/>
      <c r="M243" s="49"/>
    </row>
    <row r="244" spans="2:13" ht="17.25">
      <c r="B244" s="49"/>
      <c r="C244" s="73"/>
      <c r="D244" s="74"/>
      <c r="E244" s="75"/>
      <c r="F244" s="76"/>
      <c r="G244" s="76"/>
      <c r="H244" s="76"/>
      <c r="I244" s="76"/>
      <c r="J244" s="76"/>
      <c r="K244" s="77"/>
      <c r="L244" s="49"/>
      <c r="M244" s="49"/>
    </row>
    <row r="245" spans="2:13" ht="17.25">
      <c r="B245" s="49"/>
      <c r="C245" s="73"/>
      <c r="D245" s="74"/>
      <c r="E245" s="75"/>
      <c r="F245" s="76"/>
      <c r="G245" s="76"/>
      <c r="H245" s="76"/>
      <c r="I245" s="76"/>
      <c r="J245" s="76"/>
      <c r="K245" s="77"/>
      <c r="L245" s="49"/>
      <c r="M245" s="49"/>
    </row>
    <row r="246" spans="2:13" ht="17.25">
      <c r="B246" s="49"/>
      <c r="C246" s="73"/>
      <c r="D246" s="74"/>
      <c r="E246" s="75"/>
      <c r="F246" s="76"/>
      <c r="G246" s="76"/>
      <c r="H246" s="76"/>
      <c r="I246" s="76"/>
      <c r="J246" s="76"/>
      <c r="K246" s="77"/>
      <c r="L246" s="49"/>
      <c r="M246" s="49"/>
    </row>
    <row r="247" spans="2:13" ht="17.25">
      <c r="B247" s="49"/>
      <c r="C247" s="73"/>
      <c r="D247" s="74"/>
      <c r="E247" s="75"/>
      <c r="F247" s="76"/>
      <c r="G247" s="76"/>
      <c r="H247" s="76"/>
      <c r="I247" s="76"/>
      <c r="J247" s="76"/>
      <c r="K247" s="77"/>
      <c r="L247" s="49"/>
      <c r="M247" s="49"/>
    </row>
    <row r="248" spans="2:13" ht="17.25">
      <c r="B248" s="49"/>
      <c r="C248" s="73"/>
      <c r="D248" s="74"/>
      <c r="E248" s="75"/>
      <c r="F248" s="76"/>
      <c r="G248" s="76"/>
      <c r="H248" s="76"/>
      <c r="I248" s="76"/>
      <c r="J248" s="76"/>
      <c r="K248" s="77"/>
      <c r="L248" s="49"/>
      <c r="M248" s="49"/>
    </row>
    <row r="249" spans="2:13" ht="17.25">
      <c r="B249" s="49"/>
      <c r="C249" s="73"/>
      <c r="D249" s="74"/>
      <c r="E249" s="75"/>
      <c r="F249" s="76"/>
      <c r="G249" s="76"/>
      <c r="H249" s="76"/>
      <c r="I249" s="76"/>
      <c r="J249" s="76"/>
      <c r="K249" s="77"/>
      <c r="L249" s="49"/>
      <c r="M249" s="49"/>
    </row>
    <row r="250" spans="2:13" ht="17.25">
      <c r="B250" s="49"/>
      <c r="C250" s="73"/>
      <c r="D250" s="74"/>
      <c r="E250" s="75"/>
      <c r="F250" s="76"/>
      <c r="G250" s="76"/>
      <c r="H250" s="76"/>
      <c r="I250" s="76"/>
      <c r="J250" s="76"/>
      <c r="K250" s="77"/>
      <c r="L250" s="49"/>
      <c r="M250" s="49"/>
    </row>
    <row r="251" spans="2:13" ht="17.25">
      <c r="B251" s="49"/>
      <c r="C251" s="73"/>
      <c r="D251" s="74"/>
      <c r="E251" s="75"/>
      <c r="F251" s="76"/>
      <c r="G251" s="76"/>
      <c r="H251" s="76"/>
      <c r="I251" s="76"/>
      <c r="J251" s="76"/>
      <c r="K251" s="77"/>
      <c r="L251" s="49"/>
      <c r="M251" s="49"/>
    </row>
    <row r="252" spans="2:13" ht="17.25">
      <c r="B252" s="49"/>
      <c r="C252" s="73"/>
      <c r="D252" s="74"/>
      <c r="E252" s="75"/>
      <c r="F252" s="76"/>
      <c r="G252" s="76"/>
      <c r="H252" s="76"/>
      <c r="I252" s="76"/>
      <c r="J252" s="76"/>
      <c r="K252" s="77"/>
      <c r="L252" s="49"/>
      <c r="M252" s="49"/>
    </row>
    <row r="253" spans="2:13" ht="17.25">
      <c r="B253" s="49"/>
      <c r="C253" s="73"/>
      <c r="D253" s="74"/>
      <c r="E253" s="75"/>
      <c r="F253" s="76"/>
      <c r="G253" s="76"/>
      <c r="H253" s="76"/>
      <c r="I253" s="76"/>
      <c r="J253" s="76"/>
      <c r="K253" s="77"/>
      <c r="L253" s="49"/>
      <c r="M253" s="49"/>
    </row>
    <row r="254" spans="2:13" ht="17.25">
      <c r="B254" s="49"/>
      <c r="C254" s="73"/>
      <c r="D254" s="74"/>
      <c r="E254" s="75"/>
      <c r="F254" s="76"/>
      <c r="G254" s="76"/>
      <c r="H254" s="76"/>
      <c r="I254" s="76"/>
      <c r="J254" s="76"/>
      <c r="K254" s="77"/>
      <c r="L254" s="49"/>
      <c r="M254" s="49"/>
    </row>
    <row r="255" spans="2:13" ht="17.25">
      <c r="B255" s="49"/>
      <c r="C255" s="73"/>
      <c r="D255" s="74"/>
      <c r="E255" s="75"/>
      <c r="F255" s="76"/>
      <c r="G255" s="76"/>
      <c r="H255" s="76"/>
      <c r="I255" s="76"/>
      <c r="J255" s="76"/>
      <c r="K255" s="77"/>
      <c r="L255" s="49"/>
      <c r="M255" s="49"/>
    </row>
    <row r="256" spans="2:13" ht="17.25">
      <c r="B256" s="49"/>
      <c r="C256" s="73"/>
      <c r="D256" s="74"/>
      <c r="E256" s="75"/>
      <c r="F256" s="76"/>
      <c r="G256" s="76"/>
      <c r="H256" s="76"/>
      <c r="I256" s="76"/>
      <c r="J256" s="76"/>
      <c r="K256" s="77"/>
      <c r="L256" s="49"/>
      <c r="M256" s="49"/>
    </row>
    <row r="257" spans="2:13" ht="17.25">
      <c r="B257" s="49"/>
      <c r="C257" s="73"/>
      <c r="D257" s="74"/>
      <c r="E257" s="75"/>
      <c r="F257" s="76"/>
      <c r="G257" s="76"/>
      <c r="H257" s="76"/>
      <c r="I257" s="76"/>
      <c r="J257" s="76"/>
      <c r="K257" s="77"/>
      <c r="L257" s="49"/>
      <c r="M257" s="49"/>
    </row>
    <row r="258" spans="2:13" ht="17.25">
      <c r="B258" s="49"/>
      <c r="C258" s="73"/>
      <c r="D258" s="74"/>
      <c r="E258" s="75"/>
      <c r="F258" s="76"/>
      <c r="G258" s="76"/>
      <c r="H258" s="76"/>
      <c r="I258" s="76"/>
      <c r="J258" s="76"/>
      <c r="K258" s="77"/>
      <c r="L258" s="49"/>
      <c r="M258" s="49"/>
    </row>
    <row r="259" spans="2:13" ht="17.25">
      <c r="B259" s="49"/>
      <c r="C259" s="73"/>
      <c r="D259" s="74"/>
      <c r="E259" s="75"/>
      <c r="F259" s="76"/>
      <c r="G259" s="76"/>
      <c r="H259" s="76"/>
      <c r="I259" s="76"/>
      <c r="J259" s="76"/>
      <c r="K259" s="77"/>
      <c r="L259" s="49"/>
      <c r="M259" s="49"/>
    </row>
    <row r="260" spans="2:13" ht="17.25">
      <c r="B260" s="49"/>
      <c r="C260" s="73"/>
      <c r="D260" s="74"/>
      <c r="E260" s="75"/>
      <c r="F260" s="76"/>
      <c r="G260" s="76"/>
      <c r="H260" s="76"/>
      <c r="I260" s="76"/>
      <c r="J260" s="76"/>
      <c r="K260" s="77"/>
      <c r="L260" s="49"/>
      <c r="M260" s="49"/>
    </row>
    <row r="261" spans="2:13" ht="17.25">
      <c r="B261" s="49"/>
      <c r="C261" s="73"/>
      <c r="D261" s="74"/>
      <c r="E261" s="75"/>
      <c r="F261" s="76"/>
      <c r="G261" s="76"/>
      <c r="H261" s="76"/>
      <c r="I261" s="76"/>
      <c r="J261" s="76"/>
      <c r="K261" s="77"/>
      <c r="L261" s="49"/>
      <c r="M261" s="49"/>
    </row>
    <row r="262" spans="2:13" ht="17.25">
      <c r="B262" s="49"/>
      <c r="C262" s="73"/>
      <c r="D262" s="74"/>
      <c r="E262" s="75"/>
      <c r="F262" s="76"/>
      <c r="G262" s="76"/>
      <c r="H262" s="76"/>
      <c r="I262" s="76"/>
      <c r="J262" s="76"/>
      <c r="K262" s="77"/>
      <c r="L262" s="49"/>
      <c r="M262" s="49"/>
    </row>
    <row r="263" spans="2:13" ht="17.25">
      <c r="B263" s="49"/>
      <c r="C263" s="73"/>
      <c r="D263" s="74"/>
      <c r="E263" s="75"/>
      <c r="F263" s="76"/>
      <c r="G263" s="76"/>
      <c r="H263" s="76"/>
      <c r="I263" s="76"/>
      <c r="J263" s="76"/>
      <c r="K263" s="77"/>
      <c r="L263" s="49"/>
      <c r="M263" s="49"/>
    </row>
    <row r="264" spans="2:13" ht="17.25">
      <c r="B264" s="49"/>
      <c r="C264" s="73"/>
      <c r="D264" s="74"/>
      <c r="E264" s="75"/>
      <c r="F264" s="76"/>
      <c r="G264" s="76"/>
      <c r="H264" s="76"/>
      <c r="I264" s="76"/>
      <c r="J264" s="76"/>
      <c r="K264" s="77"/>
      <c r="L264" s="49"/>
      <c r="M264" s="49"/>
    </row>
    <row r="265" spans="2:13" ht="17.25">
      <c r="B265" s="49"/>
      <c r="C265" s="73"/>
      <c r="D265" s="74"/>
      <c r="E265" s="75"/>
      <c r="F265" s="76"/>
      <c r="G265" s="76"/>
      <c r="H265" s="76"/>
      <c r="I265" s="76"/>
      <c r="J265" s="76"/>
      <c r="K265" s="77"/>
      <c r="L265" s="49"/>
      <c r="M265" s="49"/>
    </row>
    <row r="266" spans="2:13" ht="17.25">
      <c r="B266" s="49"/>
      <c r="C266" s="73"/>
      <c r="D266" s="74"/>
      <c r="E266" s="75"/>
      <c r="F266" s="76"/>
      <c r="G266" s="76"/>
      <c r="H266" s="76"/>
      <c r="I266" s="76"/>
      <c r="J266" s="76"/>
      <c r="K266" s="77"/>
      <c r="L266" s="49"/>
      <c r="M266" s="49"/>
    </row>
    <row r="267" spans="2:13" ht="17.25">
      <c r="B267" s="49"/>
      <c r="C267" s="73"/>
      <c r="D267" s="74"/>
      <c r="E267" s="75"/>
      <c r="F267" s="76"/>
      <c r="G267" s="76"/>
      <c r="H267" s="76"/>
      <c r="I267" s="76"/>
      <c r="J267" s="76"/>
      <c r="K267" s="77"/>
      <c r="L267" s="49"/>
      <c r="M267" s="49"/>
    </row>
    <row r="268" spans="2:13" ht="17.25">
      <c r="B268" s="49"/>
      <c r="C268" s="73"/>
      <c r="D268" s="74"/>
      <c r="E268" s="75"/>
      <c r="F268" s="76"/>
      <c r="G268" s="76"/>
      <c r="H268" s="76"/>
      <c r="I268" s="76"/>
      <c r="J268" s="76"/>
      <c r="K268" s="77"/>
      <c r="L268" s="49"/>
      <c r="M268" s="49"/>
    </row>
    <row r="269" spans="2:13" ht="17.25">
      <c r="B269" s="49"/>
      <c r="C269" s="73"/>
      <c r="D269" s="74"/>
      <c r="E269" s="75"/>
      <c r="F269" s="76"/>
      <c r="G269" s="76"/>
      <c r="H269" s="76"/>
      <c r="I269" s="76"/>
      <c r="J269" s="76"/>
      <c r="K269" s="77"/>
      <c r="L269" s="49"/>
      <c r="M269" s="49"/>
    </row>
    <row r="270" spans="2:13" ht="17.25">
      <c r="B270" s="49"/>
      <c r="C270" s="73"/>
      <c r="D270" s="74"/>
      <c r="E270" s="75"/>
      <c r="F270" s="76"/>
      <c r="G270" s="76"/>
      <c r="H270" s="76"/>
      <c r="I270" s="76"/>
      <c r="J270" s="76"/>
      <c r="K270" s="77"/>
      <c r="L270" s="49"/>
      <c r="M270" s="49"/>
    </row>
    <row r="271" spans="2:13" ht="17.25">
      <c r="B271" s="49"/>
      <c r="C271" s="73"/>
      <c r="D271" s="74"/>
      <c r="E271" s="75"/>
      <c r="F271" s="76"/>
      <c r="G271" s="76"/>
      <c r="H271" s="76"/>
      <c r="I271" s="76"/>
      <c r="J271" s="76"/>
      <c r="K271" s="77"/>
      <c r="L271" s="49"/>
      <c r="M271" s="49"/>
    </row>
    <row r="272" spans="2:13" ht="17.25">
      <c r="B272" s="49"/>
      <c r="C272" s="73"/>
      <c r="D272" s="74"/>
      <c r="E272" s="75"/>
      <c r="F272" s="76"/>
      <c r="G272" s="76"/>
      <c r="H272" s="76"/>
      <c r="I272" s="76"/>
      <c r="J272" s="76"/>
      <c r="K272" s="77"/>
      <c r="L272" s="49"/>
      <c r="M272" s="49"/>
    </row>
    <row r="273" spans="2:13" ht="17.25">
      <c r="B273" s="49"/>
      <c r="C273" s="73"/>
      <c r="D273" s="74"/>
      <c r="E273" s="75"/>
      <c r="F273" s="76"/>
      <c r="G273" s="76"/>
      <c r="H273" s="76"/>
      <c r="I273" s="76"/>
      <c r="J273" s="76"/>
      <c r="K273" s="77"/>
      <c r="L273" s="49"/>
      <c r="M273" s="49"/>
    </row>
    <row r="274" spans="2:13" ht="17.25">
      <c r="B274" s="49"/>
      <c r="C274" s="73"/>
      <c r="D274" s="74"/>
      <c r="E274" s="75"/>
      <c r="F274" s="76"/>
      <c r="G274" s="76"/>
      <c r="H274" s="76"/>
      <c r="I274" s="76"/>
      <c r="J274" s="76"/>
      <c r="K274" s="77"/>
      <c r="L274" s="49"/>
      <c r="M274" s="49"/>
    </row>
    <row r="275" spans="2:13" ht="17.25">
      <c r="B275" s="49"/>
      <c r="C275" s="73"/>
      <c r="D275" s="74"/>
      <c r="E275" s="75"/>
      <c r="F275" s="76"/>
      <c r="G275" s="76"/>
      <c r="H275" s="76"/>
      <c r="I275" s="76"/>
      <c r="J275" s="76"/>
      <c r="K275" s="77"/>
      <c r="L275" s="49"/>
      <c r="M275" s="49"/>
    </row>
    <row r="276" spans="2:13" ht="17.25">
      <c r="B276" s="49"/>
      <c r="C276" s="73"/>
      <c r="D276" s="74"/>
      <c r="E276" s="75"/>
      <c r="F276" s="76"/>
      <c r="G276" s="76"/>
      <c r="H276" s="76"/>
      <c r="I276" s="76"/>
      <c r="J276" s="76"/>
      <c r="K276" s="77"/>
      <c r="L276" s="49"/>
      <c r="M276" s="49"/>
    </row>
    <row r="277" spans="2:13" ht="17.25">
      <c r="B277" s="49"/>
      <c r="C277" s="73"/>
      <c r="D277" s="74"/>
      <c r="E277" s="75"/>
      <c r="F277" s="76"/>
      <c r="G277" s="76"/>
      <c r="H277" s="76"/>
      <c r="I277" s="76"/>
      <c r="J277" s="76"/>
      <c r="K277" s="77"/>
      <c r="L277" s="49"/>
      <c r="M277" s="49"/>
    </row>
    <row r="278" spans="2:13" ht="17.25">
      <c r="B278" s="49"/>
      <c r="C278" s="73"/>
      <c r="D278" s="74"/>
      <c r="E278" s="75"/>
      <c r="F278" s="76"/>
      <c r="G278" s="76"/>
      <c r="H278" s="76"/>
      <c r="I278" s="76"/>
      <c r="J278" s="76"/>
      <c r="K278" s="77"/>
      <c r="L278" s="49"/>
      <c r="M278" s="49"/>
    </row>
    <row r="279" spans="2:13" ht="17.25">
      <c r="B279" s="49"/>
      <c r="C279" s="73"/>
      <c r="D279" s="74"/>
      <c r="E279" s="75"/>
      <c r="F279" s="76"/>
      <c r="G279" s="76"/>
      <c r="H279" s="76"/>
      <c r="I279" s="76"/>
      <c r="J279" s="76"/>
      <c r="K279" s="77"/>
      <c r="L279" s="49"/>
      <c r="M279" s="49"/>
    </row>
    <row r="280" spans="2:13" ht="17.25">
      <c r="B280" s="49"/>
      <c r="C280" s="73"/>
      <c r="D280" s="74"/>
      <c r="E280" s="75"/>
      <c r="F280" s="76"/>
      <c r="G280" s="76"/>
      <c r="H280" s="76"/>
      <c r="I280" s="76"/>
      <c r="J280" s="76"/>
      <c r="K280" s="77"/>
      <c r="L280" s="49"/>
      <c r="M280" s="49"/>
    </row>
    <row r="281" spans="2:13" ht="17.25">
      <c r="B281" s="49"/>
      <c r="C281" s="73"/>
      <c r="D281" s="74"/>
      <c r="E281" s="75"/>
      <c r="F281" s="76"/>
      <c r="G281" s="76"/>
      <c r="H281" s="76"/>
      <c r="I281" s="76"/>
      <c r="J281" s="76"/>
      <c r="K281" s="77"/>
      <c r="L281" s="49"/>
      <c r="M281" s="49"/>
    </row>
    <row r="282" spans="2:13" ht="17.25">
      <c r="B282" s="49"/>
      <c r="C282" s="73"/>
      <c r="D282" s="74"/>
      <c r="E282" s="75"/>
      <c r="F282" s="76"/>
      <c r="G282" s="76"/>
      <c r="H282" s="76"/>
      <c r="I282" s="76"/>
      <c r="J282" s="76"/>
      <c r="K282" s="77"/>
      <c r="L282" s="49"/>
      <c r="M282" s="49"/>
    </row>
    <row r="283" spans="2:13" ht="17.25">
      <c r="B283" s="49"/>
      <c r="C283" s="73"/>
      <c r="D283" s="74"/>
      <c r="E283" s="75"/>
      <c r="F283" s="76"/>
      <c r="G283" s="76"/>
      <c r="H283" s="76"/>
      <c r="I283" s="76"/>
      <c r="J283" s="76"/>
      <c r="K283" s="77"/>
      <c r="L283" s="49"/>
      <c r="M283" s="49"/>
    </row>
    <row r="284" spans="2:13" ht="17.25">
      <c r="B284" s="49"/>
      <c r="C284" s="73"/>
      <c r="D284" s="74"/>
      <c r="E284" s="75"/>
      <c r="F284" s="76"/>
      <c r="G284" s="76"/>
      <c r="H284" s="76"/>
      <c r="I284" s="76"/>
      <c r="J284" s="76"/>
      <c r="K284" s="77"/>
      <c r="L284" s="49"/>
      <c r="M284" s="49"/>
    </row>
    <row r="285" spans="2:13" ht="17.25">
      <c r="B285" s="49"/>
      <c r="C285" s="73"/>
      <c r="D285" s="74"/>
      <c r="E285" s="75"/>
      <c r="F285" s="76"/>
      <c r="G285" s="76"/>
      <c r="H285" s="76"/>
      <c r="I285" s="76"/>
      <c r="J285" s="76"/>
      <c r="K285" s="77"/>
      <c r="L285" s="49"/>
      <c r="M285" s="49"/>
    </row>
    <row r="286" spans="2:13" ht="17.25">
      <c r="B286" s="49"/>
      <c r="C286" s="73"/>
      <c r="D286" s="74"/>
      <c r="E286" s="75"/>
      <c r="F286" s="76"/>
      <c r="G286" s="76"/>
      <c r="H286" s="76"/>
      <c r="I286" s="76"/>
      <c r="J286" s="76"/>
      <c r="K286" s="77"/>
      <c r="L286" s="49"/>
      <c r="M286" s="49"/>
    </row>
    <row r="287" spans="2:13" ht="17.25">
      <c r="B287" s="49"/>
      <c r="C287" s="73"/>
      <c r="D287" s="74"/>
      <c r="E287" s="75"/>
      <c r="F287" s="76"/>
      <c r="G287" s="76"/>
      <c r="H287" s="76"/>
      <c r="I287" s="76"/>
      <c r="J287" s="76"/>
      <c r="K287" s="77"/>
      <c r="L287" s="49"/>
      <c r="M287" s="49"/>
    </row>
    <row r="288" spans="2:13" ht="17.25">
      <c r="B288" s="49"/>
      <c r="C288" s="73"/>
      <c r="D288" s="74"/>
      <c r="E288" s="75"/>
      <c r="F288" s="76"/>
      <c r="G288" s="76"/>
      <c r="H288" s="76"/>
      <c r="I288" s="76"/>
      <c r="J288" s="76"/>
      <c r="K288" s="77"/>
      <c r="L288" s="49"/>
      <c r="M288" s="49"/>
    </row>
    <row r="289" spans="2:13" ht="17.25">
      <c r="B289" s="49"/>
      <c r="C289" s="73"/>
      <c r="D289" s="74"/>
      <c r="E289" s="75"/>
      <c r="F289" s="76"/>
      <c r="G289" s="76"/>
      <c r="H289" s="76"/>
      <c r="I289" s="76"/>
      <c r="J289" s="76"/>
      <c r="K289" s="77"/>
      <c r="L289" s="49"/>
      <c r="M289" s="49"/>
    </row>
    <row r="290" spans="2:13" ht="17.25">
      <c r="B290" s="49"/>
      <c r="C290" s="73"/>
      <c r="D290" s="74"/>
      <c r="E290" s="75"/>
      <c r="F290" s="76"/>
      <c r="G290" s="76"/>
      <c r="H290" s="76"/>
      <c r="I290" s="76"/>
      <c r="J290" s="76"/>
      <c r="K290" s="77"/>
      <c r="L290" s="49"/>
      <c r="M290" s="49"/>
    </row>
    <row r="291" spans="2:13" ht="17.25">
      <c r="B291" s="49"/>
      <c r="C291" s="73"/>
      <c r="D291" s="74"/>
      <c r="E291" s="75"/>
      <c r="F291" s="76"/>
      <c r="G291" s="76"/>
      <c r="H291" s="76"/>
      <c r="I291" s="76"/>
      <c r="J291" s="76"/>
      <c r="K291" s="77"/>
      <c r="L291" s="49"/>
      <c r="M291" s="49"/>
    </row>
    <row r="292" spans="2:13" ht="17.25">
      <c r="B292" s="49"/>
      <c r="C292" s="73"/>
      <c r="D292" s="74"/>
      <c r="E292" s="75"/>
      <c r="F292" s="76"/>
      <c r="G292" s="76"/>
      <c r="H292" s="76"/>
      <c r="I292" s="76"/>
      <c r="J292" s="76"/>
      <c r="K292" s="77"/>
      <c r="L292" s="49"/>
      <c r="M292" s="49"/>
    </row>
    <row r="293" spans="2:13" ht="17.25">
      <c r="B293" s="49"/>
      <c r="C293" s="73"/>
      <c r="D293" s="74"/>
      <c r="E293" s="75"/>
      <c r="F293" s="76"/>
      <c r="G293" s="76"/>
      <c r="H293" s="76"/>
      <c r="I293" s="76"/>
      <c r="J293" s="76"/>
      <c r="K293" s="77"/>
      <c r="L293" s="49"/>
      <c r="M293" s="49"/>
    </row>
    <row r="294" spans="2:13" ht="17.25">
      <c r="B294" s="49"/>
      <c r="C294" s="73"/>
      <c r="D294" s="74"/>
      <c r="E294" s="75"/>
      <c r="F294" s="76"/>
      <c r="G294" s="76"/>
      <c r="H294" s="76"/>
      <c r="I294" s="76"/>
      <c r="J294" s="76"/>
      <c r="K294" s="77"/>
      <c r="L294" s="49"/>
      <c r="M294" s="49"/>
    </row>
    <row r="295" spans="2:13" ht="17.25">
      <c r="B295" s="49"/>
      <c r="C295" s="73"/>
      <c r="D295" s="74"/>
      <c r="E295" s="75"/>
      <c r="F295" s="76"/>
      <c r="G295" s="76"/>
      <c r="H295" s="76"/>
      <c r="I295" s="76"/>
      <c r="J295" s="76"/>
      <c r="K295" s="77"/>
      <c r="L295" s="49"/>
      <c r="M295" s="49"/>
    </row>
    <row r="296" spans="2:13" ht="17.25">
      <c r="B296" s="49"/>
      <c r="C296" s="73"/>
      <c r="D296" s="74"/>
      <c r="E296" s="75"/>
      <c r="F296" s="76"/>
      <c r="G296" s="76"/>
      <c r="H296" s="76"/>
      <c r="I296" s="76"/>
      <c r="J296" s="76"/>
      <c r="K296" s="77"/>
      <c r="L296" s="49"/>
      <c r="M296" s="49"/>
    </row>
    <row r="297" spans="2:13" ht="17.25">
      <c r="B297" s="49"/>
      <c r="C297" s="73"/>
      <c r="D297" s="74"/>
      <c r="E297" s="75"/>
      <c r="F297" s="76"/>
      <c r="G297" s="76"/>
      <c r="H297" s="76"/>
      <c r="I297" s="76"/>
      <c r="J297" s="76"/>
      <c r="K297" s="77"/>
      <c r="L297" s="49"/>
      <c r="M297" s="49"/>
    </row>
    <row r="298" spans="2:13" ht="17.25">
      <c r="B298" s="49"/>
      <c r="C298" s="73"/>
      <c r="D298" s="74"/>
      <c r="E298" s="75"/>
      <c r="F298" s="76"/>
      <c r="G298" s="76"/>
      <c r="H298" s="76"/>
      <c r="I298" s="76"/>
      <c r="J298" s="76"/>
      <c r="K298" s="77"/>
      <c r="L298" s="49"/>
      <c r="M298" s="49"/>
    </row>
    <row r="299" spans="2:13" ht="17.25">
      <c r="B299" s="49"/>
      <c r="C299" s="73"/>
      <c r="D299" s="74"/>
      <c r="E299" s="75"/>
      <c r="F299" s="76"/>
      <c r="G299" s="76"/>
      <c r="H299" s="76"/>
      <c r="I299" s="76"/>
      <c r="J299" s="76"/>
      <c r="K299" s="77"/>
      <c r="L299" s="49"/>
      <c r="M299" s="49"/>
    </row>
    <row r="300" spans="2:13" ht="17.25">
      <c r="B300" s="49"/>
      <c r="C300" s="73"/>
      <c r="D300" s="74"/>
      <c r="E300" s="75"/>
      <c r="F300" s="76"/>
      <c r="G300" s="76"/>
      <c r="H300" s="76"/>
      <c r="I300" s="76"/>
      <c r="J300" s="76"/>
      <c r="K300" s="77"/>
      <c r="L300" s="49"/>
      <c r="M300" s="49"/>
    </row>
    <row r="301" spans="2:13" ht="17.25">
      <c r="B301" s="49"/>
      <c r="C301" s="73"/>
      <c r="D301" s="74"/>
      <c r="E301" s="75"/>
      <c r="F301" s="76"/>
      <c r="G301" s="76"/>
      <c r="H301" s="76"/>
      <c r="I301" s="76"/>
      <c r="J301" s="76"/>
      <c r="K301" s="77"/>
      <c r="L301" s="49"/>
      <c r="M301" s="49"/>
    </row>
    <row r="302" spans="2:13" ht="17.25">
      <c r="B302" s="49"/>
      <c r="C302" s="73"/>
      <c r="D302" s="74"/>
      <c r="E302" s="75"/>
      <c r="F302" s="76"/>
      <c r="G302" s="76"/>
      <c r="H302" s="76"/>
      <c r="I302" s="76"/>
      <c r="J302" s="76"/>
      <c r="K302" s="77"/>
      <c r="L302" s="49"/>
      <c r="M302" s="49"/>
    </row>
    <row r="303" spans="2:13" ht="17.25">
      <c r="B303" s="49"/>
      <c r="C303" s="73"/>
      <c r="D303" s="74"/>
      <c r="E303" s="75"/>
      <c r="F303" s="76"/>
      <c r="G303" s="76"/>
      <c r="H303" s="76"/>
      <c r="I303" s="76"/>
      <c r="J303" s="76"/>
      <c r="K303" s="77"/>
      <c r="L303" s="49"/>
      <c r="M303" s="49"/>
    </row>
    <row r="304" spans="2:13" ht="17.25">
      <c r="B304" s="49"/>
      <c r="C304" s="73"/>
      <c r="D304" s="74"/>
      <c r="E304" s="75"/>
      <c r="F304" s="76"/>
      <c r="G304" s="76"/>
      <c r="H304" s="76"/>
      <c r="I304" s="76"/>
      <c r="J304" s="76"/>
      <c r="K304" s="77"/>
      <c r="L304" s="49"/>
      <c r="M304" s="49"/>
    </row>
    <row r="305" spans="2:13" ht="17.25">
      <c r="B305" s="49"/>
      <c r="C305" s="73"/>
      <c r="D305" s="74"/>
      <c r="E305" s="75"/>
      <c r="F305" s="76"/>
      <c r="G305" s="76"/>
      <c r="H305" s="76"/>
      <c r="I305" s="76"/>
      <c r="J305" s="76"/>
      <c r="K305" s="77"/>
      <c r="L305" s="49"/>
      <c r="M305" s="49"/>
    </row>
    <row r="306" spans="2:13" ht="17.25">
      <c r="B306" s="49"/>
      <c r="C306" s="73"/>
      <c r="D306" s="74"/>
      <c r="E306" s="75"/>
      <c r="F306" s="76"/>
      <c r="G306" s="76"/>
      <c r="H306" s="76"/>
      <c r="I306" s="76"/>
      <c r="J306" s="76"/>
      <c r="K306" s="77"/>
      <c r="L306" s="49"/>
      <c r="M306" s="49"/>
    </row>
    <row r="307" spans="2:13" ht="17.25">
      <c r="B307" s="49"/>
      <c r="C307" s="73"/>
      <c r="D307" s="74"/>
      <c r="E307" s="75"/>
      <c r="F307" s="76"/>
      <c r="G307" s="76"/>
      <c r="H307" s="76"/>
      <c r="I307" s="76"/>
      <c r="J307" s="76"/>
      <c r="K307" s="77"/>
      <c r="L307" s="49"/>
      <c r="M307" s="49"/>
    </row>
    <row r="308" spans="2:13" ht="17.25">
      <c r="B308" s="49"/>
      <c r="C308" s="73"/>
      <c r="D308" s="74"/>
      <c r="E308" s="75"/>
      <c r="F308" s="76"/>
      <c r="G308" s="76"/>
      <c r="H308" s="76"/>
      <c r="I308" s="76"/>
      <c r="J308" s="76"/>
      <c r="K308" s="77"/>
      <c r="L308" s="49"/>
      <c r="M308" s="49"/>
    </row>
    <row r="309" spans="2:13" ht="17.25">
      <c r="B309" s="49"/>
      <c r="C309" s="73"/>
      <c r="D309" s="74"/>
      <c r="E309" s="75"/>
      <c r="F309" s="76"/>
      <c r="G309" s="76"/>
      <c r="H309" s="76"/>
      <c r="I309" s="76"/>
      <c r="J309" s="76"/>
      <c r="K309" s="77"/>
      <c r="L309" s="49"/>
      <c r="M309" s="49"/>
    </row>
    <row r="310" spans="2:13" ht="17.25">
      <c r="B310" s="49"/>
      <c r="C310" s="73"/>
      <c r="D310" s="74"/>
      <c r="E310" s="75"/>
      <c r="F310" s="76"/>
      <c r="G310" s="76"/>
      <c r="H310" s="76"/>
      <c r="I310" s="76"/>
      <c r="J310" s="76"/>
      <c r="K310" s="77"/>
      <c r="L310" s="49"/>
      <c r="M310" s="49"/>
    </row>
    <row r="311" spans="2:13" ht="17.25">
      <c r="B311" s="49"/>
      <c r="C311" s="73"/>
      <c r="D311" s="74"/>
      <c r="E311" s="75"/>
      <c r="F311" s="76"/>
      <c r="G311" s="76"/>
      <c r="H311" s="76"/>
      <c r="I311" s="76"/>
      <c r="J311" s="76"/>
      <c r="K311" s="77"/>
      <c r="L311" s="49"/>
      <c r="M311" s="49"/>
    </row>
    <row r="312" spans="2:13" ht="17.25">
      <c r="B312" s="49"/>
      <c r="C312" s="73"/>
      <c r="D312" s="74"/>
      <c r="E312" s="75"/>
      <c r="F312" s="76"/>
      <c r="G312" s="76"/>
      <c r="H312" s="76"/>
      <c r="I312" s="76"/>
      <c r="J312" s="76"/>
      <c r="K312" s="77"/>
      <c r="L312" s="49"/>
      <c r="M312" s="49"/>
    </row>
    <row r="313" spans="2:13" ht="17.25">
      <c r="B313" s="49"/>
      <c r="C313" s="73"/>
      <c r="D313" s="74"/>
      <c r="E313" s="75"/>
      <c r="F313" s="76"/>
      <c r="G313" s="76"/>
      <c r="H313" s="76"/>
      <c r="I313" s="76"/>
      <c r="J313" s="76"/>
      <c r="K313" s="77"/>
      <c r="L313" s="49"/>
      <c r="M313" s="49"/>
    </row>
    <row r="314" spans="2:13" ht="17.25">
      <c r="B314" s="49"/>
      <c r="C314" s="73"/>
      <c r="D314" s="74"/>
      <c r="E314" s="75"/>
      <c r="F314" s="76"/>
      <c r="G314" s="76"/>
      <c r="H314" s="76"/>
      <c r="I314" s="76"/>
      <c r="J314" s="76"/>
      <c r="K314" s="77"/>
      <c r="L314" s="49"/>
      <c r="M314" s="49"/>
    </row>
    <row r="315" spans="2:13" ht="17.25">
      <c r="B315" s="49"/>
      <c r="C315" s="73"/>
      <c r="D315" s="74"/>
      <c r="E315" s="75"/>
      <c r="F315" s="76"/>
      <c r="G315" s="76"/>
      <c r="H315" s="76"/>
      <c r="I315" s="76"/>
      <c r="J315" s="76"/>
      <c r="K315" s="77"/>
      <c r="L315" s="49"/>
      <c r="M315" s="49"/>
    </row>
    <row r="316" spans="2:13" ht="17.25">
      <c r="B316" s="49"/>
      <c r="C316" s="73"/>
      <c r="D316" s="74"/>
      <c r="E316" s="75"/>
      <c r="F316" s="76"/>
      <c r="G316" s="76"/>
      <c r="H316" s="76"/>
      <c r="I316" s="76"/>
      <c r="J316" s="76"/>
      <c r="K316" s="77"/>
      <c r="L316" s="49"/>
      <c r="M316" s="49"/>
    </row>
    <row r="317" spans="2:13" ht="17.25">
      <c r="B317" s="49"/>
      <c r="C317" s="73"/>
      <c r="D317" s="74"/>
      <c r="E317" s="75"/>
      <c r="F317" s="76"/>
      <c r="G317" s="76"/>
      <c r="H317" s="76"/>
      <c r="I317" s="76"/>
      <c r="J317" s="76"/>
      <c r="K317" s="77"/>
      <c r="L317" s="49"/>
      <c r="M317" s="49"/>
    </row>
    <row r="318" spans="2:13" ht="17.25">
      <c r="B318" s="49"/>
      <c r="C318" s="73"/>
      <c r="D318" s="74"/>
      <c r="E318" s="75"/>
      <c r="F318" s="76"/>
      <c r="G318" s="76"/>
      <c r="H318" s="76"/>
      <c r="I318" s="76"/>
      <c r="J318" s="76"/>
      <c r="K318" s="77"/>
      <c r="L318" s="49"/>
      <c r="M318" s="49"/>
    </row>
    <row r="319" spans="2:13" ht="17.25">
      <c r="B319" s="49"/>
      <c r="C319" s="73"/>
      <c r="D319" s="74"/>
      <c r="E319" s="75"/>
      <c r="F319" s="76"/>
      <c r="G319" s="76"/>
      <c r="H319" s="76"/>
      <c r="I319" s="76"/>
      <c r="J319" s="76"/>
      <c r="K319" s="77"/>
      <c r="L319" s="49"/>
      <c r="M319" s="49"/>
    </row>
    <row r="320" spans="2:13" ht="17.25">
      <c r="B320" s="49"/>
      <c r="C320" s="73"/>
      <c r="D320" s="74"/>
      <c r="E320" s="75"/>
      <c r="F320" s="76"/>
      <c r="G320" s="76"/>
      <c r="H320" s="76"/>
      <c r="I320" s="76"/>
      <c r="J320" s="76"/>
      <c r="K320" s="77"/>
      <c r="L320" s="49"/>
      <c r="M320" s="49"/>
    </row>
    <row r="321" spans="2:13" ht="17.25">
      <c r="B321" s="49"/>
      <c r="C321" s="73"/>
      <c r="D321" s="74"/>
      <c r="E321" s="75"/>
      <c r="F321" s="76"/>
      <c r="G321" s="76"/>
      <c r="H321" s="76"/>
      <c r="I321" s="76"/>
      <c r="J321" s="76"/>
      <c r="K321" s="77"/>
      <c r="L321" s="49"/>
      <c r="M321" s="49"/>
    </row>
    <row r="322" spans="2:13" ht="17.25">
      <c r="B322" s="49"/>
      <c r="C322" s="73"/>
      <c r="D322" s="74"/>
      <c r="E322" s="75"/>
      <c r="F322" s="76"/>
      <c r="G322" s="76"/>
      <c r="H322" s="76"/>
      <c r="I322" s="76"/>
      <c r="J322" s="76"/>
      <c r="K322" s="77"/>
      <c r="L322" s="49"/>
      <c r="M322" s="49"/>
    </row>
    <row r="323" spans="2:13" ht="17.25">
      <c r="B323" s="49"/>
      <c r="C323" s="73"/>
      <c r="D323" s="74"/>
      <c r="E323" s="75"/>
      <c r="F323" s="76"/>
      <c r="G323" s="76"/>
      <c r="H323" s="76"/>
      <c r="I323" s="76"/>
      <c r="J323" s="76"/>
      <c r="K323" s="77"/>
      <c r="L323" s="49"/>
      <c r="M323" s="49"/>
    </row>
    <row r="324" spans="2:13" ht="17.25">
      <c r="B324" s="49"/>
      <c r="C324" s="73"/>
      <c r="D324" s="74"/>
      <c r="E324" s="75"/>
      <c r="F324" s="76"/>
      <c r="G324" s="76"/>
      <c r="H324" s="76"/>
      <c r="I324" s="76"/>
      <c r="J324" s="76"/>
      <c r="K324" s="77"/>
      <c r="L324" s="49"/>
      <c r="M324" s="49"/>
    </row>
    <row r="325" spans="2:13" ht="17.25">
      <c r="B325" s="49"/>
      <c r="C325" s="73"/>
      <c r="D325" s="74"/>
      <c r="E325" s="75"/>
      <c r="F325" s="76"/>
      <c r="G325" s="76"/>
      <c r="H325" s="76"/>
      <c r="I325" s="76"/>
      <c r="J325" s="76"/>
      <c r="K325" s="77"/>
      <c r="L325" s="49"/>
      <c r="M325" s="49"/>
    </row>
    <row r="326" spans="2:13" ht="17.25">
      <c r="B326" s="49"/>
      <c r="C326" s="73"/>
      <c r="D326" s="74"/>
      <c r="E326" s="75"/>
      <c r="F326" s="76"/>
      <c r="G326" s="76"/>
      <c r="H326" s="76"/>
      <c r="I326" s="76"/>
      <c r="J326" s="76"/>
      <c r="K326" s="77"/>
      <c r="L326" s="49"/>
      <c r="M326" s="49"/>
    </row>
    <row r="327" spans="2:13" ht="17.25">
      <c r="B327" s="49"/>
      <c r="C327" s="73"/>
      <c r="D327" s="74"/>
      <c r="E327" s="75"/>
      <c r="F327" s="76"/>
      <c r="G327" s="76"/>
      <c r="H327" s="76"/>
      <c r="I327" s="76"/>
      <c r="J327" s="76"/>
      <c r="K327" s="77"/>
      <c r="L327" s="49"/>
      <c r="M327" s="49"/>
    </row>
    <row r="328" spans="2:13" ht="17.25">
      <c r="B328" s="49"/>
      <c r="C328" s="73"/>
      <c r="D328" s="74"/>
      <c r="E328" s="75"/>
      <c r="F328" s="76"/>
      <c r="G328" s="76"/>
      <c r="H328" s="76"/>
      <c r="I328" s="76"/>
      <c r="J328" s="76"/>
      <c r="K328" s="77"/>
      <c r="L328" s="49"/>
      <c r="M328" s="49"/>
    </row>
    <row r="329" spans="2:13" ht="17.25">
      <c r="B329" s="49"/>
      <c r="C329" s="73"/>
      <c r="D329" s="74"/>
      <c r="E329" s="75"/>
      <c r="F329" s="76"/>
      <c r="G329" s="76"/>
      <c r="H329" s="76"/>
      <c r="I329" s="76"/>
      <c r="J329" s="76"/>
      <c r="K329" s="77"/>
      <c r="L329" s="49"/>
      <c r="M329" s="49"/>
    </row>
    <row r="330" spans="2:13" ht="17.25">
      <c r="B330" s="49"/>
      <c r="C330" s="73"/>
      <c r="D330" s="74"/>
      <c r="E330" s="75"/>
      <c r="F330" s="76"/>
      <c r="G330" s="76"/>
      <c r="H330" s="76"/>
      <c r="I330" s="76"/>
      <c r="J330" s="76"/>
      <c r="K330" s="77"/>
      <c r="L330" s="49"/>
      <c r="M330" s="49"/>
    </row>
    <row r="331" spans="2:13" ht="17.25">
      <c r="B331" s="49"/>
      <c r="C331" s="73"/>
      <c r="D331" s="74"/>
      <c r="E331" s="75"/>
      <c r="F331" s="76"/>
      <c r="G331" s="76"/>
      <c r="H331" s="76"/>
      <c r="I331" s="76"/>
      <c r="J331" s="76"/>
      <c r="K331" s="77"/>
      <c r="L331" s="49"/>
      <c r="M331" s="49"/>
    </row>
    <row r="332" spans="2:13" ht="17.25">
      <c r="B332" s="49"/>
      <c r="C332" s="73"/>
      <c r="D332" s="74"/>
      <c r="E332" s="75"/>
      <c r="F332" s="76"/>
      <c r="G332" s="76"/>
      <c r="H332" s="76"/>
      <c r="I332" s="76"/>
      <c r="J332" s="76"/>
      <c r="K332" s="77"/>
      <c r="L332" s="49"/>
      <c r="M332" s="49"/>
    </row>
    <row r="333" spans="2:13" ht="17.25">
      <c r="B333" s="49"/>
      <c r="C333" s="73"/>
      <c r="D333" s="74"/>
      <c r="E333" s="75"/>
      <c r="F333" s="76"/>
      <c r="G333" s="76"/>
      <c r="H333" s="76"/>
      <c r="I333" s="76"/>
      <c r="J333" s="76"/>
      <c r="K333" s="77"/>
      <c r="L333" s="49"/>
      <c r="M333" s="49"/>
    </row>
    <row r="334" spans="2:13" ht="17.25">
      <c r="B334" s="49"/>
      <c r="C334" s="73"/>
      <c r="D334" s="74"/>
      <c r="E334" s="75"/>
      <c r="F334" s="76"/>
      <c r="G334" s="76"/>
      <c r="H334" s="76"/>
      <c r="I334" s="76"/>
      <c r="J334" s="76"/>
      <c r="K334" s="77"/>
      <c r="L334" s="49"/>
      <c r="M334" s="49"/>
    </row>
    <row r="335" spans="2:13" ht="17.25">
      <c r="B335" s="49"/>
      <c r="C335" s="73"/>
      <c r="D335" s="74"/>
      <c r="E335" s="75"/>
      <c r="F335" s="76"/>
      <c r="G335" s="76"/>
      <c r="H335" s="76"/>
      <c r="I335" s="76"/>
      <c r="J335" s="76"/>
      <c r="K335" s="77"/>
      <c r="L335" s="49"/>
      <c r="M335" s="49"/>
    </row>
    <row r="336" spans="2:13" ht="17.25">
      <c r="B336" s="49"/>
      <c r="C336" s="73"/>
      <c r="D336" s="74"/>
      <c r="E336" s="75"/>
      <c r="F336" s="76"/>
      <c r="G336" s="76"/>
      <c r="H336" s="76"/>
      <c r="I336" s="76"/>
      <c r="J336" s="76"/>
      <c r="K336" s="77"/>
      <c r="L336" s="49"/>
      <c r="M336" s="49"/>
    </row>
    <row r="337" spans="2:13" ht="17.25">
      <c r="B337" s="49"/>
      <c r="C337" s="73"/>
      <c r="D337" s="74"/>
      <c r="E337" s="75"/>
      <c r="F337" s="76"/>
      <c r="G337" s="76"/>
      <c r="H337" s="76"/>
      <c r="I337" s="76"/>
      <c r="J337" s="76"/>
      <c r="K337" s="77"/>
      <c r="L337" s="49"/>
      <c r="M337" s="49"/>
    </row>
    <row r="338" spans="2:13" ht="17.25">
      <c r="B338" s="49"/>
      <c r="C338" s="73"/>
      <c r="D338" s="74"/>
      <c r="E338" s="75"/>
      <c r="F338" s="76"/>
      <c r="G338" s="76"/>
      <c r="H338" s="76"/>
      <c r="I338" s="76"/>
      <c r="J338" s="76"/>
      <c r="K338" s="77"/>
      <c r="L338" s="49"/>
      <c r="M338" s="49"/>
    </row>
    <row r="339" spans="2:13" ht="17.25">
      <c r="B339" s="49"/>
      <c r="C339" s="73"/>
      <c r="D339" s="74"/>
      <c r="E339" s="75"/>
      <c r="F339" s="76"/>
      <c r="G339" s="76"/>
      <c r="H339" s="76"/>
      <c r="I339" s="76"/>
      <c r="J339" s="76"/>
      <c r="K339" s="77"/>
      <c r="L339" s="49"/>
      <c r="M339" s="49"/>
    </row>
    <row r="340" spans="2:13" ht="17.25">
      <c r="B340" s="49"/>
      <c r="C340" s="73"/>
      <c r="D340" s="74"/>
      <c r="E340" s="75"/>
      <c r="F340" s="76"/>
      <c r="G340" s="76"/>
      <c r="H340" s="76"/>
      <c r="I340" s="76"/>
      <c r="J340" s="76"/>
      <c r="K340" s="77"/>
      <c r="L340" s="49"/>
      <c r="M340" s="49"/>
    </row>
    <row r="341" spans="2:13" ht="17.25">
      <c r="B341" s="49"/>
      <c r="C341" s="73"/>
      <c r="D341" s="74"/>
      <c r="E341" s="75"/>
      <c r="F341" s="76"/>
      <c r="G341" s="76"/>
      <c r="H341" s="76"/>
      <c r="I341" s="76"/>
      <c r="J341" s="76"/>
      <c r="K341" s="77"/>
      <c r="L341" s="49"/>
      <c r="M341" s="49"/>
    </row>
    <row r="342" spans="2:13" ht="17.25">
      <c r="B342" s="49"/>
      <c r="C342" s="73"/>
      <c r="D342" s="74"/>
      <c r="E342" s="75"/>
      <c r="F342" s="76"/>
      <c r="G342" s="76"/>
      <c r="H342" s="76"/>
      <c r="I342" s="76"/>
      <c r="J342" s="76"/>
      <c r="K342" s="77"/>
      <c r="L342" s="49"/>
      <c r="M342" s="49"/>
    </row>
    <row r="343" spans="2:13" ht="17.25">
      <c r="B343" s="49"/>
      <c r="C343" s="73"/>
      <c r="D343" s="74"/>
      <c r="E343" s="75"/>
      <c r="F343" s="76"/>
      <c r="G343" s="76"/>
      <c r="H343" s="76"/>
      <c r="I343" s="76"/>
      <c r="J343" s="76"/>
      <c r="K343" s="77"/>
      <c r="L343" s="49"/>
      <c r="M343" s="49"/>
    </row>
    <row r="344" spans="2:13" ht="17.25">
      <c r="B344" s="49"/>
      <c r="C344" s="73"/>
      <c r="D344" s="74"/>
      <c r="E344" s="75"/>
      <c r="F344" s="76"/>
      <c r="G344" s="76"/>
      <c r="H344" s="76"/>
      <c r="I344" s="76"/>
      <c r="J344" s="76"/>
      <c r="K344" s="77"/>
      <c r="L344" s="49"/>
      <c r="M344" s="49"/>
    </row>
    <row r="345" spans="2:13" ht="17.25">
      <c r="B345" s="49"/>
      <c r="C345" s="73"/>
      <c r="D345" s="74"/>
      <c r="E345" s="75"/>
      <c r="F345" s="76"/>
      <c r="G345" s="76"/>
      <c r="H345" s="76"/>
      <c r="I345" s="76"/>
      <c r="J345" s="76"/>
      <c r="K345" s="77"/>
      <c r="L345" s="49"/>
      <c r="M345" s="49"/>
    </row>
    <row r="346" spans="2:13" ht="17.25">
      <c r="B346" s="49"/>
      <c r="C346" s="73"/>
      <c r="D346" s="74"/>
      <c r="E346" s="75"/>
      <c r="F346" s="76"/>
      <c r="G346" s="76"/>
      <c r="H346" s="76"/>
      <c r="I346" s="76"/>
      <c r="J346" s="76"/>
      <c r="K346" s="77"/>
      <c r="L346" s="49"/>
      <c r="M346" s="49"/>
    </row>
    <row r="347" spans="2:13" ht="17.25">
      <c r="B347" s="49"/>
      <c r="C347" s="73"/>
      <c r="D347" s="74"/>
      <c r="E347" s="75"/>
      <c r="F347" s="76"/>
      <c r="G347" s="76"/>
      <c r="H347" s="76"/>
      <c r="I347" s="76"/>
      <c r="J347" s="76"/>
      <c r="K347" s="77"/>
      <c r="L347" s="49"/>
      <c r="M347" s="49"/>
    </row>
    <row r="348" spans="2:13" ht="17.25">
      <c r="B348" s="49"/>
      <c r="C348" s="73"/>
      <c r="D348" s="74"/>
      <c r="E348" s="75"/>
      <c r="F348" s="76"/>
      <c r="G348" s="76"/>
      <c r="H348" s="76"/>
      <c r="I348" s="76"/>
      <c r="J348" s="76"/>
      <c r="K348" s="77"/>
      <c r="L348" s="49"/>
      <c r="M348" s="49"/>
    </row>
    <row r="349" spans="2:13" ht="17.25">
      <c r="B349" s="49"/>
      <c r="C349" s="73"/>
      <c r="D349" s="74"/>
      <c r="E349" s="75"/>
      <c r="F349" s="76"/>
      <c r="G349" s="76"/>
      <c r="H349" s="76"/>
      <c r="I349" s="76"/>
      <c r="J349" s="76"/>
      <c r="K349" s="77"/>
      <c r="L349" s="49"/>
      <c r="M349" s="49"/>
    </row>
    <row r="350" spans="2:13" ht="17.25">
      <c r="B350" s="49"/>
      <c r="C350" s="73"/>
      <c r="D350" s="74"/>
      <c r="E350" s="75"/>
      <c r="F350" s="76"/>
      <c r="G350" s="76"/>
      <c r="H350" s="76"/>
      <c r="I350" s="76"/>
      <c r="J350" s="76"/>
      <c r="K350" s="77"/>
      <c r="L350" s="49"/>
      <c r="M350" s="49"/>
    </row>
    <row r="351" spans="2:13" ht="17.25">
      <c r="B351" s="49"/>
      <c r="C351" s="73"/>
      <c r="D351" s="74"/>
      <c r="E351" s="75"/>
      <c r="F351" s="76"/>
      <c r="G351" s="76"/>
      <c r="H351" s="76"/>
      <c r="I351" s="76"/>
      <c r="J351" s="76"/>
      <c r="K351" s="77"/>
      <c r="L351" s="49"/>
      <c r="M351" s="49"/>
    </row>
    <row r="352" spans="2:13" ht="17.25">
      <c r="B352" s="49"/>
      <c r="C352" s="73"/>
      <c r="D352" s="74"/>
      <c r="E352" s="75"/>
      <c r="F352" s="76"/>
      <c r="G352" s="76"/>
      <c r="H352" s="76"/>
      <c r="I352" s="76"/>
      <c r="J352" s="76"/>
      <c r="K352" s="77"/>
      <c r="L352" s="49"/>
      <c r="M352" s="49"/>
    </row>
    <row r="353" spans="2:13" ht="17.25">
      <c r="B353" s="49"/>
      <c r="C353" s="73"/>
      <c r="D353" s="74"/>
      <c r="E353" s="75"/>
      <c r="F353" s="76"/>
      <c r="G353" s="76"/>
      <c r="H353" s="76"/>
      <c r="I353" s="76"/>
      <c r="J353" s="76"/>
      <c r="K353" s="77"/>
      <c r="L353" s="49"/>
      <c r="M353" s="49"/>
    </row>
    <row r="354" spans="2:13" ht="17.25">
      <c r="B354" s="49"/>
      <c r="C354" s="73"/>
      <c r="D354" s="74"/>
      <c r="E354" s="75"/>
      <c r="F354" s="76"/>
      <c r="G354" s="76"/>
      <c r="H354" s="76"/>
      <c r="I354" s="76"/>
      <c r="J354" s="76"/>
      <c r="K354" s="77"/>
      <c r="L354" s="49"/>
      <c r="M354" s="49"/>
    </row>
    <row r="355" spans="2:13" ht="17.25">
      <c r="B355" s="49"/>
      <c r="C355" s="73"/>
      <c r="D355" s="74"/>
      <c r="E355" s="75"/>
      <c r="F355" s="76"/>
      <c r="G355" s="76"/>
      <c r="H355" s="76"/>
      <c r="I355" s="76"/>
      <c r="J355" s="76"/>
      <c r="K355" s="77"/>
      <c r="L355" s="49"/>
      <c r="M355" s="49"/>
    </row>
    <row r="356" spans="2:13" ht="17.25">
      <c r="B356" s="49"/>
      <c r="C356" s="73"/>
      <c r="D356" s="74"/>
      <c r="E356" s="75"/>
      <c r="F356" s="76"/>
      <c r="G356" s="76"/>
      <c r="H356" s="76"/>
      <c r="I356" s="76"/>
      <c r="J356" s="76"/>
      <c r="K356" s="77"/>
      <c r="L356" s="49"/>
      <c r="M356" s="49"/>
    </row>
    <row r="357" spans="2:13" ht="17.25">
      <c r="B357" s="49"/>
      <c r="C357" s="73"/>
      <c r="D357" s="74"/>
      <c r="E357" s="75"/>
      <c r="F357" s="76"/>
      <c r="G357" s="76"/>
      <c r="H357" s="76"/>
      <c r="I357" s="76"/>
      <c r="J357" s="76"/>
      <c r="K357" s="77"/>
      <c r="L357" s="49"/>
      <c r="M357" s="49"/>
    </row>
    <row r="358" spans="2:13" ht="17.25">
      <c r="B358" s="49"/>
      <c r="C358" s="73"/>
      <c r="D358" s="74"/>
      <c r="E358" s="75"/>
      <c r="F358" s="76"/>
      <c r="G358" s="76"/>
      <c r="H358" s="76"/>
      <c r="I358" s="76"/>
      <c r="J358" s="76"/>
      <c r="K358" s="77"/>
      <c r="L358" s="49"/>
      <c r="M358" s="49"/>
    </row>
    <row r="359" spans="2:13" ht="17.25">
      <c r="B359" s="49"/>
      <c r="C359" s="73"/>
      <c r="D359" s="74"/>
      <c r="E359" s="75"/>
      <c r="F359" s="76"/>
      <c r="G359" s="76"/>
      <c r="H359" s="76"/>
      <c r="I359" s="76"/>
      <c r="J359" s="76"/>
      <c r="K359" s="77"/>
      <c r="L359" s="49"/>
      <c r="M359" s="49"/>
    </row>
    <row r="360" spans="2:13" ht="17.25">
      <c r="B360" s="49"/>
      <c r="C360" s="73"/>
      <c r="D360" s="74"/>
      <c r="E360" s="75"/>
      <c r="F360" s="76"/>
      <c r="G360" s="76"/>
      <c r="H360" s="76"/>
      <c r="I360" s="76"/>
      <c r="J360" s="76"/>
      <c r="K360" s="77"/>
      <c r="L360" s="49"/>
      <c r="M360" s="49"/>
    </row>
    <row r="361" spans="2:13" ht="17.25">
      <c r="B361" s="49"/>
      <c r="C361" s="73"/>
      <c r="D361" s="74"/>
      <c r="E361" s="75"/>
      <c r="F361" s="76"/>
      <c r="G361" s="76"/>
      <c r="H361" s="76"/>
      <c r="I361" s="76"/>
      <c r="J361" s="76"/>
      <c r="K361" s="77"/>
      <c r="L361" s="49"/>
      <c r="M361" s="49"/>
    </row>
    <row r="362" spans="2:13" ht="17.25">
      <c r="B362" s="49"/>
      <c r="C362" s="73"/>
      <c r="D362" s="74"/>
      <c r="E362" s="75"/>
      <c r="F362" s="76"/>
      <c r="G362" s="76"/>
      <c r="H362" s="76"/>
      <c r="I362" s="76"/>
      <c r="J362" s="76"/>
      <c r="K362" s="77"/>
      <c r="L362" s="49"/>
      <c r="M362" s="49"/>
    </row>
    <row r="363" spans="2:13" ht="17.25">
      <c r="B363" s="49"/>
      <c r="C363" s="73"/>
      <c r="D363" s="74"/>
      <c r="E363" s="75"/>
      <c r="F363" s="76"/>
      <c r="G363" s="76"/>
      <c r="H363" s="76"/>
      <c r="I363" s="76"/>
      <c r="J363" s="76"/>
      <c r="K363" s="77"/>
      <c r="L363" s="49"/>
      <c r="M363" s="49"/>
    </row>
    <row r="364" spans="2:13" ht="17.25">
      <c r="B364" s="49"/>
      <c r="C364" s="73"/>
      <c r="D364" s="74"/>
      <c r="E364" s="75"/>
      <c r="F364" s="76"/>
      <c r="G364" s="76"/>
      <c r="H364" s="76"/>
      <c r="I364" s="76"/>
      <c r="J364" s="76"/>
      <c r="K364" s="77"/>
      <c r="L364" s="49"/>
      <c r="M364" s="49"/>
    </row>
    <row r="365" spans="2:13" ht="17.25">
      <c r="B365" s="49"/>
      <c r="C365" s="73"/>
      <c r="D365" s="74"/>
      <c r="E365" s="75"/>
      <c r="F365" s="76"/>
      <c r="G365" s="76"/>
      <c r="H365" s="76"/>
      <c r="I365" s="76"/>
      <c r="J365" s="76"/>
      <c r="K365" s="77"/>
      <c r="L365" s="49"/>
      <c r="M365" s="49"/>
    </row>
    <row r="366" spans="2:13" ht="17.25">
      <c r="B366" s="49"/>
      <c r="C366" s="73"/>
      <c r="D366" s="74"/>
      <c r="E366" s="75"/>
      <c r="F366" s="76"/>
      <c r="G366" s="76"/>
      <c r="H366" s="76"/>
      <c r="I366" s="76"/>
      <c r="J366" s="76"/>
      <c r="K366" s="77"/>
      <c r="L366" s="49"/>
      <c r="M366" s="49"/>
    </row>
    <row r="367" spans="2:13" ht="17.25">
      <c r="B367" s="49"/>
      <c r="C367" s="73"/>
      <c r="D367" s="74"/>
      <c r="E367" s="75"/>
      <c r="F367" s="76"/>
      <c r="G367" s="76"/>
      <c r="H367" s="76"/>
      <c r="I367" s="76"/>
      <c r="J367" s="76"/>
      <c r="K367" s="77"/>
      <c r="L367" s="49"/>
      <c r="M367" s="49"/>
    </row>
    <row r="368" spans="2:13" ht="17.25">
      <c r="B368" s="49"/>
      <c r="C368" s="73"/>
      <c r="D368" s="74"/>
      <c r="E368" s="75"/>
      <c r="F368" s="76"/>
      <c r="G368" s="76"/>
      <c r="H368" s="76"/>
      <c r="I368" s="76"/>
      <c r="J368" s="76"/>
      <c r="K368" s="77"/>
      <c r="L368" s="49"/>
      <c r="M368" s="49"/>
    </row>
    <row r="369" spans="2:13" ht="17.25">
      <c r="B369" s="49"/>
      <c r="C369" s="73"/>
      <c r="D369" s="74"/>
      <c r="E369" s="75"/>
      <c r="F369" s="76"/>
      <c r="G369" s="76"/>
      <c r="H369" s="76"/>
      <c r="I369" s="76"/>
      <c r="J369" s="76"/>
      <c r="K369" s="77"/>
      <c r="L369" s="49"/>
      <c r="M369" s="49"/>
    </row>
    <row r="370" spans="2:13" ht="17.25">
      <c r="B370" s="49"/>
      <c r="C370" s="73"/>
      <c r="D370" s="74"/>
      <c r="E370" s="75"/>
      <c r="F370" s="76"/>
      <c r="G370" s="76"/>
      <c r="H370" s="76"/>
      <c r="I370" s="76"/>
      <c r="J370" s="76"/>
      <c r="K370" s="77"/>
      <c r="L370" s="49"/>
      <c r="M370" s="49"/>
    </row>
    <row r="371" spans="2:13" ht="17.25">
      <c r="B371" s="49"/>
      <c r="C371" s="73"/>
      <c r="D371" s="74"/>
      <c r="E371" s="75"/>
      <c r="F371" s="76"/>
      <c r="G371" s="76"/>
      <c r="H371" s="76"/>
      <c r="I371" s="76"/>
      <c r="J371" s="76"/>
      <c r="K371" s="77"/>
      <c r="L371" s="49"/>
      <c r="M371" s="49"/>
    </row>
    <row r="372" spans="2:13" ht="17.25">
      <c r="B372" s="49"/>
      <c r="C372" s="73"/>
      <c r="D372" s="74"/>
      <c r="E372" s="75"/>
      <c r="F372" s="76"/>
      <c r="G372" s="76"/>
      <c r="H372" s="76"/>
      <c r="I372" s="76"/>
      <c r="J372" s="76"/>
      <c r="K372" s="77"/>
      <c r="L372" s="49"/>
      <c r="M372" s="49"/>
    </row>
    <row r="373" spans="2:13" ht="17.25">
      <c r="B373" s="49"/>
      <c r="C373" s="73"/>
      <c r="D373" s="74"/>
      <c r="E373" s="75"/>
      <c r="F373" s="76"/>
      <c r="G373" s="76"/>
      <c r="H373" s="76"/>
      <c r="I373" s="76"/>
      <c r="J373" s="76"/>
      <c r="K373" s="77"/>
      <c r="L373" s="49"/>
      <c r="M373" s="49"/>
    </row>
    <row r="374" spans="2:13" ht="17.25">
      <c r="B374" s="49"/>
      <c r="C374" s="73"/>
      <c r="D374" s="74"/>
      <c r="E374" s="75"/>
      <c r="F374" s="76"/>
      <c r="G374" s="76"/>
      <c r="H374" s="76"/>
      <c r="I374" s="76"/>
      <c r="J374" s="76"/>
      <c r="K374" s="77"/>
      <c r="L374" s="49"/>
      <c r="M374" s="49"/>
    </row>
    <row r="375" spans="2:13" ht="17.25">
      <c r="B375" s="49"/>
      <c r="C375" s="73"/>
      <c r="D375" s="74"/>
      <c r="E375" s="75"/>
      <c r="F375" s="76"/>
      <c r="G375" s="76"/>
      <c r="H375" s="76"/>
      <c r="I375" s="76"/>
      <c r="J375" s="76"/>
      <c r="K375" s="77"/>
      <c r="L375" s="49"/>
      <c r="M375" s="49"/>
    </row>
    <row r="376" spans="2:13" ht="17.25">
      <c r="B376" s="49"/>
      <c r="C376" s="73"/>
      <c r="D376" s="74"/>
      <c r="E376" s="75"/>
      <c r="F376" s="76"/>
      <c r="G376" s="76"/>
      <c r="H376" s="76"/>
      <c r="I376" s="76"/>
      <c r="J376" s="76"/>
      <c r="K376" s="77"/>
      <c r="L376" s="49"/>
      <c r="M376" s="49"/>
    </row>
    <row r="377" spans="2:13" ht="17.25">
      <c r="B377" s="49"/>
      <c r="C377" s="73"/>
      <c r="D377" s="74"/>
      <c r="E377" s="75"/>
      <c r="F377" s="76"/>
      <c r="G377" s="76"/>
      <c r="H377" s="76"/>
      <c r="I377" s="76"/>
      <c r="J377" s="76"/>
      <c r="K377" s="77"/>
      <c r="L377" s="49"/>
      <c r="M377" s="49"/>
    </row>
    <row r="378" spans="2:13" ht="17.25">
      <c r="B378" s="49"/>
      <c r="C378" s="73"/>
      <c r="D378" s="74"/>
      <c r="E378" s="75"/>
      <c r="F378" s="76"/>
      <c r="G378" s="76"/>
      <c r="H378" s="76"/>
      <c r="I378" s="76"/>
      <c r="J378" s="76"/>
      <c r="K378" s="77"/>
      <c r="L378" s="49"/>
      <c r="M378" s="49"/>
    </row>
  </sheetData>
  <mergeCells count="720">
    <mergeCell ref="P8:Q8"/>
    <mergeCell ref="B10:M10"/>
    <mergeCell ref="B29:M29"/>
    <mergeCell ref="B2:M2"/>
    <mergeCell ref="P2:Q2"/>
    <mergeCell ref="B3:C3"/>
    <mergeCell ref="D3:M3"/>
    <mergeCell ref="P3:Q3"/>
    <mergeCell ref="B4:C4"/>
    <mergeCell ref="D4:M4"/>
    <mergeCell ref="P4:Q4"/>
    <mergeCell ref="B5:C5"/>
    <mergeCell ref="D5:M5"/>
    <mergeCell ref="P5:Q5"/>
    <mergeCell ref="B6:C6"/>
    <mergeCell ref="D6:M6"/>
    <mergeCell ref="P6:Q6"/>
    <mergeCell ref="C34:D34"/>
    <mergeCell ref="E34:K34"/>
    <mergeCell ref="C35:D35"/>
    <mergeCell ref="E35:K35"/>
    <mergeCell ref="C36:D36"/>
    <mergeCell ref="E36:K36"/>
    <mergeCell ref="B7:C7"/>
    <mergeCell ref="D7:M7"/>
    <mergeCell ref="C32:D32"/>
    <mergeCell ref="E32:K32"/>
    <mergeCell ref="C33:D33"/>
    <mergeCell ref="E33:K33"/>
    <mergeCell ref="B8:C8"/>
    <mergeCell ref="D8:M8"/>
    <mergeCell ref="E31:K31"/>
    <mergeCell ref="E30:K30"/>
    <mergeCell ref="C30:D30"/>
    <mergeCell ref="C31:D31"/>
    <mergeCell ref="B27:M27"/>
    <mergeCell ref="C40:D40"/>
    <mergeCell ref="E40:K40"/>
    <mergeCell ref="C41:D41"/>
    <mergeCell ref="E41:K41"/>
    <mergeCell ref="C42:D42"/>
    <mergeCell ref="E42:K42"/>
    <mergeCell ref="C37:D37"/>
    <mergeCell ref="E37:K37"/>
    <mergeCell ref="C38:D38"/>
    <mergeCell ref="E38:K38"/>
    <mergeCell ref="C39:D39"/>
    <mergeCell ref="E39:K39"/>
    <mergeCell ref="C46:D46"/>
    <mergeCell ref="E46:K46"/>
    <mergeCell ref="C47:D47"/>
    <mergeCell ref="E47:K47"/>
    <mergeCell ref="C48:D48"/>
    <mergeCell ref="E48:K48"/>
    <mergeCell ref="C43:D43"/>
    <mergeCell ref="E43:K43"/>
    <mergeCell ref="C44:D44"/>
    <mergeCell ref="E44:K44"/>
    <mergeCell ref="C45:D45"/>
    <mergeCell ref="E45:K45"/>
    <mergeCell ref="C52:D52"/>
    <mergeCell ref="E52:K52"/>
    <mergeCell ref="C53:D53"/>
    <mergeCell ref="E53:K53"/>
    <mergeCell ref="C54:D54"/>
    <mergeCell ref="E54:K54"/>
    <mergeCell ref="C49:D49"/>
    <mergeCell ref="E49:K49"/>
    <mergeCell ref="C50:D50"/>
    <mergeCell ref="E50:K50"/>
    <mergeCell ref="C51:D51"/>
    <mergeCell ref="E51:K51"/>
    <mergeCell ref="C58:D58"/>
    <mergeCell ref="E58:K58"/>
    <mergeCell ref="C59:D59"/>
    <mergeCell ref="E59:K59"/>
    <mergeCell ref="C55:D55"/>
    <mergeCell ref="E55:K55"/>
    <mergeCell ref="C56:D56"/>
    <mergeCell ref="E56:K56"/>
    <mergeCell ref="C57:D57"/>
    <mergeCell ref="E57:K57"/>
    <mergeCell ref="C63:D63"/>
    <mergeCell ref="E63:K63"/>
    <mergeCell ref="C64:D64"/>
    <mergeCell ref="E64:K64"/>
    <mergeCell ref="C65:D65"/>
    <mergeCell ref="E65:K65"/>
    <mergeCell ref="C60:D60"/>
    <mergeCell ref="E60:K60"/>
    <mergeCell ref="C61:D61"/>
    <mergeCell ref="E61:K61"/>
    <mergeCell ref="C62:D62"/>
    <mergeCell ref="E62:K62"/>
    <mergeCell ref="C69:D69"/>
    <mergeCell ref="E69:K69"/>
    <mergeCell ref="C70:D70"/>
    <mergeCell ref="E70:K70"/>
    <mergeCell ref="C71:D71"/>
    <mergeCell ref="E71:K71"/>
    <mergeCell ref="C66:D66"/>
    <mergeCell ref="E66:K66"/>
    <mergeCell ref="C67:D67"/>
    <mergeCell ref="E67:K67"/>
    <mergeCell ref="C68:D68"/>
    <mergeCell ref="E68:K68"/>
    <mergeCell ref="C75:D75"/>
    <mergeCell ref="E75:K75"/>
    <mergeCell ref="C76:D76"/>
    <mergeCell ref="E76:K76"/>
    <mergeCell ref="C77:D77"/>
    <mergeCell ref="E77:K77"/>
    <mergeCell ref="C72:D72"/>
    <mergeCell ref="E72:K72"/>
    <mergeCell ref="C73:D73"/>
    <mergeCell ref="E73:K73"/>
    <mergeCell ref="C74:D74"/>
    <mergeCell ref="E74:K74"/>
    <mergeCell ref="C81:D81"/>
    <mergeCell ref="E81:K81"/>
    <mergeCell ref="C82:D82"/>
    <mergeCell ref="E82:K82"/>
    <mergeCell ref="C83:D83"/>
    <mergeCell ref="E83:K83"/>
    <mergeCell ref="C78:D78"/>
    <mergeCell ref="E78:K78"/>
    <mergeCell ref="C79:D79"/>
    <mergeCell ref="E79:K79"/>
    <mergeCell ref="C80:D80"/>
    <mergeCell ref="E80:K80"/>
    <mergeCell ref="C87:D87"/>
    <mergeCell ref="E87:K87"/>
    <mergeCell ref="C88:D88"/>
    <mergeCell ref="E88:K88"/>
    <mergeCell ref="C89:D89"/>
    <mergeCell ref="E89:K89"/>
    <mergeCell ref="C84:D84"/>
    <mergeCell ref="E84:K84"/>
    <mergeCell ref="C85:D85"/>
    <mergeCell ref="E85:K85"/>
    <mergeCell ref="C86:D86"/>
    <mergeCell ref="E86:K86"/>
    <mergeCell ref="C93:D93"/>
    <mergeCell ref="E93:K93"/>
    <mergeCell ref="C94:D94"/>
    <mergeCell ref="E94:K94"/>
    <mergeCell ref="C95:D95"/>
    <mergeCell ref="E95:K95"/>
    <mergeCell ref="C90:D90"/>
    <mergeCell ref="E90:K90"/>
    <mergeCell ref="C91:D91"/>
    <mergeCell ref="E91:K91"/>
    <mergeCell ref="C92:D92"/>
    <mergeCell ref="E92:K92"/>
    <mergeCell ref="C99:D99"/>
    <mergeCell ref="E99:K99"/>
    <mergeCell ref="C100:D100"/>
    <mergeCell ref="E100:K100"/>
    <mergeCell ref="C101:D101"/>
    <mergeCell ref="E101:K101"/>
    <mergeCell ref="C96:D96"/>
    <mergeCell ref="E96:K96"/>
    <mergeCell ref="C97:D97"/>
    <mergeCell ref="E97:K97"/>
    <mergeCell ref="C98:D98"/>
    <mergeCell ref="E98:K98"/>
    <mergeCell ref="C105:D105"/>
    <mergeCell ref="E105:K105"/>
    <mergeCell ref="C106:D106"/>
    <mergeCell ref="E106:K106"/>
    <mergeCell ref="C107:D107"/>
    <mergeCell ref="E107:K107"/>
    <mergeCell ref="C102:D102"/>
    <mergeCell ref="E102:K102"/>
    <mergeCell ref="C103:D103"/>
    <mergeCell ref="E103:K103"/>
    <mergeCell ref="C104:D104"/>
    <mergeCell ref="E104:K104"/>
    <mergeCell ref="C111:D111"/>
    <mergeCell ref="E111:K111"/>
    <mergeCell ref="C112:D112"/>
    <mergeCell ref="E112:K112"/>
    <mergeCell ref="C113:D113"/>
    <mergeCell ref="E113:K113"/>
    <mergeCell ref="C108:D108"/>
    <mergeCell ref="E108:K108"/>
    <mergeCell ref="C109:D109"/>
    <mergeCell ref="E109:K109"/>
    <mergeCell ref="C110:D110"/>
    <mergeCell ref="E110:K110"/>
    <mergeCell ref="C117:D117"/>
    <mergeCell ref="E117:K117"/>
    <mergeCell ref="C118:D118"/>
    <mergeCell ref="E118:K118"/>
    <mergeCell ref="C119:D119"/>
    <mergeCell ref="E119:K119"/>
    <mergeCell ref="C114:D114"/>
    <mergeCell ref="E114:K114"/>
    <mergeCell ref="C115:D115"/>
    <mergeCell ref="E115:K115"/>
    <mergeCell ref="C116:D116"/>
    <mergeCell ref="E116:K116"/>
    <mergeCell ref="C123:D123"/>
    <mergeCell ref="E123:K123"/>
    <mergeCell ref="C124:D124"/>
    <mergeCell ref="E124:K124"/>
    <mergeCell ref="C125:D125"/>
    <mergeCell ref="E125:K125"/>
    <mergeCell ref="C120:D120"/>
    <mergeCell ref="E120:K120"/>
    <mergeCell ref="C121:D121"/>
    <mergeCell ref="E121:K121"/>
    <mergeCell ref="C122:D122"/>
    <mergeCell ref="E122:K122"/>
    <mergeCell ref="C129:D129"/>
    <mergeCell ref="E129:K129"/>
    <mergeCell ref="C130:D130"/>
    <mergeCell ref="E130:K130"/>
    <mergeCell ref="C131:D131"/>
    <mergeCell ref="E131:K131"/>
    <mergeCell ref="C126:D126"/>
    <mergeCell ref="E126:K126"/>
    <mergeCell ref="C127:D127"/>
    <mergeCell ref="E127:K127"/>
    <mergeCell ref="C128:D128"/>
    <mergeCell ref="E128:K128"/>
    <mergeCell ref="C135:D135"/>
    <mergeCell ref="E135:K135"/>
    <mergeCell ref="C136:D136"/>
    <mergeCell ref="E136:K136"/>
    <mergeCell ref="C137:D137"/>
    <mergeCell ref="E137:K137"/>
    <mergeCell ref="C132:D132"/>
    <mergeCell ref="E132:K132"/>
    <mergeCell ref="C133:D133"/>
    <mergeCell ref="E133:K133"/>
    <mergeCell ref="C134:D134"/>
    <mergeCell ref="E134:K134"/>
    <mergeCell ref="C141:D141"/>
    <mergeCell ref="E141:K141"/>
    <mergeCell ref="C142:D142"/>
    <mergeCell ref="E142:K142"/>
    <mergeCell ref="C143:D143"/>
    <mergeCell ref="E143:K143"/>
    <mergeCell ref="C138:D138"/>
    <mergeCell ref="E138:K138"/>
    <mergeCell ref="C139:D139"/>
    <mergeCell ref="E139:K139"/>
    <mergeCell ref="C140:D140"/>
    <mergeCell ref="E140:K140"/>
    <mergeCell ref="C147:D147"/>
    <mergeCell ref="E147:K147"/>
    <mergeCell ref="C148:D148"/>
    <mergeCell ref="E148:K148"/>
    <mergeCell ref="C149:D149"/>
    <mergeCell ref="E149:K149"/>
    <mergeCell ref="C144:D144"/>
    <mergeCell ref="E144:K144"/>
    <mergeCell ref="C145:D145"/>
    <mergeCell ref="E145:K145"/>
    <mergeCell ref="C146:D146"/>
    <mergeCell ref="E146:K146"/>
    <mergeCell ref="C153:D153"/>
    <mergeCell ref="E153:K153"/>
    <mergeCell ref="C154:D154"/>
    <mergeCell ref="E154:K154"/>
    <mergeCell ref="C155:D155"/>
    <mergeCell ref="E155:K155"/>
    <mergeCell ref="C150:D150"/>
    <mergeCell ref="E150:K150"/>
    <mergeCell ref="C151:D151"/>
    <mergeCell ref="E151:K151"/>
    <mergeCell ref="C152:D152"/>
    <mergeCell ref="E152:K152"/>
    <mergeCell ref="C159:D159"/>
    <mergeCell ref="E159:K159"/>
    <mergeCell ref="C160:D160"/>
    <mergeCell ref="E160:K160"/>
    <mergeCell ref="C161:D161"/>
    <mergeCell ref="E161:K161"/>
    <mergeCell ref="C156:D156"/>
    <mergeCell ref="E156:K156"/>
    <mergeCell ref="C157:D157"/>
    <mergeCell ref="E157:K157"/>
    <mergeCell ref="C158:D158"/>
    <mergeCell ref="E158:K158"/>
    <mergeCell ref="C165:D165"/>
    <mergeCell ref="E165:K165"/>
    <mergeCell ref="C166:D166"/>
    <mergeCell ref="E166:K166"/>
    <mergeCell ref="C167:D167"/>
    <mergeCell ref="E167:K167"/>
    <mergeCell ref="C162:D162"/>
    <mergeCell ref="E162:K162"/>
    <mergeCell ref="C163:D163"/>
    <mergeCell ref="E163:K163"/>
    <mergeCell ref="C164:D164"/>
    <mergeCell ref="E164:K164"/>
    <mergeCell ref="C171:D171"/>
    <mergeCell ref="E171:K171"/>
    <mergeCell ref="C172:D172"/>
    <mergeCell ref="E172:K172"/>
    <mergeCell ref="C173:D173"/>
    <mergeCell ref="E173:K173"/>
    <mergeCell ref="C168:D168"/>
    <mergeCell ref="E168:K168"/>
    <mergeCell ref="C169:D169"/>
    <mergeCell ref="E169:K169"/>
    <mergeCell ref="C170:D170"/>
    <mergeCell ref="E170:K170"/>
    <mergeCell ref="C177:D177"/>
    <mergeCell ref="E177:K177"/>
    <mergeCell ref="C178:D178"/>
    <mergeCell ref="E178:K178"/>
    <mergeCell ref="C179:D179"/>
    <mergeCell ref="E179:K179"/>
    <mergeCell ref="C174:D174"/>
    <mergeCell ref="E174:K174"/>
    <mergeCell ref="C175:D175"/>
    <mergeCell ref="E175:K175"/>
    <mergeCell ref="C176:D176"/>
    <mergeCell ref="E176:K176"/>
    <mergeCell ref="C183:D183"/>
    <mergeCell ref="E183:K183"/>
    <mergeCell ref="C184:D184"/>
    <mergeCell ref="E184:K184"/>
    <mergeCell ref="C185:D185"/>
    <mergeCell ref="E185:K185"/>
    <mergeCell ref="C180:D180"/>
    <mergeCell ref="E180:K180"/>
    <mergeCell ref="C181:D181"/>
    <mergeCell ref="E181:K181"/>
    <mergeCell ref="C182:D182"/>
    <mergeCell ref="E182:K182"/>
    <mergeCell ref="C189:D189"/>
    <mergeCell ref="E189:K189"/>
    <mergeCell ref="C190:D190"/>
    <mergeCell ref="E190:K190"/>
    <mergeCell ref="C191:D191"/>
    <mergeCell ref="E191:K191"/>
    <mergeCell ref="C186:D186"/>
    <mergeCell ref="E186:K186"/>
    <mergeCell ref="C187:D187"/>
    <mergeCell ref="E187:K187"/>
    <mergeCell ref="C188:D188"/>
    <mergeCell ref="E188:K188"/>
    <mergeCell ref="C195:D195"/>
    <mergeCell ref="E195:K195"/>
    <mergeCell ref="C196:D196"/>
    <mergeCell ref="E196:K196"/>
    <mergeCell ref="C197:D197"/>
    <mergeCell ref="E197:K197"/>
    <mergeCell ref="C192:D192"/>
    <mergeCell ref="E192:K192"/>
    <mergeCell ref="C193:D193"/>
    <mergeCell ref="E193:K193"/>
    <mergeCell ref="C194:D194"/>
    <mergeCell ref="E194:K194"/>
    <mergeCell ref="C201:D201"/>
    <mergeCell ref="E201:K201"/>
    <mergeCell ref="C202:D202"/>
    <mergeCell ref="E202:K202"/>
    <mergeCell ref="C203:D203"/>
    <mergeCell ref="E203:K203"/>
    <mergeCell ref="C198:D198"/>
    <mergeCell ref="E198:K198"/>
    <mergeCell ref="C199:D199"/>
    <mergeCell ref="E199:K199"/>
    <mergeCell ref="C200:D200"/>
    <mergeCell ref="E200:K200"/>
    <mergeCell ref="C207:D207"/>
    <mergeCell ref="E207:K207"/>
    <mergeCell ref="C208:D208"/>
    <mergeCell ref="E208:K208"/>
    <mergeCell ref="C209:D209"/>
    <mergeCell ref="E209:K209"/>
    <mergeCell ref="C204:D204"/>
    <mergeCell ref="E204:K204"/>
    <mergeCell ref="C205:D205"/>
    <mergeCell ref="E205:K205"/>
    <mergeCell ref="C206:D206"/>
    <mergeCell ref="E206:K206"/>
    <mergeCell ref="C213:D213"/>
    <mergeCell ref="E213:K213"/>
    <mergeCell ref="C214:D214"/>
    <mergeCell ref="E214:K214"/>
    <mergeCell ref="C215:D215"/>
    <mergeCell ref="E215:K215"/>
    <mergeCell ref="C210:D210"/>
    <mergeCell ref="E210:K210"/>
    <mergeCell ref="C211:D211"/>
    <mergeCell ref="E211:K211"/>
    <mergeCell ref="C212:D212"/>
    <mergeCell ref="E212:K212"/>
    <mergeCell ref="C219:D219"/>
    <mergeCell ref="E219:K219"/>
    <mergeCell ref="C220:D220"/>
    <mergeCell ref="E220:K220"/>
    <mergeCell ref="C221:D221"/>
    <mergeCell ref="E221:K221"/>
    <mergeCell ref="C216:D216"/>
    <mergeCell ref="E216:K216"/>
    <mergeCell ref="C217:D217"/>
    <mergeCell ref="E217:K217"/>
    <mergeCell ref="C218:D218"/>
    <mergeCell ref="E218:K218"/>
    <mergeCell ref="C225:D225"/>
    <mergeCell ref="E225:K225"/>
    <mergeCell ref="C226:D226"/>
    <mergeCell ref="E226:K226"/>
    <mergeCell ref="C227:D227"/>
    <mergeCell ref="E227:K227"/>
    <mergeCell ref="C222:D222"/>
    <mergeCell ref="E222:K222"/>
    <mergeCell ref="C223:D223"/>
    <mergeCell ref="E223:K223"/>
    <mergeCell ref="C224:D224"/>
    <mergeCell ref="E224:K224"/>
    <mergeCell ref="C231:D231"/>
    <mergeCell ref="E231:K231"/>
    <mergeCell ref="C232:D232"/>
    <mergeCell ref="E232:K232"/>
    <mergeCell ref="C233:D233"/>
    <mergeCell ref="E233:K233"/>
    <mergeCell ref="C228:D228"/>
    <mergeCell ref="E228:K228"/>
    <mergeCell ref="C229:D229"/>
    <mergeCell ref="E229:K229"/>
    <mergeCell ref="C230:D230"/>
    <mergeCell ref="E230:K230"/>
    <mergeCell ref="C237:D237"/>
    <mergeCell ref="E237:K237"/>
    <mergeCell ref="C238:D238"/>
    <mergeCell ref="E238:K238"/>
    <mergeCell ref="C239:D239"/>
    <mergeCell ref="E239:K239"/>
    <mergeCell ref="C234:D234"/>
    <mergeCell ref="E234:K234"/>
    <mergeCell ref="C235:D235"/>
    <mergeCell ref="E235:K235"/>
    <mergeCell ref="C236:D236"/>
    <mergeCell ref="E236:K236"/>
    <mergeCell ref="C243:D243"/>
    <mergeCell ref="E243:K243"/>
    <mergeCell ref="C244:D244"/>
    <mergeCell ref="E244:K244"/>
    <mergeCell ref="C245:D245"/>
    <mergeCell ref="E245:K245"/>
    <mergeCell ref="C240:D240"/>
    <mergeCell ref="E240:K240"/>
    <mergeCell ref="C241:D241"/>
    <mergeCell ref="E241:K241"/>
    <mergeCell ref="C242:D242"/>
    <mergeCell ref="E242:K242"/>
    <mergeCell ref="C249:D249"/>
    <mergeCell ref="E249:K249"/>
    <mergeCell ref="C250:D250"/>
    <mergeCell ref="E250:K250"/>
    <mergeCell ref="C251:D251"/>
    <mergeCell ref="E251:K251"/>
    <mergeCell ref="C246:D246"/>
    <mergeCell ref="E246:K246"/>
    <mergeCell ref="C247:D247"/>
    <mergeCell ref="E247:K247"/>
    <mergeCell ref="C248:D248"/>
    <mergeCell ref="E248:K248"/>
    <mergeCell ref="C255:D255"/>
    <mergeCell ref="E255:K255"/>
    <mergeCell ref="C256:D256"/>
    <mergeCell ref="E256:K256"/>
    <mergeCell ref="C257:D257"/>
    <mergeCell ref="E257:K257"/>
    <mergeCell ref="C252:D252"/>
    <mergeCell ref="E252:K252"/>
    <mergeCell ref="C253:D253"/>
    <mergeCell ref="E253:K253"/>
    <mergeCell ref="C254:D254"/>
    <mergeCell ref="E254:K254"/>
    <mergeCell ref="C261:D261"/>
    <mergeCell ref="E261:K261"/>
    <mergeCell ref="C262:D262"/>
    <mergeCell ref="E262:K262"/>
    <mergeCell ref="C263:D263"/>
    <mergeCell ref="E263:K263"/>
    <mergeCell ref="C258:D258"/>
    <mergeCell ref="E258:K258"/>
    <mergeCell ref="C259:D259"/>
    <mergeCell ref="E259:K259"/>
    <mergeCell ref="C260:D260"/>
    <mergeCell ref="E260:K260"/>
    <mergeCell ref="C267:D267"/>
    <mergeCell ref="E267:K267"/>
    <mergeCell ref="C268:D268"/>
    <mergeCell ref="E268:K268"/>
    <mergeCell ref="C269:D269"/>
    <mergeCell ref="E269:K269"/>
    <mergeCell ref="C264:D264"/>
    <mergeCell ref="E264:K264"/>
    <mergeCell ref="C265:D265"/>
    <mergeCell ref="E265:K265"/>
    <mergeCell ref="C266:D266"/>
    <mergeCell ref="E266:K266"/>
    <mergeCell ref="C273:D273"/>
    <mergeCell ref="E273:K273"/>
    <mergeCell ref="C274:D274"/>
    <mergeCell ref="E274:K274"/>
    <mergeCell ref="C275:D275"/>
    <mergeCell ref="E275:K275"/>
    <mergeCell ref="C270:D270"/>
    <mergeCell ref="E270:K270"/>
    <mergeCell ref="C271:D271"/>
    <mergeCell ref="E271:K271"/>
    <mergeCell ref="C272:D272"/>
    <mergeCell ref="E272:K272"/>
    <mergeCell ref="C279:D279"/>
    <mergeCell ref="E279:K279"/>
    <mergeCell ref="C280:D280"/>
    <mergeCell ref="E280:K280"/>
    <mergeCell ref="C281:D281"/>
    <mergeCell ref="E281:K281"/>
    <mergeCell ref="C276:D276"/>
    <mergeCell ref="E276:K276"/>
    <mergeCell ref="C277:D277"/>
    <mergeCell ref="E277:K277"/>
    <mergeCell ref="C278:D278"/>
    <mergeCell ref="E278:K278"/>
    <mergeCell ref="C285:D285"/>
    <mergeCell ref="E285:K285"/>
    <mergeCell ref="C286:D286"/>
    <mergeCell ref="E286:K286"/>
    <mergeCell ref="C287:D287"/>
    <mergeCell ref="E287:K287"/>
    <mergeCell ref="C282:D282"/>
    <mergeCell ref="E282:K282"/>
    <mergeCell ref="C283:D283"/>
    <mergeCell ref="E283:K283"/>
    <mergeCell ref="C284:D284"/>
    <mergeCell ref="E284:K284"/>
    <mergeCell ref="C291:D291"/>
    <mergeCell ref="E291:K291"/>
    <mergeCell ref="C292:D292"/>
    <mergeCell ref="E292:K292"/>
    <mergeCell ref="C293:D293"/>
    <mergeCell ref="E293:K293"/>
    <mergeCell ref="C288:D288"/>
    <mergeCell ref="E288:K288"/>
    <mergeCell ref="C289:D289"/>
    <mergeCell ref="E289:K289"/>
    <mergeCell ref="C290:D290"/>
    <mergeCell ref="E290:K290"/>
    <mergeCell ref="C297:D297"/>
    <mergeCell ref="E297:K297"/>
    <mergeCell ref="C298:D298"/>
    <mergeCell ref="E298:K298"/>
    <mergeCell ref="C299:D299"/>
    <mergeCell ref="E299:K299"/>
    <mergeCell ref="C294:D294"/>
    <mergeCell ref="E294:K294"/>
    <mergeCell ref="C295:D295"/>
    <mergeCell ref="E295:K295"/>
    <mergeCell ref="C296:D296"/>
    <mergeCell ref="E296:K296"/>
    <mergeCell ref="C303:D303"/>
    <mergeCell ref="E303:K303"/>
    <mergeCell ref="C304:D304"/>
    <mergeCell ref="E304:K304"/>
    <mergeCell ref="C305:D305"/>
    <mergeCell ref="E305:K305"/>
    <mergeCell ref="C300:D300"/>
    <mergeCell ref="E300:K300"/>
    <mergeCell ref="C301:D301"/>
    <mergeCell ref="E301:K301"/>
    <mergeCell ref="C302:D302"/>
    <mergeCell ref="E302:K302"/>
    <mergeCell ref="C309:D309"/>
    <mergeCell ref="E309:K309"/>
    <mergeCell ref="C310:D310"/>
    <mergeCell ref="E310:K310"/>
    <mergeCell ref="C311:D311"/>
    <mergeCell ref="E311:K311"/>
    <mergeCell ref="C306:D306"/>
    <mergeCell ref="E306:K306"/>
    <mergeCell ref="C307:D307"/>
    <mergeCell ref="E307:K307"/>
    <mergeCell ref="C308:D308"/>
    <mergeCell ref="E308:K308"/>
    <mergeCell ref="C315:D315"/>
    <mergeCell ref="E315:K315"/>
    <mergeCell ref="C316:D316"/>
    <mergeCell ref="E316:K316"/>
    <mergeCell ref="C317:D317"/>
    <mergeCell ref="E317:K317"/>
    <mergeCell ref="C312:D312"/>
    <mergeCell ref="E312:K312"/>
    <mergeCell ref="C313:D313"/>
    <mergeCell ref="E313:K313"/>
    <mergeCell ref="C314:D314"/>
    <mergeCell ref="E314:K314"/>
    <mergeCell ref="C321:D321"/>
    <mergeCell ref="E321:K321"/>
    <mergeCell ref="C322:D322"/>
    <mergeCell ref="E322:K322"/>
    <mergeCell ref="C323:D323"/>
    <mergeCell ref="E323:K323"/>
    <mergeCell ref="C318:D318"/>
    <mergeCell ref="E318:K318"/>
    <mergeCell ref="C319:D319"/>
    <mergeCell ref="E319:K319"/>
    <mergeCell ref="C320:D320"/>
    <mergeCell ref="E320:K320"/>
    <mergeCell ref="C327:D327"/>
    <mergeCell ref="E327:K327"/>
    <mergeCell ref="C328:D328"/>
    <mergeCell ref="E328:K328"/>
    <mergeCell ref="C329:D329"/>
    <mergeCell ref="E329:K329"/>
    <mergeCell ref="C324:D324"/>
    <mergeCell ref="E324:K324"/>
    <mergeCell ref="C325:D325"/>
    <mergeCell ref="E325:K325"/>
    <mergeCell ref="C326:D326"/>
    <mergeCell ref="E326:K326"/>
    <mergeCell ref="C333:D333"/>
    <mergeCell ref="E333:K333"/>
    <mergeCell ref="C334:D334"/>
    <mergeCell ref="E334:K334"/>
    <mergeCell ref="C335:D335"/>
    <mergeCell ref="E335:K335"/>
    <mergeCell ref="C330:D330"/>
    <mergeCell ref="E330:K330"/>
    <mergeCell ref="C331:D331"/>
    <mergeCell ref="E331:K331"/>
    <mergeCell ref="C332:D332"/>
    <mergeCell ref="E332:K332"/>
    <mergeCell ref="C339:D339"/>
    <mergeCell ref="E339:K339"/>
    <mergeCell ref="C340:D340"/>
    <mergeCell ref="E340:K340"/>
    <mergeCell ref="C341:D341"/>
    <mergeCell ref="E341:K341"/>
    <mergeCell ref="C336:D336"/>
    <mergeCell ref="E336:K336"/>
    <mergeCell ref="C337:D337"/>
    <mergeCell ref="E337:K337"/>
    <mergeCell ref="C338:D338"/>
    <mergeCell ref="E338:K338"/>
    <mergeCell ref="C345:D345"/>
    <mergeCell ref="E345:K345"/>
    <mergeCell ref="C346:D346"/>
    <mergeCell ref="E346:K346"/>
    <mergeCell ref="C347:D347"/>
    <mergeCell ref="E347:K347"/>
    <mergeCell ref="C342:D342"/>
    <mergeCell ref="E342:K342"/>
    <mergeCell ref="C343:D343"/>
    <mergeCell ref="E343:K343"/>
    <mergeCell ref="C344:D344"/>
    <mergeCell ref="E344:K344"/>
    <mergeCell ref="C351:D351"/>
    <mergeCell ref="E351:K351"/>
    <mergeCell ref="C352:D352"/>
    <mergeCell ref="E352:K352"/>
    <mergeCell ref="C353:D353"/>
    <mergeCell ref="E353:K353"/>
    <mergeCell ref="C348:D348"/>
    <mergeCell ref="E348:K348"/>
    <mergeCell ref="C349:D349"/>
    <mergeCell ref="E349:K349"/>
    <mergeCell ref="C350:D350"/>
    <mergeCell ref="E350:K350"/>
    <mergeCell ref="C357:D357"/>
    <mergeCell ref="E357:K357"/>
    <mergeCell ref="C358:D358"/>
    <mergeCell ref="E358:K358"/>
    <mergeCell ref="C359:D359"/>
    <mergeCell ref="E359:K359"/>
    <mergeCell ref="C354:D354"/>
    <mergeCell ref="E354:K354"/>
    <mergeCell ref="C355:D355"/>
    <mergeCell ref="E355:K355"/>
    <mergeCell ref="C356:D356"/>
    <mergeCell ref="E356:K356"/>
    <mergeCell ref="C363:D363"/>
    <mergeCell ref="E363:K363"/>
    <mergeCell ref="C364:D364"/>
    <mergeCell ref="E364:K364"/>
    <mergeCell ref="C365:D365"/>
    <mergeCell ref="E365:K365"/>
    <mergeCell ref="C360:D360"/>
    <mergeCell ref="E360:K360"/>
    <mergeCell ref="C361:D361"/>
    <mergeCell ref="E361:K361"/>
    <mergeCell ref="C362:D362"/>
    <mergeCell ref="E362:K362"/>
    <mergeCell ref="C369:D369"/>
    <mergeCell ref="E369:K369"/>
    <mergeCell ref="C370:D370"/>
    <mergeCell ref="E370:K370"/>
    <mergeCell ref="C371:D371"/>
    <mergeCell ref="E371:K371"/>
    <mergeCell ref="C366:D366"/>
    <mergeCell ref="E366:K366"/>
    <mergeCell ref="C367:D367"/>
    <mergeCell ref="E367:K367"/>
    <mergeCell ref="C368:D368"/>
    <mergeCell ref="E368:K368"/>
    <mergeCell ref="C378:D378"/>
    <mergeCell ref="E378:K378"/>
    <mergeCell ref="C375:D375"/>
    <mergeCell ref="E375:K375"/>
    <mergeCell ref="C376:D376"/>
    <mergeCell ref="E376:K376"/>
    <mergeCell ref="C377:D377"/>
    <mergeCell ref="E377:K377"/>
    <mergeCell ref="C372:D372"/>
    <mergeCell ref="E372:K372"/>
    <mergeCell ref="C373:D373"/>
    <mergeCell ref="E373:K373"/>
    <mergeCell ref="C374:D374"/>
    <mergeCell ref="E374:K374"/>
  </mergeCells>
  <phoneticPr fontId="2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8"/>
  <sheetViews>
    <sheetView workbookViewId="0">
      <selection activeCell="C25" sqref="C25"/>
    </sheetView>
  </sheetViews>
  <sheetFormatPr defaultColWidth="9" defaultRowHeight="14.25"/>
  <cols>
    <col min="1" max="1" width="13.5" style="1" bestFit="1" customWidth="1"/>
    <col min="2" max="2" width="14.125" style="54" customWidth="1"/>
    <col min="3" max="3" width="71.375" style="54" customWidth="1"/>
    <col min="4" max="4" width="9" style="54" customWidth="1"/>
    <col min="5" max="5" width="10.5" style="1" customWidth="1"/>
    <col min="6" max="6" width="17.625" style="1" bestFit="1" customWidth="1"/>
    <col min="7" max="8" width="9" style="1"/>
    <col min="9" max="9" width="16.5" style="1" bestFit="1" customWidth="1"/>
    <col min="10" max="16384" width="9" style="1"/>
  </cols>
  <sheetData>
    <row r="1" spans="1:18" s="55" customFormat="1">
      <c r="A1" s="55" t="s">
        <v>189</v>
      </c>
      <c r="B1" s="55" t="s">
        <v>64</v>
      </c>
      <c r="C1" s="57" t="s">
        <v>65</v>
      </c>
      <c r="D1" s="55" t="s">
        <v>190</v>
      </c>
      <c r="E1" s="55" t="s">
        <v>191</v>
      </c>
      <c r="F1" s="55" t="s">
        <v>66</v>
      </c>
      <c r="G1" s="55" t="s">
        <v>67</v>
      </c>
      <c r="H1" s="55" t="s">
        <v>68</v>
      </c>
      <c r="I1" s="55" t="s">
        <v>69</v>
      </c>
      <c r="J1" s="55" t="s">
        <v>192</v>
      </c>
      <c r="K1" s="55" t="s">
        <v>193</v>
      </c>
      <c r="L1" s="55" t="s">
        <v>194</v>
      </c>
      <c r="M1" s="55" t="s">
        <v>195</v>
      </c>
      <c r="N1" s="55" t="s">
        <v>196</v>
      </c>
      <c r="O1" s="55" t="s">
        <v>197</v>
      </c>
      <c r="P1" s="55" t="s">
        <v>198</v>
      </c>
      <c r="Q1" s="55" t="s">
        <v>198</v>
      </c>
      <c r="R1" s="55" t="s">
        <v>198</v>
      </c>
    </row>
    <row r="2" spans="1:18" s="55" customFormat="1">
      <c r="A2" s="55" t="s">
        <v>199</v>
      </c>
      <c r="B2" s="55" t="s">
        <v>139</v>
      </c>
      <c r="C2" s="57" t="s">
        <v>206</v>
      </c>
      <c r="E2" s="55" t="s">
        <v>70</v>
      </c>
      <c r="F2" s="55" t="s">
        <v>200</v>
      </c>
      <c r="G2" s="55" t="s">
        <v>207</v>
      </c>
      <c r="H2" s="55" t="s">
        <v>76</v>
      </c>
      <c r="I2" s="55" t="s">
        <v>75</v>
      </c>
      <c r="J2" s="56">
        <v>44497.65625</v>
      </c>
      <c r="K2" s="55" t="s">
        <v>208</v>
      </c>
      <c r="L2" s="55" t="s">
        <v>209</v>
      </c>
      <c r="N2" s="55" t="s">
        <v>210</v>
      </c>
      <c r="O2" s="56">
        <v>44501.424305555556</v>
      </c>
      <c r="P2" s="55" t="s">
        <v>203</v>
      </c>
      <c r="Q2" s="55" t="s">
        <v>204</v>
      </c>
      <c r="R2" s="55" t="s">
        <v>205</v>
      </c>
    </row>
    <row r="3" spans="1:18" s="55" customFormat="1">
      <c r="A3" s="55" t="s">
        <v>199</v>
      </c>
      <c r="B3" s="55" t="s">
        <v>140</v>
      </c>
      <c r="C3" s="57" t="s">
        <v>211</v>
      </c>
      <c r="E3" s="55" t="s">
        <v>70</v>
      </c>
      <c r="F3" s="55" t="s">
        <v>200</v>
      </c>
      <c r="G3" s="55" t="s">
        <v>207</v>
      </c>
      <c r="H3" s="55" t="s">
        <v>76</v>
      </c>
      <c r="I3" s="55" t="s">
        <v>75</v>
      </c>
      <c r="J3" s="56">
        <v>44501.404861111114</v>
      </c>
      <c r="K3" s="55" t="s">
        <v>208</v>
      </c>
      <c r="L3" s="55" t="s">
        <v>209</v>
      </c>
      <c r="N3" s="55" t="s">
        <v>210</v>
      </c>
      <c r="O3" s="56">
        <v>44504.550694444442</v>
      </c>
      <c r="P3" s="55" t="s">
        <v>203</v>
      </c>
      <c r="Q3" s="55" t="s">
        <v>204</v>
      </c>
      <c r="R3" s="55" t="s">
        <v>205</v>
      </c>
    </row>
    <row r="4" spans="1:18" s="55" customFormat="1">
      <c r="A4" s="55" t="s">
        <v>199</v>
      </c>
      <c r="B4" s="55" t="s">
        <v>141</v>
      </c>
      <c r="C4" s="57" t="s">
        <v>212</v>
      </c>
      <c r="E4" s="55" t="s">
        <v>70</v>
      </c>
      <c r="F4" s="55" t="s">
        <v>200</v>
      </c>
      <c r="G4" s="55" t="s">
        <v>207</v>
      </c>
      <c r="H4" s="55" t="s">
        <v>76</v>
      </c>
      <c r="I4" s="55" t="s">
        <v>73</v>
      </c>
      <c r="J4" s="56">
        <v>44501.456250000003</v>
      </c>
      <c r="K4" s="55" t="s">
        <v>208</v>
      </c>
      <c r="L4" s="55" t="s">
        <v>209</v>
      </c>
      <c r="N4" s="55" t="s">
        <v>213</v>
      </c>
      <c r="O4" s="56">
        <v>44506.054861111108</v>
      </c>
      <c r="P4" s="55" t="s">
        <v>203</v>
      </c>
      <c r="Q4" s="55" t="s">
        <v>204</v>
      </c>
      <c r="R4" s="55" t="s">
        <v>205</v>
      </c>
    </row>
    <row r="5" spans="1:18" s="55" customFormat="1">
      <c r="A5" s="55" t="s">
        <v>199</v>
      </c>
      <c r="B5" s="55" t="s">
        <v>142</v>
      </c>
      <c r="C5" s="57" t="s">
        <v>218</v>
      </c>
      <c r="E5" s="55" t="s">
        <v>70</v>
      </c>
      <c r="F5" s="55" t="s">
        <v>35</v>
      </c>
      <c r="G5" s="55" t="s">
        <v>207</v>
      </c>
      <c r="H5" s="55" t="s">
        <v>76</v>
      </c>
      <c r="I5" s="55" t="s">
        <v>77</v>
      </c>
      <c r="J5" s="56">
        <v>44497.616666666669</v>
      </c>
      <c r="K5" s="55" t="s">
        <v>215</v>
      </c>
      <c r="L5" s="55" t="s">
        <v>209</v>
      </c>
      <c r="N5" s="55" t="s">
        <v>213</v>
      </c>
      <c r="O5" s="56">
        <v>44499.004861111112</v>
      </c>
      <c r="P5" s="55" t="s">
        <v>203</v>
      </c>
      <c r="Q5" s="55" t="s">
        <v>204</v>
      </c>
      <c r="R5" s="55" t="s">
        <v>219</v>
      </c>
    </row>
    <row r="6" spans="1:18" s="55" customFormat="1">
      <c r="A6" s="55" t="s">
        <v>199</v>
      </c>
      <c r="B6" s="55" t="s">
        <v>143</v>
      </c>
      <c r="C6" s="57" t="s">
        <v>223</v>
      </c>
      <c r="E6" s="55" t="s">
        <v>70</v>
      </c>
      <c r="F6" s="55" t="s">
        <v>35</v>
      </c>
      <c r="G6" s="55" t="s">
        <v>207</v>
      </c>
      <c r="H6" s="55" t="s">
        <v>71</v>
      </c>
      <c r="I6" s="55" t="s">
        <v>73</v>
      </c>
      <c r="J6" s="56">
        <v>44490.644444444442</v>
      </c>
      <c r="K6" s="55" t="s">
        <v>208</v>
      </c>
      <c r="L6" s="55" t="s">
        <v>214</v>
      </c>
      <c r="M6" s="55" t="s">
        <v>224</v>
      </c>
      <c r="N6" s="55" t="s">
        <v>202</v>
      </c>
      <c r="O6" s="56">
        <v>44501.689583333333</v>
      </c>
      <c r="P6" s="55" t="s">
        <v>203</v>
      </c>
      <c r="Q6" s="55" t="s">
        <v>204</v>
      </c>
      <c r="R6" s="55" t="s">
        <v>205</v>
      </c>
    </row>
    <row r="7" spans="1:18" s="55" customFormat="1">
      <c r="A7" s="55" t="s">
        <v>199</v>
      </c>
      <c r="B7" s="55" t="s">
        <v>144</v>
      </c>
      <c r="C7" s="57" t="s">
        <v>225</v>
      </c>
      <c r="E7" s="55" t="s">
        <v>70</v>
      </c>
      <c r="F7" s="55" t="s">
        <v>35</v>
      </c>
      <c r="G7" s="55" t="s">
        <v>207</v>
      </c>
      <c r="H7" s="55" t="s">
        <v>76</v>
      </c>
      <c r="I7" s="55" t="s">
        <v>77</v>
      </c>
      <c r="J7" s="56">
        <v>44497.436111111114</v>
      </c>
      <c r="K7" s="55" t="s">
        <v>215</v>
      </c>
      <c r="L7" s="55" t="s">
        <v>214</v>
      </c>
      <c r="M7" s="55" t="s">
        <v>224</v>
      </c>
      <c r="N7" s="55" t="s">
        <v>216</v>
      </c>
      <c r="O7" s="56">
        <v>44501.707638888889</v>
      </c>
      <c r="P7" s="55" t="s">
        <v>203</v>
      </c>
      <c r="Q7" s="55" t="s">
        <v>204</v>
      </c>
      <c r="R7" s="55" t="s">
        <v>205</v>
      </c>
    </row>
    <row r="8" spans="1:18" s="55" customFormat="1">
      <c r="A8" s="55" t="s">
        <v>199</v>
      </c>
      <c r="B8" s="55" t="s">
        <v>145</v>
      </c>
      <c r="C8" s="57" t="s">
        <v>226</v>
      </c>
      <c r="E8" s="55" t="s">
        <v>70</v>
      </c>
      <c r="F8" s="55" t="s">
        <v>35</v>
      </c>
      <c r="G8" s="55" t="s">
        <v>207</v>
      </c>
      <c r="H8" s="55" t="s">
        <v>76</v>
      </c>
      <c r="I8" s="55" t="s">
        <v>75</v>
      </c>
      <c r="J8" s="56">
        <v>44491.852083333331</v>
      </c>
      <c r="K8" s="55" t="s">
        <v>220</v>
      </c>
      <c r="L8" s="55" t="s">
        <v>209</v>
      </c>
      <c r="N8" s="55" t="s">
        <v>210</v>
      </c>
      <c r="O8" s="56">
        <v>44498.792361111111</v>
      </c>
      <c r="P8" s="55" t="s">
        <v>203</v>
      </c>
      <c r="Q8" s="55" t="s">
        <v>204</v>
      </c>
      <c r="R8" s="55" t="s">
        <v>205</v>
      </c>
    </row>
    <row r="9" spans="1:18" s="55" customFormat="1">
      <c r="A9" s="55" t="s">
        <v>199</v>
      </c>
      <c r="B9" s="55" t="s">
        <v>146</v>
      </c>
      <c r="C9" s="57" t="s">
        <v>230</v>
      </c>
      <c r="E9" s="55" t="s">
        <v>70</v>
      </c>
      <c r="F9" s="55" t="s">
        <v>35</v>
      </c>
      <c r="G9" s="55" t="s">
        <v>207</v>
      </c>
      <c r="H9" s="55" t="s">
        <v>76</v>
      </c>
      <c r="I9" s="55" t="s">
        <v>77</v>
      </c>
      <c r="J9" s="56">
        <v>44497.440972222219</v>
      </c>
      <c r="K9" s="55" t="s">
        <v>215</v>
      </c>
      <c r="L9" s="55" t="s">
        <v>214</v>
      </c>
      <c r="M9" s="55" t="s">
        <v>224</v>
      </c>
      <c r="N9" s="55" t="s">
        <v>216</v>
      </c>
      <c r="O9" s="56">
        <v>44497.647916666669</v>
      </c>
      <c r="P9" s="55" t="s">
        <v>203</v>
      </c>
      <c r="Q9" s="55" t="s">
        <v>204</v>
      </c>
      <c r="R9" s="55" t="s">
        <v>205</v>
      </c>
    </row>
    <row r="10" spans="1:18" s="55" customFormat="1" ht="28.5">
      <c r="A10" s="55" t="s">
        <v>199</v>
      </c>
      <c r="B10" s="55" t="s">
        <v>147</v>
      </c>
      <c r="C10" s="57" t="s">
        <v>231</v>
      </c>
      <c r="E10" s="55" t="s">
        <v>70</v>
      </c>
      <c r="F10" s="55" t="s">
        <v>35</v>
      </c>
      <c r="G10" s="55" t="s">
        <v>207</v>
      </c>
      <c r="H10" s="55" t="s">
        <v>76</v>
      </c>
      <c r="I10" s="55" t="s">
        <v>77</v>
      </c>
      <c r="J10" s="56">
        <v>44497.451388888891</v>
      </c>
      <c r="K10" s="55" t="s">
        <v>215</v>
      </c>
      <c r="L10" s="55" t="s">
        <v>214</v>
      </c>
      <c r="M10" s="55" t="s">
        <v>224</v>
      </c>
      <c r="N10" s="55" t="s">
        <v>216</v>
      </c>
      <c r="O10" s="56">
        <v>44497.648611111108</v>
      </c>
      <c r="P10" s="55" t="s">
        <v>203</v>
      </c>
      <c r="Q10" s="55" t="s">
        <v>204</v>
      </c>
      <c r="R10" s="55" t="s">
        <v>205</v>
      </c>
    </row>
    <row r="11" spans="1:18" s="55" customFormat="1">
      <c r="A11" s="55" t="s">
        <v>199</v>
      </c>
      <c r="B11" s="55" t="s">
        <v>148</v>
      </c>
      <c r="C11" s="57" t="s">
        <v>232</v>
      </c>
      <c r="E11" s="55" t="s">
        <v>70</v>
      </c>
      <c r="F11" s="55" t="s">
        <v>35</v>
      </c>
      <c r="G11" s="55" t="s">
        <v>207</v>
      </c>
      <c r="H11" s="55" t="s">
        <v>71</v>
      </c>
      <c r="I11" s="55" t="s">
        <v>73</v>
      </c>
      <c r="J11" s="56">
        <v>44502.720138888886</v>
      </c>
      <c r="L11" s="55" t="s">
        <v>214</v>
      </c>
      <c r="M11" s="55" t="s">
        <v>224</v>
      </c>
      <c r="N11" s="55" t="s">
        <v>202</v>
      </c>
      <c r="O11" s="56">
        <v>44503.981944444444</v>
      </c>
      <c r="P11" s="55" t="s">
        <v>203</v>
      </c>
      <c r="Q11" s="55" t="s">
        <v>204</v>
      </c>
      <c r="R11" s="55" t="s">
        <v>205</v>
      </c>
    </row>
    <row r="12" spans="1:18" s="55" customFormat="1">
      <c r="A12" s="55" t="s">
        <v>199</v>
      </c>
      <c r="B12" s="55" t="s">
        <v>149</v>
      </c>
      <c r="C12" s="57" t="s">
        <v>234</v>
      </c>
      <c r="E12" s="55" t="s">
        <v>70</v>
      </c>
      <c r="F12" s="55" t="s">
        <v>35</v>
      </c>
      <c r="G12" s="55" t="s">
        <v>207</v>
      </c>
      <c r="H12" s="55" t="s">
        <v>76</v>
      </c>
      <c r="I12" s="55" t="s">
        <v>72</v>
      </c>
      <c r="J12" s="56">
        <v>44504.575694444444</v>
      </c>
      <c r="L12" s="55" t="s">
        <v>214</v>
      </c>
      <c r="M12" s="55" t="s">
        <v>224</v>
      </c>
      <c r="N12" s="55" t="s">
        <v>235</v>
      </c>
      <c r="O12" s="56">
        <v>44504.576388888891</v>
      </c>
      <c r="P12" s="55" t="s">
        <v>203</v>
      </c>
      <c r="Q12" s="55" t="s">
        <v>204</v>
      </c>
      <c r="R12" s="55" t="s">
        <v>205</v>
      </c>
    </row>
    <row r="13" spans="1:18" s="55" customFormat="1" ht="28.5">
      <c r="A13" s="55" t="s">
        <v>199</v>
      </c>
      <c r="B13" s="55" t="s">
        <v>150</v>
      </c>
      <c r="C13" s="57" t="s">
        <v>236</v>
      </c>
      <c r="E13" s="55" t="s">
        <v>70</v>
      </c>
      <c r="F13" s="55" t="s">
        <v>35</v>
      </c>
      <c r="G13" s="55" t="s">
        <v>207</v>
      </c>
      <c r="H13" s="55" t="s">
        <v>76</v>
      </c>
      <c r="I13" s="55" t="s">
        <v>72</v>
      </c>
      <c r="J13" s="56">
        <v>44491.775694444441</v>
      </c>
      <c r="K13" s="55" t="s">
        <v>208</v>
      </c>
      <c r="L13" s="55" t="s">
        <v>214</v>
      </c>
      <c r="M13" s="55" t="s">
        <v>224</v>
      </c>
      <c r="N13" s="55" t="s">
        <v>237</v>
      </c>
      <c r="O13" s="56">
        <v>44505.609027777777</v>
      </c>
      <c r="P13" s="55" t="s">
        <v>203</v>
      </c>
      <c r="Q13" s="55" t="s">
        <v>204</v>
      </c>
      <c r="R13" s="55" t="s">
        <v>205</v>
      </c>
    </row>
    <row r="14" spans="1:18" s="55" customFormat="1">
      <c r="A14" s="55" t="s">
        <v>199</v>
      </c>
      <c r="B14" s="55" t="s">
        <v>151</v>
      </c>
      <c r="C14" s="57" t="s">
        <v>238</v>
      </c>
      <c r="E14" s="55" t="s">
        <v>70</v>
      </c>
      <c r="F14" s="55" t="s">
        <v>35</v>
      </c>
      <c r="G14" s="55" t="s">
        <v>207</v>
      </c>
      <c r="H14" s="55" t="s">
        <v>76</v>
      </c>
      <c r="I14" s="55" t="s">
        <v>77</v>
      </c>
      <c r="J14" s="56">
        <v>44502.438194444447</v>
      </c>
      <c r="K14" s="55" t="s">
        <v>208</v>
      </c>
      <c r="L14" s="55" t="s">
        <v>214</v>
      </c>
      <c r="M14" s="55" t="s">
        <v>224</v>
      </c>
      <c r="N14" s="55" t="s">
        <v>233</v>
      </c>
      <c r="O14" s="56">
        <v>44505.70208333333</v>
      </c>
      <c r="P14" s="55" t="s">
        <v>203</v>
      </c>
      <c r="Q14" s="55" t="s">
        <v>204</v>
      </c>
      <c r="R14" s="55" t="s">
        <v>205</v>
      </c>
    </row>
    <row r="15" spans="1:18" s="55" customFormat="1">
      <c r="A15" s="55" t="s">
        <v>199</v>
      </c>
      <c r="B15" s="55" t="s">
        <v>152</v>
      </c>
      <c r="C15" s="57" t="s">
        <v>239</v>
      </c>
      <c r="E15" s="55" t="s">
        <v>70</v>
      </c>
      <c r="F15" s="55" t="s">
        <v>35</v>
      </c>
      <c r="G15" s="55" t="s">
        <v>207</v>
      </c>
      <c r="H15" s="55" t="s">
        <v>76</v>
      </c>
      <c r="I15" s="55" t="s">
        <v>77</v>
      </c>
      <c r="J15" s="56">
        <v>44501.815972222219</v>
      </c>
      <c r="K15" s="55" t="s">
        <v>208</v>
      </c>
      <c r="L15" s="55" t="s">
        <v>214</v>
      </c>
      <c r="M15" s="55" t="s">
        <v>224</v>
      </c>
      <c r="N15" s="55" t="s">
        <v>233</v>
      </c>
      <c r="O15" s="56">
        <v>44505.70208333333</v>
      </c>
      <c r="P15" s="55" t="s">
        <v>203</v>
      </c>
      <c r="Q15" s="55" t="s">
        <v>204</v>
      </c>
      <c r="R15" s="55" t="s">
        <v>205</v>
      </c>
    </row>
    <row r="16" spans="1:18" s="55" customFormat="1">
      <c r="A16" s="55" t="s">
        <v>199</v>
      </c>
      <c r="B16" s="55" t="s">
        <v>153</v>
      </c>
      <c r="C16" s="57" t="s">
        <v>240</v>
      </c>
      <c r="E16" s="55" t="s">
        <v>70</v>
      </c>
      <c r="F16" s="55" t="s">
        <v>35</v>
      </c>
      <c r="G16" s="55" t="s">
        <v>207</v>
      </c>
      <c r="H16" s="55" t="s">
        <v>76</v>
      </c>
      <c r="I16" s="55" t="s">
        <v>77</v>
      </c>
      <c r="J16" s="56">
        <v>44496.480555555558</v>
      </c>
      <c r="K16" s="55" t="s">
        <v>208</v>
      </c>
      <c r="L16" s="55" t="s">
        <v>201</v>
      </c>
      <c r="M16" s="55" t="s">
        <v>224</v>
      </c>
      <c r="N16" s="55" t="s">
        <v>233</v>
      </c>
      <c r="O16" s="56">
        <v>44505.699305555558</v>
      </c>
      <c r="P16" s="55" t="s">
        <v>203</v>
      </c>
      <c r="Q16" s="55" t="s">
        <v>204</v>
      </c>
      <c r="R16" s="55" t="s">
        <v>205</v>
      </c>
    </row>
    <row r="17" spans="1:18" s="55" customFormat="1">
      <c r="A17" s="55" t="s">
        <v>199</v>
      </c>
      <c r="B17" s="55" t="s">
        <v>154</v>
      </c>
      <c r="C17" s="57" t="s">
        <v>241</v>
      </c>
      <c r="E17" s="55" t="s">
        <v>70</v>
      </c>
      <c r="F17" s="55" t="s">
        <v>35</v>
      </c>
      <c r="G17" s="55" t="s">
        <v>207</v>
      </c>
      <c r="H17" s="55" t="s">
        <v>74</v>
      </c>
      <c r="I17" s="55" t="s">
        <v>73</v>
      </c>
      <c r="J17" s="56">
        <v>44501.473611111112</v>
      </c>
      <c r="K17" s="55" t="s">
        <v>208</v>
      </c>
      <c r="L17" s="55" t="s">
        <v>209</v>
      </c>
      <c r="N17" s="55" t="s">
        <v>213</v>
      </c>
      <c r="O17" s="56">
        <v>44506.067361111112</v>
      </c>
      <c r="P17" s="55" t="s">
        <v>203</v>
      </c>
      <c r="Q17" s="55" t="s">
        <v>204</v>
      </c>
      <c r="R17" s="55" t="s">
        <v>205</v>
      </c>
    </row>
    <row r="18" spans="1:18" s="55" customFormat="1">
      <c r="A18" s="55" t="s">
        <v>199</v>
      </c>
      <c r="B18" s="55" t="s">
        <v>155</v>
      </c>
      <c r="C18" s="57" t="s">
        <v>242</v>
      </c>
      <c r="E18" s="55" t="s">
        <v>70</v>
      </c>
      <c r="F18" s="55" t="s">
        <v>35</v>
      </c>
      <c r="G18" s="55" t="s">
        <v>207</v>
      </c>
      <c r="H18" s="55" t="s">
        <v>71</v>
      </c>
      <c r="I18" s="55" t="s">
        <v>73</v>
      </c>
      <c r="J18" s="56">
        <v>44501.779861111114</v>
      </c>
      <c r="K18" s="55" t="s">
        <v>208</v>
      </c>
      <c r="L18" s="55" t="s">
        <v>214</v>
      </c>
      <c r="M18" s="55" t="s">
        <v>217</v>
      </c>
      <c r="N18" s="55" t="s">
        <v>213</v>
      </c>
      <c r="O18" s="56">
        <v>44506.054166666669</v>
      </c>
      <c r="P18" s="55" t="s">
        <v>203</v>
      </c>
      <c r="Q18" s="55" t="s">
        <v>204</v>
      </c>
      <c r="R18" s="55" t="s">
        <v>205</v>
      </c>
    </row>
    <row r="19" spans="1:18" s="55" customFormat="1">
      <c r="A19" s="55" t="s">
        <v>199</v>
      </c>
      <c r="B19" s="55" t="s">
        <v>243</v>
      </c>
      <c r="C19" s="57" t="s">
        <v>244</v>
      </c>
      <c r="E19" s="55" t="s">
        <v>70</v>
      </c>
      <c r="F19" s="55" t="s">
        <v>34</v>
      </c>
      <c r="G19" s="55" t="s">
        <v>207</v>
      </c>
      <c r="H19" s="55" t="s">
        <v>76</v>
      </c>
      <c r="I19" s="55" t="s">
        <v>72</v>
      </c>
      <c r="J19" s="56">
        <v>44496.676388888889</v>
      </c>
      <c r="K19" s="55" t="s">
        <v>208</v>
      </c>
      <c r="L19" s="55" t="s">
        <v>209</v>
      </c>
      <c r="N19" s="55" t="s">
        <v>213</v>
      </c>
      <c r="O19" s="56">
        <v>44499.038888888892</v>
      </c>
      <c r="P19" s="55" t="s">
        <v>203</v>
      </c>
      <c r="Q19" s="55" t="s">
        <v>204</v>
      </c>
      <c r="R19" s="55" t="s">
        <v>205</v>
      </c>
    </row>
    <row r="20" spans="1:18" s="55" customFormat="1">
      <c r="A20" s="55" t="s">
        <v>199</v>
      </c>
      <c r="B20" s="55" t="s">
        <v>245</v>
      </c>
      <c r="C20" s="57" t="s">
        <v>246</v>
      </c>
      <c r="E20" s="55" t="s">
        <v>70</v>
      </c>
      <c r="F20" s="55" t="s">
        <v>34</v>
      </c>
      <c r="G20" s="55" t="s">
        <v>207</v>
      </c>
      <c r="H20" s="55" t="s">
        <v>76</v>
      </c>
      <c r="I20" s="55" t="s">
        <v>73</v>
      </c>
      <c r="J20" s="56">
        <v>44497.570833333331</v>
      </c>
      <c r="K20" s="55" t="s">
        <v>208</v>
      </c>
      <c r="L20" s="55" t="s">
        <v>209</v>
      </c>
      <c r="N20" s="55" t="s">
        <v>213</v>
      </c>
      <c r="O20" s="56">
        <v>44501.770833333336</v>
      </c>
      <c r="P20" s="55" t="s">
        <v>203</v>
      </c>
      <c r="Q20" s="55" t="s">
        <v>204</v>
      </c>
      <c r="R20" s="55" t="s">
        <v>205</v>
      </c>
    </row>
    <row r="21" spans="1:18" s="55" customFormat="1">
      <c r="A21" s="55" t="s">
        <v>199</v>
      </c>
      <c r="B21" s="55" t="s">
        <v>247</v>
      </c>
      <c r="C21" s="57" t="s">
        <v>248</v>
      </c>
      <c r="E21" s="55" t="s">
        <v>70</v>
      </c>
      <c r="F21" s="55" t="s">
        <v>34</v>
      </c>
      <c r="G21" s="55" t="s">
        <v>207</v>
      </c>
      <c r="H21" s="55" t="s">
        <v>76</v>
      </c>
      <c r="I21" s="55" t="s">
        <v>75</v>
      </c>
      <c r="J21" s="56">
        <v>44497.649305555555</v>
      </c>
      <c r="K21" s="55" t="s">
        <v>208</v>
      </c>
      <c r="L21" s="55" t="s">
        <v>209</v>
      </c>
      <c r="N21" s="55" t="s">
        <v>210</v>
      </c>
      <c r="O21" s="56">
        <v>44501.71597222222</v>
      </c>
      <c r="P21" s="55" t="s">
        <v>203</v>
      </c>
      <c r="Q21" s="55" t="s">
        <v>204</v>
      </c>
      <c r="R21" s="55" t="s">
        <v>205</v>
      </c>
    </row>
    <row r="22" spans="1:18" s="55" customFormat="1" ht="28.5">
      <c r="A22" s="55" t="s">
        <v>199</v>
      </c>
      <c r="B22" s="55" t="s">
        <v>249</v>
      </c>
      <c r="C22" s="57" t="s">
        <v>250</v>
      </c>
      <c r="E22" s="55" t="s">
        <v>70</v>
      </c>
      <c r="F22" s="55" t="s">
        <v>34</v>
      </c>
      <c r="G22" s="55" t="s">
        <v>207</v>
      </c>
      <c r="H22" s="55" t="s">
        <v>74</v>
      </c>
      <c r="I22" s="55" t="s">
        <v>77</v>
      </c>
      <c r="J22" s="56">
        <v>44496.458333333336</v>
      </c>
      <c r="K22" s="55" t="s">
        <v>215</v>
      </c>
      <c r="L22" s="55" t="s">
        <v>201</v>
      </c>
      <c r="M22" s="55" t="s">
        <v>228</v>
      </c>
      <c r="N22" s="55" t="s">
        <v>216</v>
      </c>
      <c r="O22" s="56">
        <v>44498.43472222222</v>
      </c>
      <c r="P22" s="55" t="s">
        <v>203</v>
      </c>
      <c r="Q22" s="55" t="s">
        <v>204</v>
      </c>
      <c r="R22" s="55" t="s">
        <v>205</v>
      </c>
    </row>
    <row r="23" spans="1:18" s="55" customFormat="1">
      <c r="A23" s="55" t="s">
        <v>199</v>
      </c>
      <c r="B23" s="55" t="s">
        <v>252</v>
      </c>
      <c r="C23" s="57" t="s">
        <v>253</v>
      </c>
      <c r="E23" s="55" t="s">
        <v>70</v>
      </c>
      <c r="F23" s="55" t="s">
        <v>34</v>
      </c>
      <c r="G23" s="55" t="s">
        <v>207</v>
      </c>
      <c r="H23" s="55" t="s">
        <v>74</v>
      </c>
      <c r="I23" s="55" t="s">
        <v>75</v>
      </c>
      <c r="J23" s="56">
        <v>44494.661111111112</v>
      </c>
      <c r="K23" s="55" t="s">
        <v>208</v>
      </c>
      <c r="L23" s="55" t="s">
        <v>251</v>
      </c>
      <c r="M23" s="55" t="s">
        <v>227</v>
      </c>
      <c r="N23" s="55" t="s">
        <v>210</v>
      </c>
      <c r="O23" s="56">
        <v>44498.8125</v>
      </c>
      <c r="P23" s="55" t="s">
        <v>203</v>
      </c>
      <c r="Q23" s="55" t="s">
        <v>204</v>
      </c>
      <c r="R23" s="55" t="s">
        <v>205</v>
      </c>
    </row>
    <row r="24" spans="1:18" s="55" customFormat="1">
      <c r="A24" s="55" t="s">
        <v>199</v>
      </c>
      <c r="B24" s="55" t="s">
        <v>254</v>
      </c>
      <c r="C24" s="57" t="s">
        <v>255</v>
      </c>
      <c r="E24" s="55" t="s">
        <v>70</v>
      </c>
      <c r="F24" s="55" t="s">
        <v>34</v>
      </c>
      <c r="G24" s="55" t="s">
        <v>207</v>
      </c>
      <c r="H24" s="55" t="s">
        <v>74</v>
      </c>
      <c r="I24" s="55" t="s">
        <v>75</v>
      </c>
      <c r="J24" s="56">
        <v>44491.712500000001</v>
      </c>
      <c r="K24" s="55" t="s">
        <v>208</v>
      </c>
      <c r="L24" s="55" t="s">
        <v>251</v>
      </c>
      <c r="M24" s="55" t="s">
        <v>256</v>
      </c>
      <c r="N24" s="55" t="s">
        <v>210</v>
      </c>
      <c r="O24" s="56">
        <v>44498.811111111114</v>
      </c>
      <c r="P24" s="55" t="s">
        <v>203</v>
      </c>
      <c r="Q24" s="55" t="s">
        <v>204</v>
      </c>
      <c r="R24" s="55" t="s">
        <v>205</v>
      </c>
    </row>
    <row r="25" spans="1:18" s="55" customFormat="1">
      <c r="A25" s="55" t="s">
        <v>199</v>
      </c>
      <c r="B25" s="55" t="s">
        <v>257</v>
      </c>
      <c r="C25" s="57" t="s">
        <v>258</v>
      </c>
      <c r="E25" s="55" t="s">
        <v>70</v>
      </c>
      <c r="F25" s="55" t="s">
        <v>34</v>
      </c>
      <c r="G25" s="55" t="s">
        <v>207</v>
      </c>
      <c r="H25" s="55" t="s">
        <v>74</v>
      </c>
      <c r="I25" s="55" t="s">
        <v>77</v>
      </c>
      <c r="J25" s="56">
        <v>44494.675000000003</v>
      </c>
      <c r="K25" s="55" t="s">
        <v>215</v>
      </c>
      <c r="L25" s="55" t="s">
        <v>251</v>
      </c>
      <c r="M25" s="55" t="s">
        <v>227</v>
      </c>
      <c r="N25" s="55" t="s">
        <v>216</v>
      </c>
      <c r="O25" s="56">
        <v>44497.574999999997</v>
      </c>
      <c r="P25" s="55" t="s">
        <v>203</v>
      </c>
      <c r="Q25" s="55" t="s">
        <v>204</v>
      </c>
      <c r="R25" s="55" t="s">
        <v>205</v>
      </c>
    </row>
    <row r="26" spans="1:18" s="55" customFormat="1">
      <c r="A26" s="55" t="s">
        <v>199</v>
      </c>
      <c r="B26" s="55" t="s">
        <v>259</v>
      </c>
      <c r="C26" s="57" t="s">
        <v>260</v>
      </c>
      <c r="E26" s="55" t="s">
        <v>70</v>
      </c>
      <c r="F26" s="55" t="s">
        <v>34</v>
      </c>
      <c r="G26" s="55" t="s">
        <v>207</v>
      </c>
      <c r="H26" s="55" t="s">
        <v>74</v>
      </c>
      <c r="I26" s="55" t="s">
        <v>77</v>
      </c>
      <c r="J26" s="56">
        <v>44496.661805555559</v>
      </c>
      <c r="K26" s="55" t="s">
        <v>215</v>
      </c>
      <c r="L26" s="55" t="s">
        <v>214</v>
      </c>
      <c r="M26" s="55" t="s">
        <v>261</v>
      </c>
      <c r="N26" s="55" t="s">
        <v>216</v>
      </c>
      <c r="O26" s="56">
        <v>44497.5625</v>
      </c>
      <c r="P26" s="55" t="s">
        <v>203</v>
      </c>
      <c r="Q26" s="55" t="s">
        <v>204</v>
      </c>
      <c r="R26" s="55" t="s">
        <v>205</v>
      </c>
    </row>
    <row r="27" spans="1:18" s="55" customFormat="1">
      <c r="A27" s="55" t="s">
        <v>199</v>
      </c>
      <c r="B27" s="55" t="s">
        <v>262</v>
      </c>
      <c r="C27" s="57" t="s">
        <v>263</v>
      </c>
      <c r="E27" s="55" t="s">
        <v>70</v>
      </c>
      <c r="F27" s="55" t="s">
        <v>34</v>
      </c>
      <c r="G27" s="55" t="s">
        <v>207</v>
      </c>
      <c r="H27" s="55" t="s">
        <v>74</v>
      </c>
      <c r="I27" s="55" t="s">
        <v>75</v>
      </c>
      <c r="J27" s="56">
        <v>44496.448611111111</v>
      </c>
      <c r="K27" s="55" t="s">
        <v>208</v>
      </c>
      <c r="L27" s="55" t="s">
        <v>201</v>
      </c>
      <c r="M27" s="55" t="s">
        <v>228</v>
      </c>
      <c r="N27" s="55" t="s">
        <v>233</v>
      </c>
      <c r="O27" s="56">
        <v>44497.725694444445</v>
      </c>
      <c r="P27" s="55" t="s">
        <v>203</v>
      </c>
      <c r="Q27" s="55" t="s">
        <v>204</v>
      </c>
      <c r="R27" s="55" t="s">
        <v>205</v>
      </c>
    </row>
    <row r="28" spans="1:18" s="55" customFormat="1">
      <c r="A28" s="55" t="s">
        <v>199</v>
      </c>
      <c r="B28" s="55" t="s">
        <v>264</v>
      </c>
      <c r="C28" s="57" t="s">
        <v>265</v>
      </c>
      <c r="E28" s="55" t="s">
        <v>70</v>
      </c>
      <c r="F28" s="55" t="s">
        <v>34</v>
      </c>
      <c r="G28" s="55" t="s">
        <v>207</v>
      </c>
      <c r="H28" s="55" t="s">
        <v>74</v>
      </c>
      <c r="I28" s="55" t="s">
        <v>77</v>
      </c>
      <c r="J28" s="56">
        <v>44491.722222222219</v>
      </c>
      <c r="K28" s="55" t="s">
        <v>208</v>
      </c>
      <c r="L28" s="55" t="s">
        <v>201</v>
      </c>
      <c r="M28" s="55" t="s">
        <v>228</v>
      </c>
      <c r="N28" s="55" t="s">
        <v>216</v>
      </c>
      <c r="O28" s="56">
        <v>44502.378472222219</v>
      </c>
      <c r="P28" s="55" t="s">
        <v>203</v>
      </c>
      <c r="Q28" s="55" t="s">
        <v>204</v>
      </c>
      <c r="R28" s="55" t="s">
        <v>205</v>
      </c>
    </row>
    <row r="29" spans="1:18" s="55" customFormat="1">
      <c r="A29" s="55" t="s">
        <v>199</v>
      </c>
      <c r="B29" s="55" t="s">
        <v>266</v>
      </c>
      <c r="C29" s="57" t="s">
        <v>267</v>
      </c>
      <c r="E29" s="55" t="s">
        <v>70</v>
      </c>
      <c r="F29" s="55" t="s">
        <v>34</v>
      </c>
      <c r="G29" s="55" t="s">
        <v>207</v>
      </c>
      <c r="H29" s="55" t="s">
        <v>74</v>
      </c>
      <c r="I29" s="55" t="s">
        <v>77</v>
      </c>
      <c r="J29" s="56">
        <v>44496.453472222223</v>
      </c>
      <c r="K29" s="55" t="s">
        <v>208</v>
      </c>
      <c r="L29" s="55" t="s">
        <v>201</v>
      </c>
      <c r="M29" s="55" t="s">
        <v>228</v>
      </c>
      <c r="N29" s="55" t="s">
        <v>216</v>
      </c>
      <c r="O29" s="56">
        <v>44502.378472222219</v>
      </c>
      <c r="P29" s="55" t="s">
        <v>203</v>
      </c>
      <c r="Q29" s="55" t="s">
        <v>204</v>
      </c>
      <c r="R29" s="55" t="s">
        <v>205</v>
      </c>
    </row>
    <row r="30" spans="1:18" s="55" customFormat="1">
      <c r="A30" s="55" t="s">
        <v>199</v>
      </c>
      <c r="B30" s="55" t="s">
        <v>268</v>
      </c>
      <c r="C30" s="57" t="s">
        <v>269</v>
      </c>
      <c r="E30" s="55" t="s">
        <v>70</v>
      </c>
      <c r="F30" s="55" t="s">
        <v>34</v>
      </c>
      <c r="G30" s="55" t="s">
        <v>207</v>
      </c>
      <c r="H30" s="55" t="s">
        <v>76</v>
      </c>
      <c r="I30" s="55" t="s">
        <v>77</v>
      </c>
      <c r="J30" s="56">
        <v>44497.444444444445</v>
      </c>
      <c r="K30" s="55" t="s">
        <v>215</v>
      </c>
      <c r="L30" s="55" t="s">
        <v>214</v>
      </c>
      <c r="M30" s="55" t="s">
        <v>224</v>
      </c>
      <c r="N30" s="55" t="s">
        <v>216</v>
      </c>
      <c r="O30" s="56">
        <v>44503.997916666667</v>
      </c>
      <c r="P30" s="55" t="s">
        <v>203</v>
      </c>
      <c r="Q30" s="55" t="s">
        <v>204</v>
      </c>
      <c r="R30" s="55" t="s">
        <v>205</v>
      </c>
    </row>
    <row r="31" spans="1:18" s="55" customFormat="1">
      <c r="A31" s="55" t="s">
        <v>199</v>
      </c>
      <c r="B31" s="55" t="s">
        <v>270</v>
      </c>
      <c r="C31" s="57" t="s">
        <v>271</v>
      </c>
      <c r="E31" s="55" t="s">
        <v>70</v>
      </c>
      <c r="F31" s="55" t="s">
        <v>34</v>
      </c>
      <c r="G31" s="55" t="s">
        <v>207</v>
      </c>
      <c r="H31" s="55" t="s">
        <v>76</v>
      </c>
      <c r="I31" s="55" t="s">
        <v>72</v>
      </c>
      <c r="J31" s="56">
        <v>44504.584027777775</v>
      </c>
      <c r="L31" s="55" t="s">
        <v>214</v>
      </c>
      <c r="M31" s="55" t="s">
        <v>224</v>
      </c>
      <c r="N31" s="55" t="s">
        <v>235</v>
      </c>
      <c r="O31" s="56">
        <v>44504.584722222222</v>
      </c>
      <c r="P31" s="55" t="s">
        <v>203</v>
      </c>
      <c r="Q31" s="55" t="s">
        <v>204</v>
      </c>
      <c r="R31" s="55" t="s">
        <v>205</v>
      </c>
    </row>
    <row r="32" spans="1:18" s="55" customFormat="1" ht="28.5">
      <c r="A32" s="55" t="s">
        <v>199</v>
      </c>
      <c r="B32" s="55" t="s">
        <v>272</v>
      </c>
      <c r="C32" s="57" t="s">
        <v>273</v>
      </c>
      <c r="E32" s="55" t="s">
        <v>70</v>
      </c>
      <c r="F32" s="55" t="s">
        <v>34</v>
      </c>
      <c r="G32" s="55" t="s">
        <v>207</v>
      </c>
      <c r="H32" s="55" t="s">
        <v>76</v>
      </c>
      <c r="I32" s="55" t="s">
        <v>72</v>
      </c>
      <c r="J32" s="56">
        <v>44504.609722222223</v>
      </c>
      <c r="L32" s="55" t="s">
        <v>214</v>
      </c>
      <c r="M32" s="55" t="s">
        <v>224</v>
      </c>
      <c r="N32" s="55" t="s">
        <v>235</v>
      </c>
      <c r="O32" s="56">
        <v>44504.611805555556</v>
      </c>
      <c r="P32" s="55" t="s">
        <v>203</v>
      </c>
      <c r="Q32" s="55" t="s">
        <v>204</v>
      </c>
      <c r="R32" s="55" t="s">
        <v>205</v>
      </c>
    </row>
    <row r="33" spans="1:18" s="55" customFormat="1">
      <c r="A33" s="55" t="s">
        <v>199</v>
      </c>
      <c r="B33" s="55" t="s">
        <v>274</v>
      </c>
      <c r="C33" s="57" t="s">
        <v>275</v>
      </c>
      <c r="E33" s="55" t="s">
        <v>70</v>
      </c>
      <c r="F33" s="55" t="s">
        <v>34</v>
      </c>
      <c r="G33" s="55" t="s">
        <v>207</v>
      </c>
      <c r="H33" s="55" t="s">
        <v>76</v>
      </c>
      <c r="I33" s="55" t="s">
        <v>72</v>
      </c>
      <c r="J33" s="56">
        <v>44504.633333333331</v>
      </c>
      <c r="L33" s="55" t="s">
        <v>214</v>
      </c>
      <c r="M33" s="55" t="s">
        <v>224</v>
      </c>
      <c r="N33" s="55" t="s">
        <v>235</v>
      </c>
      <c r="O33" s="56">
        <v>44504.633333333331</v>
      </c>
      <c r="P33" s="55" t="s">
        <v>203</v>
      </c>
      <c r="Q33" s="55" t="s">
        <v>204</v>
      </c>
      <c r="R33" s="55" t="s">
        <v>205</v>
      </c>
    </row>
    <row r="34" spans="1:18" s="55" customFormat="1">
      <c r="A34" s="55" t="s">
        <v>199</v>
      </c>
      <c r="B34" s="55" t="s">
        <v>276</v>
      </c>
      <c r="C34" s="57" t="s">
        <v>277</v>
      </c>
      <c r="E34" s="55" t="s">
        <v>70</v>
      </c>
      <c r="F34" s="55" t="s">
        <v>34</v>
      </c>
      <c r="G34" s="55" t="s">
        <v>207</v>
      </c>
      <c r="H34" s="55" t="s">
        <v>76</v>
      </c>
      <c r="I34" s="55" t="s">
        <v>77</v>
      </c>
      <c r="J34" s="56">
        <v>44502.444444444445</v>
      </c>
      <c r="K34" s="55" t="s">
        <v>208</v>
      </c>
      <c r="L34" s="55" t="s">
        <v>214</v>
      </c>
      <c r="M34" s="55" t="s">
        <v>224</v>
      </c>
      <c r="N34" s="55" t="s">
        <v>233</v>
      </c>
      <c r="O34" s="56">
        <v>44505.703472222223</v>
      </c>
      <c r="P34" s="55" t="s">
        <v>203</v>
      </c>
      <c r="Q34" s="55" t="s">
        <v>204</v>
      </c>
      <c r="R34" s="55" t="s">
        <v>205</v>
      </c>
    </row>
    <row r="35" spans="1:18" s="55" customFormat="1">
      <c r="A35" s="55" t="s">
        <v>199</v>
      </c>
      <c r="B35" s="55" t="s">
        <v>278</v>
      </c>
      <c r="C35" s="57" t="s">
        <v>279</v>
      </c>
      <c r="E35" s="55" t="s">
        <v>70</v>
      </c>
      <c r="F35" s="55" t="s">
        <v>34</v>
      </c>
      <c r="G35" s="55" t="s">
        <v>207</v>
      </c>
      <c r="H35" s="55" t="s">
        <v>76</v>
      </c>
      <c r="I35" s="55" t="s">
        <v>77</v>
      </c>
      <c r="J35" s="56">
        <v>44502.466666666667</v>
      </c>
      <c r="K35" s="55" t="s">
        <v>208</v>
      </c>
      <c r="L35" s="55" t="s">
        <v>214</v>
      </c>
      <c r="M35" s="55" t="s">
        <v>224</v>
      </c>
      <c r="N35" s="55" t="s">
        <v>233</v>
      </c>
      <c r="O35" s="56">
        <v>44505.703472222223</v>
      </c>
      <c r="P35" s="55" t="s">
        <v>203</v>
      </c>
      <c r="Q35" s="55" t="s">
        <v>204</v>
      </c>
      <c r="R35" s="55" t="s">
        <v>205</v>
      </c>
    </row>
    <row r="36" spans="1:18" s="55" customFormat="1">
      <c r="A36" s="55" t="s">
        <v>199</v>
      </c>
      <c r="B36" s="55" t="s">
        <v>280</v>
      </c>
      <c r="C36" s="57" t="s">
        <v>281</v>
      </c>
      <c r="E36" s="55" t="s">
        <v>70</v>
      </c>
      <c r="F36" s="55" t="s">
        <v>34</v>
      </c>
      <c r="G36" s="55" t="s">
        <v>207</v>
      </c>
      <c r="H36" s="55" t="s">
        <v>76</v>
      </c>
      <c r="I36" s="55" t="s">
        <v>77</v>
      </c>
      <c r="J36" s="56">
        <v>44502.730555555558</v>
      </c>
      <c r="K36" s="55" t="s">
        <v>208</v>
      </c>
      <c r="L36" s="55" t="s">
        <v>214</v>
      </c>
      <c r="M36" s="55" t="s">
        <v>224</v>
      </c>
      <c r="N36" s="55" t="s">
        <v>233</v>
      </c>
      <c r="O36" s="56">
        <v>44505.703472222223</v>
      </c>
      <c r="P36" s="55" t="s">
        <v>203</v>
      </c>
      <c r="Q36" s="55" t="s">
        <v>204</v>
      </c>
      <c r="R36" s="55" t="s">
        <v>205</v>
      </c>
    </row>
    <row r="37" spans="1:18" s="55" customFormat="1" ht="28.5">
      <c r="A37" s="55" t="s">
        <v>199</v>
      </c>
      <c r="B37" s="55" t="s">
        <v>282</v>
      </c>
      <c r="C37" s="57" t="s">
        <v>283</v>
      </c>
      <c r="E37" s="55" t="s">
        <v>70</v>
      </c>
      <c r="F37" s="55" t="s">
        <v>34</v>
      </c>
      <c r="G37" s="55" t="s">
        <v>207</v>
      </c>
      <c r="H37" s="55" t="s">
        <v>76</v>
      </c>
      <c r="I37" s="55" t="s">
        <v>77</v>
      </c>
      <c r="J37" s="56">
        <v>44502.688194444447</v>
      </c>
      <c r="K37" s="55" t="s">
        <v>208</v>
      </c>
      <c r="L37" s="55" t="s">
        <v>214</v>
      </c>
      <c r="M37" s="55" t="s">
        <v>224</v>
      </c>
      <c r="N37" s="55" t="s">
        <v>233</v>
      </c>
      <c r="O37" s="56">
        <v>44505.702777777777</v>
      </c>
      <c r="P37" s="55" t="s">
        <v>203</v>
      </c>
      <c r="Q37" s="55" t="s">
        <v>204</v>
      </c>
      <c r="R37" s="55" t="s">
        <v>205</v>
      </c>
    </row>
    <row r="38" spans="1:18" s="55" customFormat="1">
      <c r="A38" s="55" t="s">
        <v>199</v>
      </c>
      <c r="B38" s="55" t="s">
        <v>284</v>
      </c>
      <c r="C38" s="57" t="s">
        <v>285</v>
      </c>
      <c r="E38" s="55" t="s">
        <v>70</v>
      </c>
      <c r="F38" s="55" t="s">
        <v>34</v>
      </c>
      <c r="G38" s="55" t="s">
        <v>207</v>
      </c>
      <c r="H38" s="55" t="s">
        <v>76</v>
      </c>
      <c r="I38" s="55" t="s">
        <v>77</v>
      </c>
      <c r="J38" s="56">
        <v>44502.462500000001</v>
      </c>
      <c r="K38" s="55" t="s">
        <v>208</v>
      </c>
      <c r="L38" s="55" t="s">
        <v>214</v>
      </c>
      <c r="M38" s="55" t="s">
        <v>224</v>
      </c>
      <c r="N38" s="55" t="s">
        <v>233</v>
      </c>
      <c r="O38" s="56">
        <v>44505.702777777777</v>
      </c>
      <c r="P38" s="55" t="s">
        <v>203</v>
      </c>
      <c r="Q38" s="55" t="s">
        <v>204</v>
      </c>
      <c r="R38" s="55" t="s">
        <v>205</v>
      </c>
    </row>
    <row r="39" spans="1:18" s="55" customFormat="1">
      <c r="A39" s="55" t="s">
        <v>199</v>
      </c>
      <c r="B39" s="55" t="s">
        <v>286</v>
      </c>
      <c r="C39" s="57" t="s">
        <v>287</v>
      </c>
      <c r="E39" s="55" t="s">
        <v>70</v>
      </c>
      <c r="F39" s="55" t="s">
        <v>34</v>
      </c>
      <c r="G39" s="55" t="s">
        <v>207</v>
      </c>
      <c r="H39" s="55" t="s">
        <v>76</v>
      </c>
      <c r="I39" s="55" t="s">
        <v>77</v>
      </c>
      <c r="J39" s="56">
        <v>44502.451388888891</v>
      </c>
      <c r="K39" s="55" t="s">
        <v>208</v>
      </c>
      <c r="L39" s="55" t="s">
        <v>214</v>
      </c>
      <c r="M39" s="55" t="s">
        <v>224</v>
      </c>
      <c r="N39" s="55" t="s">
        <v>233</v>
      </c>
      <c r="O39" s="56">
        <v>44505.702777777777</v>
      </c>
      <c r="P39" s="55" t="s">
        <v>203</v>
      </c>
      <c r="Q39" s="55" t="s">
        <v>204</v>
      </c>
      <c r="R39" s="55" t="s">
        <v>205</v>
      </c>
    </row>
    <row r="40" spans="1:18" s="55" customFormat="1" ht="28.5">
      <c r="A40" s="55" t="s">
        <v>199</v>
      </c>
      <c r="B40" s="55" t="s">
        <v>288</v>
      </c>
      <c r="C40" s="57" t="s">
        <v>289</v>
      </c>
      <c r="E40" s="55" t="s">
        <v>70</v>
      </c>
      <c r="F40" s="55" t="s">
        <v>34</v>
      </c>
      <c r="G40" s="55" t="s">
        <v>207</v>
      </c>
      <c r="H40" s="55" t="s">
        <v>76</v>
      </c>
      <c r="I40" s="55" t="s">
        <v>77</v>
      </c>
      <c r="J40" s="56">
        <v>44502.737500000003</v>
      </c>
      <c r="K40" s="55" t="s">
        <v>208</v>
      </c>
      <c r="L40" s="55" t="s">
        <v>214</v>
      </c>
      <c r="M40" s="55" t="s">
        <v>224</v>
      </c>
      <c r="N40" s="55" t="s">
        <v>233</v>
      </c>
      <c r="O40" s="56">
        <v>44505.703472222223</v>
      </c>
      <c r="P40" s="55" t="s">
        <v>203</v>
      </c>
      <c r="Q40" s="55" t="s">
        <v>204</v>
      </c>
      <c r="R40" s="55" t="s">
        <v>205</v>
      </c>
    </row>
    <row r="41" spans="1:18" s="55" customFormat="1">
      <c r="A41" s="55" t="s">
        <v>199</v>
      </c>
      <c r="B41" s="55" t="s">
        <v>290</v>
      </c>
      <c r="C41" s="57" t="s">
        <v>291</v>
      </c>
      <c r="E41" s="55" t="s">
        <v>70</v>
      </c>
      <c r="F41" s="55" t="s">
        <v>34</v>
      </c>
      <c r="G41" s="55" t="s">
        <v>207</v>
      </c>
      <c r="H41" s="55" t="s">
        <v>76</v>
      </c>
      <c r="I41" s="55" t="s">
        <v>77</v>
      </c>
      <c r="J41" s="56">
        <v>44501.818749999999</v>
      </c>
      <c r="K41" s="55" t="s">
        <v>208</v>
      </c>
      <c r="L41" s="55" t="s">
        <v>214</v>
      </c>
      <c r="M41" s="55" t="s">
        <v>224</v>
      </c>
      <c r="N41" s="55" t="s">
        <v>233</v>
      </c>
      <c r="O41" s="56">
        <v>44505.703472222223</v>
      </c>
      <c r="P41" s="55" t="s">
        <v>203</v>
      </c>
      <c r="Q41" s="55" t="s">
        <v>204</v>
      </c>
      <c r="R41" s="55" t="s">
        <v>205</v>
      </c>
    </row>
    <row r="42" spans="1:18" s="55" customFormat="1">
      <c r="A42" s="55" t="s">
        <v>199</v>
      </c>
      <c r="B42" s="55" t="s">
        <v>292</v>
      </c>
      <c r="C42" s="57" t="s">
        <v>293</v>
      </c>
      <c r="E42" s="55" t="s">
        <v>70</v>
      </c>
      <c r="F42" s="55" t="s">
        <v>34</v>
      </c>
      <c r="G42" s="55" t="s">
        <v>207</v>
      </c>
      <c r="H42" s="55" t="s">
        <v>74</v>
      </c>
      <c r="I42" s="55" t="s">
        <v>77</v>
      </c>
      <c r="J42" s="56">
        <v>44501.830555555556</v>
      </c>
      <c r="K42" s="55" t="s">
        <v>208</v>
      </c>
      <c r="L42" s="55" t="s">
        <v>214</v>
      </c>
      <c r="M42" s="55" t="s">
        <v>261</v>
      </c>
      <c r="N42" s="55" t="s">
        <v>233</v>
      </c>
      <c r="O42" s="56">
        <v>44505.703472222223</v>
      </c>
      <c r="P42" s="55" t="s">
        <v>203</v>
      </c>
      <c r="Q42" s="55" t="s">
        <v>204</v>
      </c>
      <c r="R42" s="55" t="s">
        <v>205</v>
      </c>
    </row>
    <row r="43" spans="1:18" s="55" customFormat="1" ht="28.5">
      <c r="A43" s="55" t="s">
        <v>199</v>
      </c>
      <c r="B43" s="55" t="s">
        <v>294</v>
      </c>
      <c r="C43" s="57" t="s">
        <v>295</v>
      </c>
      <c r="E43" s="55" t="s">
        <v>70</v>
      </c>
      <c r="F43" s="55" t="s">
        <v>34</v>
      </c>
      <c r="G43" s="55" t="s">
        <v>207</v>
      </c>
      <c r="H43" s="55" t="s">
        <v>76</v>
      </c>
      <c r="I43" s="55" t="s">
        <v>77</v>
      </c>
      <c r="J43" s="56">
        <v>44490.65347222222</v>
      </c>
      <c r="K43" s="55" t="s">
        <v>208</v>
      </c>
      <c r="L43" s="55" t="s">
        <v>214</v>
      </c>
      <c r="M43" s="55" t="s">
        <v>224</v>
      </c>
      <c r="N43" s="55" t="s">
        <v>233</v>
      </c>
      <c r="O43" s="56">
        <v>44505.70208333333</v>
      </c>
      <c r="P43" s="55" t="s">
        <v>203</v>
      </c>
      <c r="Q43" s="55" t="s">
        <v>204</v>
      </c>
      <c r="R43" s="55" t="s">
        <v>205</v>
      </c>
    </row>
    <row r="44" spans="1:18" s="55" customFormat="1" ht="28.5">
      <c r="A44" s="55" t="s">
        <v>199</v>
      </c>
      <c r="B44" s="55" t="s">
        <v>296</v>
      </c>
      <c r="C44" s="57" t="s">
        <v>297</v>
      </c>
      <c r="E44" s="55" t="s">
        <v>70</v>
      </c>
      <c r="F44" s="55" t="s">
        <v>34</v>
      </c>
      <c r="G44" s="55" t="s">
        <v>207</v>
      </c>
      <c r="H44" s="55" t="s">
        <v>76</v>
      </c>
      <c r="I44" s="55" t="s">
        <v>77</v>
      </c>
      <c r="J44" s="56">
        <v>44502.431944444441</v>
      </c>
      <c r="K44" s="55" t="s">
        <v>208</v>
      </c>
      <c r="L44" s="55" t="s">
        <v>214</v>
      </c>
      <c r="M44" s="55" t="s">
        <v>224</v>
      </c>
      <c r="N44" s="55" t="s">
        <v>233</v>
      </c>
      <c r="O44" s="56">
        <v>44505.70208333333</v>
      </c>
      <c r="P44" s="55" t="s">
        <v>203</v>
      </c>
      <c r="Q44" s="55" t="s">
        <v>204</v>
      </c>
      <c r="R44" s="55" t="s">
        <v>205</v>
      </c>
    </row>
    <row r="45" spans="1:18" s="55" customFormat="1" ht="28.5">
      <c r="A45" s="55" t="s">
        <v>199</v>
      </c>
      <c r="B45" s="55" t="s">
        <v>298</v>
      </c>
      <c r="C45" s="57" t="s">
        <v>299</v>
      </c>
      <c r="E45" s="55" t="s">
        <v>70</v>
      </c>
      <c r="F45" s="55" t="s">
        <v>34</v>
      </c>
      <c r="G45" s="55" t="s">
        <v>207</v>
      </c>
      <c r="H45" s="55" t="s">
        <v>76</v>
      </c>
      <c r="I45" s="55" t="s">
        <v>77</v>
      </c>
      <c r="J45" s="56">
        <v>44502.697222222225</v>
      </c>
      <c r="K45" s="55" t="s">
        <v>208</v>
      </c>
      <c r="L45" s="55" t="s">
        <v>214</v>
      </c>
      <c r="M45" s="55" t="s">
        <v>224</v>
      </c>
      <c r="N45" s="55" t="s">
        <v>233</v>
      </c>
      <c r="O45" s="56">
        <v>44505.702777777777</v>
      </c>
      <c r="P45" s="55" t="s">
        <v>203</v>
      </c>
      <c r="Q45" s="55" t="s">
        <v>204</v>
      </c>
      <c r="R45" s="55" t="s">
        <v>205</v>
      </c>
    </row>
    <row r="46" spans="1:18" s="55" customFormat="1" ht="28.5">
      <c r="A46" s="55" t="s">
        <v>199</v>
      </c>
      <c r="B46" s="55" t="s">
        <v>300</v>
      </c>
      <c r="C46" s="57" t="s">
        <v>301</v>
      </c>
      <c r="E46" s="55" t="s">
        <v>70</v>
      </c>
      <c r="F46" s="55" t="s">
        <v>34</v>
      </c>
      <c r="G46" s="55" t="s">
        <v>207</v>
      </c>
      <c r="H46" s="55" t="s">
        <v>76</v>
      </c>
      <c r="I46" s="55" t="s">
        <v>77</v>
      </c>
      <c r="J46" s="56">
        <v>44502.581944444442</v>
      </c>
      <c r="K46" s="55" t="s">
        <v>208</v>
      </c>
      <c r="L46" s="55" t="s">
        <v>214</v>
      </c>
      <c r="M46" s="55" t="s">
        <v>224</v>
      </c>
      <c r="N46" s="55" t="s">
        <v>233</v>
      </c>
      <c r="O46" s="56">
        <v>44505.702777777777</v>
      </c>
      <c r="P46" s="55" t="s">
        <v>203</v>
      </c>
      <c r="Q46" s="55" t="s">
        <v>204</v>
      </c>
      <c r="R46" s="55" t="s">
        <v>205</v>
      </c>
    </row>
    <row r="47" spans="1:18" s="55" customFormat="1">
      <c r="A47" s="55" t="s">
        <v>199</v>
      </c>
      <c r="B47" s="55" t="s">
        <v>302</v>
      </c>
      <c r="C47" s="57" t="s">
        <v>303</v>
      </c>
      <c r="E47" s="55" t="s">
        <v>70</v>
      </c>
      <c r="F47" s="55" t="s">
        <v>34</v>
      </c>
      <c r="G47" s="55" t="s">
        <v>207</v>
      </c>
      <c r="H47" s="55" t="s">
        <v>76</v>
      </c>
      <c r="I47" s="55" t="s">
        <v>77</v>
      </c>
      <c r="J47" s="56">
        <v>44502.575694444444</v>
      </c>
      <c r="K47" s="55" t="s">
        <v>208</v>
      </c>
      <c r="L47" s="55" t="s">
        <v>214</v>
      </c>
      <c r="M47" s="55" t="s">
        <v>224</v>
      </c>
      <c r="N47" s="55" t="s">
        <v>233</v>
      </c>
      <c r="O47" s="56">
        <v>44505.702777777777</v>
      </c>
      <c r="P47" s="55" t="s">
        <v>203</v>
      </c>
      <c r="Q47" s="55" t="s">
        <v>204</v>
      </c>
      <c r="R47" s="55" t="s">
        <v>205</v>
      </c>
    </row>
    <row r="48" spans="1:18" s="55" customFormat="1">
      <c r="A48" s="55" t="s">
        <v>199</v>
      </c>
      <c r="B48" s="55" t="s">
        <v>304</v>
      </c>
      <c r="C48" s="57" t="s">
        <v>305</v>
      </c>
      <c r="E48" s="55" t="s">
        <v>70</v>
      </c>
      <c r="F48" s="55" t="s">
        <v>34</v>
      </c>
      <c r="G48" s="55" t="s">
        <v>207</v>
      </c>
      <c r="H48" s="55" t="s">
        <v>76</v>
      </c>
      <c r="I48" s="55" t="s">
        <v>77</v>
      </c>
      <c r="J48" s="56">
        <v>44502.686805555553</v>
      </c>
      <c r="K48" s="55" t="s">
        <v>208</v>
      </c>
      <c r="L48" s="55" t="s">
        <v>214</v>
      </c>
      <c r="M48" s="55" t="s">
        <v>224</v>
      </c>
      <c r="N48" s="55" t="s">
        <v>233</v>
      </c>
      <c r="O48" s="56">
        <v>44505.702777777777</v>
      </c>
      <c r="P48" s="55" t="s">
        <v>203</v>
      </c>
      <c r="Q48" s="55" t="s">
        <v>204</v>
      </c>
      <c r="R48" s="55" t="s">
        <v>205</v>
      </c>
    </row>
    <row r="49" spans="1:18" s="55" customFormat="1">
      <c r="A49" s="55" t="s">
        <v>199</v>
      </c>
      <c r="B49" s="55" t="s">
        <v>306</v>
      </c>
      <c r="C49" s="57" t="s">
        <v>307</v>
      </c>
      <c r="E49" s="55" t="s">
        <v>70</v>
      </c>
      <c r="F49" s="55" t="s">
        <v>34</v>
      </c>
      <c r="G49" s="55" t="s">
        <v>207</v>
      </c>
      <c r="H49" s="55" t="s">
        <v>71</v>
      </c>
      <c r="I49" s="55" t="s">
        <v>73</v>
      </c>
      <c r="J49" s="56">
        <v>44501.690972222219</v>
      </c>
      <c r="K49" s="55" t="s">
        <v>208</v>
      </c>
      <c r="L49" s="55" t="s">
        <v>214</v>
      </c>
      <c r="M49" s="55" t="s">
        <v>217</v>
      </c>
      <c r="N49" s="55" t="s">
        <v>213</v>
      </c>
      <c r="O49" s="56">
        <v>44506.053472222222</v>
      </c>
      <c r="P49" s="55" t="s">
        <v>203</v>
      </c>
      <c r="Q49" s="55" t="s">
        <v>204</v>
      </c>
      <c r="R49" s="55" t="s">
        <v>205</v>
      </c>
    </row>
    <row r="50" spans="1:18" s="55" customFormat="1" ht="28.5">
      <c r="A50" s="55" t="s">
        <v>199</v>
      </c>
      <c r="B50" s="55" t="s">
        <v>308</v>
      </c>
      <c r="C50" s="57" t="s">
        <v>309</v>
      </c>
      <c r="E50" s="55" t="s">
        <v>70</v>
      </c>
      <c r="F50" s="55" t="s">
        <v>310</v>
      </c>
      <c r="G50" s="55" t="s">
        <v>207</v>
      </c>
      <c r="H50" s="55" t="s">
        <v>76</v>
      </c>
      <c r="I50" s="55" t="s">
        <v>73</v>
      </c>
      <c r="J50" s="56">
        <v>44494.468055555553</v>
      </c>
      <c r="K50" s="55" t="s">
        <v>208</v>
      </c>
      <c r="L50" s="55" t="s">
        <v>209</v>
      </c>
      <c r="N50" s="55" t="s">
        <v>213</v>
      </c>
      <c r="O50" s="56">
        <v>44499.015972222223</v>
      </c>
      <c r="P50" s="55" t="s">
        <v>203</v>
      </c>
      <c r="Q50" s="55" t="s">
        <v>204</v>
      </c>
      <c r="R50" s="55" t="s">
        <v>205</v>
      </c>
    </row>
    <row r="51" spans="1:18" s="55" customFormat="1">
      <c r="A51" s="55" t="s">
        <v>199</v>
      </c>
      <c r="B51" s="55" t="s">
        <v>311</v>
      </c>
      <c r="C51" s="57" t="s">
        <v>312</v>
      </c>
      <c r="E51" s="55" t="s">
        <v>70</v>
      </c>
      <c r="F51" s="55" t="s">
        <v>310</v>
      </c>
      <c r="G51" s="55" t="s">
        <v>207</v>
      </c>
      <c r="H51" s="55" t="s">
        <v>76</v>
      </c>
      <c r="I51" s="55" t="s">
        <v>73</v>
      </c>
      <c r="J51" s="56">
        <v>44496.646527777775</v>
      </c>
      <c r="K51" s="55" t="s">
        <v>208</v>
      </c>
      <c r="L51" s="55" t="s">
        <v>209</v>
      </c>
      <c r="N51" s="55" t="s">
        <v>213</v>
      </c>
      <c r="O51" s="56">
        <v>44499.025000000001</v>
      </c>
      <c r="P51" s="55" t="s">
        <v>203</v>
      </c>
      <c r="Q51" s="55" t="s">
        <v>204</v>
      </c>
      <c r="R51" s="55" t="s">
        <v>205</v>
      </c>
    </row>
    <row r="52" spans="1:18" s="55" customFormat="1" ht="28.5">
      <c r="A52" s="55" t="s">
        <v>199</v>
      </c>
      <c r="B52" s="55" t="s">
        <v>313</v>
      </c>
      <c r="C52" s="57" t="s">
        <v>314</v>
      </c>
      <c r="E52" s="55" t="s">
        <v>70</v>
      </c>
      <c r="F52" s="55" t="s">
        <v>310</v>
      </c>
      <c r="G52" s="55" t="s">
        <v>207</v>
      </c>
      <c r="H52" s="55" t="s">
        <v>76</v>
      </c>
      <c r="I52" s="55" t="s">
        <v>73</v>
      </c>
      <c r="J52" s="56">
        <v>44495.64166666667</v>
      </c>
      <c r="K52" s="55" t="s">
        <v>208</v>
      </c>
      <c r="L52" s="55" t="s">
        <v>209</v>
      </c>
      <c r="N52" s="55" t="s">
        <v>213</v>
      </c>
      <c r="O52" s="56">
        <v>44499.017361111109</v>
      </c>
      <c r="P52" s="55" t="s">
        <v>203</v>
      </c>
      <c r="Q52" s="55" t="s">
        <v>204</v>
      </c>
      <c r="R52" s="55" t="s">
        <v>205</v>
      </c>
    </row>
    <row r="53" spans="1:18" s="55" customFormat="1">
      <c r="A53" s="55" t="s">
        <v>199</v>
      </c>
      <c r="B53" s="55" t="s">
        <v>315</v>
      </c>
      <c r="C53" s="57" t="s">
        <v>316</v>
      </c>
      <c r="E53" s="55" t="s">
        <v>70</v>
      </c>
      <c r="F53" s="55" t="s">
        <v>310</v>
      </c>
      <c r="G53" s="55" t="s">
        <v>207</v>
      </c>
      <c r="H53" s="55" t="s">
        <v>76</v>
      </c>
      <c r="I53" s="55" t="s">
        <v>73</v>
      </c>
      <c r="J53" s="56">
        <v>44496.44027777778</v>
      </c>
      <c r="K53" s="55" t="s">
        <v>208</v>
      </c>
      <c r="L53" s="55" t="s">
        <v>209</v>
      </c>
      <c r="N53" s="55" t="s">
        <v>213</v>
      </c>
      <c r="O53" s="56">
        <v>44499.018750000003</v>
      </c>
      <c r="P53" s="55" t="s">
        <v>203</v>
      </c>
      <c r="Q53" s="55" t="s">
        <v>204</v>
      </c>
      <c r="R53" s="55" t="s">
        <v>205</v>
      </c>
    </row>
    <row r="54" spans="1:18" s="55" customFormat="1">
      <c r="A54" s="55" t="s">
        <v>199</v>
      </c>
      <c r="B54" s="55" t="s">
        <v>317</v>
      </c>
      <c r="C54" s="57" t="s">
        <v>318</v>
      </c>
      <c r="E54" s="55" t="s">
        <v>70</v>
      </c>
      <c r="F54" s="55" t="s">
        <v>310</v>
      </c>
      <c r="G54" s="55" t="s">
        <v>207</v>
      </c>
      <c r="H54" s="55" t="s">
        <v>76</v>
      </c>
      <c r="I54" s="55" t="s">
        <v>73</v>
      </c>
      <c r="J54" s="56">
        <v>44496.459722222222</v>
      </c>
      <c r="K54" s="55" t="s">
        <v>208</v>
      </c>
      <c r="L54" s="55" t="s">
        <v>209</v>
      </c>
      <c r="N54" s="55" t="s">
        <v>213</v>
      </c>
      <c r="O54" s="56">
        <v>44499.019444444442</v>
      </c>
      <c r="P54" s="55" t="s">
        <v>203</v>
      </c>
      <c r="Q54" s="55" t="s">
        <v>204</v>
      </c>
      <c r="R54" s="55" t="s">
        <v>205</v>
      </c>
    </row>
    <row r="55" spans="1:18" s="55" customFormat="1">
      <c r="A55" s="55" t="s">
        <v>199</v>
      </c>
      <c r="B55" s="55" t="s">
        <v>319</v>
      </c>
      <c r="C55" s="57" t="s">
        <v>320</v>
      </c>
      <c r="E55" s="55" t="s">
        <v>70</v>
      </c>
      <c r="F55" s="55" t="s">
        <v>310</v>
      </c>
      <c r="G55" s="55" t="s">
        <v>207</v>
      </c>
      <c r="H55" s="55" t="s">
        <v>76</v>
      </c>
      <c r="I55" s="55" t="s">
        <v>77</v>
      </c>
      <c r="J55" s="56">
        <v>44496.57708333333</v>
      </c>
      <c r="K55" s="55" t="s">
        <v>215</v>
      </c>
      <c r="L55" s="55" t="s">
        <v>209</v>
      </c>
      <c r="N55" s="55" t="s">
        <v>213</v>
      </c>
      <c r="O55" s="56">
        <v>44499.023611111108</v>
      </c>
      <c r="P55" s="55" t="s">
        <v>203</v>
      </c>
      <c r="Q55" s="55" t="s">
        <v>204</v>
      </c>
      <c r="R55" s="55" t="s">
        <v>205</v>
      </c>
    </row>
    <row r="56" spans="1:18" s="55" customFormat="1" ht="28.5">
      <c r="A56" s="55" t="s">
        <v>199</v>
      </c>
      <c r="B56" s="55" t="s">
        <v>321</v>
      </c>
      <c r="C56" s="57" t="s">
        <v>322</v>
      </c>
      <c r="E56" s="55" t="s">
        <v>70</v>
      </c>
      <c r="F56" s="55" t="s">
        <v>310</v>
      </c>
      <c r="G56" s="55" t="s">
        <v>207</v>
      </c>
      <c r="H56" s="55" t="s">
        <v>76</v>
      </c>
      <c r="I56" s="55" t="s">
        <v>73</v>
      </c>
      <c r="J56" s="56">
        <v>44496.6875</v>
      </c>
      <c r="K56" s="55" t="s">
        <v>208</v>
      </c>
      <c r="L56" s="55" t="s">
        <v>209</v>
      </c>
      <c r="N56" s="55" t="s">
        <v>213</v>
      </c>
      <c r="O56" s="56">
        <v>44499.02847222222</v>
      </c>
      <c r="P56" s="55" t="s">
        <v>203</v>
      </c>
      <c r="Q56" s="55" t="s">
        <v>204</v>
      </c>
      <c r="R56" s="55" t="s">
        <v>219</v>
      </c>
    </row>
    <row r="57" spans="1:18" s="55" customFormat="1">
      <c r="A57" s="55" t="s">
        <v>199</v>
      </c>
      <c r="B57" s="55" t="s">
        <v>323</v>
      </c>
      <c r="C57" s="57" t="s">
        <v>324</v>
      </c>
      <c r="E57" s="55" t="s">
        <v>70</v>
      </c>
      <c r="F57" s="55" t="s">
        <v>310</v>
      </c>
      <c r="G57" s="55" t="s">
        <v>207</v>
      </c>
      <c r="H57" s="55" t="s">
        <v>76</v>
      </c>
      <c r="I57" s="55" t="s">
        <v>75</v>
      </c>
      <c r="J57" s="56">
        <v>44491.829861111109</v>
      </c>
      <c r="K57" s="55" t="s">
        <v>208</v>
      </c>
      <c r="L57" s="55" t="s">
        <v>209</v>
      </c>
      <c r="N57" s="55" t="s">
        <v>210</v>
      </c>
      <c r="O57" s="56">
        <v>44498.825694444444</v>
      </c>
      <c r="P57" s="55" t="s">
        <v>203</v>
      </c>
      <c r="Q57" s="55" t="s">
        <v>204</v>
      </c>
      <c r="R57" s="55" t="s">
        <v>205</v>
      </c>
    </row>
    <row r="58" spans="1:18" s="55" customFormat="1" ht="28.5">
      <c r="A58" s="55" t="s">
        <v>199</v>
      </c>
      <c r="B58" s="55" t="s">
        <v>325</v>
      </c>
      <c r="C58" s="57" t="s">
        <v>326</v>
      </c>
      <c r="E58" s="55" t="s">
        <v>70</v>
      </c>
      <c r="F58" s="55" t="s">
        <v>310</v>
      </c>
      <c r="G58" s="55" t="s">
        <v>207</v>
      </c>
      <c r="H58" s="55" t="s">
        <v>76</v>
      </c>
      <c r="I58" s="55" t="s">
        <v>75</v>
      </c>
      <c r="J58" s="56">
        <v>44491.792361111111</v>
      </c>
      <c r="K58" s="55" t="s">
        <v>208</v>
      </c>
      <c r="L58" s="55" t="s">
        <v>209</v>
      </c>
      <c r="N58" s="55" t="s">
        <v>210</v>
      </c>
      <c r="O58" s="56">
        <v>44498.824999999997</v>
      </c>
      <c r="P58" s="55" t="s">
        <v>203</v>
      </c>
      <c r="Q58" s="55" t="s">
        <v>204</v>
      </c>
      <c r="R58" s="55" t="s">
        <v>205</v>
      </c>
    </row>
    <row r="59" spans="1:18" s="55" customFormat="1">
      <c r="A59" s="55" t="s">
        <v>199</v>
      </c>
      <c r="B59" s="55" t="s">
        <v>327</v>
      </c>
      <c r="C59" s="57" t="s">
        <v>328</v>
      </c>
      <c r="E59" s="55" t="s">
        <v>70</v>
      </c>
      <c r="F59" s="55" t="s">
        <v>310</v>
      </c>
      <c r="G59" s="55" t="s">
        <v>207</v>
      </c>
      <c r="H59" s="55" t="s">
        <v>76</v>
      </c>
      <c r="I59" s="55" t="s">
        <v>73</v>
      </c>
      <c r="J59" s="56">
        <v>44494.57708333333</v>
      </c>
      <c r="K59" s="55" t="s">
        <v>208</v>
      </c>
      <c r="L59" s="55" t="s">
        <v>209</v>
      </c>
      <c r="N59" s="55" t="s">
        <v>329</v>
      </c>
      <c r="O59" s="56">
        <v>44498.823611111111</v>
      </c>
      <c r="P59" s="55" t="s">
        <v>203</v>
      </c>
      <c r="Q59" s="55" t="s">
        <v>204</v>
      </c>
      <c r="R59" s="55" t="s">
        <v>205</v>
      </c>
    </row>
    <row r="60" spans="1:18" s="55" customFormat="1">
      <c r="A60" s="55" t="s">
        <v>199</v>
      </c>
      <c r="B60" s="55" t="s">
        <v>330</v>
      </c>
      <c r="C60" s="57" t="s">
        <v>331</v>
      </c>
      <c r="E60" s="55" t="s">
        <v>70</v>
      </c>
      <c r="F60" s="55" t="s">
        <v>310</v>
      </c>
      <c r="G60" s="55" t="s">
        <v>207</v>
      </c>
      <c r="H60" s="55" t="s">
        <v>76</v>
      </c>
      <c r="I60" s="55" t="s">
        <v>75</v>
      </c>
      <c r="J60" s="56">
        <v>44494.7</v>
      </c>
      <c r="K60" s="55" t="s">
        <v>220</v>
      </c>
      <c r="L60" s="55" t="s">
        <v>209</v>
      </c>
      <c r="N60" s="55" t="s">
        <v>210</v>
      </c>
      <c r="O60" s="56">
        <v>44498.826388888891</v>
      </c>
      <c r="P60" s="55" t="s">
        <v>203</v>
      </c>
      <c r="Q60" s="55" t="s">
        <v>204</v>
      </c>
      <c r="R60" s="55" t="s">
        <v>205</v>
      </c>
    </row>
    <row r="61" spans="1:18" s="55" customFormat="1" ht="28.5">
      <c r="A61" s="55" t="s">
        <v>199</v>
      </c>
      <c r="B61" s="55" t="s">
        <v>332</v>
      </c>
      <c r="C61" s="57" t="s">
        <v>333</v>
      </c>
      <c r="E61" s="55" t="s">
        <v>70</v>
      </c>
      <c r="F61" s="55" t="s">
        <v>310</v>
      </c>
      <c r="G61" s="55" t="s">
        <v>207</v>
      </c>
      <c r="H61" s="55" t="s">
        <v>76</v>
      </c>
      <c r="I61" s="55" t="s">
        <v>73</v>
      </c>
      <c r="J61" s="56">
        <v>44495.625694444447</v>
      </c>
      <c r="K61" s="55" t="s">
        <v>208</v>
      </c>
      <c r="L61" s="55" t="s">
        <v>209</v>
      </c>
      <c r="N61" s="55" t="s">
        <v>213</v>
      </c>
      <c r="O61" s="56">
        <v>44501.776388888888</v>
      </c>
      <c r="P61" s="55" t="s">
        <v>203</v>
      </c>
      <c r="Q61" s="55" t="s">
        <v>204</v>
      </c>
      <c r="R61" s="55" t="s">
        <v>205</v>
      </c>
    </row>
    <row r="62" spans="1:18" s="55" customFormat="1">
      <c r="A62" s="55" t="s">
        <v>199</v>
      </c>
      <c r="B62" s="55" t="s">
        <v>334</v>
      </c>
      <c r="C62" s="57" t="s">
        <v>335</v>
      </c>
      <c r="E62" s="55" t="s">
        <v>70</v>
      </c>
      <c r="F62" s="55" t="s">
        <v>310</v>
      </c>
      <c r="G62" s="55" t="s">
        <v>207</v>
      </c>
      <c r="H62" s="55" t="s">
        <v>76</v>
      </c>
      <c r="I62" s="55" t="s">
        <v>73</v>
      </c>
      <c r="J62" s="56">
        <v>44495.713888888888</v>
      </c>
      <c r="K62" s="55" t="s">
        <v>208</v>
      </c>
      <c r="L62" s="55" t="s">
        <v>209</v>
      </c>
      <c r="N62" s="55" t="s">
        <v>213</v>
      </c>
      <c r="O62" s="56">
        <v>44501.772916666669</v>
      </c>
      <c r="P62" s="55" t="s">
        <v>203</v>
      </c>
      <c r="Q62" s="55" t="s">
        <v>204</v>
      </c>
      <c r="R62" s="55" t="s">
        <v>205</v>
      </c>
    </row>
    <row r="63" spans="1:18" s="55" customFormat="1">
      <c r="A63" s="55" t="s">
        <v>199</v>
      </c>
      <c r="B63" s="55" t="s">
        <v>336</v>
      </c>
      <c r="C63" s="57" t="s">
        <v>337</v>
      </c>
      <c r="E63" s="55" t="s">
        <v>70</v>
      </c>
      <c r="F63" s="55" t="s">
        <v>310</v>
      </c>
      <c r="G63" s="55" t="s">
        <v>207</v>
      </c>
      <c r="H63" s="55" t="s">
        <v>76</v>
      </c>
      <c r="I63" s="55" t="s">
        <v>77</v>
      </c>
      <c r="J63" s="56">
        <v>44495.695138888892</v>
      </c>
      <c r="K63" s="55" t="s">
        <v>208</v>
      </c>
      <c r="L63" s="55" t="s">
        <v>209</v>
      </c>
      <c r="N63" s="55" t="s">
        <v>216</v>
      </c>
      <c r="O63" s="56">
        <v>44498.411805555559</v>
      </c>
      <c r="P63" s="55" t="s">
        <v>203</v>
      </c>
      <c r="Q63" s="55" t="s">
        <v>204</v>
      </c>
      <c r="R63" s="55" t="s">
        <v>205</v>
      </c>
    </row>
    <row r="64" spans="1:18" s="55" customFormat="1">
      <c r="A64" s="55" t="s">
        <v>199</v>
      </c>
      <c r="B64" s="55" t="s">
        <v>338</v>
      </c>
      <c r="C64" s="57" t="s">
        <v>339</v>
      </c>
      <c r="E64" s="55" t="s">
        <v>70</v>
      </c>
      <c r="F64" s="55" t="s">
        <v>310</v>
      </c>
      <c r="G64" s="55" t="s">
        <v>207</v>
      </c>
      <c r="H64" s="55" t="s">
        <v>76</v>
      </c>
      <c r="I64" s="55" t="s">
        <v>77</v>
      </c>
      <c r="J64" s="56">
        <v>44494.692361111112</v>
      </c>
      <c r="K64" s="55" t="s">
        <v>215</v>
      </c>
      <c r="L64" s="55" t="s">
        <v>209</v>
      </c>
      <c r="N64" s="55" t="s">
        <v>216</v>
      </c>
      <c r="O64" s="56">
        <v>44498.631249999999</v>
      </c>
      <c r="P64" s="55" t="s">
        <v>203</v>
      </c>
      <c r="Q64" s="55" t="s">
        <v>204</v>
      </c>
      <c r="R64" s="55" t="s">
        <v>205</v>
      </c>
    </row>
    <row r="65" spans="1:18" s="55" customFormat="1" ht="28.5">
      <c r="A65" s="55" t="s">
        <v>199</v>
      </c>
      <c r="B65" s="55" t="s">
        <v>340</v>
      </c>
      <c r="C65" s="57" t="s">
        <v>341</v>
      </c>
      <c r="E65" s="55" t="s">
        <v>70</v>
      </c>
      <c r="F65" s="55" t="s">
        <v>310</v>
      </c>
      <c r="G65" s="55" t="s">
        <v>207</v>
      </c>
      <c r="H65" s="55" t="s">
        <v>76</v>
      </c>
      <c r="I65" s="55" t="s">
        <v>77</v>
      </c>
      <c r="J65" s="56">
        <v>44494.717361111114</v>
      </c>
      <c r="K65" s="55" t="s">
        <v>215</v>
      </c>
      <c r="L65" s="55" t="s">
        <v>209</v>
      </c>
      <c r="N65" s="55" t="s">
        <v>216</v>
      </c>
      <c r="O65" s="56">
        <v>44497.663194444445</v>
      </c>
      <c r="P65" s="55" t="s">
        <v>203</v>
      </c>
      <c r="Q65" s="55" t="s">
        <v>204</v>
      </c>
      <c r="R65" s="55" t="s">
        <v>205</v>
      </c>
    </row>
    <row r="66" spans="1:18" s="55" customFormat="1">
      <c r="A66" s="55" t="s">
        <v>199</v>
      </c>
      <c r="B66" s="55" t="s">
        <v>342</v>
      </c>
      <c r="C66" s="57" t="s">
        <v>343</v>
      </c>
      <c r="E66" s="55" t="s">
        <v>70</v>
      </c>
      <c r="F66" s="55" t="s">
        <v>310</v>
      </c>
      <c r="G66" s="55" t="s">
        <v>207</v>
      </c>
      <c r="H66" s="55" t="s">
        <v>76</v>
      </c>
      <c r="I66" s="55" t="s">
        <v>77</v>
      </c>
      <c r="J66" s="56">
        <v>44494.442361111112</v>
      </c>
      <c r="K66" s="55" t="s">
        <v>208</v>
      </c>
      <c r="L66" s="55" t="s">
        <v>209</v>
      </c>
      <c r="N66" s="55" t="s">
        <v>233</v>
      </c>
      <c r="O66" s="56">
        <v>44502.759722222225</v>
      </c>
      <c r="P66" s="55" t="s">
        <v>203</v>
      </c>
      <c r="Q66" s="55" t="s">
        <v>204</v>
      </c>
      <c r="R66" s="55" t="s">
        <v>205</v>
      </c>
    </row>
    <row r="67" spans="1:18" s="55" customFormat="1" ht="28.5">
      <c r="A67" s="55" t="s">
        <v>199</v>
      </c>
      <c r="B67" s="55" t="s">
        <v>344</v>
      </c>
      <c r="C67" s="57" t="s">
        <v>345</v>
      </c>
      <c r="E67" s="55" t="s">
        <v>70</v>
      </c>
      <c r="F67" s="55" t="s">
        <v>346</v>
      </c>
      <c r="G67" s="55" t="s">
        <v>207</v>
      </c>
      <c r="H67" s="55" t="s">
        <v>76</v>
      </c>
      <c r="I67" s="55" t="s">
        <v>73</v>
      </c>
      <c r="J67" s="56">
        <v>44496.655555555553</v>
      </c>
      <c r="K67" s="55" t="s">
        <v>208</v>
      </c>
      <c r="L67" s="55" t="s">
        <v>209</v>
      </c>
      <c r="N67" s="55" t="s">
        <v>213</v>
      </c>
      <c r="O67" s="56">
        <v>44499.030555555553</v>
      </c>
      <c r="P67" s="55" t="s">
        <v>203</v>
      </c>
      <c r="Q67" s="55" t="s">
        <v>204</v>
      </c>
      <c r="R67" s="55" t="s">
        <v>205</v>
      </c>
    </row>
    <row r="68" spans="1:18" s="55" customFormat="1" ht="28.5">
      <c r="A68" s="55" t="s">
        <v>199</v>
      </c>
      <c r="B68" s="55" t="s">
        <v>156</v>
      </c>
      <c r="C68" s="57" t="s">
        <v>347</v>
      </c>
      <c r="E68" s="55" t="s">
        <v>348</v>
      </c>
      <c r="F68" s="55" t="s">
        <v>35</v>
      </c>
      <c r="G68" s="55" t="s">
        <v>207</v>
      </c>
      <c r="H68" s="55" t="s">
        <v>74</v>
      </c>
      <c r="I68" s="55" t="s">
        <v>77</v>
      </c>
      <c r="J68" s="56">
        <v>44497.645833333336</v>
      </c>
      <c r="K68" s="55" t="s">
        <v>215</v>
      </c>
      <c r="L68" s="55" t="s">
        <v>214</v>
      </c>
      <c r="M68" s="55" t="s">
        <v>229</v>
      </c>
      <c r="N68" s="55" t="s">
        <v>349</v>
      </c>
      <c r="O68" s="56">
        <v>44501.856944444444</v>
      </c>
      <c r="P68" s="55" t="s">
        <v>203</v>
      </c>
      <c r="Q68" s="55" t="s">
        <v>204</v>
      </c>
      <c r="R68" s="55" t="s">
        <v>205</v>
      </c>
    </row>
    <row r="69" spans="1:18" s="55" customFormat="1" ht="28.5">
      <c r="A69" s="55" t="s">
        <v>199</v>
      </c>
      <c r="B69" s="55" t="s">
        <v>157</v>
      </c>
      <c r="C69" s="57" t="s">
        <v>350</v>
      </c>
      <c r="E69" s="55" t="s">
        <v>348</v>
      </c>
      <c r="F69" s="55" t="s">
        <v>35</v>
      </c>
      <c r="G69" s="55" t="s">
        <v>207</v>
      </c>
      <c r="H69" s="55" t="s">
        <v>74</v>
      </c>
      <c r="I69" s="55" t="s">
        <v>75</v>
      </c>
      <c r="J69" s="56">
        <v>44497.64166666667</v>
      </c>
      <c r="K69" s="55" t="s">
        <v>208</v>
      </c>
      <c r="L69" s="55" t="s">
        <v>214</v>
      </c>
      <c r="M69" s="55" t="s">
        <v>229</v>
      </c>
      <c r="N69" s="55" t="s">
        <v>349</v>
      </c>
      <c r="O69" s="56">
        <v>44504.722916666666</v>
      </c>
      <c r="P69" s="55" t="s">
        <v>203</v>
      </c>
      <c r="Q69" s="55" t="s">
        <v>204</v>
      </c>
      <c r="R69" s="55" t="s">
        <v>205</v>
      </c>
    </row>
    <row r="70" spans="1:18" s="55" customFormat="1" ht="28.5">
      <c r="A70" s="55" t="s">
        <v>199</v>
      </c>
      <c r="B70" s="55" t="s">
        <v>158</v>
      </c>
      <c r="C70" s="57" t="s">
        <v>351</v>
      </c>
      <c r="E70" s="55" t="s">
        <v>348</v>
      </c>
      <c r="F70" s="55" t="s">
        <v>35</v>
      </c>
      <c r="G70" s="55" t="s">
        <v>207</v>
      </c>
      <c r="H70" s="55" t="s">
        <v>74</v>
      </c>
      <c r="I70" s="55" t="s">
        <v>75</v>
      </c>
      <c r="J70" s="56">
        <v>44502.426388888889</v>
      </c>
      <c r="K70" s="55" t="s">
        <v>352</v>
      </c>
      <c r="L70" s="55" t="s">
        <v>214</v>
      </c>
      <c r="M70" s="55" t="s">
        <v>261</v>
      </c>
      <c r="N70" s="55" t="s">
        <v>214</v>
      </c>
      <c r="O70" s="56">
        <v>44505.720138888886</v>
      </c>
      <c r="P70" s="55" t="s">
        <v>203</v>
      </c>
      <c r="Q70" s="55" t="s">
        <v>204</v>
      </c>
      <c r="R70" s="55" t="s">
        <v>205</v>
      </c>
    </row>
    <row r="71" spans="1:18" s="55" customFormat="1" ht="28.5">
      <c r="A71" s="55" t="s">
        <v>199</v>
      </c>
      <c r="B71" s="55" t="s">
        <v>353</v>
      </c>
      <c r="C71" s="57" t="s">
        <v>354</v>
      </c>
      <c r="E71" s="55" t="s">
        <v>348</v>
      </c>
      <c r="F71" s="55" t="s">
        <v>34</v>
      </c>
      <c r="G71" s="55" t="s">
        <v>207</v>
      </c>
      <c r="H71" s="55" t="s">
        <v>74</v>
      </c>
      <c r="I71" s="55" t="s">
        <v>77</v>
      </c>
      <c r="J71" s="56">
        <v>44502.42083333333</v>
      </c>
      <c r="K71" s="55" t="s">
        <v>215</v>
      </c>
      <c r="L71" s="55" t="s">
        <v>214</v>
      </c>
      <c r="M71" s="55" t="s">
        <v>261</v>
      </c>
      <c r="N71" s="55" t="s">
        <v>349</v>
      </c>
      <c r="O71" s="56">
        <v>44504.720833333333</v>
      </c>
      <c r="P71" s="55" t="s">
        <v>203</v>
      </c>
      <c r="Q71" s="55" t="s">
        <v>204</v>
      </c>
      <c r="R71" s="55" t="s">
        <v>205</v>
      </c>
    </row>
    <row r="72" spans="1:18" s="55" customFormat="1" ht="28.5">
      <c r="A72" s="55" t="s">
        <v>199</v>
      </c>
      <c r="B72" s="55" t="s">
        <v>355</v>
      </c>
      <c r="C72" s="57" t="s">
        <v>356</v>
      </c>
      <c r="E72" s="55" t="s">
        <v>348</v>
      </c>
      <c r="F72" s="55" t="s">
        <v>34</v>
      </c>
      <c r="G72" s="55" t="s">
        <v>207</v>
      </c>
      <c r="H72" s="55" t="s">
        <v>76</v>
      </c>
      <c r="I72" s="55" t="s">
        <v>72</v>
      </c>
      <c r="J72" s="56">
        <v>44488.602083333331</v>
      </c>
      <c r="K72" s="55" t="s">
        <v>352</v>
      </c>
      <c r="L72" s="55" t="s">
        <v>216</v>
      </c>
      <c r="M72" s="55" t="s">
        <v>229</v>
      </c>
      <c r="N72" s="55" t="s">
        <v>216</v>
      </c>
      <c r="O72" s="56">
        <v>44505.713888888888</v>
      </c>
      <c r="P72" s="55" t="s">
        <v>204</v>
      </c>
      <c r="Q72" s="55" t="s">
        <v>205</v>
      </c>
      <c r="R72" s="55" t="s">
        <v>70</v>
      </c>
    </row>
    <row r="73" spans="1:18" s="55" customFormat="1" ht="28.5">
      <c r="A73" s="55" t="s">
        <v>199</v>
      </c>
      <c r="B73" s="55" t="s">
        <v>357</v>
      </c>
      <c r="C73" s="57" t="s">
        <v>358</v>
      </c>
      <c r="E73" s="55" t="s">
        <v>348</v>
      </c>
      <c r="F73" s="55" t="s">
        <v>310</v>
      </c>
      <c r="G73" s="55" t="s">
        <v>207</v>
      </c>
      <c r="H73" s="55" t="s">
        <v>74</v>
      </c>
      <c r="I73" s="55" t="s">
        <v>77</v>
      </c>
      <c r="J73" s="56">
        <v>44465.625</v>
      </c>
      <c r="K73" s="55" t="s">
        <v>215</v>
      </c>
      <c r="L73" s="55" t="s">
        <v>359</v>
      </c>
      <c r="M73" s="55" t="s">
        <v>227</v>
      </c>
      <c r="N73" s="55" t="s">
        <v>349</v>
      </c>
      <c r="O73" s="56">
        <v>44502.45208333333</v>
      </c>
      <c r="P73" s="55" t="s">
        <v>204</v>
      </c>
      <c r="Q73" s="55" t="s">
        <v>205</v>
      </c>
      <c r="R73" s="55" t="s">
        <v>70</v>
      </c>
    </row>
    <row r="74" spans="1:18" s="55" customFormat="1">
      <c r="A74" s="55" t="s">
        <v>199</v>
      </c>
      <c r="B74" s="55" t="s">
        <v>360</v>
      </c>
      <c r="C74" s="57" t="s">
        <v>361</v>
      </c>
      <c r="E74" s="55" t="s">
        <v>348</v>
      </c>
      <c r="F74" s="55" t="s">
        <v>310</v>
      </c>
      <c r="G74" s="55" t="s">
        <v>207</v>
      </c>
      <c r="H74" s="55" t="s">
        <v>74</v>
      </c>
      <c r="I74" s="55" t="s">
        <v>77</v>
      </c>
      <c r="J74" s="56">
        <v>44465.584027777775</v>
      </c>
      <c r="K74" s="55" t="s">
        <v>215</v>
      </c>
      <c r="L74" s="55" t="s">
        <v>359</v>
      </c>
      <c r="M74" s="55" t="s">
        <v>227</v>
      </c>
      <c r="N74" s="55" t="s">
        <v>349</v>
      </c>
      <c r="O74" s="56">
        <v>44502.452777777777</v>
      </c>
      <c r="P74" s="55" t="s">
        <v>204</v>
      </c>
      <c r="Q74" s="55" t="s">
        <v>205</v>
      </c>
      <c r="R74" s="55" t="s">
        <v>70</v>
      </c>
    </row>
    <row r="75" spans="1:18" s="55" customFormat="1">
      <c r="A75" s="55" t="s">
        <v>199</v>
      </c>
      <c r="B75" s="55" t="s">
        <v>159</v>
      </c>
      <c r="C75" s="57" t="s">
        <v>362</v>
      </c>
      <c r="E75" s="55" t="s">
        <v>78</v>
      </c>
      <c r="F75" s="55" t="s">
        <v>200</v>
      </c>
      <c r="G75" s="55" t="s">
        <v>207</v>
      </c>
      <c r="H75" s="55" t="s">
        <v>76</v>
      </c>
      <c r="I75" s="55" t="s">
        <v>73</v>
      </c>
      <c r="J75" s="56">
        <v>44497.576388888891</v>
      </c>
      <c r="K75" s="55" t="s">
        <v>208</v>
      </c>
      <c r="L75" s="55" t="s">
        <v>209</v>
      </c>
      <c r="N75" s="55" t="s">
        <v>235</v>
      </c>
      <c r="O75" s="56">
        <v>44505.709027777775</v>
      </c>
      <c r="P75" s="55" t="s">
        <v>203</v>
      </c>
      <c r="Q75" s="55" t="s">
        <v>204</v>
      </c>
      <c r="R75" s="55" t="s">
        <v>205</v>
      </c>
    </row>
    <row r="76" spans="1:18" s="55" customFormat="1" ht="28.5">
      <c r="A76" s="55" t="s">
        <v>199</v>
      </c>
      <c r="B76" s="55" t="s">
        <v>160</v>
      </c>
      <c r="C76" s="57" t="s">
        <v>363</v>
      </c>
      <c r="E76" s="55" t="s">
        <v>78</v>
      </c>
      <c r="F76" s="55" t="s">
        <v>35</v>
      </c>
      <c r="G76" s="55" t="s">
        <v>207</v>
      </c>
      <c r="H76" s="55" t="s">
        <v>74</v>
      </c>
      <c r="I76" s="55" t="s">
        <v>75</v>
      </c>
      <c r="J76" s="56">
        <v>44491.592361111114</v>
      </c>
      <c r="K76" s="55" t="s">
        <v>352</v>
      </c>
      <c r="L76" s="55" t="s">
        <v>201</v>
      </c>
      <c r="M76" s="55" t="s">
        <v>228</v>
      </c>
      <c r="N76" s="55" t="s">
        <v>201</v>
      </c>
      <c r="O76" s="56">
        <v>44503.980555555558</v>
      </c>
      <c r="P76" s="55" t="s">
        <v>203</v>
      </c>
      <c r="Q76" s="55" t="s">
        <v>204</v>
      </c>
      <c r="R76" s="55" t="s">
        <v>205</v>
      </c>
    </row>
    <row r="77" spans="1:18" s="55" customFormat="1">
      <c r="A77" s="55" t="s">
        <v>199</v>
      </c>
      <c r="B77" s="55" t="s">
        <v>161</v>
      </c>
      <c r="C77" s="57" t="s">
        <v>364</v>
      </c>
      <c r="E77" s="55" t="s">
        <v>78</v>
      </c>
      <c r="F77" s="55" t="s">
        <v>35</v>
      </c>
      <c r="G77" s="55" t="s">
        <v>207</v>
      </c>
      <c r="H77" s="55" t="s">
        <v>76</v>
      </c>
      <c r="I77" s="55" t="s">
        <v>73</v>
      </c>
      <c r="J77" s="56">
        <v>44501.470833333333</v>
      </c>
      <c r="L77" s="55" t="s">
        <v>209</v>
      </c>
      <c r="N77" s="55" t="s">
        <v>235</v>
      </c>
      <c r="O77" s="56">
        <v>44505.707638888889</v>
      </c>
      <c r="P77" s="55" t="s">
        <v>203</v>
      </c>
      <c r="Q77" s="55" t="s">
        <v>204</v>
      </c>
      <c r="R77" s="55" t="s">
        <v>205</v>
      </c>
    </row>
    <row r="78" spans="1:18" s="55" customFormat="1">
      <c r="A78" s="55" t="s">
        <v>199</v>
      </c>
      <c r="B78" s="55" t="s">
        <v>365</v>
      </c>
      <c r="C78" s="57" t="s">
        <v>366</v>
      </c>
      <c r="E78" s="55" t="s">
        <v>78</v>
      </c>
      <c r="F78" s="55" t="s">
        <v>34</v>
      </c>
      <c r="G78" s="55" t="s">
        <v>207</v>
      </c>
      <c r="H78" s="55" t="s">
        <v>76</v>
      </c>
      <c r="I78" s="55" t="s">
        <v>72</v>
      </c>
      <c r="J78" s="56">
        <v>44501.793749999997</v>
      </c>
      <c r="L78" s="55" t="s">
        <v>214</v>
      </c>
      <c r="M78" s="55" t="s">
        <v>224</v>
      </c>
      <c r="N78" s="55" t="s">
        <v>214</v>
      </c>
      <c r="O78" s="56">
        <v>44503.984722222223</v>
      </c>
      <c r="P78" s="55" t="s">
        <v>203</v>
      </c>
      <c r="Q78" s="55" t="s">
        <v>204</v>
      </c>
      <c r="R78" s="55" t="s">
        <v>205</v>
      </c>
    </row>
    <row r="79" spans="1:18" s="55" customFormat="1" ht="28.5">
      <c r="A79" s="55" t="s">
        <v>199</v>
      </c>
      <c r="B79" s="55" t="s">
        <v>367</v>
      </c>
      <c r="C79" s="57" t="s">
        <v>368</v>
      </c>
      <c r="E79" s="55" t="s">
        <v>78</v>
      </c>
      <c r="F79" s="55" t="s">
        <v>310</v>
      </c>
      <c r="G79" s="55" t="s">
        <v>207</v>
      </c>
      <c r="H79" s="55" t="s">
        <v>76</v>
      </c>
      <c r="I79" s="55" t="s">
        <v>75</v>
      </c>
      <c r="J79" s="56">
        <v>44494.628472222219</v>
      </c>
      <c r="L79" s="55" t="s">
        <v>209</v>
      </c>
      <c r="N79" s="55" t="s">
        <v>235</v>
      </c>
      <c r="O79" s="56">
        <v>44505.710416666669</v>
      </c>
      <c r="P79" s="55" t="s">
        <v>203</v>
      </c>
      <c r="Q79" s="55" t="s">
        <v>204</v>
      </c>
      <c r="R79" s="55" t="s">
        <v>205</v>
      </c>
    </row>
    <row r="80" spans="1:18" s="55" customFormat="1">
      <c r="A80" s="55" t="s">
        <v>199</v>
      </c>
      <c r="B80" s="55" t="s">
        <v>162</v>
      </c>
      <c r="C80" s="57" t="s">
        <v>372</v>
      </c>
      <c r="E80" s="55" t="s">
        <v>79</v>
      </c>
      <c r="F80" s="55" t="s">
        <v>35</v>
      </c>
      <c r="G80" s="55" t="s">
        <v>207</v>
      </c>
      <c r="H80" s="55" t="s">
        <v>76</v>
      </c>
      <c r="I80" s="55" t="s">
        <v>77</v>
      </c>
      <c r="J80" s="56">
        <v>44494.631249999999</v>
      </c>
      <c r="K80" s="55" t="s">
        <v>215</v>
      </c>
      <c r="L80" s="55" t="s">
        <v>214</v>
      </c>
      <c r="M80" s="55" t="s">
        <v>224</v>
      </c>
      <c r="N80" s="55" t="s">
        <v>373</v>
      </c>
      <c r="O80" s="56">
        <v>44495.443749999999</v>
      </c>
      <c r="P80" s="55" t="s">
        <v>203</v>
      </c>
      <c r="Q80" s="55" t="s">
        <v>204</v>
      </c>
      <c r="R80" s="55" t="s">
        <v>205</v>
      </c>
    </row>
    <row r="81" spans="1:18" s="55" customFormat="1">
      <c r="A81" s="55" t="s">
        <v>199</v>
      </c>
      <c r="B81" s="55" t="s">
        <v>163</v>
      </c>
      <c r="C81" s="57" t="s">
        <v>374</v>
      </c>
      <c r="E81" s="55" t="s">
        <v>79</v>
      </c>
      <c r="F81" s="55" t="s">
        <v>35</v>
      </c>
      <c r="G81" s="55" t="s">
        <v>207</v>
      </c>
      <c r="H81" s="55" t="s">
        <v>76</v>
      </c>
      <c r="I81" s="55" t="s">
        <v>77</v>
      </c>
      <c r="J81" s="56">
        <v>44494.582638888889</v>
      </c>
      <c r="K81" s="55" t="s">
        <v>215</v>
      </c>
      <c r="L81" s="55" t="s">
        <v>214</v>
      </c>
      <c r="M81" s="55" t="s">
        <v>224</v>
      </c>
      <c r="N81" s="55" t="s">
        <v>373</v>
      </c>
      <c r="O81" s="56">
        <v>44495.450694444444</v>
      </c>
      <c r="P81" s="55" t="s">
        <v>203</v>
      </c>
      <c r="Q81" s="55" t="s">
        <v>204</v>
      </c>
      <c r="R81" s="55" t="s">
        <v>205</v>
      </c>
    </row>
    <row r="82" spans="1:18" s="55" customFormat="1" ht="28.5">
      <c r="A82" s="55" t="s">
        <v>199</v>
      </c>
      <c r="B82" s="55" t="s">
        <v>164</v>
      </c>
      <c r="C82" s="57" t="s">
        <v>375</v>
      </c>
      <c r="E82" s="55" t="s">
        <v>79</v>
      </c>
      <c r="F82" s="55" t="s">
        <v>35</v>
      </c>
      <c r="G82" s="55" t="s">
        <v>207</v>
      </c>
      <c r="H82" s="55" t="s">
        <v>76</v>
      </c>
      <c r="I82" s="55" t="s">
        <v>77</v>
      </c>
      <c r="J82" s="56">
        <v>44495.688194444447</v>
      </c>
      <c r="K82" s="55" t="s">
        <v>208</v>
      </c>
      <c r="L82" s="55" t="s">
        <v>214</v>
      </c>
      <c r="M82" s="55" t="s">
        <v>224</v>
      </c>
      <c r="N82" s="55" t="s">
        <v>376</v>
      </c>
      <c r="O82" s="56">
        <v>44495.794444444444</v>
      </c>
      <c r="P82" s="55" t="s">
        <v>203</v>
      </c>
      <c r="Q82" s="55" t="s">
        <v>204</v>
      </c>
      <c r="R82" s="55" t="s">
        <v>205</v>
      </c>
    </row>
    <row r="83" spans="1:18" s="55" customFormat="1" ht="28.5">
      <c r="A83" s="55" t="s">
        <v>199</v>
      </c>
      <c r="B83" s="55" t="s">
        <v>165</v>
      </c>
      <c r="C83" s="57" t="s">
        <v>377</v>
      </c>
      <c r="E83" s="55" t="s">
        <v>79</v>
      </c>
      <c r="F83" s="55" t="s">
        <v>35</v>
      </c>
      <c r="G83" s="55" t="s">
        <v>207</v>
      </c>
      <c r="H83" s="55" t="s">
        <v>76</v>
      </c>
      <c r="I83" s="55" t="s">
        <v>77</v>
      </c>
      <c r="J83" s="56">
        <v>44495.630555555559</v>
      </c>
      <c r="K83" s="55" t="s">
        <v>208</v>
      </c>
      <c r="L83" s="55" t="s">
        <v>214</v>
      </c>
      <c r="M83" s="55" t="s">
        <v>224</v>
      </c>
      <c r="N83" s="55" t="s">
        <v>376</v>
      </c>
      <c r="O83" s="56">
        <v>44495.794444444444</v>
      </c>
      <c r="P83" s="55" t="s">
        <v>203</v>
      </c>
      <c r="Q83" s="55" t="s">
        <v>204</v>
      </c>
      <c r="R83" s="55" t="s">
        <v>205</v>
      </c>
    </row>
    <row r="84" spans="1:18" s="55" customFormat="1" ht="28.5">
      <c r="A84" s="55" t="s">
        <v>199</v>
      </c>
      <c r="B84" s="55" t="s">
        <v>166</v>
      </c>
      <c r="C84" s="57" t="s">
        <v>378</v>
      </c>
      <c r="E84" s="55" t="s">
        <v>79</v>
      </c>
      <c r="F84" s="55" t="s">
        <v>35</v>
      </c>
      <c r="G84" s="55" t="s">
        <v>207</v>
      </c>
      <c r="H84" s="55" t="s">
        <v>76</v>
      </c>
      <c r="I84" s="55" t="s">
        <v>77</v>
      </c>
      <c r="J84" s="56">
        <v>44495.688888888886</v>
      </c>
      <c r="K84" s="55" t="s">
        <v>215</v>
      </c>
      <c r="L84" s="55" t="s">
        <v>214</v>
      </c>
      <c r="M84" s="55" t="s">
        <v>224</v>
      </c>
      <c r="N84" s="55" t="s">
        <v>379</v>
      </c>
      <c r="O84" s="56">
        <v>44496.594444444447</v>
      </c>
      <c r="P84" s="55" t="s">
        <v>203</v>
      </c>
      <c r="Q84" s="55" t="s">
        <v>204</v>
      </c>
      <c r="R84" s="55" t="s">
        <v>205</v>
      </c>
    </row>
    <row r="85" spans="1:18" s="55" customFormat="1">
      <c r="A85" s="55" t="s">
        <v>199</v>
      </c>
      <c r="B85" s="55" t="s">
        <v>167</v>
      </c>
      <c r="C85" s="57" t="s">
        <v>380</v>
      </c>
      <c r="E85" s="55" t="s">
        <v>79</v>
      </c>
      <c r="F85" s="55" t="s">
        <v>35</v>
      </c>
      <c r="G85" s="55" t="s">
        <v>207</v>
      </c>
      <c r="H85" s="55" t="s">
        <v>76</v>
      </c>
      <c r="I85" s="55" t="s">
        <v>77</v>
      </c>
      <c r="J85" s="56">
        <v>44490.636111111111</v>
      </c>
      <c r="K85" s="55" t="s">
        <v>215</v>
      </c>
      <c r="L85" s="55" t="s">
        <v>214</v>
      </c>
      <c r="M85" s="55" t="s">
        <v>224</v>
      </c>
      <c r="N85" s="55" t="s">
        <v>379</v>
      </c>
      <c r="O85" s="56">
        <v>44496.597222222219</v>
      </c>
      <c r="P85" s="55" t="s">
        <v>203</v>
      </c>
      <c r="Q85" s="55" t="s">
        <v>204</v>
      </c>
      <c r="R85" s="55" t="s">
        <v>205</v>
      </c>
    </row>
    <row r="86" spans="1:18" s="55" customFormat="1">
      <c r="A86" s="55" t="s">
        <v>199</v>
      </c>
      <c r="B86" s="55" t="s">
        <v>168</v>
      </c>
      <c r="C86" s="57" t="s">
        <v>381</v>
      </c>
      <c r="E86" s="55" t="s">
        <v>79</v>
      </c>
      <c r="F86" s="55" t="s">
        <v>35</v>
      </c>
      <c r="G86" s="55" t="s">
        <v>207</v>
      </c>
      <c r="H86" s="55" t="s">
        <v>76</v>
      </c>
      <c r="I86" s="55" t="s">
        <v>73</v>
      </c>
      <c r="J86" s="56">
        <v>44498.723611111112</v>
      </c>
      <c r="L86" s="55" t="s">
        <v>209</v>
      </c>
      <c r="N86" s="55" t="s">
        <v>379</v>
      </c>
      <c r="O86" s="56">
        <v>44501.831250000003</v>
      </c>
      <c r="P86" s="55" t="s">
        <v>203</v>
      </c>
      <c r="Q86" s="55" t="s">
        <v>204</v>
      </c>
      <c r="R86" s="55" t="s">
        <v>205</v>
      </c>
    </row>
    <row r="87" spans="1:18" s="55" customFormat="1">
      <c r="A87" s="55" t="s">
        <v>199</v>
      </c>
      <c r="B87" s="55" t="s">
        <v>169</v>
      </c>
      <c r="C87" s="57" t="s">
        <v>382</v>
      </c>
      <c r="E87" s="55" t="s">
        <v>79</v>
      </c>
      <c r="F87" s="55" t="s">
        <v>35</v>
      </c>
      <c r="G87" s="55" t="s">
        <v>207</v>
      </c>
      <c r="H87" s="55" t="s">
        <v>76</v>
      </c>
      <c r="I87" s="55" t="s">
        <v>383</v>
      </c>
      <c r="J87" s="56">
        <v>44498.506249999999</v>
      </c>
      <c r="K87" s="55" t="s">
        <v>207</v>
      </c>
      <c r="L87" s="55" t="s">
        <v>214</v>
      </c>
      <c r="M87" s="55" t="s">
        <v>224</v>
      </c>
      <c r="N87" s="55" t="s">
        <v>379</v>
      </c>
      <c r="O87" s="56">
        <v>44501.840277777781</v>
      </c>
      <c r="P87" s="55" t="s">
        <v>203</v>
      </c>
      <c r="Q87" s="55" t="s">
        <v>204</v>
      </c>
      <c r="R87" s="55" t="s">
        <v>205</v>
      </c>
    </row>
    <row r="88" spans="1:18" s="55" customFormat="1">
      <c r="A88" s="55" t="s">
        <v>199</v>
      </c>
      <c r="B88" s="55" t="s">
        <v>170</v>
      </c>
      <c r="C88" s="57" t="s">
        <v>384</v>
      </c>
      <c r="E88" s="55" t="s">
        <v>79</v>
      </c>
      <c r="F88" s="55" t="s">
        <v>35</v>
      </c>
      <c r="G88" s="55" t="s">
        <v>207</v>
      </c>
      <c r="H88" s="55" t="s">
        <v>76</v>
      </c>
      <c r="I88" s="55" t="s">
        <v>77</v>
      </c>
      <c r="J88" s="56">
        <v>44491.774305555555</v>
      </c>
      <c r="K88" s="55" t="s">
        <v>215</v>
      </c>
      <c r="L88" s="55" t="s">
        <v>214</v>
      </c>
      <c r="M88" s="55" t="s">
        <v>224</v>
      </c>
      <c r="N88" s="55" t="s">
        <v>373</v>
      </c>
      <c r="O88" s="56">
        <v>44498.452777777777</v>
      </c>
      <c r="P88" s="55" t="s">
        <v>203</v>
      </c>
      <c r="Q88" s="55" t="s">
        <v>204</v>
      </c>
      <c r="R88" s="55" t="s">
        <v>205</v>
      </c>
    </row>
    <row r="89" spans="1:18" s="55" customFormat="1">
      <c r="A89" s="55" t="s">
        <v>199</v>
      </c>
      <c r="B89" s="55" t="s">
        <v>171</v>
      </c>
      <c r="C89" s="57" t="s">
        <v>386</v>
      </c>
      <c r="E89" s="55" t="s">
        <v>79</v>
      </c>
      <c r="F89" s="55" t="s">
        <v>35</v>
      </c>
      <c r="G89" s="55" t="s">
        <v>207</v>
      </c>
      <c r="H89" s="55" t="s">
        <v>76</v>
      </c>
      <c r="I89" s="55" t="s">
        <v>77</v>
      </c>
      <c r="J89" s="56">
        <v>44491.620138888888</v>
      </c>
      <c r="K89" s="55" t="s">
        <v>208</v>
      </c>
      <c r="L89" s="55" t="s">
        <v>214</v>
      </c>
      <c r="M89" s="55" t="s">
        <v>224</v>
      </c>
      <c r="N89" s="55" t="s">
        <v>373</v>
      </c>
      <c r="O89" s="56">
        <v>44498.49722222222</v>
      </c>
      <c r="P89" s="55" t="s">
        <v>203</v>
      </c>
      <c r="Q89" s="55" t="s">
        <v>204</v>
      </c>
      <c r="R89" s="55" t="s">
        <v>205</v>
      </c>
    </row>
    <row r="90" spans="1:18" s="55" customFormat="1" ht="28.5">
      <c r="A90" s="55" t="s">
        <v>199</v>
      </c>
      <c r="B90" s="55" t="s">
        <v>172</v>
      </c>
      <c r="C90" s="57" t="s">
        <v>387</v>
      </c>
      <c r="E90" s="55" t="s">
        <v>79</v>
      </c>
      <c r="F90" s="55" t="s">
        <v>35</v>
      </c>
      <c r="G90" s="55" t="s">
        <v>207</v>
      </c>
      <c r="H90" s="55" t="s">
        <v>76</v>
      </c>
      <c r="I90" s="55" t="s">
        <v>77</v>
      </c>
      <c r="J90" s="56">
        <v>44496.586111111108</v>
      </c>
      <c r="K90" s="55" t="s">
        <v>208</v>
      </c>
      <c r="L90" s="55" t="s">
        <v>214</v>
      </c>
      <c r="M90" s="55" t="s">
        <v>224</v>
      </c>
      <c r="N90" s="55" t="s">
        <v>379</v>
      </c>
      <c r="O90" s="56">
        <v>44498.615277777775</v>
      </c>
      <c r="P90" s="55" t="s">
        <v>203</v>
      </c>
      <c r="Q90" s="55" t="s">
        <v>204</v>
      </c>
      <c r="R90" s="55" t="s">
        <v>205</v>
      </c>
    </row>
    <row r="91" spans="1:18" s="55" customFormat="1" ht="28.5">
      <c r="A91" s="55" t="s">
        <v>199</v>
      </c>
      <c r="B91" s="55" t="s">
        <v>173</v>
      </c>
      <c r="C91" s="57" t="s">
        <v>388</v>
      </c>
      <c r="E91" s="55" t="s">
        <v>79</v>
      </c>
      <c r="F91" s="55" t="s">
        <v>35</v>
      </c>
      <c r="G91" s="55" t="s">
        <v>207</v>
      </c>
      <c r="H91" s="55" t="s">
        <v>76</v>
      </c>
      <c r="I91" s="55" t="s">
        <v>72</v>
      </c>
      <c r="J91" s="56">
        <v>44496.581250000003</v>
      </c>
      <c r="K91" s="55" t="s">
        <v>220</v>
      </c>
      <c r="L91" s="55" t="s">
        <v>214</v>
      </c>
      <c r="M91" s="55" t="s">
        <v>224</v>
      </c>
      <c r="N91" s="55" t="s">
        <v>379</v>
      </c>
      <c r="O91" s="56">
        <v>44498.617361111108</v>
      </c>
      <c r="P91" s="55" t="s">
        <v>203</v>
      </c>
      <c r="Q91" s="55" t="s">
        <v>204</v>
      </c>
      <c r="R91" s="55" t="s">
        <v>205</v>
      </c>
    </row>
    <row r="92" spans="1:18" s="55" customFormat="1">
      <c r="A92" s="55" t="s">
        <v>199</v>
      </c>
      <c r="B92" s="55" t="s">
        <v>174</v>
      </c>
      <c r="C92" s="57" t="s">
        <v>389</v>
      </c>
      <c r="E92" s="55" t="s">
        <v>79</v>
      </c>
      <c r="F92" s="55" t="s">
        <v>35</v>
      </c>
      <c r="G92" s="55" t="s">
        <v>207</v>
      </c>
      <c r="H92" s="55" t="s">
        <v>80</v>
      </c>
      <c r="I92" s="55" t="s">
        <v>72</v>
      </c>
      <c r="J92" s="56">
        <v>44492.72152777778</v>
      </c>
      <c r="L92" s="55" t="s">
        <v>221</v>
      </c>
      <c r="M92" s="55" t="s">
        <v>222</v>
      </c>
      <c r="N92" s="55" t="s">
        <v>222</v>
      </c>
      <c r="O92" s="56">
        <v>44498.375</v>
      </c>
      <c r="P92" s="55" t="s">
        <v>203</v>
      </c>
      <c r="Q92" s="55" t="s">
        <v>204</v>
      </c>
      <c r="R92" s="55" t="s">
        <v>205</v>
      </c>
    </row>
    <row r="93" spans="1:18" s="55" customFormat="1">
      <c r="A93" s="55" t="s">
        <v>199</v>
      </c>
      <c r="B93" s="55" t="s">
        <v>175</v>
      </c>
      <c r="C93" s="57" t="s">
        <v>390</v>
      </c>
      <c r="E93" s="55" t="s">
        <v>79</v>
      </c>
      <c r="F93" s="55" t="s">
        <v>35</v>
      </c>
      <c r="G93" s="55" t="s">
        <v>207</v>
      </c>
      <c r="H93" s="55" t="s">
        <v>80</v>
      </c>
      <c r="I93" s="55" t="s">
        <v>72</v>
      </c>
      <c r="J93" s="56">
        <v>44498.711805555555</v>
      </c>
      <c r="L93" s="55" t="s">
        <v>221</v>
      </c>
      <c r="M93" s="55" t="s">
        <v>222</v>
      </c>
      <c r="N93" s="55" t="s">
        <v>369</v>
      </c>
      <c r="O93" s="56">
        <v>44498.711805555555</v>
      </c>
      <c r="P93" s="55" t="s">
        <v>203</v>
      </c>
      <c r="Q93" s="55" t="s">
        <v>204</v>
      </c>
      <c r="R93" s="55" t="s">
        <v>205</v>
      </c>
    </row>
    <row r="94" spans="1:18" s="55" customFormat="1" ht="28.5">
      <c r="A94" s="55" t="s">
        <v>199</v>
      </c>
      <c r="B94" s="55" t="s">
        <v>176</v>
      </c>
      <c r="C94" s="57" t="s">
        <v>391</v>
      </c>
      <c r="E94" s="55" t="s">
        <v>79</v>
      </c>
      <c r="F94" s="55" t="s">
        <v>35</v>
      </c>
      <c r="G94" s="55" t="s">
        <v>207</v>
      </c>
      <c r="H94" s="55" t="s">
        <v>80</v>
      </c>
      <c r="I94" s="55" t="s">
        <v>72</v>
      </c>
      <c r="J94" s="56">
        <v>44501.472916666666</v>
      </c>
      <c r="L94" s="55" t="s">
        <v>221</v>
      </c>
      <c r="M94" s="55" t="s">
        <v>222</v>
      </c>
      <c r="N94" s="55" t="s">
        <v>369</v>
      </c>
      <c r="O94" s="56">
        <v>44501.472916666666</v>
      </c>
      <c r="P94" s="55" t="s">
        <v>203</v>
      </c>
      <c r="Q94" s="55" t="s">
        <v>204</v>
      </c>
      <c r="R94" s="55" t="s">
        <v>205</v>
      </c>
    </row>
    <row r="95" spans="1:18" s="55" customFormat="1" ht="28.5">
      <c r="A95" s="55" t="s">
        <v>199</v>
      </c>
      <c r="B95" s="55" t="s">
        <v>177</v>
      </c>
      <c r="C95" s="57" t="s">
        <v>392</v>
      </c>
      <c r="E95" s="55" t="s">
        <v>79</v>
      </c>
      <c r="F95" s="55" t="s">
        <v>35</v>
      </c>
      <c r="G95" s="55" t="s">
        <v>207</v>
      </c>
      <c r="H95" s="55" t="s">
        <v>74</v>
      </c>
      <c r="I95" s="55" t="s">
        <v>72</v>
      </c>
      <c r="J95" s="56">
        <v>44502.706250000003</v>
      </c>
      <c r="L95" s="55" t="s">
        <v>201</v>
      </c>
      <c r="M95" s="55" t="s">
        <v>228</v>
      </c>
      <c r="N95" s="55" t="s">
        <v>385</v>
      </c>
      <c r="O95" s="56">
        <v>44503.451388888891</v>
      </c>
      <c r="P95" s="55" t="s">
        <v>203</v>
      </c>
      <c r="Q95" s="55" t="s">
        <v>204</v>
      </c>
      <c r="R95" s="55" t="s">
        <v>205</v>
      </c>
    </row>
    <row r="96" spans="1:18" s="55" customFormat="1">
      <c r="A96" s="55" t="s">
        <v>199</v>
      </c>
      <c r="B96" s="55" t="s">
        <v>178</v>
      </c>
      <c r="C96" s="57" t="s">
        <v>393</v>
      </c>
      <c r="E96" s="55" t="s">
        <v>79</v>
      </c>
      <c r="F96" s="55" t="s">
        <v>35</v>
      </c>
      <c r="G96" s="55" t="s">
        <v>207</v>
      </c>
      <c r="H96" s="55" t="s">
        <v>80</v>
      </c>
      <c r="I96" s="55" t="s">
        <v>73</v>
      </c>
      <c r="J96" s="56">
        <v>44492.713888888888</v>
      </c>
      <c r="L96" s="55" t="s">
        <v>221</v>
      </c>
      <c r="M96" s="55" t="s">
        <v>222</v>
      </c>
      <c r="N96" s="55" t="s">
        <v>371</v>
      </c>
      <c r="O96" s="56">
        <v>44503.575694444444</v>
      </c>
      <c r="P96" s="55" t="s">
        <v>203</v>
      </c>
      <c r="Q96" s="55" t="s">
        <v>204</v>
      </c>
      <c r="R96" s="55" t="s">
        <v>205</v>
      </c>
    </row>
    <row r="97" spans="1:18" s="55" customFormat="1">
      <c r="A97" s="55" t="s">
        <v>199</v>
      </c>
      <c r="B97" s="55" t="s">
        <v>179</v>
      </c>
      <c r="C97" s="57" t="s">
        <v>394</v>
      </c>
      <c r="E97" s="55" t="s">
        <v>79</v>
      </c>
      <c r="F97" s="55" t="s">
        <v>35</v>
      </c>
      <c r="G97" s="55" t="s">
        <v>207</v>
      </c>
      <c r="H97" s="55" t="s">
        <v>76</v>
      </c>
      <c r="I97" s="55" t="s">
        <v>72</v>
      </c>
      <c r="J97" s="56">
        <v>44503.611805555556</v>
      </c>
      <c r="L97" s="55" t="s">
        <v>214</v>
      </c>
      <c r="M97" s="55" t="s">
        <v>224</v>
      </c>
      <c r="N97" s="55" t="s">
        <v>385</v>
      </c>
      <c r="O97" s="56">
        <v>44503.612500000003</v>
      </c>
      <c r="P97" s="55" t="s">
        <v>203</v>
      </c>
      <c r="Q97" s="55" t="s">
        <v>204</v>
      </c>
      <c r="R97" s="55" t="s">
        <v>205</v>
      </c>
    </row>
    <row r="98" spans="1:18" s="55" customFormat="1">
      <c r="A98" s="55" t="s">
        <v>199</v>
      </c>
      <c r="B98" s="55" t="s">
        <v>180</v>
      </c>
      <c r="C98" s="57" t="s">
        <v>395</v>
      </c>
      <c r="E98" s="55" t="s">
        <v>79</v>
      </c>
      <c r="F98" s="55" t="s">
        <v>35</v>
      </c>
      <c r="G98" s="55" t="s">
        <v>207</v>
      </c>
      <c r="H98" s="55" t="s">
        <v>81</v>
      </c>
      <c r="I98" s="55" t="s">
        <v>72</v>
      </c>
      <c r="J98" s="56">
        <v>44503.613194444442</v>
      </c>
      <c r="L98" s="55" t="s">
        <v>201</v>
      </c>
      <c r="M98" s="55" t="s">
        <v>228</v>
      </c>
      <c r="N98" s="55" t="s">
        <v>385</v>
      </c>
      <c r="O98" s="56">
        <v>44503.613194444442</v>
      </c>
      <c r="P98" s="55" t="s">
        <v>203</v>
      </c>
      <c r="Q98" s="55" t="s">
        <v>204</v>
      </c>
      <c r="R98" s="55" t="s">
        <v>205</v>
      </c>
    </row>
    <row r="99" spans="1:18" s="55" customFormat="1">
      <c r="A99" s="55" t="s">
        <v>199</v>
      </c>
      <c r="B99" s="55" t="s">
        <v>181</v>
      </c>
      <c r="C99" s="57" t="s">
        <v>396</v>
      </c>
      <c r="E99" s="55" t="s">
        <v>79</v>
      </c>
      <c r="F99" s="55" t="s">
        <v>35</v>
      </c>
      <c r="G99" s="55" t="s">
        <v>207</v>
      </c>
      <c r="H99" s="55" t="s">
        <v>80</v>
      </c>
      <c r="I99" s="55" t="s">
        <v>72</v>
      </c>
      <c r="J99" s="56">
        <v>44503.618055555555</v>
      </c>
      <c r="L99" s="55" t="s">
        <v>221</v>
      </c>
      <c r="M99" s="55" t="s">
        <v>222</v>
      </c>
      <c r="N99" s="55" t="s">
        <v>369</v>
      </c>
      <c r="O99" s="56">
        <v>44503.618055555555</v>
      </c>
      <c r="P99" s="55" t="s">
        <v>203</v>
      </c>
      <c r="Q99" s="55" t="s">
        <v>204</v>
      </c>
      <c r="R99" s="55" t="s">
        <v>205</v>
      </c>
    </row>
    <row r="100" spans="1:18" s="55" customFormat="1">
      <c r="A100" s="55" t="s">
        <v>199</v>
      </c>
      <c r="B100" s="55" t="s">
        <v>182</v>
      </c>
      <c r="C100" s="57" t="s">
        <v>397</v>
      </c>
      <c r="E100" s="55" t="s">
        <v>79</v>
      </c>
      <c r="F100" s="55" t="s">
        <v>35</v>
      </c>
      <c r="G100" s="55" t="s">
        <v>207</v>
      </c>
      <c r="H100" s="55" t="s">
        <v>74</v>
      </c>
      <c r="I100" s="55" t="s">
        <v>72</v>
      </c>
      <c r="J100" s="56">
        <v>44502.579861111109</v>
      </c>
      <c r="L100" s="55" t="s">
        <v>201</v>
      </c>
      <c r="M100" s="55" t="s">
        <v>228</v>
      </c>
      <c r="N100" s="55" t="s">
        <v>385</v>
      </c>
      <c r="O100" s="56">
        <v>44502.579861111109</v>
      </c>
      <c r="P100" s="55" t="s">
        <v>203</v>
      </c>
      <c r="Q100" s="55" t="s">
        <v>204</v>
      </c>
      <c r="R100" s="55" t="s">
        <v>205</v>
      </c>
    </row>
    <row r="101" spans="1:18" s="55" customFormat="1">
      <c r="A101" s="55" t="s">
        <v>199</v>
      </c>
      <c r="B101" s="55" t="s">
        <v>183</v>
      </c>
      <c r="C101" s="57" t="s">
        <v>398</v>
      </c>
      <c r="E101" s="55" t="s">
        <v>79</v>
      </c>
      <c r="F101" s="55" t="s">
        <v>35</v>
      </c>
      <c r="G101" s="55" t="s">
        <v>207</v>
      </c>
      <c r="H101" s="55" t="s">
        <v>80</v>
      </c>
      <c r="I101" s="55" t="s">
        <v>72</v>
      </c>
      <c r="J101" s="56">
        <v>44502.464583333334</v>
      </c>
      <c r="L101" s="55" t="s">
        <v>221</v>
      </c>
      <c r="M101" s="55" t="s">
        <v>222</v>
      </c>
      <c r="N101" s="55" t="s">
        <v>369</v>
      </c>
      <c r="O101" s="56">
        <v>44502.464583333334</v>
      </c>
      <c r="P101" s="55" t="s">
        <v>203</v>
      </c>
      <c r="Q101" s="55" t="s">
        <v>204</v>
      </c>
      <c r="R101" s="55" t="s">
        <v>205</v>
      </c>
    </row>
    <row r="102" spans="1:18" s="55" customFormat="1">
      <c r="A102" s="55" t="s">
        <v>199</v>
      </c>
      <c r="B102" s="55" t="s">
        <v>184</v>
      </c>
      <c r="C102" s="57" t="s">
        <v>399</v>
      </c>
      <c r="E102" s="55" t="s">
        <v>79</v>
      </c>
      <c r="F102" s="55" t="s">
        <v>35</v>
      </c>
      <c r="G102" s="55" t="s">
        <v>207</v>
      </c>
      <c r="H102" s="55" t="s">
        <v>74</v>
      </c>
      <c r="I102" s="55" t="s">
        <v>72</v>
      </c>
      <c r="J102" s="56">
        <v>44502.570138888892</v>
      </c>
      <c r="L102" s="55" t="s">
        <v>201</v>
      </c>
      <c r="M102" s="55" t="s">
        <v>228</v>
      </c>
      <c r="N102" s="55" t="s">
        <v>385</v>
      </c>
      <c r="O102" s="56">
        <v>44502.570138888892</v>
      </c>
      <c r="P102" s="55" t="s">
        <v>203</v>
      </c>
      <c r="Q102" s="55" t="s">
        <v>204</v>
      </c>
      <c r="R102" s="55" t="s">
        <v>205</v>
      </c>
    </row>
    <row r="103" spans="1:18" s="55" customFormat="1">
      <c r="A103" s="55" t="s">
        <v>199</v>
      </c>
      <c r="B103" s="55" t="s">
        <v>185</v>
      </c>
      <c r="C103" s="57" t="s">
        <v>400</v>
      </c>
      <c r="E103" s="55" t="s">
        <v>79</v>
      </c>
      <c r="F103" s="55" t="s">
        <v>35</v>
      </c>
      <c r="G103" s="55" t="s">
        <v>207</v>
      </c>
      <c r="H103" s="55" t="s">
        <v>74</v>
      </c>
      <c r="I103" s="55" t="s">
        <v>72</v>
      </c>
      <c r="J103" s="56">
        <v>44502.722222222219</v>
      </c>
      <c r="L103" s="55" t="s">
        <v>201</v>
      </c>
      <c r="M103" s="55" t="s">
        <v>228</v>
      </c>
      <c r="N103" s="55" t="s">
        <v>385</v>
      </c>
      <c r="O103" s="56">
        <v>44503.452777777777</v>
      </c>
      <c r="P103" s="55" t="s">
        <v>203</v>
      </c>
      <c r="Q103" s="55" t="s">
        <v>204</v>
      </c>
      <c r="R103" s="55" t="s">
        <v>205</v>
      </c>
    </row>
    <row r="104" spans="1:18" s="55" customFormat="1">
      <c r="A104" s="55" t="s">
        <v>199</v>
      </c>
      <c r="B104" s="55" t="s">
        <v>186</v>
      </c>
      <c r="C104" s="57" t="s">
        <v>401</v>
      </c>
      <c r="E104" s="55" t="s">
        <v>79</v>
      </c>
      <c r="F104" s="55" t="s">
        <v>35</v>
      </c>
      <c r="G104" s="55" t="s">
        <v>207</v>
      </c>
      <c r="H104" s="55" t="s">
        <v>81</v>
      </c>
      <c r="I104" s="55" t="s">
        <v>72</v>
      </c>
      <c r="J104" s="56">
        <v>44503.622916666667</v>
      </c>
      <c r="L104" s="55" t="s">
        <v>201</v>
      </c>
      <c r="M104" s="55" t="s">
        <v>228</v>
      </c>
      <c r="N104" s="55" t="s">
        <v>385</v>
      </c>
      <c r="O104" s="56">
        <v>44503.622916666667</v>
      </c>
      <c r="P104" s="55" t="s">
        <v>203</v>
      </c>
      <c r="Q104" s="55" t="s">
        <v>204</v>
      </c>
      <c r="R104" s="55" t="s">
        <v>205</v>
      </c>
    </row>
    <row r="105" spans="1:18" s="55" customFormat="1">
      <c r="A105" s="55" t="s">
        <v>199</v>
      </c>
      <c r="B105" s="55" t="s">
        <v>187</v>
      </c>
      <c r="C105" s="57" t="s">
        <v>402</v>
      </c>
      <c r="E105" s="55" t="s">
        <v>79</v>
      </c>
      <c r="F105" s="55" t="s">
        <v>35</v>
      </c>
      <c r="G105" s="55" t="s">
        <v>207</v>
      </c>
      <c r="H105" s="55" t="s">
        <v>80</v>
      </c>
      <c r="I105" s="55" t="s">
        <v>73</v>
      </c>
      <c r="J105" s="56">
        <v>44492.727777777778</v>
      </c>
      <c r="K105" s="55" t="s">
        <v>352</v>
      </c>
      <c r="L105" s="55" t="s">
        <v>221</v>
      </c>
      <c r="M105" s="55" t="s">
        <v>222</v>
      </c>
      <c r="N105" s="55" t="s">
        <v>222</v>
      </c>
      <c r="O105" s="56">
        <v>44505.72152777778</v>
      </c>
      <c r="P105" s="55" t="s">
        <v>203</v>
      </c>
      <c r="Q105" s="55" t="s">
        <v>204</v>
      </c>
      <c r="R105" s="55" t="s">
        <v>205</v>
      </c>
    </row>
    <row r="106" spans="1:18" s="55" customFormat="1">
      <c r="A106" s="55" t="s">
        <v>199</v>
      </c>
      <c r="B106" s="55" t="s">
        <v>188</v>
      </c>
      <c r="C106" s="57" t="s">
        <v>404</v>
      </c>
      <c r="E106" s="55" t="s">
        <v>79</v>
      </c>
      <c r="F106" s="55" t="s">
        <v>35</v>
      </c>
      <c r="G106" s="55" t="s">
        <v>207</v>
      </c>
      <c r="H106" s="55" t="s">
        <v>80</v>
      </c>
      <c r="I106" s="55" t="s">
        <v>73</v>
      </c>
      <c r="J106" s="56">
        <v>44492.729861111111</v>
      </c>
      <c r="K106" s="55" t="s">
        <v>352</v>
      </c>
      <c r="L106" s="55" t="s">
        <v>221</v>
      </c>
      <c r="M106" s="55" t="s">
        <v>222</v>
      </c>
      <c r="N106" s="55" t="s">
        <v>222</v>
      </c>
      <c r="O106" s="56">
        <v>44505.723611111112</v>
      </c>
      <c r="P106" s="55" t="s">
        <v>203</v>
      </c>
      <c r="Q106" s="55" t="s">
        <v>204</v>
      </c>
      <c r="R106" s="55" t="s">
        <v>205</v>
      </c>
    </row>
    <row r="107" spans="1:18" s="55" customFormat="1" ht="28.5">
      <c r="A107" s="55" t="s">
        <v>199</v>
      </c>
      <c r="B107" s="55" t="s">
        <v>405</v>
      </c>
      <c r="C107" s="57" t="s">
        <v>406</v>
      </c>
      <c r="E107" s="55" t="s">
        <v>79</v>
      </c>
      <c r="F107" s="55" t="s">
        <v>34</v>
      </c>
      <c r="G107" s="55" t="s">
        <v>207</v>
      </c>
      <c r="H107" s="55" t="s">
        <v>76</v>
      </c>
      <c r="I107" s="55" t="s">
        <v>77</v>
      </c>
      <c r="J107" s="56">
        <v>44494.621527777781</v>
      </c>
      <c r="K107" s="55" t="s">
        <v>215</v>
      </c>
      <c r="L107" s="55" t="s">
        <v>214</v>
      </c>
      <c r="M107" s="55" t="s">
        <v>224</v>
      </c>
      <c r="N107" s="55" t="s">
        <v>373</v>
      </c>
      <c r="O107" s="56">
        <v>44495.445138888892</v>
      </c>
      <c r="P107" s="55" t="s">
        <v>203</v>
      </c>
      <c r="Q107" s="55" t="s">
        <v>204</v>
      </c>
      <c r="R107" s="55" t="s">
        <v>205</v>
      </c>
    </row>
    <row r="108" spans="1:18" s="55" customFormat="1" ht="28.5">
      <c r="A108" s="55" t="s">
        <v>199</v>
      </c>
      <c r="B108" s="55" t="s">
        <v>407</v>
      </c>
      <c r="C108" s="57" t="s">
        <v>408</v>
      </c>
      <c r="E108" s="55" t="s">
        <v>79</v>
      </c>
      <c r="F108" s="55" t="s">
        <v>34</v>
      </c>
      <c r="G108" s="55" t="s">
        <v>207</v>
      </c>
      <c r="H108" s="55" t="s">
        <v>76</v>
      </c>
      <c r="I108" s="55" t="s">
        <v>77</v>
      </c>
      <c r="J108" s="56">
        <v>44494.451388888891</v>
      </c>
      <c r="K108" s="55" t="s">
        <v>215</v>
      </c>
      <c r="L108" s="55" t="s">
        <v>214</v>
      </c>
      <c r="M108" s="55" t="s">
        <v>224</v>
      </c>
      <c r="N108" s="55" t="s">
        <v>373</v>
      </c>
      <c r="O108" s="56">
        <v>44495.448611111111</v>
      </c>
      <c r="P108" s="55" t="s">
        <v>203</v>
      </c>
      <c r="Q108" s="55" t="s">
        <v>204</v>
      </c>
      <c r="R108" s="55" t="s">
        <v>205</v>
      </c>
    </row>
    <row r="109" spans="1:18" s="55" customFormat="1" ht="28.5">
      <c r="A109" s="55" t="s">
        <v>199</v>
      </c>
      <c r="B109" s="55" t="s">
        <v>409</v>
      </c>
      <c r="C109" s="57" t="s">
        <v>410</v>
      </c>
      <c r="E109" s="55" t="s">
        <v>79</v>
      </c>
      <c r="F109" s="55" t="s">
        <v>34</v>
      </c>
      <c r="G109" s="55" t="s">
        <v>207</v>
      </c>
      <c r="H109" s="55" t="s">
        <v>76</v>
      </c>
      <c r="I109" s="55" t="s">
        <v>77</v>
      </c>
      <c r="J109" s="56">
        <v>44494.558333333334</v>
      </c>
      <c r="K109" s="55" t="s">
        <v>215</v>
      </c>
      <c r="L109" s="55" t="s">
        <v>214</v>
      </c>
      <c r="M109" s="55" t="s">
        <v>224</v>
      </c>
      <c r="N109" s="55" t="s">
        <v>373</v>
      </c>
      <c r="O109" s="56">
        <v>44495.449305555558</v>
      </c>
      <c r="P109" s="55" t="s">
        <v>203</v>
      </c>
      <c r="Q109" s="55" t="s">
        <v>204</v>
      </c>
      <c r="R109" s="55" t="s">
        <v>205</v>
      </c>
    </row>
    <row r="110" spans="1:18" s="55" customFormat="1">
      <c r="A110" s="55" t="s">
        <v>199</v>
      </c>
      <c r="B110" s="55" t="s">
        <v>411</v>
      </c>
      <c r="C110" s="57" t="s">
        <v>412</v>
      </c>
      <c r="E110" s="55" t="s">
        <v>79</v>
      </c>
      <c r="F110" s="55" t="s">
        <v>34</v>
      </c>
      <c r="G110" s="55" t="s">
        <v>207</v>
      </c>
      <c r="H110" s="55" t="s">
        <v>76</v>
      </c>
      <c r="I110" s="55" t="s">
        <v>77</v>
      </c>
      <c r="J110" s="56">
        <v>44494.581944444442</v>
      </c>
      <c r="K110" s="55" t="s">
        <v>215</v>
      </c>
      <c r="L110" s="55" t="s">
        <v>214</v>
      </c>
      <c r="M110" s="55" t="s">
        <v>224</v>
      </c>
      <c r="N110" s="55" t="s">
        <v>373</v>
      </c>
      <c r="O110" s="56">
        <v>44495.45</v>
      </c>
      <c r="P110" s="55" t="s">
        <v>203</v>
      </c>
      <c r="Q110" s="55" t="s">
        <v>204</v>
      </c>
      <c r="R110" s="55" t="s">
        <v>205</v>
      </c>
    </row>
    <row r="111" spans="1:18" s="55" customFormat="1" ht="28.5">
      <c r="A111" s="55" t="s">
        <v>199</v>
      </c>
      <c r="B111" s="55" t="s">
        <v>413</v>
      </c>
      <c r="C111" s="57" t="s">
        <v>414</v>
      </c>
      <c r="E111" s="55" t="s">
        <v>79</v>
      </c>
      <c r="F111" s="55" t="s">
        <v>34</v>
      </c>
      <c r="G111" s="55" t="s">
        <v>207</v>
      </c>
      <c r="H111" s="55" t="s">
        <v>76</v>
      </c>
      <c r="I111" s="55" t="s">
        <v>77</v>
      </c>
      <c r="J111" s="56">
        <v>44490.696527777778</v>
      </c>
      <c r="K111" s="55" t="s">
        <v>215</v>
      </c>
      <c r="L111" s="55" t="s">
        <v>214</v>
      </c>
      <c r="M111" s="55" t="s">
        <v>224</v>
      </c>
      <c r="N111" s="55" t="s">
        <v>373</v>
      </c>
      <c r="O111" s="56">
        <v>44495.45416666667</v>
      </c>
      <c r="P111" s="55" t="s">
        <v>203</v>
      </c>
      <c r="Q111" s="55" t="s">
        <v>204</v>
      </c>
      <c r="R111" s="55" t="s">
        <v>205</v>
      </c>
    </row>
    <row r="112" spans="1:18" s="55" customFormat="1">
      <c r="A112" s="55" t="s">
        <v>199</v>
      </c>
      <c r="B112" s="55" t="s">
        <v>415</v>
      </c>
      <c r="C112" s="57" t="s">
        <v>416</v>
      </c>
      <c r="E112" s="55" t="s">
        <v>79</v>
      </c>
      <c r="F112" s="55" t="s">
        <v>34</v>
      </c>
      <c r="G112" s="55" t="s">
        <v>207</v>
      </c>
      <c r="H112" s="55" t="s">
        <v>76</v>
      </c>
      <c r="I112" s="55" t="s">
        <v>77</v>
      </c>
      <c r="J112" s="56">
        <v>44491.683333333334</v>
      </c>
      <c r="K112" s="55" t="s">
        <v>215</v>
      </c>
      <c r="L112" s="55" t="s">
        <v>214</v>
      </c>
      <c r="M112" s="55" t="s">
        <v>224</v>
      </c>
      <c r="N112" s="55" t="s">
        <v>373</v>
      </c>
      <c r="O112" s="56">
        <v>44495.456944444442</v>
      </c>
      <c r="P112" s="55" t="s">
        <v>203</v>
      </c>
      <c r="Q112" s="55" t="s">
        <v>204</v>
      </c>
      <c r="R112" s="55" t="s">
        <v>205</v>
      </c>
    </row>
    <row r="113" spans="1:18" s="55" customFormat="1">
      <c r="A113" s="55" t="s">
        <v>199</v>
      </c>
      <c r="B113" s="55" t="s">
        <v>417</v>
      </c>
      <c r="C113" s="57" t="s">
        <v>418</v>
      </c>
      <c r="E113" s="55" t="s">
        <v>79</v>
      </c>
      <c r="F113" s="55" t="s">
        <v>34</v>
      </c>
      <c r="G113" s="55" t="s">
        <v>207</v>
      </c>
      <c r="H113" s="55" t="s">
        <v>76</v>
      </c>
      <c r="I113" s="55" t="s">
        <v>77</v>
      </c>
      <c r="J113" s="56">
        <v>44491.700694444444</v>
      </c>
      <c r="K113" s="55" t="s">
        <v>215</v>
      </c>
      <c r="L113" s="55" t="s">
        <v>214</v>
      </c>
      <c r="M113" s="55" t="s">
        <v>224</v>
      </c>
      <c r="N113" s="55" t="s">
        <v>373</v>
      </c>
      <c r="O113" s="56">
        <v>44495.457638888889</v>
      </c>
      <c r="P113" s="55" t="s">
        <v>203</v>
      </c>
      <c r="Q113" s="55" t="s">
        <v>204</v>
      </c>
      <c r="R113" s="55" t="s">
        <v>205</v>
      </c>
    </row>
    <row r="114" spans="1:18" s="55" customFormat="1" ht="28.5">
      <c r="A114" s="55" t="s">
        <v>199</v>
      </c>
      <c r="B114" s="55" t="s">
        <v>419</v>
      </c>
      <c r="C114" s="57" t="s">
        <v>420</v>
      </c>
      <c r="E114" s="55" t="s">
        <v>79</v>
      </c>
      <c r="F114" s="55" t="s">
        <v>34</v>
      </c>
      <c r="G114" s="55" t="s">
        <v>207</v>
      </c>
      <c r="H114" s="55" t="s">
        <v>76</v>
      </c>
      <c r="I114" s="55" t="s">
        <v>77</v>
      </c>
      <c r="J114" s="56">
        <v>44491.834722222222</v>
      </c>
      <c r="K114" s="55" t="s">
        <v>208</v>
      </c>
      <c r="L114" s="55" t="s">
        <v>214</v>
      </c>
      <c r="M114" s="55" t="s">
        <v>224</v>
      </c>
      <c r="N114" s="55" t="s">
        <v>373</v>
      </c>
      <c r="O114" s="56">
        <v>44495.462500000001</v>
      </c>
      <c r="P114" s="55" t="s">
        <v>203</v>
      </c>
      <c r="Q114" s="55" t="s">
        <v>204</v>
      </c>
      <c r="R114" s="55" t="s">
        <v>205</v>
      </c>
    </row>
    <row r="115" spans="1:18" s="55" customFormat="1">
      <c r="A115" s="55" t="s">
        <v>199</v>
      </c>
      <c r="B115" s="55" t="s">
        <v>421</v>
      </c>
      <c r="C115" s="57" t="s">
        <v>422</v>
      </c>
      <c r="E115" s="55" t="s">
        <v>79</v>
      </c>
      <c r="F115" s="55" t="s">
        <v>34</v>
      </c>
      <c r="G115" s="55" t="s">
        <v>207</v>
      </c>
      <c r="H115" s="55" t="s">
        <v>76</v>
      </c>
      <c r="I115" s="55" t="s">
        <v>77</v>
      </c>
      <c r="J115" s="56">
        <v>44482.402083333334</v>
      </c>
      <c r="K115" s="55" t="s">
        <v>208</v>
      </c>
      <c r="L115" s="55" t="s">
        <v>216</v>
      </c>
      <c r="M115" s="55" t="s">
        <v>224</v>
      </c>
      <c r="N115" s="55" t="s">
        <v>376</v>
      </c>
      <c r="O115" s="56">
        <v>44495.463194444441</v>
      </c>
      <c r="P115" s="55" t="s">
        <v>204</v>
      </c>
      <c r="Q115" s="55" t="s">
        <v>205</v>
      </c>
      <c r="R115" s="55" t="s">
        <v>70</v>
      </c>
    </row>
    <row r="116" spans="1:18" s="55" customFormat="1" ht="28.5">
      <c r="A116" s="55" t="s">
        <v>199</v>
      </c>
      <c r="B116" s="55" t="s">
        <v>423</v>
      </c>
      <c r="C116" s="57" t="s">
        <v>424</v>
      </c>
      <c r="E116" s="55" t="s">
        <v>79</v>
      </c>
      <c r="F116" s="55" t="s">
        <v>34</v>
      </c>
      <c r="G116" s="55" t="s">
        <v>207</v>
      </c>
      <c r="H116" s="55" t="s">
        <v>76</v>
      </c>
      <c r="I116" s="55" t="s">
        <v>77</v>
      </c>
      <c r="J116" s="56">
        <v>44490.706944444442</v>
      </c>
      <c r="K116" s="55" t="s">
        <v>208</v>
      </c>
      <c r="L116" s="55" t="s">
        <v>214</v>
      </c>
      <c r="M116" s="55" t="s">
        <v>224</v>
      </c>
      <c r="N116" s="55" t="s">
        <v>373</v>
      </c>
      <c r="O116" s="56">
        <v>44495.463888888888</v>
      </c>
      <c r="P116" s="55" t="s">
        <v>203</v>
      </c>
      <c r="Q116" s="55" t="s">
        <v>204</v>
      </c>
      <c r="R116" s="55" t="s">
        <v>205</v>
      </c>
    </row>
    <row r="117" spans="1:18" s="55" customFormat="1">
      <c r="A117" s="55" t="s">
        <v>199</v>
      </c>
      <c r="B117" s="55" t="s">
        <v>425</v>
      </c>
      <c r="C117" s="57" t="s">
        <v>426</v>
      </c>
      <c r="E117" s="55" t="s">
        <v>79</v>
      </c>
      <c r="F117" s="55" t="s">
        <v>34</v>
      </c>
      <c r="G117" s="55" t="s">
        <v>207</v>
      </c>
      <c r="H117" s="55" t="s">
        <v>76</v>
      </c>
      <c r="I117" s="55" t="s">
        <v>77</v>
      </c>
      <c r="J117" s="56">
        <v>44481.680555555555</v>
      </c>
      <c r="K117" s="55" t="s">
        <v>208</v>
      </c>
      <c r="L117" s="55" t="s">
        <v>216</v>
      </c>
      <c r="M117" s="55" t="s">
        <v>224</v>
      </c>
      <c r="N117" s="55" t="s">
        <v>376</v>
      </c>
      <c r="O117" s="56">
        <v>44495.460416666669</v>
      </c>
      <c r="P117" s="55" t="s">
        <v>204</v>
      </c>
      <c r="Q117" s="55" t="s">
        <v>205</v>
      </c>
      <c r="R117" s="55" t="s">
        <v>70</v>
      </c>
    </row>
    <row r="118" spans="1:18" s="55" customFormat="1">
      <c r="A118" s="55" t="s">
        <v>199</v>
      </c>
      <c r="B118" s="55" t="s">
        <v>427</v>
      </c>
      <c r="C118" s="57" t="s">
        <v>428</v>
      </c>
      <c r="E118" s="55" t="s">
        <v>79</v>
      </c>
      <c r="F118" s="55" t="s">
        <v>34</v>
      </c>
      <c r="G118" s="55" t="s">
        <v>207</v>
      </c>
      <c r="H118" s="55" t="s">
        <v>80</v>
      </c>
      <c r="I118" s="55" t="s">
        <v>73</v>
      </c>
      <c r="J118" s="56">
        <v>44492.724999999999</v>
      </c>
      <c r="K118" s="55" t="s">
        <v>370</v>
      </c>
      <c r="L118" s="55" t="s">
        <v>221</v>
      </c>
      <c r="M118" s="55" t="s">
        <v>222</v>
      </c>
      <c r="N118" s="55" t="s">
        <v>371</v>
      </c>
      <c r="O118" s="56">
        <v>44495.490972222222</v>
      </c>
      <c r="P118" s="55" t="s">
        <v>203</v>
      </c>
      <c r="Q118" s="55" t="s">
        <v>204</v>
      </c>
      <c r="R118" s="55" t="s">
        <v>205</v>
      </c>
    </row>
    <row r="119" spans="1:18" s="55" customFormat="1">
      <c r="A119" s="55" t="s">
        <v>199</v>
      </c>
      <c r="B119" s="55" t="s">
        <v>429</v>
      </c>
      <c r="C119" s="57" t="s">
        <v>430</v>
      </c>
      <c r="E119" s="55" t="s">
        <v>79</v>
      </c>
      <c r="F119" s="55" t="s">
        <v>34</v>
      </c>
      <c r="G119" s="55" t="s">
        <v>207</v>
      </c>
      <c r="H119" s="55" t="s">
        <v>80</v>
      </c>
      <c r="I119" s="55" t="s">
        <v>73</v>
      </c>
      <c r="J119" s="56">
        <v>44492.723611111112</v>
      </c>
      <c r="K119" s="55" t="s">
        <v>370</v>
      </c>
      <c r="L119" s="55" t="s">
        <v>221</v>
      </c>
      <c r="M119" s="55" t="s">
        <v>222</v>
      </c>
      <c r="N119" s="55" t="s">
        <v>371</v>
      </c>
      <c r="O119" s="56">
        <v>44495.532638888886</v>
      </c>
      <c r="P119" s="55" t="s">
        <v>203</v>
      </c>
      <c r="Q119" s="55" t="s">
        <v>204</v>
      </c>
      <c r="R119" s="55" t="s">
        <v>205</v>
      </c>
    </row>
    <row r="120" spans="1:18" s="55" customFormat="1">
      <c r="A120" s="55" t="s">
        <v>199</v>
      </c>
      <c r="B120" s="55" t="s">
        <v>431</v>
      </c>
      <c r="C120" s="57" t="s">
        <v>432</v>
      </c>
      <c r="E120" s="55" t="s">
        <v>79</v>
      </c>
      <c r="F120" s="55" t="s">
        <v>34</v>
      </c>
      <c r="G120" s="55" t="s">
        <v>207</v>
      </c>
      <c r="H120" s="55" t="s">
        <v>76</v>
      </c>
      <c r="I120" s="55" t="s">
        <v>77</v>
      </c>
      <c r="J120" s="56">
        <v>44482.65625</v>
      </c>
      <c r="K120" s="55" t="s">
        <v>208</v>
      </c>
      <c r="L120" s="55" t="s">
        <v>216</v>
      </c>
      <c r="M120" s="55" t="s">
        <v>224</v>
      </c>
      <c r="N120" s="55" t="s">
        <v>376</v>
      </c>
      <c r="O120" s="56">
        <v>44495.615277777775</v>
      </c>
      <c r="P120" s="55" t="s">
        <v>204</v>
      </c>
      <c r="Q120" s="55" t="s">
        <v>205</v>
      </c>
      <c r="R120" s="55" t="s">
        <v>70</v>
      </c>
    </row>
    <row r="121" spans="1:18" s="55" customFormat="1">
      <c r="A121" s="55" t="s">
        <v>199</v>
      </c>
      <c r="B121" s="55" t="s">
        <v>433</v>
      </c>
      <c r="C121" s="57" t="s">
        <v>434</v>
      </c>
      <c r="E121" s="55" t="s">
        <v>79</v>
      </c>
      <c r="F121" s="55" t="s">
        <v>34</v>
      </c>
      <c r="G121" s="55" t="s">
        <v>207</v>
      </c>
      <c r="H121" s="55" t="s">
        <v>76</v>
      </c>
      <c r="I121" s="55" t="s">
        <v>77</v>
      </c>
      <c r="J121" s="56">
        <v>44495.620833333334</v>
      </c>
      <c r="K121" s="55" t="s">
        <v>215</v>
      </c>
      <c r="L121" s="55" t="s">
        <v>214</v>
      </c>
      <c r="M121" s="55" t="s">
        <v>224</v>
      </c>
      <c r="N121" s="55" t="s">
        <v>376</v>
      </c>
      <c r="O121" s="56">
        <v>44496.622916666667</v>
      </c>
      <c r="P121" s="55" t="s">
        <v>203</v>
      </c>
      <c r="Q121" s="55" t="s">
        <v>204</v>
      </c>
      <c r="R121" s="55" t="s">
        <v>205</v>
      </c>
    </row>
    <row r="122" spans="1:18" s="55" customFormat="1" ht="28.5">
      <c r="A122" s="55" t="s">
        <v>199</v>
      </c>
      <c r="B122" s="55" t="s">
        <v>435</v>
      </c>
      <c r="C122" s="57" t="s">
        <v>436</v>
      </c>
      <c r="E122" s="55" t="s">
        <v>79</v>
      </c>
      <c r="F122" s="55" t="s">
        <v>34</v>
      </c>
      <c r="G122" s="55" t="s">
        <v>207</v>
      </c>
      <c r="H122" s="55" t="s">
        <v>76</v>
      </c>
      <c r="I122" s="55" t="s">
        <v>77</v>
      </c>
      <c r="J122" s="56">
        <v>44490.688888888886</v>
      </c>
      <c r="K122" s="55" t="s">
        <v>208</v>
      </c>
      <c r="L122" s="55" t="s">
        <v>214</v>
      </c>
      <c r="M122" s="55" t="s">
        <v>224</v>
      </c>
      <c r="N122" s="55" t="s">
        <v>373</v>
      </c>
      <c r="O122" s="56">
        <v>44498.45208333333</v>
      </c>
      <c r="P122" s="55" t="s">
        <v>203</v>
      </c>
      <c r="Q122" s="55" t="s">
        <v>204</v>
      </c>
      <c r="R122" s="55" t="s">
        <v>205</v>
      </c>
    </row>
    <row r="123" spans="1:18" s="55" customFormat="1" ht="28.5">
      <c r="A123" s="55" t="s">
        <v>199</v>
      </c>
      <c r="B123" s="55" t="s">
        <v>437</v>
      </c>
      <c r="C123" s="57" t="s">
        <v>438</v>
      </c>
      <c r="E123" s="55" t="s">
        <v>79</v>
      </c>
      <c r="F123" s="55" t="s">
        <v>34</v>
      </c>
      <c r="G123" s="55" t="s">
        <v>207</v>
      </c>
      <c r="H123" s="55" t="s">
        <v>76</v>
      </c>
      <c r="I123" s="55" t="s">
        <v>77</v>
      </c>
      <c r="J123" s="56">
        <v>44491.650694444441</v>
      </c>
      <c r="K123" s="55" t="s">
        <v>208</v>
      </c>
      <c r="L123" s="55" t="s">
        <v>214</v>
      </c>
      <c r="M123" s="55" t="s">
        <v>224</v>
      </c>
      <c r="N123" s="55" t="s">
        <v>373</v>
      </c>
      <c r="O123" s="56">
        <v>44498.49722222222</v>
      </c>
      <c r="P123" s="55" t="s">
        <v>203</v>
      </c>
      <c r="Q123" s="55" t="s">
        <v>204</v>
      </c>
      <c r="R123" s="55" t="s">
        <v>205</v>
      </c>
    </row>
    <row r="124" spans="1:18" s="55" customFormat="1" ht="28.5">
      <c r="A124" s="55" t="s">
        <v>199</v>
      </c>
      <c r="B124" s="55" t="s">
        <v>439</v>
      </c>
      <c r="C124" s="57" t="s">
        <v>440</v>
      </c>
      <c r="E124" s="55" t="s">
        <v>79</v>
      </c>
      <c r="F124" s="55" t="s">
        <v>34</v>
      </c>
      <c r="G124" s="55" t="s">
        <v>207</v>
      </c>
      <c r="H124" s="55" t="s">
        <v>76</v>
      </c>
      <c r="I124" s="55" t="s">
        <v>77</v>
      </c>
      <c r="J124" s="56">
        <v>44491.772916666669</v>
      </c>
      <c r="K124" s="55" t="s">
        <v>215</v>
      </c>
      <c r="L124" s="55" t="s">
        <v>214</v>
      </c>
      <c r="M124" s="55" t="s">
        <v>224</v>
      </c>
      <c r="N124" s="55" t="s">
        <v>373</v>
      </c>
      <c r="O124" s="56">
        <v>44498.453472222223</v>
      </c>
      <c r="P124" s="55" t="s">
        <v>203</v>
      </c>
      <c r="Q124" s="55" t="s">
        <v>204</v>
      </c>
      <c r="R124" s="55" t="s">
        <v>205</v>
      </c>
    </row>
    <row r="125" spans="1:18" s="55" customFormat="1" ht="28.5">
      <c r="A125" s="55" t="s">
        <v>199</v>
      </c>
      <c r="B125" s="55" t="s">
        <v>441</v>
      </c>
      <c r="C125" s="57" t="s">
        <v>442</v>
      </c>
      <c r="E125" s="55" t="s">
        <v>79</v>
      </c>
      <c r="F125" s="55" t="s">
        <v>34</v>
      </c>
      <c r="G125" s="55" t="s">
        <v>207</v>
      </c>
      <c r="H125" s="55" t="s">
        <v>76</v>
      </c>
      <c r="I125" s="55" t="s">
        <v>77</v>
      </c>
      <c r="J125" s="56">
        <v>44490.72152777778</v>
      </c>
      <c r="K125" s="55" t="s">
        <v>208</v>
      </c>
      <c r="L125" s="55" t="s">
        <v>214</v>
      </c>
      <c r="M125" s="55" t="s">
        <v>224</v>
      </c>
      <c r="N125" s="55" t="s">
        <v>373</v>
      </c>
      <c r="O125" s="56">
        <v>44498.451388888891</v>
      </c>
      <c r="P125" s="55" t="s">
        <v>203</v>
      </c>
      <c r="Q125" s="55" t="s">
        <v>204</v>
      </c>
      <c r="R125" s="55" t="s">
        <v>205</v>
      </c>
    </row>
    <row r="126" spans="1:18" s="55" customFormat="1">
      <c r="A126" s="55" t="s">
        <v>199</v>
      </c>
      <c r="B126" s="55" t="s">
        <v>443</v>
      </c>
      <c r="C126" s="57" t="s">
        <v>444</v>
      </c>
      <c r="E126" s="55" t="s">
        <v>79</v>
      </c>
      <c r="F126" s="55" t="s">
        <v>34</v>
      </c>
      <c r="G126" s="55" t="s">
        <v>207</v>
      </c>
      <c r="H126" s="55" t="s">
        <v>76</v>
      </c>
      <c r="I126" s="55" t="s">
        <v>77</v>
      </c>
      <c r="J126" s="56">
        <v>44498.464583333334</v>
      </c>
      <c r="K126" s="55" t="s">
        <v>215</v>
      </c>
      <c r="L126" s="55" t="s">
        <v>214</v>
      </c>
      <c r="M126" s="55" t="s">
        <v>224</v>
      </c>
      <c r="N126" s="55" t="s">
        <v>379</v>
      </c>
      <c r="O126" s="56">
        <v>44498.613888888889</v>
      </c>
      <c r="P126" s="55" t="s">
        <v>203</v>
      </c>
      <c r="Q126" s="55" t="s">
        <v>204</v>
      </c>
      <c r="R126" s="55" t="s">
        <v>205</v>
      </c>
    </row>
    <row r="127" spans="1:18" s="55" customFormat="1" ht="28.5">
      <c r="A127" s="55" t="s">
        <v>199</v>
      </c>
      <c r="B127" s="55" t="s">
        <v>445</v>
      </c>
      <c r="C127" s="57" t="s">
        <v>446</v>
      </c>
      <c r="E127" s="55" t="s">
        <v>79</v>
      </c>
      <c r="F127" s="55" t="s">
        <v>34</v>
      </c>
      <c r="G127" s="55" t="s">
        <v>207</v>
      </c>
      <c r="H127" s="55" t="s">
        <v>76</v>
      </c>
      <c r="I127" s="55" t="s">
        <v>77</v>
      </c>
      <c r="J127" s="56">
        <v>44481.672222222223</v>
      </c>
      <c r="K127" s="55" t="s">
        <v>215</v>
      </c>
      <c r="L127" s="55" t="s">
        <v>216</v>
      </c>
      <c r="M127" s="55" t="s">
        <v>224</v>
      </c>
      <c r="N127" s="55" t="s">
        <v>376</v>
      </c>
      <c r="O127" s="56">
        <v>44498.613194444442</v>
      </c>
      <c r="P127" s="55" t="s">
        <v>204</v>
      </c>
      <c r="Q127" s="55" t="s">
        <v>205</v>
      </c>
      <c r="R127" s="55" t="s">
        <v>70</v>
      </c>
    </row>
    <row r="128" spans="1:18" s="55" customFormat="1" ht="28.5">
      <c r="A128" s="55" t="s">
        <v>199</v>
      </c>
      <c r="B128" s="55" t="s">
        <v>447</v>
      </c>
      <c r="C128" s="57" t="s">
        <v>448</v>
      </c>
      <c r="E128" s="55" t="s">
        <v>79</v>
      </c>
      <c r="F128" s="55" t="s">
        <v>34</v>
      </c>
      <c r="G128" s="55" t="s">
        <v>207</v>
      </c>
      <c r="H128" s="55" t="s">
        <v>76</v>
      </c>
      <c r="I128" s="55" t="s">
        <v>77</v>
      </c>
      <c r="J128" s="56">
        <v>44496.571527777778</v>
      </c>
      <c r="K128" s="55" t="s">
        <v>208</v>
      </c>
      <c r="L128" s="55" t="s">
        <v>214</v>
      </c>
      <c r="M128" s="55" t="s">
        <v>224</v>
      </c>
      <c r="N128" s="55" t="s">
        <v>379</v>
      </c>
      <c r="O128" s="56">
        <v>44498.620138888888</v>
      </c>
      <c r="P128" s="55" t="s">
        <v>203</v>
      </c>
      <c r="Q128" s="55" t="s">
        <v>204</v>
      </c>
      <c r="R128" s="55" t="s">
        <v>205</v>
      </c>
    </row>
    <row r="129" spans="1:18" s="55" customFormat="1" ht="28.5">
      <c r="A129" s="55" t="s">
        <v>199</v>
      </c>
      <c r="B129" s="55" t="s">
        <v>449</v>
      </c>
      <c r="C129" s="57" t="s">
        <v>450</v>
      </c>
      <c r="E129" s="55" t="s">
        <v>79</v>
      </c>
      <c r="F129" s="55" t="s">
        <v>34</v>
      </c>
      <c r="G129" s="55" t="s">
        <v>207</v>
      </c>
      <c r="H129" s="55" t="s">
        <v>76</v>
      </c>
      <c r="I129" s="55" t="s">
        <v>77</v>
      </c>
      <c r="J129" s="56">
        <v>44491.637499999997</v>
      </c>
      <c r="K129" s="55" t="s">
        <v>208</v>
      </c>
      <c r="L129" s="55" t="s">
        <v>214</v>
      </c>
      <c r="M129" s="55" t="s">
        <v>224</v>
      </c>
      <c r="N129" s="55" t="s">
        <v>373</v>
      </c>
      <c r="O129" s="56">
        <v>44498.62222222222</v>
      </c>
      <c r="P129" s="55" t="s">
        <v>203</v>
      </c>
      <c r="Q129" s="55" t="s">
        <v>204</v>
      </c>
      <c r="R129" s="55" t="s">
        <v>205</v>
      </c>
    </row>
    <row r="130" spans="1:18" s="55" customFormat="1" ht="28.5">
      <c r="A130" s="55" t="s">
        <v>199</v>
      </c>
      <c r="B130" s="55" t="s">
        <v>451</v>
      </c>
      <c r="C130" s="57" t="s">
        <v>452</v>
      </c>
      <c r="E130" s="55" t="s">
        <v>79</v>
      </c>
      <c r="F130" s="55" t="s">
        <v>34</v>
      </c>
      <c r="G130" s="55" t="s">
        <v>207</v>
      </c>
      <c r="H130" s="55" t="s">
        <v>76</v>
      </c>
      <c r="I130" s="55" t="s">
        <v>77</v>
      </c>
      <c r="J130" s="56">
        <v>44495.59097222222</v>
      </c>
      <c r="K130" s="55" t="s">
        <v>208</v>
      </c>
      <c r="L130" s="55" t="s">
        <v>214</v>
      </c>
      <c r="M130" s="55" t="s">
        <v>224</v>
      </c>
      <c r="N130" s="55" t="s">
        <v>376</v>
      </c>
      <c r="O130" s="56">
        <v>44497.707638888889</v>
      </c>
      <c r="P130" s="55" t="s">
        <v>203</v>
      </c>
      <c r="Q130" s="55" t="s">
        <v>204</v>
      </c>
      <c r="R130" s="55" t="s">
        <v>205</v>
      </c>
    </row>
    <row r="131" spans="1:18" s="55" customFormat="1">
      <c r="A131" s="55" t="s">
        <v>199</v>
      </c>
      <c r="B131" s="55" t="s">
        <v>453</v>
      </c>
      <c r="C131" s="57" t="s">
        <v>454</v>
      </c>
      <c r="E131" s="55" t="s">
        <v>79</v>
      </c>
      <c r="F131" s="55" t="s">
        <v>34</v>
      </c>
      <c r="G131" s="55" t="s">
        <v>207</v>
      </c>
      <c r="H131" s="55" t="s">
        <v>80</v>
      </c>
      <c r="I131" s="55" t="s">
        <v>72</v>
      </c>
      <c r="J131" s="56">
        <v>44501.455555555556</v>
      </c>
      <c r="L131" s="55" t="s">
        <v>221</v>
      </c>
      <c r="M131" s="55" t="s">
        <v>222</v>
      </c>
      <c r="N131" s="55" t="s">
        <v>369</v>
      </c>
      <c r="O131" s="56">
        <v>44501.456250000003</v>
      </c>
      <c r="P131" s="55" t="s">
        <v>203</v>
      </c>
      <c r="Q131" s="55" t="s">
        <v>204</v>
      </c>
      <c r="R131" s="55" t="s">
        <v>205</v>
      </c>
    </row>
    <row r="132" spans="1:18" s="55" customFormat="1">
      <c r="A132" s="55" t="s">
        <v>199</v>
      </c>
      <c r="B132" s="55" t="s">
        <v>455</v>
      </c>
      <c r="C132" s="57" t="s">
        <v>456</v>
      </c>
      <c r="E132" s="55" t="s">
        <v>79</v>
      </c>
      <c r="F132" s="55" t="s">
        <v>34</v>
      </c>
      <c r="G132" s="55" t="s">
        <v>207</v>
      </c>
      <c r="H132" s="55" t="s">
        <v>76</v>
      </c>
      <c r="I132" s="55" t="s">
        <v>72</v>
      </c>
      <c r="J132" s="56">
        <v>44503.59375</v>
      </c>
      <c r="L132" s="55" t="s">
        <v>214</v>
      </c>
      <c r="M132" s="55" t="s">
        <v>224</v>
      </c>
      <c r="N132" s="55" t="s">
        <v>385</v>
      </c>
      <c r="O132" s="56">
        <v>44503.594444444447</v>
      </c>
      <c r="P132" s="55" t="s">
        <v>203</v>
      </c>
      <c r="Q132" s="55" t="s">
        <v>204</v>
      </c>
      <c r="R132" s="55" t="s">
        <v>205</v>
      </c>
    </row>
    <row r="133" spans="1:18" s="55" customFormat="1" ht="28.5">
      <c r="A133" s="55" t="s">
        <v>199</v>
      </c>
      <c r="B133" s="55" t="s">
        <v>457</v>
      </c>
      <c r="C133" s="57" t="s">
        <v>458</v>
      </c>
      <c r="E133" s="55" t="s">
        <v>79</v>
      </c>
      <c r="F133" s="55" t="s">
        <v>34</v>
      </c>
      <c r="G133" s="55" t="s">
        <v>207</v>
      </c>
      <c r="H133" s="55" t="s">
        <v>76</v>
      </c>
      <c r="I133" s="55" t="s">
        <v>72</v>
      </c>
      <c r="J133" s="56">
        <v>44503.598611111112</v>
      </c>
      <c r="L133" s="55" t="s">
        <v>214</v>
      </c>
      <c r="M133" s="55" t="s">
        <v>224</v>
      </c>
      <c r="N133" s="55" t="s">
        <v>385</v>
      </c>
      <c r="O133" s="56">
        <v>44503.598611111112</v>
      </c>
      <c r="P133" s="55" t="s">
        <v>203</v>
      </c>
      <c r="Q133" s="55" t="s">
        <v>204</v>
      </c>
      <c r="R133" s="55" t="s">
        <v>205</v>
      </c>
    </row>
    <row r="134" spans="1:18" s="55" customFormat="1" ht="28.5">
      <c r="A134" s="55" t="s">
        <v>199</v>
      </c>
      <c r="B134" s="55" t="s">
        <v>459</v>
      </c>
      <c r="C134" s="57" t="s">
        <v>460</v>
      </c>
      <c r="E134" s="55" t="s">
        <v>79</v>
      </c>
      <c r="F134" s="55" t="s">
        <v>34</v>
      </c>
      <c r="G134" s="55" t="s">
        <v>207</v>
      </c>
      <c r="H134" s="55" t="s">
        <v>76</v>
      </c>
      <c r="I134" s="55" t="s">
        <v>72</v>
      </c>
      <c r="J134" s="56">
        <v>44503.609027777777</v>
      </c>
      <c r="L134" s="55" t="s">
        <v>214</v>
      </c>
      <c r="M134" s="55" t="s">
        <v>224</v>
      </c>
      <c r="N134" s="55" t="s">
        <v>385</v>
      </c>
      <c r="O134" s="56">
        <v>44503.609722222223</v>
      </c>
      <c r="P134" s="55" t="s">
        <v>203</v>
      </c>
      <c r="Q134" s="55" t="s">
        <v>204</v>
      </c>
      <c r="R134" s="55" t="s">
        <v>205</v>
      </c>
    </row>
    <row r="135" spans="1:18" s="55" customFormat="1">
      <c r="A135" s="55" t="s">
        <v>199</v>
      </c>
      <c r="B135" s="55" t="s">
        <v>461</v>
      </c>
      <c r="C135" s="57" t="s">
        <v>462</v>
      </c>
      <c r="E135" s="55" t="s">
        <v>79</v>
      </c>
      <c r="F135" s="55" t="s">
        <v>34</v>
      </c>
      <c r="G135" s="55" t="s">
        <v>207</v>
      </c>
      <c r="H135" s="55" t="s">
        <v>80</v>
      </c>
      <c r="I135" s="55" t="s">
        <v>72</v>
      </c>
      <c r="J135" s="56">
        <v>44498.692361111112</v>
      </c>
      <c r="L135" s="55" t="s">
        <v>221</v>
      </c>
      <c r="M135" s="55" t="s">
        <v>222</v>
      </c>
      <c r="N135" s="55" t="s">
        <v>369</v>
      </c>
      <c r="O135" s="56">
        <v>44502.418749999997</v>
      </c>
      <c r="P135" s="55" t="s">
        <v>203</v>
      </c>
      <c r="Q135" s="55" t="s">
        <v>204</v>
      </c>
      <c r="R135" s="55" t="s">
        <v>205</v>
      </c>
    </row>
    <row r="136" spans="1:18" s="55" customFormat="1">
      <c r="A136" s="55" t="s">
        <v>199</v>
      </c>
      <c r="B136" s="55" t="s">
        <v>463</v>
      </c>
      <c r="C136" s="57" t="s">
        <v>464</v>
      </c>
      <c r="E136" s="55" t="s">
        <v>79</v>
      </c>
      <c r="F136" s="55" t="s">
        <v>34</v>
      </c>
      <c r="G136" s="55" t="s">
        <v>207</v>
      </c>
      <c r="H136" s="55" t="s">
        <v>74</v>
      </c>
      <c r="I136" s="55" t="s">
        <v>75</v>
      </c>
      <c r="J136" s="56">
        <v>44491.473611111112</v>
      </c>
      <c r="K136" s="55" t="s">
        <v>208</v>
      </c>
      <c r="L136" s="55" t="s">
        <v>201</v>
      </c>
      <c r="M136" s="55" t="s">
        <v>228</v>
      </c>
      <c r="N136" s="55" t="s">
        <v>371</v>
      </c>
      <c r="O136" s="56">
        <v>44502.412499999999</v>
      </c>
      <c r="P136" s="55" t="s">
        <v>203</v>
      </c>
      <c r="Q136" s="55" t="s">
        <v>204</v>
      </c>
      <c r="R136" s="55" t="s">
        <v>205</v>
      </c>
    </row>
    <row r="137" spans="1:18" s="55" customFormat="1">
      <c r="A137" s="55" t="s">
        <v>199</v>
      </c>
      <c r="B137" s="55" t="s">
        <v>465</v>
      </c>
      <c r="C137" s="57" t="s">
        <v>466</v>
      </c>
      <c r="E137" s="55" t="s">
        <v>79</v>
      </c>
      <c r="F137" s="55" t="s">
        <v>34</v>
      </c>
      <c r="G137" s="55" t="s">
        <v>207</v>
      </c>
      <c r="H137" s="55" t="s">
        <v>74</v>
      </c>
      <c r="I137" s="55" t="s">
        <v>72</v>
      </c>
      <c r="J137" s="56">
        <v>44502.576388888891</v>
      </c>
      <c r="L137" s="55" t="s">
        <v>201</v>
      </c>
      <c r="M137" s="55" t="s">
        <v>228</v>
      </c>
      <c r="N137" s="55" t="s">
        <v>385</v>
      </c>
      <c r="O137" s="56">
        <v>44502.580555555556</v>
      </c>
      <c r="P137" s="55" t="s">
        <v>203</v>
      </c>
      <c r="Q137" s="55" t="s">
        <v>204</v>
      </c>
      <c r="R137" s="55" t="s">
        <v>205</v>
      </c>
    </row>
    <row r="138" spans="1:18" s="55" customFormat="1">
      <c r="A138" s="55" t="s">
        <v>199</v>
      </c>
      <c r="B138" s="55" t="s">
        <v>467</v>
      </c>
      <c r="C138" s="57" t="s">
        <v>468</v>
      </c>
      <c r="E138" s="55" t="s">
        <v>79</v>
      </c>
      <c r="F138" s="55" t="s">
        <v>34</v>
      </c>
      <c r="G138" s="55" t="s">
        <v>207</v>
      </c>
      <c r="H138" s="55" t="s">
        <v>80</v>
      </c>
      <c r="I138" s="55" t="s">
        <v>72</v>
      </c>
      <c r="J138" s="56">
        <v>44502.710416666669</v>
      </c>
      <c r="L138" s="55" t="s">
        <v>221</v>
      </c>
      <c r="M138" s="55" t="s">
        <v>222</v>
      </c>
      <c r="N138" s="55" t="s">
        <v>369</v>
      </c>
      <c r="O138" s="56">
        <v>44502.710416666669</v>
      </c>
      <c r="P138" s="55" t="s">
        <v>203</v>
      </c>
      <c r="Q138" s="55" t="s">
        <v>204</v>
      </c>
      <c r="R138" s="55" t="s">
        <v>205</v>
      </c>
    </row>
    <row r="139" spans="1:18" s="55" customFormat="1">
      <c r="A139" s="55" t="s">
        <v>199</v>
      </c>
      <c r="B139" s="55" t="s">
        <v>469</v>
      </c>
      <c r="C139" s="57" t="s">
        <v>470</v>
      </c>
      <c r="E139" s="55" t="s">
        <v>79</v>
      </c>
      <c r="F139" s="55" t="s">
        <v>34</v>
      </c>
      <c r="G139" s="55" t="s">
        <v>207</v>
      </c>
      <c r="H139" s="55" t="s">
        <v>80</v>
      </c>
      <c r="I139" s="55" t="s">
        <v>72</v>
      </c>
      <c r="J139" s="56">
        <v>44502.71875</v>
      </c>
      <c r="L139" s="55" t="s">
        <v>221</v>
      </c>
      <c r="M139" s="55" t="s">
        <v>222</v>
      </c>
      <c r="N139" s="55" t="s">
        <v>369</v>
      </c>
      <c r="O139" s="56">
        <v>44502.71875</v>
      </c>
      <c r="P139" s="55" t="s">
        <v>203</v>
      </c>
      <c r="Q139" s="55" t="s">
        <v>204</v>
      </c>
      <c r="R139" s="55" t="s">
        <v>205</v>
      </c>
    </row>
    <row r="140" spans="1:18" s="55" customFormat="1">
      <c r="A140" s="55" t="s">
        <v>199</v>
      </c>
      <c r="B140" s="55" t="s">
        <v>471</v>
      </c>
      <c r="C140" s="57" t="s">
        <v>472</v>
      </c>
      <c r="E140" s="55" t="s">
        <v>79</v>
      </c>
      <c r="F140" s="55" t="s">
        <v>34</v>
      </c>
      <c r="G140" s="55" t="s">
        <v>207</v>
      </c>
      <c r="H140" s="55" t="s">
        <v>80</v>
      </c>
      <c r="I140" s="55" t="s">
        <v>72</v>
      </c>
      <c r="J140" s="56">
        <v>44502.711111111108</v>
      </c>
      <c r="L140" s="55" t="s">
        <v>221</v>
      </c>
      <c r="M140" s="55" t="s">
        <v>222</v>
      </c>
      <c r="N140" s="55" t="s">
        <v>369</v>
      </c>
      <c r="O140" s="56">
        <v>44502.711111111108</v>
      </c>
      <c r="P140" s="55" t="s">
        <v>203</v>
      </c>
      <c r="Q140" s="55" t="s">
        <v>204</v>
      </c>
      <c r="R140" s="55" t="s">
        <v>205</v>
      </c>
    </row>
    <row r="141" spans="1:18" s="55" customFormat="1" ht="28.5">
      <c r="A141" s="55" t="s">
        <v>199</v>
      </c>
      <c r="B141" s="55" t="s">
        <v>473</v>
      </c>
      <c r="C141" s="57" t="s">
        <v>474</v>
      </c>
      <c r="E141" s="55" t="s">
        <v>79</v>
      </c>
      <c r="F141" s="55" t="s">
        <v>34</v>
      </c>
      <c r="G141" s="55" t="s">
        <v>207</v>
      </c>
      <c r="H141" s="55" t="s">
        <v>80</v>
      </c>
      <c r="I141" s="55" t="s">
        <v>72</v>
      </c>
      <c r="J141" s="56">
        <v>44502.719444444447</v>
      </c>
      <c r="L141" s="55" t="s">
        <v>221</v>
      </c>
      <c r="M141" s="55" t="s">
        <v>222</v>
      </c>
      <c r="N141" s="55" t="s">
        <v>369</v>
      </c>
      <c r="O141" s="56">
        <v>44502.719444444447</v>
      </c>
      <c r="P141" s="55" t="s">
        <v>203</v>
      </c>
      <c r="Q141" s="55" t="s">
        <v>204</v>
      </c>
      <c r="R141" s="55" t="s">
        <v>205</v>
      </c>
    </row>
    <row r="142" spans="1:18" s="55" customFormat="1">
      <c r="A142" s="55" t="s">
        <v>199</v>
      </c>
      <c r="B142" s="55" t="s">
        <v>475</v>
      </c>
      <c r="C142" s="57" t="s">
        <v>476</v>
      </c>
      <c r="E142" s="55" t="s">
        <v>79</v>
      </c>
      <c r="F142" s="55" t="s">
        <v>34</v>
      </c>
      <c r="G142" s="55" t="s">
        <v>207</v>
      </c>
      <c r="H142" s="55" t="s">
        <v>80</v>
      </c>
      <c r="I142" s="55" t="s">
        <v>72</v>
      </c>
      <c r="J142" s="56">
        <v>44503.712500000001</v>
      </c>
      <c r="L142" s="55" t="s">
        <v>221</v>
      </c>
      <c r="M142" s="55" t="s">
        <v>222</v>
      </c>
      <c r="N142" s="55" t="s">
        <v>369</v>
      </c>
      <c r="O142" s="56">
        <v>44503.713888888888</v>
      </c>
      <c r="P142" s="55" t="s">
        <v>203</v>
      </c>
      <c r="Q142" s="55" t="s">
        <v>204</v>
      </c>
      <c r="R142" s="55" t="s">
        <v>205</v>
      </c>
    </row>
    <row r="143" spans="1:18" s="55" customFormat="1">
      <c r="A143" s="55" t="s">
        <v>199</v>
      </c>
      <c r="B143" s="55" t="s">
        <v>477</v>
      </c>
      <c r="C143" s="57" t="s">
        <v>478</v>
      </c>
      <c r="E143" s="55" t="s">
        <v>79</v>
      </c>
      <c r="F143" s="55" t="s">
        <v>34</v>
      </c>
      <c r="G143" s="55" t="s">
        <v>207</v>
      </c>
      <c r="H143" s="55" t="s">
        <v>76</v>
      </c>
      <c r="I143" s="55" t="s">
        <v>72</v>
      </c>
      <c r="J143" s="56">
        <v>44503.65625</v>
      </c>
      <c r="L143" s="55" t="s">
        <v>214</v>
      </c>
      <c r="M143" s="55" t="s">
        <v>224</v>
      </c>
      <c r="N143" s="55" t="s">
        <v>385</v>
      </c>
      <c r="O143" s="56">
        <v>44503.656944444447</v>
      </c>
      <c r="P143" s="55" t="s">
        <v>203</v>
      </c>
      <c r="Q143" s="55" t="s">
        <v>204</v>
      </c>
      <c r="R143" s="55" t="s">
        <v>205</v>
      </c>
    </row>
    <row r="144" spans="1:18" s="55" customFormat="1">
      <c r="A144" s="55" t="s">
        <v>199</v>
      </c>
      <c r="B144" s="55" t="s">
        <v>479</v>
      </c>
      <c r="C144" s="57" t="s">
        <v>480</v>
      </c>
      <c r="E144" s="55" t="s">
        <v>79</v>
      </c>
      <c r="F144" s="55" t="s">
        <v>34</v>
      </c>
      <c r="G144" s="55" t="s">
        <v>207</v>
      </c>
      <c r="H144" s="55" t="s">
        <v>74</v>
      </c>
      <c r="I144" s="55" t="s">
        <v>72</v>
      </c>
      <c r="J144" s="56">
        <v>44503.662499999999</v>
      </c>
      <c r="L144" s="55" t="s">
        <v>201</v>
      </c>
      <c r="M144" s="55" t="s">
        <v>228</v>
      </c>
      <c r="N144" s="55" t="s">
        <v>385</v>
      </c>
      <c r="O144" s="56">
        <v>44503.664583333331</v>
      </c>
      <c r="P144" s="55" t="s">
        <v>203</v>
      </c>
      <c r="Q144" s="55" t="s">
        <v>204</v>
      </c>
      <c r="R144" s="55" t="s">
        <v>205</v>
      </c>
    </row>
    <row r="145" spans="1:18" s="55" customFormat="1">
      <c r="A145" s="55" t="s">
        <v>199</v>
      </c>
      <c r="B145" s="55" t="s">
        <v>481</v>
      </c>
      <c r="C145" s="57" t="s">
        <v>482</v>
      </c>
      <c r="E145" s="55" t="s">
        <v>79</v>
      </c>
      <c r="F145" s="55" t="s">
        <v>34</v>
      </c>
      <c r="G145" s="55" t="s">
        <v>207</v>
      </c>
      <c r="H145" s="55" t="s">
        <v>80</v>
      </c>
      <c r="I145" s="55" t="s">
        <v>72</v>
      </c>
      <c r="J145" s="56">
        <v>44503.677777777775</v>
      </c>
      <c r="L145" s="55" t="s">
        <v>221</v>
      </c>
      <c r="M145" s="55" t="s">
        <v>222</v>
      </c>
      <c r="N145" s="55" t="s">
        <v>369</v>
      </c>
      <c r="O145" s="56">
        <v>44503.677777777775</v>
      </c>
      <c r="P145" s="55" t="s">
        <v>203</v>
      </c>
      <c r="Q145" s="55" t="s">
        <v>204</v>
      </c>
      <c r="R145" s="55" t="s">
        <v>205</v>
      </c>
    </row>
    <row r="146" spans="1:18" s="55" customFormat="1">
      <c r="A146" s="55" t="s">
        <v>199</v>
      </c>
      <c r="B146" s="55" t="s">
        <v>483</v>
      </c>
      <c r="C146" s="57" t="s">
        <v>480</v>
      </c>
      <c r="E146" s="55" t="s">
        <v>79</v>
      </c>
      <c r="F146" s="55" t="s">
        <v>34</v>
      </c>
      <c r="G146" s="55" t="s">
        <v>207</v>
      </c>
      <c r="H146" s="55" t="s">
        <v>74</v>
      </c>
      <c r="I146" s="55" t="s">
        <v>403</v>
      </c>
      <c r="J146" s="56">
        <v>44503.661111111112</v>
      </c>
      <c r="L146" s="55" t="s">
        <v>201</v>
      </c>
      <c r="M146" s="55" t="s">
        <v>228</v>
      </c>
      <c r="N146" s="55" t="s">
        <v>385</v>
      </c>
      <c r="O146" s="56">
        <v>44503.679166666669</v>
      </c>
      <c r="P146" s="55" t="s">
        <v>203</v>
      </c>
      <c r="Q146" s="55" t="s">
        <v>204</v>
      </c>
      <c r="R146" s="55" t="s">
        <v>205</v>
      </c>
    </row>
    <row r="147" spans="1:18" s="55" customFormat="1">
      <c r="A147" s="55" t="s">
        <v>199</v>
      </c>
      <c r="B147" s="55" t="s">
        <v>484</v>
      </c>
      <c r="C147" s="57" t="s">
        <v>480</v>
      </c>
      <c r="E147" s="55" t="s">
        <v>79</v>
      </c>
      <c r="F147" s="55" t="s">
        <v>34</v>
      </c>
      <c r="G147" s="55" t="s">
        <v>207</v>
      </c>
      <c r="H147" s="55" t="s">
        <v>74</v>
      </c>
      <c r="I147" s="55" t="s">
        <v>403</v>
      </c>
      <c r="J147" s="56">
        <v>44503.661111111112</v>
      </c>
      <c r="L147" s="55" t="s">
        <v>201</v>
      </c>
      <c r="M147" s="55" t="s">
        <v>228</v>
      </c>
      <c r="N147" s="55" t="s">
        <v>385</v>
      </c>
      <c r="O147" s="56">
        <v>44503.679166666669</v>
      </c>
      <c r="P147" s="55" t="s">
        <v>203</v>
      </c>
      <c r="Q147" s="55" t="s">
        <v>204</v>
      </c>
      <c r="R147" s="55" t="s">
        <v>205</v>
      </c>
    </row>
    <row r="148" spans="1:18" s="55" customFormat="1">
      <c r="A148" s="55" t="s">
        <v>199</v>
      </c>
      <c r="B148" s="55" t="s">
        <v>485</v>
      </c>
      <c r="C148" s="57" t="s">
        <v>486</v>
      </c>
      <c r="E148" s="55" t="s">
        <v>79</v>
      </c>
      <c r="F148" s="55" t="s">
        <v>34</v>
      </c>
      <c r="G148" s="55" t="s">
        <v>207</v>
      </c>
      <c r="H148" s="55" t="s">
        <v>76</v>
      </c>
      <c r="I148" s="55" t="s">
        <v>72</v>
      </c>
      <c r="J148" s="56">
        <v>44503.686805555553</v>
      </c>
      <c r="L148" s="55" t="s">
        <v>214</v>
      </c>
      <c r="M148" s="55" t="s">
        <v>224</v>
      </c>
      <c r="N148" s="55" t="s">
        <v>385</v>
      </c>
      <c r="O148" s="56">
        <v>44503.6875</v>
      </c>
      <c r="P148" s="55" t="s">
        <v>203</v>
      </c>
      <c r="Q148" s="55" t="s">
        <v>204</v>
      </c>
      <c r="R148" s="55" t="s">
        <v>205</v>
      </c>
    </row>
    <row r="149" spans="1:18" s="55" customFormat="1">
      <c r="A149" s="55" t="s">
        <v>199</v>
      </c>
      <c r="B149" s="55" t="s">
        <v>487</v>
      </c>
      <c r="C149" s="57" t="s">
        <v>488</v>
      </c>
      <c r="E149" s="55" t="s">
        <v>79</v>
      </c>
      <c r="F149" s="55" t="s">
        <v>34</v>
      </c>
      <c r="G149" s="55" t="s">
        <v>207</v>
      </c>
      <c r="H149" s="55" t="s">
        <v>76</v>
      </c>
      <c r="I149" s="55" t="s">
        <v>72</v>
      </c>
      <c r="J149" s="56">
        <v>44503.651388888888</v>
      </c>
      <c r="L149" s="55" t="s">
        <v>214</v>
      </c>
      <c r="M149" s="55" t="s">
        <v>224</v>
      </c>
      <c r="N149" s="55" t="s">
        <v>385</v>
      </c>
      <c r="O149" s="56">
        <v>44503.651388888888</v>
      </c>
      <c r="P149" s="55" t="s">
        <v>203</v>
      </c>
      <c r="Q149" s="55" t="s">
        <v>204</v>
      </c>
      <c r="R149" s="55" t="s">
        <v>205</v>
      </c>
    </row>
    <row r="150" spans="1:18" s="55" customFormat="1" ht="28.5">
      <c r="A150" s="55" t="s">
        <v>199</v>
      </c>
      <c r="B150" s="55" t="s">
        <v>489</v>
      </c>
      <c r="C150" s="57" t="s">
        <v>490</v>
      </c>
      <c r="E150" s="55" t="s">
        <v>79</v>
      </c>
      <c r="F150" s="55" t="s">
        <v>34</v>
      </c>
      <c r="G150" s="55" t="s">
        <v>207</v>
      </c>
      <c r="H150" s="55" t="s">
        <v>76</v>
      </c>
      <c r="I150" s="55" t="s">
        <v>72</v>
      </c>
      <c r="J150" s="56">
        <v>44503.652777777781</v>
      </c>
      <c r="L150" s="55" t="s">
        <v>214</v>
      </c>
      <c r="M150" s="55" t="s">
        <v>224</v>
      </c>
      <c r="N150" s="55" t="s">
        <v>385</v>
      </c>
      <c r="O150" s="56">
        <v>44503.65347222222</v>
      </c>
      <c r="P150" s="55" t="s">
        <v>203</v>
      </c>
      <c r="Q150" s="55" t="s">
        <v>204</v>
      </c>
      <c r="R150" s="55" t="s">
        <v>205</v>
      </c>
    </row>
    <row r="151" spans="1:18" s="55" customFormat="1">
      <c r="A151" s="55" t="s">
        <v>199</v>
      </c>
      <c r="B151" s="55" t="s">
        <v>491</v>
      </c>
      <c r="C151" s="57" t="s">
        <v>492</v>
      </c>
      <c r="E151" s="55" t="s">
        <v>79</v>
      </c>
      <c r="F151" s="55" t="s">
        <v>34</v>
      </c>
      <c r="G151" s="55" t="s">
        <v>207</v>
      </c>
      <c r="H151" s="55" t="s">
        <v>80</v>
      </c>
      <c r="I151" s="55" t="s">
        <v>72</v>
      </c>
      <c r="J151" s="56">
        <v>44503.654166666667</v>
      </c>
      <c r="L151" s="55" t="s">
        <v>221</v>
      </c>
      <c r="M151" s="55" t="s">
        <v>222</v>
      </c>
      <c r="N151" s="55" t="s">
        <v>369</v>
      </c>
      <c r="O151" s="56">
        <v>44503.654166666667</v>
      </c>
      <c r="P151" s="55" t="s">
        <v>203</v>
      </c>
      <c r="Q151" s="55" t="s">
        <v>204</v>
      </c>
      <c r="R151" s="55" t="s">
        <v>205</v>
      </c>
    </row>
    <row r="152" spans="1:18" s="55" customFormat="1">
      <c r="A152" s="55" t="s">
        <v>199</v>
      </c>
      <c r="B152" s="55" t="s">
        <v>493</v>
      </c>
      <c r="C152" s="57" t="s">
        <v>494</v>
      </c>
      <c r="E152" s="55" t="s">
        <v>79</v>
      </c>
      <c r="F152" s="55" t="s">
        <v>34</v>
      </c>
      <c r="G152" s="55" t="s">
        <v>207</v>
      </c>
      <c r="H152" s="55" t="s">
        <v>80</v>
      </c>
      <c r="I152" s="55" t="s">
        <v>72</v>
      </c>
      <c r="J152" s="56">
        <v>44503.679166666669</v>
      </c>
      <c r="L152" s="55" t="s">
        <v>221</v>
      </c>
      <c r="M152" s="55" t="s">
        <v>222</v>
      </c>
      <c r="N152" s="55" t="s">
        <v>369</v>
      </c>
      <c r="O152" s="56">
        <v>44503.679166666669</v>
      </c>
      <c r="P152" s="55" t="s">
        <v>203</v>
      </c>
      <c r="Q152" s="55" t="s">
        <v>204</v>
      </c>
      <c r="R152" s="55" t="s">
        <v>205</v>
      </c>
    </row>
    <row r="153" spans="1:18" s="55" customFormat="1">
      <c r="A153" s="55" t="s">
        <v>199</v>
      </c>
      <c r="B153" s="55" t="s">
        <v>495</v>
      </c>
      <c r="C153" s="57" t="s">
        <v>496</v>
      </c>
      <c r="E153" s="55" t="s">
        <v>79</v>
      </c>
      <c r="F153" s="55" t="s">
        <v>34</v>
      </c>
      <c r="G153" s="55" t="s">
        <v>207</v>
      </c>
      <c r="H153" s="55" t="s">
        <v>80</v>
      </c>
      <c r="I153" s="55" t="s">
        <v>72</v>
      </c>
      <c r="J153" s="56">
        <v>44503.620833333334</v>
      </c>
      <c r="L153" s="55" t="s">
        <v>221</v>
      </c>
      <c r="M153" s="55" t="s">
        <v>222</v>
      </c>
      <c r="N153" s="55" t="s">
        <v>369</v>
      </c>
      <c r="O153" s="56">
        <v>44503.621527777781</v>
      </c>
      <c r="P153" s="55" t="s">
        <v>203</v>
      </c>
      <c r="Q153" s="55" t="s">
        <v>204</v>
      </c>
      <c r="R153" s="55" t="s">
        <v>205</v>
      </c>
    </row>
    <row r="154" spans="1:18" s="55" customFormat="1" ht="28.5">
      <c r="A154" s="55" t="s">
        <v>199</v>
      </c>
      <c r="B154" s="55" t="s">
        <v>497</v>
      </c>
      <c r="C154" s="57" t="s">
        <v>498</v>
      </c>
      <c r="E154" s="55" t="s">
        <v>79</v>
      </c>
      <c r="F154" s="55" t="s">
        <v>34</v>
      </c>
      <c r="G154" s="55" t="s">
        <v>207</v>
      </c>
      <c r="H154" s="55" t="s">
        <v>80</v>
      </c>
      <c r="I154" s="55" t="s">
        <v>72</v>
      </c>
      <c r="J154" s="56">
        <v>44503.680555555555</v>
      </c>
      <c r="L154" s="55" t="s">
        <v>221</v>
      </c>
      <c r="M154" s="55" t="s">
        <v>222</v>
      </c>
      <c r="N154" s="55" t="s">
        <v>369</v>
      </c>
      <c r="O154" s="56">
        <v>44503.680555555555</v>
      </c>
      <c r="P154" s="55" t="s">
        <v>203</v>
      </c>
      <c r="Q154" s="55" t="s">
        <v>204</v>
      </c>
      <c r="R154" s="55" t="s">
        <v>205</v>
      </c>
    </row>
    <row r="155" spans="1:18" s="55" customFormat="1" ht="28.5">
      <c r="A155" s="55" t="s">
        <v>199</v>
      </c>
      <c r="B155" s="55" t="s">
        <v>499</v>
      </c>
      <c r="C155" s="57" t="s">
        <v>500</v>
      </c>
      <c r="E155" s="55" t="s">
        <v>79</v>
      </c>
      <c r="F155" s="55" t="s">
        <v>34</v>
      </c>
      <c r="G155" s="55" t="s">
        <v>207</v>
      </c>
      <c r="H155" s="55" t="s">
        <v>76</v>
      </c>
      <c r="I155" s="55" t="s">
        <v>72</v>
      </c>
      <c r="J155" s="56">
        <v>44503.560416666667</v>
      </c>
      <c r="L155" s="55" t="s">
        <v>214</v>
      </c>
      <c r="M155" s="55" t="s">
        <v>224</v>
      </c>
      <c r="N155" s="55" t="s">
        <v>385</v>
      </c>
      <c r="O155" s="56">
        <v>44503.68472222222</v>
      </c>
      <c r="P155" s="55" t="s">
        <v>203</v>
      </c>
      <c r="Q155" s="55" t="s">
        <v>204</v>
      </c>
      <c r="R155" s="55" t="s">
        <v>205</v>
      </c>
    </row>
    <row r="156" spans="1:18" s="55" customFormat="1" ht="28.5">
      <c r="A156" s="55" t="s">
        <v>199</v>
      </c>
      <c r="B156" s="55" t="s">
        <v>501</v>
      </c>
      <c r="C156" s="57" t="s">
        <v>502</v>
      </c>
      <c r="E156" s="55" t="s">
        <v>79</v>
      </c>
      <c r="F156" s="55" t="s">
        <v>34</v>
      </c>
      <c r="G156" s="55" t="s">
        <v>207</v>
      </c>
      <c r="H156" s="55" t="s">
        <v>76</v>
      </c>
      <c r="I156" s="55" t="s">
        <v>72</v>
      </c>
      <c r="J156" s="56">
        <v>44504.45416666667</v>
      </c>
      <c r="L156" s="55" t="s">
        <v>214</v>
      </c>
      <c r="M156" s="55" t="s">
        <v>224</v>
      </c>
      <c r="N156" s="55" t="s">
        <v>385</v>
      </c>
      <c r="O156" s="56">
        <v>44504.454861111109</v>
      </c>
      <c r="P156" s="55" t="s">
        <v>203</v>
      </c>
      <c r="Q156" s="55" t="s">
        <v>204</v>
      </c>
      <c r="R156" s="55" t="s">
        <v>205</v>
      </c>
    </row>
    <row r="157" spans="1:18" s="55" customFormat="1">
      <c r="A157" s="55" t="s">
        <v>199</v>
      </c>
      <c r="B157" s="55" t="s">
        <v>503</v>
      </c>
      <c r="C157" s="57" t="s">
        <v>504</v>
      </c>
      <c r="E157" s="55" t="s">
        <v>79</v>
      </c>
      <c r="F157" s="55" t="s">
        <v>34</v>
      </c>
      <c r="G157" s="55" t="s">
        <v>207</v>
      </c>
      <c r="H157" s="55" t="s">
        <v>80</v>
      </c>
      <c r="I157" s="55" t="s">
        <v>72</v>
      </c>
      <c r="J157" s="56">
        <v>44501.697222222225</v>
      </c>
      <c r="L157" s="55" t="s">
        <v>221</v>
      </c>
      <c r="M157" s="55" t="s">
        <v>222</v>
      </c>
      <c r="N157" s="55" t="s">
        <v>369</v>
      </c>
      <c r="O157" s="56">
        <v>44505.60833333333</v>
      </c>
      <c r="P157" s="55" t="s">
        <v>203</v>
      </c>
      <c r="Q157" s="55" t="s">
        <v>204</v>
      </c>
      <c r="R157" s="55" t="s">
        <v>205</v>
      </c>
    </row>
    <row r="158" spans="1:18" s="55" customFormat="1">
      <c r="A158" s="55" t="s">
        <v>199</v>
      </c>
      <c r="B158" s="55" t="s">
        <v>505</v>
      </c>
      <c r="C158" s="57" t="s">
        <v>506</v>
      </c>
      <c r="E158" s="55" t="s">
        <v>79</v>
      </c>
      <c r="F158" s="55" t="s">
        <v>34</v>
      </c>
      <c r="G158" s="55" t="s">
        <v>207</v>
      </c>
      <c r="H158" s="55" t="s">
        <v>80</v>
      </c>
      <c r="I158" s="55" t="s">
        <v>73</v>
      </c>
      <c r="J158" s="56">
        <v>44492.716666666667</v>
      </c>
      <c r="L158" s="55" t="s">
        <v>221</v>
      </c>
      <c r="M158" s="55" t="s">
        <v>222</v>
      </c>
      <c r="N158" s="55" t="s">
        <v>385</v>
      </c>
      <c r="O158" s="56">
        <v>44505.571527777778</v>
      </c>
      <c r="P158" s="55" t="s">
        <v>203</v>
      </c>
      <c r="Q158" s="55" t="s">
        <v>204</v>
      </c>
      <c r="R158" s="55" t="s">
        <v>205</v>
      </c>
    </row>
    <row r="159" spans="1:18" s="55" customFormat="1">
      <c r="A159" s="55" t="s">
        <v>199</v>
      </c>
      <c r="B159" s="55" t="s">
        <v>507</v>
      </c>
      <c r="C159" s="57" t="s">
        <v>508</v>
      </c>
      <c r="E159" s="55" t="s">
        <v>79</v>
      </c>
      <c r="F159" s="55" t="s">
        <v>34</v>
      </c>
      <c r="G159" s="55" t="s">
        <v>207</v>
      </c>
      <c r="H159" s="55" t="s">
        <v>80</v>
      </c>
      <c r="I159" s="55" t="s">
        <v>73</v>
      </c>
      <c r="J159" s="56">
        <v>44492.719444444447</v>
      </c>
      <c r="K159" s="55" t="s">
        <v>352</v>
      </c>
      <c r="L159" s="55" t="s">
        <v>221</v>
      </c>
      <c r="M159" s="55" t="s">
        <v>222</v>
      </c>
      <c r="N159" s="55" t="s">
        <v>222</v>
      </c>
      <c r="O159" s="56">
        <v>44505.72152777778</v>
      </c>
      <c r="P159" s="55" t="s">
        <v>203</v>
      </c>
      <c r="Q159" s="55" t="s">
        <v>204</v>
      </c>
      <c r="R159" s="55" t="s">
        <v>205</v>
      </c>
    </row>
    <row r="160" spans="1:18" s="55" customFormat="1">
      <c r="A160" s="55" t="s">
        <v>199</v>
      </c>
      <c r="B160" s="55" t="s">
        <v>509</v>
      </c>
      <c r="C160" s="57" t="s">
        <v>510</v>
      </c>
      <c r="E160" s="55" t="s">
        <v>79</v>
      </c>
      <c r="F160" s="55" t="s">
        <v>34</v>
      </c>
      <c r="G160" s="55" t="s">
        <v>207</v>
      </c>
      <c r="H160" s="55" t="s">
        <v>80</v>
      </c>
      <c r="I160" s="55" t="s">
        <v>73</v>
      </c>
      <c r="J160" s="56">
        <v>44492.727083333331</v>
      </c>
      <c r="K160" s="55" t="s">
        <v>352</v>
      </c>
      <c r="L160" s="55" t="s">
        <v>221</v>
      </c>
      <c r="M160" s="55" t="s">
        <v>222</v>
      </c>
      <c r="N160" s="55" t="s">
        <v>222</v>
      </c>
      <c r="O160" s="56">
        <v>44505.722222222219</v>
      </c>
      <c r="P160" s="55" t="s">
        <v>203</v>
      </c>
      <c r="Q160" s="55" t="s">
        <v>204</v>
      </c>
      <c r="R160" s="55" t="s">
        <v>205</v>
      </c>
    </row>
    <row r="161" spans="1:18" s="55" customFormat="1">
      <c r="A161" s="55" t="s">
        <v>199</v>
      </c>
      <c r="B161" s="55" t="s">
        <v>511</v>
      </c>
      <c r="C161" s="57" t="s">
        <v>512</v>
      </c>
      <c r="E161" s="55" t="s">
        <v>79</v>
      </c>
      <c r="F161" s="55" t="s">
        <v>310</v>
      </c>
      <c r="G161" s="55" t="s">
        <v>207</v>
      </c>
      <c r="H161" s="55" t="s">
        <v>80</v>
      </c>
      <c r="I161" s="55" t="s">
        <v>73</v>
      </c>
      <c r="J161" s="56">
        <v>44485.626388888886</v>
      </c>
      <c r="K161" s="55" t="s">
        <v>370</v>
      </c>
      <c r="L161" s="55" t="s">
        <v>513</v>
      </c>
      <c r="M161" s="55" t="s">
        <v>222</v>
      </c>
      <c r="N161" s="55" t="s">
        <v>369</v>
      </c>
      <c r="O161" s="56">
        <v>44488.664583333331</v>
      </c>
      <c r="P161" s="55" t="s">
        <v>204</v>
      </c>
      <c r="Q161" s="55" t="s">
        <v>205</v>
      </c>
      <c r="R161" s="55" t="s">
        <v>70</v>
      </c>
    </row>
    <row r="162" spans="1:18" s="55" customFormat="1" ht="28.5">
      <c r="A162" s="55" t="s">
        <v>199</v>
      </c>
      <c r="B162" s="55" t="s">
        <v>514</v>
      </c>
      <c r="C162" s="57" t="s">
        <v>515</v>
      </c>
      <c r="E162" s="55" t="s">
        <v>79</v>
      </c>
      <c r="F162" s="55" t="s">
        <v>310</v>
      </c>
      <c r="G162" s="55" t="s">
        <v>207</v>
      </c>
      <c r="H162" s="55" t="s">
        <v>80</v>
      </c>
      <c r="I162" s="55" t="s">
        <v>73</v>
      </c>
      <c r="J162" s="56">
        <v>44485.71597222222</v>
      </c>
      <c r="K162" s="55" t="s">
        <v>370</v>
      </c>
      <c r="L162" s="55" t="s">
        <v>513</v>
      </c>
      <c r="M162" s="55" t="s">
        <v>222</v>
      </c>
      <c r="N162" s="55" t="s">
        <v>369</v>
      </c>
      <c r="O162" s="56">
        <v>44490.409722222219</v>
      </c>
      <c r="P162" s="55" t="s">
        <v>204</v>
      </c>
      <c r="Q162" s="55" t="s">
        <v>205</v>
      </c>
      <c r="R162" s="55" t="s">
        <v>70</v>
      </c>
    </row>
    <row r="163" spans="1:18" s="55" customFormat="1">
      <c r="A163" s="55" t="s">
        <v>199</v>
      </c>
      <c r="B163" s="55" t="s">
        <v>516</v>
      </c>
      <c r="C163" s="57" t="s">
        <v>517</v>
      </c>
      <c r="E163" s="55" t="s">
        <v>79</v>
      </c>
      <c r="F163" s="55" t="s">
        <v>310</v>
      </c>
      <c r="G163" s="55" t="s">
        <v>207</v>
      </c>
      <c r="H163" s="55" t="s">
        <v>80</v>
      </c>
      <c r="I163" s="55" t="s">
        <v>73</v>
      </c>
      <c r="J163" s="56">
        <v>44485.583333333336</v>
      </c>
      <c r="K163" s="55" t="s">
        <v>370</v>
      </c>
      <c r="L163" s="55" t="s">
        <v>513</v>
      </c>
      <c r="M163" s="55" t="s">
        <v>222</v>
      </c>
      <c r="N163" s="55" t="s">
        <v>369</v>
      </c>
      <c r="O163" s="56">
        <v>44488.665972222225</v>
      </c>
      <c r="P163" s="55" t="s">
        <v>204</v>
      </c>
      <c r="Q163" s="55" t="s">
        <v>205</v>
      </c>
      <c r="R163" s="55" t="s">
        <v>70</v>
      </c>
    </row>
    <row r="164" spans="1:18" s="55" customFormat="1">
      <c r="A164" s="55" t="s">
        <v>199</v>
      </c>
      <c r="B164" s="55" t="s">
        <v>518</v>
      </c>
      <c r="C164" s="57" t="s">
        <v>519</v>
      </c>
      <c r="E164" s="55" t="s">
        <v>79</v>
      </c>
      <c r="F164" s="55" t="s">
        <v>310</v>
      </c>
      <c r="G164" s="55" t="s">
        <v>207</v>
      </c>
      <c r="H164" s="55" t="s">
        <v>76</v>
      </c>
      <c r="I164" s="55" t="s">
        <v>77</v>
      </c>
      <c r="J164" s="56">
        <v>44482.837500000001</v>
      </c>
      <c r="K164" s="55" t="s">
        <v>215</v>
      </c>
      <c r="L164" s="55" t="s">
        <v>359</v>
      </c>
      <c r="M164" s="55" t="s">
        <v>224</v>
      </c>
      <c r="N164" s="55" t="s">
        <v>373</v>
      </c>
      <c r="O164" s="56">
        <v>44489.565972222219</v>
      </c>
      <c r="P164" s="55" t="s">
        <v>204</v>
      </c>
      <c r="Q164" s="55" t="s">
        <v>205</v>
      </c>
      <c r="R164" s="55" t="s">
        <v>70</v>
      </c>
    </row>
    <row r="165" spans="1:18" s="55" customFormat="1">
      <c r="A165" s="55" t="s">
        <v>199</v>
      </c>
      <c r="B165" s="55" t="s">
        <v>520</v>
      </c>
      <c r="C165" s="57" t="s">
        <v>521</v>
      </c>
      <c r="E165" s="55" t="s">
        <v>79</v>
      </c>
      <c r="F165" s="55" t="s">
        <v>310</v>
      </c>
      <c r="G165" s="55" t="s">
        <v>207</v>
      </c>
      <c r="H165" s="55" t="s">
        <v>76</v>
      </c>
      <c r="I165" s="55" t="s">
        <v>77</v>
      </c>
      <c r="J165" s="56">
        <v>44482.767361111109</v>
      </c>
      <c r="K165" s="55" t="s">
        <v>215</v>
      </c>
      <c r="L165" s="55" t="s">
        <v>359</v>
      </c>
      <c r="M165" s="55" t="s">
        <v>224</v>
      </c>
      <c r="N165" s="55" t="s">
        <v>373</v>
      </c>
      <c r="O165" s="56">
        <v>44488.670138888891</v>
      </c>
      <c r="P165" s="55" t="s">
        <v>204</v>
      </c>
      <c r="Q165" s="55" t="s">
        <v>205</v>
      </c>
      <c r="R165" s="55" t="s">
        <v>70</v>
      </c>
    </row>
    <row r="166" spans="1:18" s="55" customFormat="1">
      <c r="A166" s="55" t="s">
        <v>199</v>
      </c>
      <c r="B166" s="55" t="s">
        <v>522</v>
      </c>
      <c r="C166" s="57" t="s">
        <v>523</v>
      </c>
      <c r="E166" s="55" t="s">
        <v>79</v>
      </c>
      <c r="F166" s="55" t="s">
        <v>310</v>
      </c>
      <c r="G166" s="55" t="s">
        <v>207</v>
      </c>
      <c r="H166" s="55" t="s">
        <v>76</v>
      </c>
      <c r="I166" s="55" t="s">
        <v>77</v>
      </c>
      <c r="J166" s="56">
        <v>44482.808333333334</v>
      </c>
      <c r="K166" s="55" t="s">
        <v>208</v>
      </c>
      <c r="L166" s="55" t="s">
        <v>359</v>
      </c>
      <c r="M166" s="55" t="s">
        <v>224</v>
      </c>
      <c r="N166" s="55" t="s">
        <v>373</v>
      </c>
      <c r="O166" s="56">
        <v>44488.674305555556</v>
      </c>
      <c r="P166" s="55" t="s">
        <v>204</v>
      </c>
      <c r="Q166" s="55" t="s">
        <v>205</v>
      </c>
      <c r="R166" s="55" t="s">
        <v>70</v>
      </c>
    </row>
    <row r="167" spans="1:18" s="55" customFormat="1">
      <c r="A167" s="55" t="s">
        <v>199</v>
      </c>
      <c r="B167" s="55" t="s">
        <v>524</v>
      </c>
      <c r="C167" s="57" t="s">
        <v>525</v>
      </c>
      <c r="E167" s="55" t="s">
        <v>79</v>
      </c>
      <c r="F167" s="55" t="s">
        <v>310</v>
      </c>
      <c r="G167" s="55" t="s">
        <v>207</v>
      </c>
      <c r="H167" s="55" t="s">
        <v>76</v>
      </c>
      <c r="I167" s="55" t="s">
        <v>77</v>
      </c>
      <c r="J167" s="56">
        <v>44482.78402777778</v>
      </c>
      <c r="K167" s="55" t="s">
        <v>208</v>
      </c>
      <c r="L167" s="55" t="s">
        <v>359</v>
      </c>
      <c r="M167" s="55" t="s">
        <v>224</v>
      </c>
      <c r="N167" s="55" t="s">
        <v>373</v>
      </c>
      <c r="O167" s="56">
        <v>44488.670138888891</v>
      </c>
      <c r="P167" s="55" t="s">
        <v>204</v>
      </c>
      <c r="Q167" s="55" t="s">
        <v>205</v>
      </c>
      <c r="R167" s="55" t="s">
        <v>70</v>
      </c>
    </row>
    <row r="168" spans="1:18" s="55" customFormat="1">
      <c r="A168" s="55" t="s">
        <v>199</v>
      </c>
      <c r="B168" s="55" t="s">
        <v>526</v>
      </c>
      <c r="C168" s="57" t="s">
        <v>527</v>
      </c>
      <c r="E168" s="55" t="s">
        <v>79</v>
      </c>
      <c r="F168" s="55" t="s">
        <v>310</v>
      </c>
      <c r="G168" s="55" t="s">
        <v>207</v>
      </c>
      <c r="H168" s="55" t="s">
        <v>76</v>
      </c>
      <c r="I168" s="55" t="s">
        <v>77</v>
      </c>
      <c r="J168" s="56">
        <v>44482.791666666664</v>
      </c>
      <c r="K168" s="55" t="s">
        <v>215</v>
      </c>
      <c r="L168" s="55" t="s">
        <v>359</v>
      </c>
      <c r="M168" s="55" t="s">
        <v>224</v>
      </c>
      <c r="N168" s="55" t="s">
        <v>373</v>
      </c>
      <c r="O168" s="56">
        <v>44489.566666666666</v>
      </c>
      <c r="P168" s="55" t="s">
        <v>204</v>
      </c>
      <c r="Q168" s="55" t="s">
        <v>205</v>
      </c>
      <c r="R168" s="55" t="s">
        <v>70</v>
      </c>
    </row>
    <row r="169" spans="1:18" s="55" customFormat="1">
      <c r="A169" s="55" t="s">
        <v>199</v>
      </c>
      <c r="B169" s="55" t="s">
        <v>528</v>
      </c>
      <c r="C169" s="57" t="s">
        <v>529</v>
      </c>
      <c r="E169" s="55" t="s">
        <v>79</v>
      </c>
      <c r="F169" s="55" t="s">
        <v>310</v>
      </c>
      <c r="G169" s="55" t="s">
        <v>207</v>
      </c>
      <c r="H169" s="55" t="s">
        <v>76</v>
      </c>
      <c r="I169" s="55" t="s">
        <v>77</v>
      </c>
      <c r="J169" s="56">
        <v>44482.829861111109</v>
      </c>
      <c r="K169" s="55" t="s">
        <v>215</v>
      </c>
      <c r="L169" s="55" t="s">
        <v>359</v>
      </c>
      <c r="M169" s="55" t="s">
        <v>224</v>
      </c>
      <c r="N169" s="55" t="s">
        <v>373</v>
      </c>
      <c r="O169" s="56">
        <v>44489.56527777778</v>
      </c>
      <c r="P169" s="55" t="s">
        <v>204</v>
      </c>
      <c r="Q169" s="55" t="s">
        <v>205</v>
      </c>
      <c r="R169" s="55" t="s">
        <v>70</v>
      </c>
    </row>
    <row r="170" spans="1:18" s="55" customFormat="1">
      <c r="A170" s="55" t="s">
        <v>199</v>
      </c>
      <c r="B170" s="55" t="s">
        <v>530</v>
      </c>
      <c r="C170" s="57" t="s">
        <v>531</v>
      </c>
      <c r="E170" s="55" t="s">
        <v>79</v>
      </c>
      <c r="F170" s="55" t="s">
        <v>310</v>
      </c>
      <c r="G170" s="55" t="s">
        <v>207</v>
      </c>
      <c r="H170" s="55" t="s">
        <v>76</v>
      </c>
      <c r="I170" s="55" t="s">
        <v>77</v>
      </c>
      <c r="J170" s="56">
        <v>44482.388194444444</v>
      </c>
      <c r="K170" s="55" t="s">
        <v>208</v>
      </c>
      <c r="L170" s="55" t="s">
        <v>216</v>
      </c>
      <c r="M170" s="55" t="s">
        <v>224</v>
      </c>
      <c r="N170" s="55" t="s">
        <v>376</v>
      </c>
      <c r="O170" s="56">
        <v>44495.461805555555</v>
      </c>
      <c r="P170" s="55" t="s">
        <v>204</v>
      </c>
      <c r="Q170" s="55" t="s">
        <v>205</v>
      </c>
      <c r="R170" s="55" t="s">
        <v>70</v>
      </c>
    </row>
    <row r="171" spans="1:18" s="55" customFormat="1" ht="28.5">
      <c r="A171" s="55" t="s">
        <v>199</v>
      </c>
      <c r="B171" s="55" t="s">
        <v>532</v>
      </c>
      <c r="C171" s="57" t="s">
        <v>533</v>
      </c>
      <c r="E171" s="55" t="s">
        <v>79</v>
      </c>
      <c r="F171" s="55" t="s">
        <v>310</v>
      </c>
      <c r="G171" s="55" t="s">
        <v>207</v>
      </c>
      <c r="H171" s="55" t="s">
        <v>76</v>
      </c>
      <c r="I171" s="55" t="s">
        <v>77</v>
      </c>
      <c r="J171" s="56">
        <v>44482.668749999997</v>
      </c>
      <c r="K171" s="55" t="s">
        <v>215</v>
      </c>
      <c r="L171" s="55" t="s">
        <v>216</v>
      </c>
      <c r="M171" s="55" t="s">
        <v>224</v>
      </c>
      <c r="N171" s="55" t="s">
        <v>376</v>
      </c>
      <c r="O171" s="56">
        <v>44495.609027777777</v>
      </c>
      <c r="P171" s="55" t="s">
        <v>204</v>
      </c>
      <c r="Q171" s="55" t="s">
        <v>205</v>
      </c>
      <c r="R171" s="55" t="s">
        <v>70</v>
      </c>
    </row>
    <row r="172" spans="1:18" s="55" customFormat="1">
      <c r="A172" s="55" t="s">
        <v>199</v>
      </c>
      <c r="B172" s="55" t="s">
        <v>534</v>
      </c>
      <c r="C172" s="57" t="s">
        <v>535</v>
      </c>
      <c r="E172" s="55" t="s">
        <v>79</v>
      </c>
      <c r="F172" s="55" t="s">
        <v>310</v>
      </c>
      <c r="G172" s="55" t="s">
        <v>207</v>
      </c>
      <c r="H172" s="55" t="s">
        <v>76</v>
      </c>
      <c r="I172" s="55" t="s">
        <v>75</v>
      </c>
      <c r="J172" s="56">
        <v>44482.821527777778</v>
      </c>
      <c r="K172" s="55" t="s">
        <v>208</v>
      </c>
      <c r="L172" s="55" t="s">
        <v>359</v>
      </c>
      <c r="M172" s="55" t="s">
        <v>224</v>
      </c>
      <c r="N172" s="55" t="s">
        <v>373</v>
      </c>
      <c r="O172" s="56">
        <v>44501.850694444445</v>
      </c>
      <c r="P172" s="55" t="s">
        <v>203</v>
      </c>
      <c r="Q172" s="55" t="s">
        <v>205</v>
      </c>
      <c r="R172" s="55" t="s">
        <v>70</v>
      </c>
    </row>
    <row r="173" spans="1:18" s="55" customFormat="1">
      <c r="A173" s="55" t="s">
        <v>199</v>
      </c>
      <c r="B173" s="55" t="s">
        <v>536</v>
      </c>
      <c r="C173" s="57" t="s">
        <v>537</v>
      </c>
      <c r="E173" s="55" t="s">
        <v>79</v>
      </c>
      <c r="F173" s="55" t="s">
        <v>310</v>
      </c>
      <c r="G173" s="55" t="s">
        <v>207</v>
      </c>
      <c r="H173" s="55" t="s">
        <v>76</v>
      </c>
      <c r="I173" s="55" t="s">
        <v>72</v>
      </c>
      <c r="J173" s="56">
        <v>44482.759722222225</v>
      </c>
      <c r="K173" s="55" t="s">
        <v>220</v>
      </c>
      <c r="L173" s="55" t="s">
        <v>216</v>
      </c>
      <c r="M173" s="55" t="s">
        <v>224</v>
      </c>
      <c r="N173" s="55" t="s">
        <v>376</v>
      </c>
      <c r="O173" s="56">
        <v>44498.616666666669</v>
      </c>
      <c r="P173" s="55" t="s">
        <v>204</v>
      </c>
      <c r="Q173" s="55" t="s">
        <v>205</v>
      </c>
      <c r="R173" s="55" t="s">
        <v>70</v>
      </c>
    </row>
    <row r="174" spans="1:18" s="55" customFormat="1" ht="28.5">
      <c r="A174" s="55" t="s">
        <v>199</v>
      </c>
      <c r="B174" s="55" t="s">
        <v>538</v>
      </c>
      <c r="C174" s="57" t="s">
        <v>539</v>
      </c>
      <c r="E174" s="55" t="s">
        <v>79</v>
      </c>
      <c r="F174" s="55" t="s">
        <v>310</v>
      </c>
      <c r="G174" s="55" t="s">
        <v>207</v>
      </c>
      <c r="H174" s="55" t="s">
        <v>76</v>
      </c>
      <c r="I174" s="55" t="s">
        <v>77</v>
      </c>
      <c r="J174" s="56">
        <v>44482.438194444447</v>
      </c>
      <c r="K174" s="55" t="s">
        <v>208</v>
      </c>
      <c r="L174" s="55" t="s">
        <v>216</v>
      </c>
      <c r="M174" s="55" t="s">
        <v>224</v>
      </c>
      <c r="N174" s="55" t="s">
        <v>376</v>
      </c>
      <c r="O174" s="56">
        <v>44497.63958333333</v>
      </c>
      <c r="P174" s="55" t="s">
        <v>204</v>
      </c>
      <c r="Q174" s="55" t="s">
        <v>205</v>
      </c>
      <c r="R174" s="55" t="s">
        <v>70</v>
      </c>
    </row>
    <row r="175" spans="1:18" s="55" customFormat="1">
      <c r="A175" s="55" t="s">
        <v>199</v>
      </c>
      <c r="B175" s="55" t="s">
        <v>540</v>
      </c>
      <c r="C175" s="57" t="s">
        <v>541</v>
      </c>
      <c r="E175" s="55" t="s">
        <v>79</v>
      </c>
      <c r="F175" s="55" t="s">
        <v>346</v>
      </c>
      <c r="G175" s="55" t="s">
        <v>207</v>
      </c>
      <c r="H175" s="55" t="s">
        <v>76</v>
      </c>
      <c r="I175" s="55" t="s">
        <v>77</v>
      </c>
      <c r="J175" s="56">
        <v>44482.739583333336</v>
      </c>
      <c r="K175" s="55" t="s">
        <v>215</v>
      </c>
      <c r="L175" s="55" t="s">
        <v>359</v>
      </c>
      <c r="M175" s="55" t="s">
        <v>224</v>
      </c>
      <c r="N175" s="55" t="s">
        <v>373</v>
      </c>
      <c r="O175" s="56">
        <v>44489.572916666664</v>
      </c>
      <c r="P175" s="55" t="s">
        <v>204</v>
      </c>
      <c r="Q175" s="55" t="s">
        <v>205</v>
      </c>
      <c r="R175" s="55" t="s">
        <v>70</v>
      </c>
    </row>
    <row r="176" spans="1:18" s="55" customFormat="1">
      <c r="A176" s="55" t="s">
        <v>199</v>
      </c>
      <c r="B176" s="55" t="s">
        <v>542</v>
      </c>
      <c r="C176" s="57" t="s">
        <v>543</v>
      </c>
      <c r="E176" s="55" t="s">
        <v>79</v>
      </c>
      <c r="F176" s="55" t="s">
        <v>346</v>
      </c>
      <c r="G176" s="55" t="s">
        <v>207</v>
      </c>
      <c r="H176" s="55" t="s">
        <v>76</v>
      </c>
      <c r="I176" s="55" t="s">
        <v>77</v>
      </c>
      <c r="J176" s="56">
        <v>44482.773611111108</v>
      </c>
      <c r="K176" s="55" t="s">
        <v>208</v>
      </c>
      <c r="L176" s="55" t="s">
        <v>359</v>
      </c>
      <c r="M176" s="55" t="s">
        <v>224</v>
      </c>
      <c r="N176" s="55" t="s">
        <v>373</v>
      </c>
      <c r="O176" s="56">
        <v>44488.670138888891</v>
      </c>
      <c r="P176" s="55" t="s">
        <v>204</v>
      </c>
      <c r="Q176" s="55" t="s">
        <v>205</v>
      </c>
      <c r="R176" s="55" t="s">
        <v>70</v>
      </c>
    </row>
    <row r="177" spans="1:18" s="55" customFormat="1">
      <c r="A177" s="55" t="s">
        <v>199</v>
      </c>
      <c r="B177" s="55" t="s">
        <v>544</v>
      </c>
      <c r="C177" s="57" t="s">
        <v>545</v>
      </c>
      <c r="E177" s="55" t="s">
        <v>79</v>
      </c>
      <c r="F177" s="55" t="s">
        <v>346</v>
      </c>
      <c r="G177" s="55" t="s">
        <v>207</v>
      </c>
      <c r="H177" s="55" t="s">
        <v>76</v>
      </c>
      <c r="I177" s="55" t="s">
        <v>77</v>
      </c>
      <c r="J177" s="56">
        <v>44482.76666666667</v>
      </c>
      <c r="K177" s="55" t="s">
        <v>208</v>
      </c>
      <c r="L177" s="55" t="s">
        <v>216</v>
      </c>
      <c r="M177" s="55" t="s">
        <v>224</v>
      </c>
      <c r="N177" s="55" t="s">
        <v>376</v>
      </c>
      <c r="O177" s="56">
        <v>44495.609722222223</v>
      </c>
      <c r="P177" s="55" t="s">
        <v>204</v>
      </c>
      <c r="Q177" s="55" t="s">
        <v>205</v>
      </c>
      <c r="R177" s="55" t="s">
        <v>70</v>
      </c>
    </row>
    <row r="178" spans="1:18" s="55" customFormat="1">
      <c r="A178" s="55" t="s">
        <v>199</v>
      </c>
      <c r="B178" s="55" t="s">
        <v>546</v>
      </c>
      <c r="C178" s="57" t="s">
        <v>547</v>
      </c>
      <c r="E178" s="55" t="s">
        <v>79</v>
      </c>
      <c r="F178" s="55" t="s">
        <v>346</v>
      </c>
      <c r="G178" s="55" t="s">
        <v>207</v>
      </c>
      <c r="H178" s="55" t="s">
        <v>76</v>
      </c>
      <c r="I178" s="55" t="s">
        <v>72</v>
      </c>
      <c r="J178" s="56">
        <v>44482.804861111108</v>
      </c>
      <c r="K178" s="55" t="s">
        <v>220</v>
      </c>
      <c r="L178" s="55" t="s">
        <v>216</v>
      </c>
      <c r="M178" s="55" t="s">
        <v>224</v>
      </c>
      <c r="N178" s="55" t="s">
        <v>376</v>
      </c>
      <c r="O178" s="56">
        <v>44498.616666666669</v>
      </c>
      <c r="P178" s="55" t="s">
        <v>204</v>
      </c>
      <c r="Q178" s="55" t="s">
        <v>205</v>
      </c>
      <c r="R178" s="55" t="s">
        <v>70</v>
      </c>
    </row>
  </sheetData>
  <autoFilter ref="A1:Q1" xr:uid="{0742044D-AB13-4DC9-93E7-FADDD0FC4711}"/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Summary</vt:lpstr>
      <vt:lpstr>Buglist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Xiang, Zhengxi (Z.)</cp:lastModifiedBy>
  <dcterms:created xsi:type="dcterms:W3CDTF">2015-06-05T18:19:00Z</dcterms:created>
  <dcterms:modified xsi:type="dcterms:W3CDTF">2021-12-06T09:21:31Z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