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mc:AlternateContent xmlns:mc="http://schemas.openxmlformats.org/markup-compatibility/2006">
    <mc:Choice Requires="x15">
      <x15ac:absPath xmlns:x15ac="http://schemas.microsoft.com/office/spreadsheetml/2010/11/ac" url="D:\Poc_DearBorn\05-Testing\02 测试用例\01_黑盒测试\03_功能测试\05 FAPA\"/>
    </mc:Choice>
  </mc:AlternateContent>
  <xr:revisionPtr revIDLastSave="0" documentId="13_ncr:1_{3C7AFC2C-439B-4D25-B8FF-D91F57181803}" xr6:coauthVersionLast="36" xr6:coauthVersionMax="47" xr10:uidLastSave="{00000000-0000-0000-0000-000000000000}"/>
  <bookViews>
    <workbookView xWindow="-120" yWindow="-120" windowWidth="29040" windowHeight="15840" activeTab="3" xr2:uid="{00000000-000D-0000-FFFF-FFFF00000000}"/>
  </bookViews>
  <sheets>
    <sheet name="首页" sheetId="1" r:id="rId1"/>
    <sheet name="概述" sheetId="12" r:id="rId2"/>
    <sheet name="FAPA测试大纲" sheetId="3" r:id="rId3"/>
    <sheet name="FAPA" sheetId="4" r:id="rId4"/>
  </sheets>
  <externalReferences>
    <externalReference r:id="rId5"/>
  </externalReferences>
  <definedNames>
    <definedName name="_Fill" hidden="1">#REF!</definedName>
    <definedName name="_xlnm._FilterDatabase" localSheetId="3" hidden="1">FAPA!$C$1:$C$467</definedName>
    <definedName name="_xlnm._FilterDatabase" localSheetId="2" hidden="1">FAPA测试大纲!$B$2:$O$2</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91029"/>
</workbook>
</file>

<file path=xl/calcChain.xml><?xml version="1.0" encoding="utf-8"?>
<calcChain xmlns="http://schemas.openxmlformats.org/spreadsheetml/2006/main">
  <c r="B277" i="4" l="1"/>
  <c r="D277" i="4" s="1"/>
  <c r="B276" i="4"/>
  <c r="D276" i="4" s="1"/>
  <c r="B275" i="4"/>
  <c r="D275" i="4" s="1"/>
  <c r="B274" i="4"/>
  <c r="D274" i="4" s="1"/>
  <c r="B273" i="4"/>
  <c r="D273" i="4" s="1"/>
  <c r="B272" i="4"/>
  <c r="D272" i="4" s="1"/>
  <c r="B271" i="4"/>
  <c r="D271" i="4" s="1"/>
  <c r="B270" i="4"/>
  <c r="D270" i="4" s="1"/>
  <c r="B269" i="4"/>
  <c r="D269" i="4" s="1"/>
  <c r="B268" i="4"/>
  <c r="D268" i="4" s="1"/>
  <c r="B267" i="4"/>
  <c r="D267" i="4" s="1"/>
  <c r="B266" i="4"/>
  <c r="D266" i="4" s="1"/>
  <c r="B220" i="4"/>
  <c r="D220" i="4" s="1"/>
  <c r="B219" i="4"/>
  <c r="D219" i="4" s="1"/>
  <c r="B218" i="4"/>
  <c r="D218" i="4" s="1"/>
  <c r="B217" i="4"/>
  <c r="D217" i="4" s="1"/>
  <c r="B211" i="4"/>
  <c r="D211" i="4" s="1"/>
  <c r="B210" i="4"/>
  <c r="D210" i="4" s="1"/>
  <c r="B209" i="4"/>
  <c r="D209" i="4" s="1"/>
  <c r="B194" i="4"/>
  <c r="D194" i="4" s="1"/>
  <c r="B186" i="4"/>
  <c r="D186" i="4" s="1"/>
  <c r="B162" i="4"/>
  <c r="D162" i="4" s="1"/>
  <c r="B170" i="4"/>
  <c r="D170" i="4" s="1"/>
  <c r="B213" i="4"/>
  <c r="D213" i="4" s="1"/>
  <c r="B214" i="4"/>
  <c r="D214" i="4" s="1"/>
  <c r="B215" i="4"/>
  <c r="D215" i="4" s="1"/>
  <c r="B216" i="4"/>
  <c r="D216" i="4" s="1"/>
  <c r="B221" i="4"/>
  <c r="D221" i="4" s="1"/>
  <c r="B195" i="4"/>
  <c r="D195" i="4" s="1"/>
  <c r="B193" i="4"/>
  <c r="D193" i="4" s="1"/>
  <c r="B192" i="4"/>
  <c r="D192" i="4" s="1"/>
  <c r="B191" i="4"/>
  <c r="D191" i="4" s="1"/>
  <c r="B190" i="4"/>
  <c r="D190" i="4" s="1"/>
  <c r="B189" i="4"/>
  <c r="D189" i="4" s="1"/>
  <c r="B188" i="4"/>
  <c r="D188" i="4" s="1"/>
  <c r="B171" i="4"/>
  <c r="D171" i="4" s="1"/>
  <c r="B169" i="4"/>
  <c r="D169" i="4" s="1"/>
  <c r="B168" i="4"/>
  <c r="D168" i="4" s="1"/>
  <c r="B167" i="4"/>
  <c r="D167" i="4" s="1"/>
  <c r="B166" i="4"/>
  <c r="D166" i="4" s="1"/>
  <c r="B165" i="4"/>
  <c r="D165" i="4" s="1"/>
  <c r="B164" i="4"/>
  <c r="D164" i="4" s="1"/>
  <c r="B258" i="4"/>
  <c r="D258" i="4" s="1"/>
  <c r="B244" i="4"/>
  <c r="D244" i="4" s="1"/>
  <c r="B243" i="4"/>
  <c r="D243" i="4" s="1"/>
  <c r="B242" i="4"/>
  <c r="D242" i="4" s="1"/>
  <c r="B241" i="4"/>
  <c r="D241" i="4" s="1"/>
  <c r="B237" i="4"/>
  <c r="D237" i="4" s="1"/>
  <c r="B236" i="4"/>
  <c r="D236" i="4" s="1"/>
  <c r="B235" i="4"/>
  <c r="D235" i="4" s="1"/>
  <c r="B234" i="4"/>
  <c r="D234" i="4" s="1"/>
  <c r="B239" i="4"/>
  <c r="D239" i="4" s="1"/>
  <c r="B238" i="4"/>
  <c r="D238" i="4" s="1"/>
  <c r="B240" i="4"/>
  <c r="D240" i="4" s="1"/>
  <c r="B257" i="4" l="1"/>
  <c r="D257" i="4" s="1"/>
  <c r="B256" i="4"/>
  <c r="D256" i="4" s="1"/>
  <c r="B255" i="4"/>
  <c r="D255" i="4" s="1"/>
  <c r="B254" i="4"/>
  <c r="D254" i="4" s="1"/>
  <c r="B253" i="4"/>
  <c r="D253" i="4" s="1"/>
  <c r="B252" i="4"/>
  <c r="D252" i="4" s="1"/>
  <c r="B233" i="4"/>
  <c r="D233" i="4" s="1"/>
  <c r="B232" i="4"/>
  <c r="D232" i="4" s="1"/>
  <c r="B231" i="4"/>
  <c r="D231" i="4" s="1"/>
  <c r="B230" i="4"/>
  <c r="D230" i="4" s="1"/>
  <c r="B229" i="4"/>
  <c r="D229" i="4" s="1"/>
  <c r="B228" i="4"/>
  <c r="D228" i="4" s="1"/>
  <c r="B227" i="4"/>
  <c r="D227" i="4" s="1"/>
  <c r="B226" i="4"/>
  <c r="D226" i="4" s="1"/>
  <c r="B225" i="4"/>
  <c r="D225" i="4" s="1"/>
  <c r="B224" i="4"/>
  <c r="D224" i="4" s="1"/>
  <c r="B223" i="4"/>
  <c r="D223" i="4" s="1"/>
  <c r="B251" i="4"/>
  <c r="D251" i="4" s="1"/>
  <c r="B250" i="4"/>
  <c r="D250" i="4" s="1"/>
  <c r="B249" i="4"/>
  <c r="D249" i="4" s="1"/>
  <c r="B248" i="4"/>
  <c r="D248" i="4" s="1"/>
  <c r="B247" i="4"/>
  <c r="D247" i="4" s="1"/>
  <c r="B246" i="4" l="1"/>
  <c r="D246" i="4" s="1"/>
  <c r="B245" i="4"/>
  <c r="D245" i="4" s="1"/>
  <c r="B203" i="4" l="1"/>
  <c r="D203" i="4" s="1"/>
  <c r="B202" i="4"/>
  <c r="D202" i="4" s="1"/>
  <c r="B175" i="4"/>
  <c r="D175" i="4" s="1"/>
  <c r="B174" i="4"/>
  <c r="D174" i="4" s="1"/>
  <c r="B153" i="4"/>
  <c r="D153" i="4" s="1"/>
  <c r="B152" i="4"/>
  <c r="D152" i="4" s="1"/>
  <c r="B135" i="4"/>
  <c r="D135" i="4" s="1"/>
  <c r="B134" i="4"/>
  <c r="D134" i="4" s="1"/>
  <c r="B133" i="4"/>
  <c r="D133" i="4" s="1"/>
  <c r="B132" i="4"/>
  <c r="D132" i="4" s="1"/>
  <c r="B131" i="4"/>
  <c r="D131" i="4" s="1"/>
  <c r="B130" i="4"/>
  <c r="D130" i="4" s="1"/>
  <c r="B129" i="4"/>
  <c r="D129" i="4" s="1"/>
  <c r="B128" i="4"/>
  <c r="D128" i="4" s="1"/>
  <c r="B127" i="4"/>
  <c r="D127" i="4" s="1"/>
  <c r="B126" i="4"/>
  <c r="D126" i="4" s="1"/>
  <c r="B125" i="4"/>
  <c r="D125" i="4" s="1"/>
  <c r="B124" i="4"/>
  <c r="D124" i="4" s="1"/>
  <c r="B123" i="4"/>
  <c r="D123" i="4" s="1"/>
  <c r="B122" i="4"/>
  <c r="D122" i="4" s="1"/>
  <c r="B121" i="4"/>
  <c r="D121" i="4" s="1"/>
  <c r="B120" i="4"/>
  <c r="D120" i="4" s="1"/>
  <c r="B119" i="4"/>
  <c r="D119" i="4" s="1"/>
  <c r="B118" i="4"/>
  <c r="D118" i="4" s="1"/>
  <c r="B117" i="4"/>
  <c r="D117" i="4" s="1"/>
  <c r="B116" i="4"/>
  <c r="D116" i="4" s="1"/>
  <c r="B115" i="4"/>
  <c r="D115" i="4" s="1"/>
  <c r="B114" i="4"/>
  <c r="D114" i="4" s="1"/>
  <c r="B113" i="4"/>
  <c r="D113" i="4" s="1"/>
  <c r="B112" i="4"/>
  <c r="D112" i="4" s="1"/>
  <c r="B111" i="4"/>
  <c r="D111" i="4" s="1"/>
  <c r="B110" i="4"/>
  <c r="D110" i="4" s="1"/>
  <c r="B109" i="4"/>
  <c r="D109" i="4" s="1"/>
  <c r="B108" i="4"/>
  <c r="D108" i="4" s="1"/>
  <c r="B107" i="4"/>
  <c r="D107" i="4" s="1"/>
  <c r="B106" i="4"/>
  <c r="D106" i="4" s="1"/>
  <c r="B105" i="4"/>
  <c r="D105" i="4" s="1"/>
  <c r="B104" i="4"/>
  <c r="D104" i="4" s="1"/>
  <c r="B103" i="4"/>
  <c r="D103" i="4" s="1"/>
  <c r="B102" i="4"/>
  <c r="D102" i="4" s="1"/>
  <c r="B101" i="4"/>
  <c r="D101" i="4" s="1"/>
  <c r="B100" i="4"/>
  <c r="D100" i="4" s="1"/>
  <c r="B53" i="4"/>
  <c r="D53" i="4" s="1"/>
  <c r="B222" i="4" l="1"/>
  <c r="D222" i="4" s="1"/>
  <c r="B259" i="4"/>
  <c r="D259" i="4" s="1"/>
  <c r="B212" i="4"/>
  <c r="D212" i="4" s="1"/>
  <c r="B208" i="4"/>
  <c r="D208" i="4" s="1"/>
  <c r="B207" i="4"/>
  <c r="D207" i="4" s="1"/>
  <c r="B206" i="4"/>
  <c r="D206" i="4" s="1"/>
  <c r="B205" i="4"/>
  <c r="D205" i="4" s="1"/>
  <c r="B204" i="4"/>
  <c r="D204" i="4" s="1"/>
  <c r="B187" i="4"/>
  <c r="D187" i="4" s="1"/>
  <c r="B185" i="4"/>
  <c r="D185" i="4" s="1"/>
  <c r="B184" i="4"/>
  <c r="D184" i="4" s="1"/>
  <c r="B183" i="4"/>
  <c r="D183" i="4" s="1"/>
  <c r="B182" i="4"/>
  <c r="D182" i="4" s="1"/>
  <c r="B181" i="4"/>
  <c r="D181" i="4" s="1"/>
  <c r="B180" i="4"/>
  <c r="D180" i="4" s="1"/>
  <c r="B163" i="4"/>
  <c r="D163" i="4" s="1"/>
  <c r="B161" i="4"/>
  <c r="D161" i="4" s="1"/>
  <c r="B160" i="4"/>
  <c r="D160" i="4" s="1"/>
  <c r="B159" i="4"/>
  <c r="D159" i="4" s="1"/>
  <c r="B158" i="4"/>
  <c r="D158" i="4" s="1"/>
  <c r="B201" i="4"/>
  <c r="D201" i="4" s="1"/>
  <c r="B200" i="4"/>
  <c r="D200" i="4" s="1"/>
  <c r="B199" i="4"/>
  <c r="D199" i="4" s="1"/>
  <c r="B198" i="4"/>
  <c r="D198" i="4" s="1"/>
  <c r="B197" i="4"/>
  <c r="D197" i="4" s="1"/>
  <c r="B196" i="4"/>
  <c r="D196" i="4" s="1"/>
  <c r="B179" i="4"/>
  <c r="D179" i="4" s="1"/>
  <c r="B178" i="4"/>
  <c r="D178" i="4" s="1"/>
  <c r="B177" i="4"/>
  <c r="D177" i="4" s="1"/>
  <c r="B176" i="4"/>
  <c r="D176" i="4" s="1"/>
  <c r="B173" i="4"/>
  <c r="D173" i="4" s="1"/>
  <c r="B172" i="4"/>
  <c r="D172" i="4" s="1"/>
  <c r="B156" i="4"/>
  <c r="D156" i="4" s="1"/>
  <c r="B157" i="4"/>
  <c r="D157" i="4" s="1"/>
  <c r="B155" i="4"/>
  <c r="D155" i="4" s="1"/>
  <c r="B154" i="4"/>
  <c r="D154" i="4" s="1"/>
  <c r="B151" i="4"/>
  <c r="D151" i="4" s="1"/>
  <c r="B150" i="4"/>
  <c r="D150" i="4" s="1"/>
  <c r="B149" i="4"/>
  <c r="D149" i="4" s="1"/>
  <c r="B148" i="4"/>
  <c r="D148" i="4" s="1"/>
  <c r="B25" i="4"/>
  <c r="D25" i="4" s="1"/>
  <c r="B26" i="4"/>
  <c r="D26" i="4" s="1"/>
  <c r="B27" i="4"/>
  <c r="D27" i="4" s="1"/>
  <c r="B52" i="4"/>
  <c r="D52" i="4" s="1"/>
  <c r="B54" i="4"/>
  <c r="D54" i="4" s="1"/>
  <c r="B55" i="4"/>
  <c r="D55" i="4" s="1"/>
  <c r="B56" i="4"/>
  <c r="D56" i="4" s="1"/>
  <c r="B57" i="4"/>
  <c r="D57" i="4" s="1"/>
  <c r="B58" i="4"/>
  <c r="D58" i="4" s="1"/>
  <c r="B59" i="4"/>
  <c r="D59" i="4" s="1"/>
  <c r="B60" i="4"/>
  <c r="D60" i="4" s="1"/>
  <c r="B61" i="4"/>
  <c r="D61" i="4" s="1"/>
  <c r="B62" i="4"/>
  <c r="D62" i="4" s="1"/>
  <c r="B63" i="4"/>
  <c r="D63" i="4" s="1"/>
  <c r="B64" i="4"/>
  <c r="D64" i="4" s="1"/>
  <c r="B65" i="4"/>
  <c r="D65" i="4" s="1"/>
  <c r="B66" i="4"/>
  <c r="D66" i="4" s="1"/>
  <c r="B67" i="4"/>
  <c r="D67" i="4" s="1"/>
  <c r="B68" i="4"/>
  <c r="D68" i="4" s="1"/>
  <c r="B69" i="4"/>
  <c r="D69" i="4" s="1"/>
  <c r="B70" i="4"/>
  <c r="D70" i="4" s="1"/>
  <c r="B71" i="4"/>
  <c r="D71" i="4" s="1"/>
  <c r="B72" i="4"/>
  <c r="D72" i="4" s="1"/>
  <c r="B73" i="4"/>
  <c r="D73" i="4" s="1"/>
  <c r="B74" i="4"/>
  <c r="D74" i="4" s="1"/>
  <c r="B75" i="4"/>
  <c r="D75" i="4" s="1"/>
  <c r="B76" i="4"/>
  <c r="D76" i="4" s="1"/>
  <c r="B77" i="4"/>
  <c r="D77" i="4" s="1"/>
  <c r="B78" i="4"/>
  <c r="D78" i="4" s="1"/>
  <c r="B79" i="4"/>
  <c r="D79" i="4" s="1"/>
  <c r="B80" i="4"/>
  <c r="D80" i="4" s="1"/>
  <c r="B81" i="4"/>
  <c r="D81" i="4" s="1"/>
  <c r="B82" i="4"/>
  <c r="D82" i="4" s="1"/>
  <c r="B83" i="4"/>
  <c r="D83" i="4" s="1"/>
  <c r="B84" i="4"/>
  <c r="D84" i="4" s="1"/>
  <c r="B85" i="4"/>
  <c r="D85" i="4" s="1"/>
  <c r="B86" i="4"/>
  <c r="D86" i="4" s="1"/>
  <c r="B87" i="4"/>
  <c r="D87" i="4" s="1"/>
  <c r="B88" i="4"/>
  <c r="D88" i="4" s="1"/>
  <c r="B89" i="4"/>
  <c r="D89" i="4" s="1"/>
  <c r="B90" i="4"/>
  <c r="D90" i="4" s="1"/>
  <c r="B91" i="4"/>
  <c r="D91" i="4" s="1"/>
  <c r="B92" i="4"/>
  <c r="D92" i="4" s="1"/>
  <c r="B93" i="4"/>
  <c r="D93" i="4" s="1"/>
  <c r="B94" i="4"/>
  <c r="D94" i="4" s="1"/>
  <c r="B95" i="4"/>
  <c r="D95" i="4" s="1"/>
  <c r="B96" i="4"/>
  <c r="D96" i="4" s="1"/>
  <c r="B97" i="4"/>
  <c r="D97" i="4" s="1"/>
  <c r="B98" i="4"/>
  <c r="D98" i="4" s="1"/>
  <c r="B99" i="4"/>
  <c r="D99" i="4" s="1"/>
  <c r="B136" i="4"/>
  <c r="D136" i="4" s="1"/>
  <c r="B137" i="4"/>
  <c r="D137" i="4" s="1"/>
  <c r="B138" i="4"/>
  <c r="D138" i="4" s="1"/>
  <c r="B139" i="4"/>
  <c r="D139" i="4" s="1"/>
  <c r="B140" i="4"/>
  <c r="D140" i="4" s="1"/>
  <c r="B141" i="4"/>
  <c r="D141" i="4" s="1"/>
  <c r="B142" i="4"/>
  <c r="D142" i="4" s="1"/>
  <c r="B143" i="4"/>
  <c r="D143" i="4" s="1"/>
  <c r="B144" i="4"/>
  <c r="D144" i="4" s="1"/>
  <c r="B145" i="4"/>
  <c r="D145" i="4" s="1"/>
  <c r="B146" i="4"/>
  <c r="D146" i="4" s="1"/>
  <c r="B147" i="4"/>
  <c r="D147" i="4" s="1"/>
  <c r="B28" i="4"/>
  <c r="D28" i="4" s="1"/>
  <c r="B29" i="4"/>
  <c r="D29" i="4" s="1"/>
  <c r="B30" i="4"/>
  <c r="D30" i="4" s="1"/>
  <c r="B31" i="4"/>
  <c r="D31" i="4" s="1"/>
  <c r="B32" i="4"/>
  <c r="D32" i="4" s="1"/>
  <c r="B33" i="4"/>
  <c r="D33" i="4" s="1"/>
  <c r="B34" i="4"/>
  <c r="D34" i="4" s="1"/>
  <c r="B35" i="4"/>
  <c r="D35" i="4" s="1"/>
  <c r="B36" i="4"/>
  <c r="D36" i="4" s="1"/>
  <c r="B37" i="4"/>
  <c r="D37" i="4" s="1"/>
  <c r="B38" i="4"/>
  <c r="D38" i="4" s="1"/>
  <c r="B39" i="4"/>
  <c r="D39" i="4" s="1"/>
  <c r="B40" i="4"/>
  <c r="D40" i="4" s="1"/>
  <c r="B41" i="4"/>
  <c r="D41" i="4" s="1"/>
  <c r="B42" i="4"/>
  <c r="D42" i="4" s="1"/>
  <c r="B43" i="4"/>
  <c r="D43" i="4" s="1"/>
  <c r="B44" i="4"/>
  <c r="D44" i="4" s="1"/>
  <c r="B45" i="4"/>
  <c r="D45" i="4" s="1"/>
  <c r="B46" i="4"/>
  <c r="D46" i="4" s="1"/>
  <c r="B47" i="4"/>
  <c r="D47" i="4" s="1"/>
  <c r="B48" i="4"/>
  <c r="D48" i="4" s="1"/>
  <c r="B49" i="4"/>
  <c r="D49" i="4" s="1"/>
  <c r="B50" i="4"/>
  <c r="D50" i="4" s="1"/>
  <c r="B51" i="4"/>
  <c r="D51" i="4" s="1"/>
  <c r="B260" i="4"/>
  <c r="D260" i="4" s="1"/>
  <c r="B261" i="4"/>
  <c r="D261" i="4" s="1"/>
  <c r="B262" i="4"/>
  <c r="D262" i="4" s="1"/>
  <c r="B263" i="4"/>
  <c r="D263" i="4" s="1"/>
  <c r="B264" i="4"/>
  <c r="D264" i="4" s="1"/>
  <c r="B265" i="4"/>
  <c r="D265" i="4" s="1"/>
</calcChain>
</file>

<file path=xl/sharedStrings.xml><?xml version="1.0" encoding="utf-8"?>
<sst xmlns="http://schemas.openxmlformats.org/spreadsheetml/2006/main" count="2730" uniqueCount="768">
  <si>
    <t>文件No.</t>
  </si>
  <si>
    <t>页数</t>
  </si>
  <si>
    <t>ThunderSoft-QMS-18-JL17</t>
  </si>
  <si>
    <r>
      <rPr>
        <b/>
        <sz val="20"/>
        <color theme="1"/>
        <rFont val="微软雅黑"/>
        <family val="2"/>
        <charset val="134"/>
      </rPr>
      <t>&lt;Ford Phase5&gt;</t>
    </r>
    <r>
      <rPr>
        <b/>
        <sz val="20"/>
        <rFont val="微软雅黑"/>
        <family val="2"/>
        <charset val="134"/>
      </rPr>
      <t>项目测试用例</t>
    </r>
  </si>
  <si>
    <t>历史记录</t>
  </si>
  <si>
    <t>版本号</t>
  </si>
  <si>
    <t>日期</t>
  </si>
  <si>
    <t>作者/修订者</t>
  </si>
  <si>
    <t>制订/修改内容</t>
  </si>
  <si>
    <t>评审人/评审日期</t>
  </si>
  <si>
    <t>评审要求</t>
  </si>
  <si>
    <t>V1.0</t>
  </si>
  <si>
    <t>刘欢欢</t>
  </si>
  <si>
    <t>创建</t>
  </si>
  <si>
    <t>V1.1</t>
  </si>
  <si>
    <t>术语</t>
  </si>
  <si>
    <t>说明</t>
  </si>
  <si>
    <t>一级功能</t>
  </si>
  <si>
    <t>二级功能</t>
  </si>
  <si>
    <t>操作步骤</t>
  </si>
  <si>
    <t>备注</t>
  </si>
  <si>
    <t>内容</t>
  </si>
  <si>
    <t>P0</t>
  </si>
  <si>
    <t>冒烟测试用例/基础功能测试用例/功能点检</t>
  </si>
  <si>
    <t>P1</t>
  </si>
  <si>
    <t>确保主要功能的测试用例/覆盖需求基本功能</t>
  </si>
  <si>
    <t>P2</t>
  </si>
  <si>
    <t>确保系统功能的完善方面的测试用例</t>
  </si>
  <si>
    <t>P3</t>
  </si>
  <si>
    <t>正常系</t>
  </si>
  <si>
    <t>基本动作</t>
  </si>
  <si>
    <t>确认功能自身实现的正确性</t>
  </si>
  <si>
    <t>画面表示</t>
  </si>
  <si>
    <t>UI、文言等</t>
  </si>
  <si>
    <t>临界值</t>
  </si>
  <si>
    <t>最大值、最小值、临界值的测试</t>
  </si>
  <si>
    <t>排他性</t>
  </si>
  <si>
    <t>异常系</t>
  </si>
  <si>
    <t>异常值</t>
  </si>
  <si>
    <t>破坏动作</t>
  </si>
  <si>
    <t>类型</t>
  </si>
  <si>
    <t>文档名</t>
  </si>
  <si>
    <t>需求</t>
  </si>
  <si>
    <t>测试点</t>
  </si>
  <si>
    <t>QA</t>
  </si>
  <si>
    <t>其他</t>
  </si>
  <si>
    <t>TBD</t>
  </si>
  <si>
    <t>仅描述功能, 不针对UI</t>
  </si>
  <si>
    <t>No.</t>
  </si>
  <si>
    <t>模块</t>
  </si>
  <si>
    <t>需求ID</t>
  </si>
  <si>
    <t>需求来源</t>
  </si>
  <si>
    <t>是否已经评审</t>
  </si>
  <si>
    <t>否</t>
  </si>
  <si>
    <t>Case ID</t>
  </si>
  <si>
    <t>标题</t>
  </si>
  <si>
    <t>前提条件</t>
  </si>
  <si>
    <t>预期结果</t>
  </si>
  <si>
    <t>用例类型</t>
  </si>
  <si>
    <t>验证结果</t>
  </si>
  <si>
    <t>优先级</t>
  </si>
  <si>
    <t>该功能在各车型上的适用性</t>
  </si>
  <si>
    <t>修改日期</t>
  </si>
  <si>
    <t>CDX707</t>
  </si>
  <si>
    <t>V1.2</t>
  </si>
  <si>
    <t>测试方式</t>
  </si>
  <si>
    <t>√</t>
  </si>
  <si>
    <t>FAPA</t>
    <phoneticPr fontId="70" type="noConversion"/>
  </si>
  <si>
    <t>朱运凤</t>
    <phoneticPr fontId="69" type="noConversion"/>
  </si>
  <si>
    <t>根据CDX707_泊车辅助_V1.0_20210414梳理测试点</t>
    <phoneticPr fontId="69" type="noConversion"/>
  </si>
  <si>
    <t>编写测试用例</t>
    <phoneticPr fontId="69" type="noConversion"/>
  </si>
  <si>
    <t>V1.3</t>
  </si>
  <si>
    <t>根据CDX707_自动泊车_V1.4_20210429重新梳理测试点</t>
    <phoneticPr fontId="69" type="noConversion"/>
  </si>
  <si>
    <t>自动泊车</t>
    <phoneticPr fontId="70" type="noConversion"/>
  </si>
  <si>
    <t>平行泊车</t>
    <phoneticPr fontId="70" type="noConversion"/>
  </si>
  <si>
    <t>垂直泊车</t>
    <phoneticPr fontId="70" type="noConversion"/>
  </si>
  <si>
    <t>泊出辅助</t>
    <phoneticPr fontId="70" type="noConversion"/>
  </si>
  <si>
    <t>3.1.1选择泊车方式</t>
    <phoneticPr fontId="70" type="noConversion"/>
  </si>
  <si>
    <t>4.1.1选择泊车方式</t>
    <phoneticPr fontId="70" type="noConversion"/>
  </si>
  <si>
    <t>3.2.2垂直泊车</t>
    <phoneticPr fontId="70" type="noConversion"/>
  </si>
  <si>
    <t>3.2.3垂直泊车</t>
  </si>
  <si>
    <t>3.2.4垂直泊车</t>
  </si>
  <si>
    <t>3.2.6垂直泊车</t>
  </si>
  <si>
    <t>3.2.7垂直泊车</t>
  </si>
  <si>
    <t>3.2.8垂直泊车</t>
  </si>
  <si>
    <t>4.3.6右侧泊出辅助</t>
  </si>
  <si>
    <t>4.3.7左侧泊出辅助</t>
    <phoneticPr fontId="70" type="noConversion"/>
  </si>
  <si>
    <t>4.3.8泊出完成</t>
    <phoneticPr fontId="70" type="noConversion"/>
  </si>
  <si>
    <t>4.3.2泊出辅助</t>
    <phoneticPr fontId="70" type="noConversion"/>
  </si>
  <si>
    <t>4.3.3泊出辅助</t>
  </si>
  <si>
    <t>4.3.4泊出辅助</t>
  </si>
  <si>
    <t>4.3.5泊出辅助</t>
  </si>
  <si>
    <t>2.1.6平行泊车</t>
  </si>
  <si>
    <t>2.1.7平行泊车</t>
  </si>
  <si>
    <t>2.1.8平行泊车</t>
  </si>
  <si>
    <t>3.2.5垂直泊车</t>
    <phoneticPr fontId="70" type="noConversion"/>
  </si>
  <si>
    <t>4.4.1APA故障提示</t>
    <phoneticPr fontId="70" type="noConversion"/>
  </si>
  <si>
    <t>4.4.2APA发现车位顶部信息提示</t>
  </si>
  <si>
    <t>4.4.3info内容</t>
    <phoneticPr fontId="70" type="noConversion"/>
  </si>
  <si>
    <t>\Poc_DearBorn\05-Testing\00 需求输入梳理\02 UE\05 FAPA\CDX707_泊车辅助_V1.0_20210414.pdf</t>
    <phoneticPr fontId="70" type="noConversion"/>
  </si>
  <si>
    <t>\Poc_DearBorn\05-Testing\00 需求输入梳理\02 UE\05 FAPA\CDX707_泊车辅助_V1.0_20210416.pdf</t>
  </si>
  <si>
    <t>\Poc_DearBorn\05-Testing\00 需求输入梳理\02 UE\05 FAPA\CDX707_泊车辅助_V1.0_20210417.pdf</t>
  </si>
  <si>
    <t>\Poc_DearBorn\05-Testing\00 需求输入梳理\02 UE\05 FAPA\CDX707_泊车辅助_V1.0_20210418.pdf</t>
  </si>
  <si>
    <t>选择泊车方式前无Pano屏显示
在Launcher屏的自动泊车界面，提示“请选择泊车方式”以及泊车雷达显示</t>
    <phoneticPr fontId="70" type="noConversion"/>
  </si>
  <si>
    <t>Pano屏上显示提示文本“按住泊车按钮 松开刹车”，文本上方出现泊车图标
在Launcher屏的自动泊车界面，平行泊车按钮已点击
提示“按住泊车按钮 松开刹车”，文本上方出现泊车图标
显示泊车雷达和一列车辆水平停放的停车位（已有车辆停放的车位显示置灰的车辆图片，空余车位不显示），泊车雷达尾部显示向右的白色箭头。</t>
    <phoneticPr fontId="70" type="noConversion"/>
  </si>
  <si>
    <t>Pano屏上显示提示文本“正在泊车...”
在Launcher屏的自动泊车界面，平行泊车按钮已点击
提示“正在泊车...”
右侧显示泊车雷达和一列车辆水平停放的停车位（已有车辆停放的车位显示置灰的车辆图片，空余车位不显示），泊车雷达尾部显示向右的白色箭头
按住硬按钮，正在自动泊车时，关闭按钮禁用，其他按钮置灰。</t>
    <phoneticPr fontId="70" type="noConversion"/>
  </si>
  <si>
    <t>Pano屏上显示提示文本“正在泊车...”
在Launcher屏的自动泊车界面，垂直泊车按钮已点击
提示“正在泊车...”，
右侧显示泊车雷达和一列车辆水平停放的停车位（已有车辆停放的车位显示置灰的车辆图片，空余车位不显示），泊车雷达尾部显示向右的白色箭头。
按住硬按钮，正在自动泊车时，关闭按钮禁用，其他按钮置灰。</t>
    <phoneticPr fontId="70" type="noConversion"/>
  </si>
  <si>
    <t>Pano屏上显示提示文本“按住泊车按钮 松开刹车”，文本上方出现泊车图标
在Launcher屏的自动泊车界面，垂直泊车按钮已点击
提示“按住泊车按钮 松开刹车”，文本上方显示泊车图标
显示泊车雷达和一列车辆垂直停放的停车位（已有车辆停放的车位显示置灰的车辆图片，空余车位不显示），泊车雷达尾部显示向右的白色箭头。</t>
    <phoneticPr fontId="70" type="noConversion"/>
  </si>
  <si>
    <t>Pano屏上显示提示文本“请松开方向盘 挂入N档”，文本上方显示松开方向盘和N档的图标
在Launcher屏的自动泊车界面，垂直泊车按钮已点击
提示”请松开方向盘 挂入N档”，文本上方显示松开方向盘和N档的图标
右侧显示泊车雷达和一列车辆垂直停放的停车位（已有车辆停放的车位显示置灰的车辆图片，空余车位不显示），泊车雷达尾部显示向右的白色箭头。</t>
    <phoneticPr fontId="70" type="noConversion"/>
  </si>
  <si>
    <t>Pano屏上显示提示文本“泊车完成”，文本上方显示泊车完成图标
在Launcher屏的自动泊车界面，垂直泊车按钮已点击
提示“泊车完成”，文本上方显示泊车完成图标，
右侧显示一列车辆垂直停放的停车位（当前泊车完成的车位显示车辆图片，之前已有车辆停放的车位显示置灰的车辆图片）</t>
    <phoneticPr fontId="70" type="noConversion"/>
  </si>
  <si>
    <t>Pano屏上显示提示文本“找到车位，请停车”和红色停止图标
在Launcher屏的自动泊车界面，垂直泊车按钮已点击
提示“找到车位，请停车”，文本上方红色停止图标
右侧显示泊车雷达和一列车辆垂直停放的停车位（已有车辆停放的车位显示置灰的车辆图片，空余车位显示绿色√）。</t>
    <phoneticPr fontId="70" type="noConversion"/>
  </si>
  <si>
    <t>Pano屏上显示提示文本“找到车位，请向前行驶”，文本上方显示行驶方向箭头
在Launcher屏的自动泊车界面，垂直泊车按钮已点击
提示“找到车位，请向前行驶”，文本上方显示行驶方向箭头
右侧显示泊车雷达和一列车辆垂直停放的停车位（已有车辆停放的车位显示置灰的车辆图片，空余车位不显示）。</t>
    <phoneticPr fontId="70" type="noConversion"/>
  </si>
  <si>
    <t>Pano屏上显示提示文本“正在搜索车位，请向前行驶”，文本上方显示行驶方向箭头
在Launcher屏的自动泊车界面，垂直泊车按钮已点击
提示“正在搜索车位，请向前行驶”，文本上方显示行驶方向箭头，以及右侧显示泊车雷达。</t>
    <phoneticPr fontId="70" type="noConversion"/>
  </si>
  <si>
    <t>Pano屏上显示提示文本“泊车完成”，文本上方显示泊车完成图标
在Launcher屏的自动泊车界面，平行泊车按钮已点击
提示“泊车完成”，文本上方显示泊车完成图标
右侧显示一列车辆水平停放的停车位（当前泊车完成的车位显示车辆图片，之前已有车辆停放的车位显示置灰的车辆图片）</t>
    <phoneticPr fontId="70" type="noConversion"/>
  </si>
  <si>
    <t>Pano屏上显示提示文本“请打转向灯 选择泊出方向”，文本上方显示转向灯图标
在Launcher屏的自动泊车界面，泊车辅助按钮已点击
提示“请打转向灯 选择泊出方向”，文本上方显示转向灯图标
右侧显示两列车辆垂直停放的停车位（当前要泊车的车位显示车辆图片，之前已有车辆停放的车位显示置灰的车辆图片）</t>
    <phoneticPr fontId="70" type="noConversion"/>
  </si>
  <si>
    <t>Pano屏上显示提示文本“空间充足 请自行泊出”，文本上方显示绿色的向前箭头图标
在Launcher屏的自动泊车界面，泊车辅助按钮已点击
提示“空间充足 请自行泊出”，文本上方显示绿色的向前箭头图标
右侧显示一列车辆垂直停放的停车位（当前要泊车的车位显示车辆图片以及车辆图片前有绿色的向前箭头图标，之前已有车辆停放的车位显示置灰的车辆图片）</t>
    <phoneticPr fontId="70" type="noConversion"/>
  </si>
  <si>
    <t>Pano屏上显示提示文本“请松开方向盘 挂入N档”，文本上方显示松开方向盘和N档的图标
在Launcher屏的自动泊车界面，泊车辅助按钮已点击
提示“请松开方向盘 挂入N档”，文本上方显示松开方向盘和N档的图标
右侧显示两列车辆垂直停放的停车位（当前要泊车的车位显示车辆图片且车辆前部有白色的转向箭头，之前已有车辆停放的车位显示置灰的车辆图片）</t>
    <phoneticPr fontId="70" type="noConversion"/>
  </si>
  <si>
    <t>Pano屏上显示提示文本“按住泊车按钮 松开刹车”，文本上方出现泊车图标
在Launcher屏的自动泊车界面，泊车辅助按钮已点击
提示“按住泊车按钮 松开刹车”，文本上方出现泊车图标
右侧显示两列车辆垂直停放的停车位（当前要泊车的车位显示车辆图片且车辆前部有白色的转向箭头，之前已有车辆停放的车位显示置灰的车辆图片）</t>
    <phoneticPr fontId="70" type="noConversion"/>
  </si>
  <si>
    <t>Pano屏上显示提示文本“正在右侧泊出...”，文本上方出现右侧箭头图标
在Launcher屏的自动泊车界面，泊车辅助按钮已点击
提示“正在右侧泊出...”，文本上方出现右侧箭头图标
右侧显示两列车辆垂直停放的停车位（当前要泊车的车位显示车辆图片且车辆前部有白色的右侧转向箭头，之前已有车辆停放的车位显示置灰的车辆图片）
按住硬按钮，正在自动泊车时，关闭按钮禁用，其他按钮置灰。</t>
    <phoneticPr fontId="70" type="noConversion"/>
  </si>
  <si>
    <t>Pano屏上显示提示文本“正在左侧泊出...”，文本上方出现左侧箭头图标
在Launcher屏的自动泊车界面，泊车辅助按钮已点击
提示“正在左侧泊出...”，文本上方出现左侧箭头图标
右侧显示两列车辆垂直停放的停车位（当前要泊车的车位显示车辆图片且车辆前部有白色的左侧转向箭头，之前已有车辆停放的车位显示置灰的车辆图片）
按住硬按钮，正在自动泊车时，关闭按钮禁用，其他按钮置灰。</t>
    <phoneticPr fontId="70" type="noConversion"/>
  </si>
  <si>
    <t>Pano屏上显示提示文本“泊车完成”，文本上方显示泊车完成图标
在Launcher屏的自动泊车界面，泊车辅助按钮已点击
提示“泊车完成”，文本上方显示泊车完成图标
右侧显示两列车辆垂直停放的停车位（当前要泊车的车位显示空白，中间通道显示车辆图片；之前已有车辆停放的车位显示置灰的车辆图片）</t>
    <phoneticPr fontId="70" type="noConversion"/>
  </si>
  <si>
    <t>显示3秒后消失
弹出“请挂P档-按下热键启动自动泊车”的popup</t>
    <phoneticPr fontId="70" type="noConversion"/>
  </si>
  <si>
    <t>提示超时自动关闭
将Launcher屏的自动泊车界面置灰，并在其上显示自动泊车系统故障/驻车辅助系统故障/档位故障</t>
    <phoneticPr fontId="70" type="noConversion"/>
  </si>
  <si>
    <r>
      <t>点击左侧泊车辅助按钮下方的info按钮，弹出info弹窗
显示</t>
    </r>
    <r>
      <rPr>
        <sz val="11"/>
        <color rgb="FFFF0000"/>
        <rFont val="微软雅黑"/>
        <family val="2"/>
        <charset val="134"/>
      </rPr>
      <t>info弹窗名称，具体功能介绍文字请查阅H31C_SYNC_InfoBook_supplement_RELEASED_v1_17_MY21</t>
    </r>
    <phoneticPr fontId="70" type="noConversion"/>
  </si>
  <si>
    <t>V1.4</t>
  </si>
  <si>
    <t>根据CDX707_自动泊车_V1.4_20210429修改测试用例</t>
    <phoneticPr fontId="69" type="noConversion"/>
  </si>
  <si>
    <t>FAPA_001</t>
    <phoneticPr fontId="70" type="noConversion"/>
  </si>
  <si>
    <t>1.1自动泊车</t>
    <phoneticPr fontId="70" type="noConversion"/>
  </si>
  <si>
    <t>1-雷达乌龟图显示样式</t>
    <phoneticPr fontId="70" type="noConversion"/>
  </si>
  <si>
    <t>雷达乌龟图显示样式</t>
    <phoneticPr fontId="70" type="noConversion"/>
  </si>
  <si>
    <t>1.车辆正常上电
2.雷达视图功能开启
3.雷达设备信号正常</t>
    <phoneticPr fontId="70" type="noConversion"/>
  </si>
  <si>
    <t>1.查看雷达乌龟图显示样式</t>
    <phoneticPr fontId="70" type="noConversion"/>
  </si>
  <si>
    <t>1.显示中间小车图标以及小车周围色块个数： 
1) RPA: RPA_IL,RPA_IR: 6个色块; RPA_OL,RPA_OR: 3个色块
2) FPA:  RPA_IL,RPA_IR: 3个色块; RPA_OL,RPA_OR: 2个色块
2) SPA: SPA_L1,SPA_L2,SPA_L3,SPA_L4,SPA_R1,SPA_R2,SPA_R3,SPA_R4: 2个色块</t>
    <phoneticPr fontId="70" type="noConversion"/>
  </si>
  <si>
    <t>功能</t>
  </si>
  <si>
    <t>手动测试</t>
  </si>
  <si>
    <t>2-功能的开启/关闭</t>
    <phoneticPr fontId="70" type="noConversion"/>
  </si>
  <si>
    <t>FAPA_002</t>
  </si>
  <si>
    <t>功能的开启/关闭-雷达功能</t>
    <phoneticPr fontId="70" type="noConversion"/>
  </si>
  <si>
    <t>1.车辆正常上电
2.雷达设备信号正常</t>
    <phoneticPr fontId="70" type="noConversion"/>
  </si>
  <si>
    <t>1.在车辆周围放置障碍物</t>
    <phoneticPr fontId="70" type="noConversion"/>
  </si>
  <si>
    <t>1.有声音报警</t>
    <phoneticPr fontId="70" type="noConversion"/>
  </si>
  <si>
    <t>FAPA_003</t>
  </si>
  <si>
    <t>功能的开启/关闭-打开雷达视图功能</t>
    <phoneticPr fontId="70" type="noConversion"/>
  </si>
  <si>
    <t>1.通过车辆设置-pard aid按钮打开</t>
  </si>
  <si>
    <t>1.打开雷达视图功能</t>
    <phoneticPr fontId="70" type="noConversion"/>
  </si>
  <si>
    <t>FAPA_004</t>
  </si>
  <si>
    <t>功能的开启/关闭-仅关闭雷达视图功能</t>
    <phoneticPr fontId="70" type="noConversion"/>
  </si>
  <si>
    <t>1.通过车辆设置-pard aid按钮关闭</t>
    <phoneticPr fontId="70" type="noConversion"/>
  </si>
  <si>
    <t>1.仅关闭雷达视图功能，雷达仍可正常工作</t>
    <phoneticPr fontId="70" type="noConversion"/>
  </si>
  <si>
    <t>FAPA_005</t>
  </si>
  <si>
    <t>功能的开启/关闭-关闭雷达功能和雷达视图功能</t>
    <phoneticPr fontId="70" type="noConversion"/>
  </si>
  <si>
    <t>1.通过p-hotkey menu（通常为12通道雷达)或hard menu(通常为4/8通道雷达)关闭雷达功能</t>
    <phoneticPr fontId="70" type="noConversion"/>
  </si>
  <si>
    <t>1.雷达功能和雷达视图功能均关闭</t>
    <phoneticPr fontId="70" type="noConversion"/>
  </si>
  <si>
    <t>3.1雷达视图功能开启的popup</t>
    <phoneticPr fontId="70" type="noConversion"/>
  </si>
  <si>
    <t>FAPA_006</t>
  </si>
  <si>
    <t>雷达视图功能开启的popup-汽车档位为非P档</t>
    <phoneticPr fontId="70" type="noConversion"/>
  </si>
  <si>
    <t>1.车辆正常上电
2.雷达视图功能开启
3.雷达设备信号正常
4.车辆具备泊车辅助，RVC，360 camera功能
5.泊车辅助系统处于待机状态</t>
    <phoneticPr fontId="70" type="noConversion"/>
  </si>
  <si>
    <t>1.在车辆周围放置障碍物
2.查看车机显示</t>
    <phoneticPr fontId="70" type="noConversion"/>
  </si>
  <si>
    <t>FAPA_007</t>
  </si>
  <si>
    <t>雷达视图功能开启的popup-汽车档位为非R档</t>
    <phoneticPr fontId="70" type="noConversion"/>
  </si>
  <si>
    <t>FAPA_008</t>
  </si>
  <si>
    <t>雷达视图功能开启的popup-车辆处于怠速行驶</t>
    <phoneticPr fontId="70" type="noConversion"/>
  </si>
  <si>
    <t>FAPA_009</t>
  </si>
  <si>
    <t>雷达视图功能开启的popup-车辆处于低速行驶</t>
    <phoneticPr fontId="70" type="noConversion"/>
  </si>
  <si>
    <t>FAPA_010</t>
  </si>
  <si>
    <t>雷达视图功能开启的popup-障碍物的距离很近-提示音频率与色块颜色</t>
    <phoneticPr fontId="70" type="noConversion"/>
  </si>
  <si>
    <t>1.车辆正常上电
2.雷达视图功能开启
3.雷达设备信号正常
4.车辆具备泊车辅助，RVC，360 camera功能
5.汽车档位为非P档或非R档位，车辆处于怠速或者低速行驶，泊车辅助系统处于待机状态</t>
    <phoneticPr fontId="70" type="noConversion"/>
  </si>
  <si>
    <t>1.在距离车辆较近处放置一障碍物
2.查看pop-up图片显示以及提示音</t>
    <phoneticPr fontId="70" type="noConversion"/>
  </si>
  <si>
    <t>2.色块颜色为红，声音报警频率最强，具体关系待定</t>
    <phoneticPr fontId="70" type="noConversion"/>
  </si>
  <si>
    <t>FAPA_011</t>
  </si>
  <si>
    <t>雷达视图功能开启的popup-障碍物的距离适中-提示音频率与色块颜色</t>
    <phoneticPr fontId="70" type="noConversion"/>
  </si>
  <si>
    <t>1.在距离车辆适中处放置一障碍物
2.查看pop-up图片显示以及提示音</t>
    <phoneticPr fontId="70" type="noConversion"/>
  </si>
  <si>
    <t>2.色块颜色为黄，声音报警频率适中，具体关系待定</t>
    <phoneticPr fontId="70" type="noConversion"/>
  </si>
  <si>
    <t>FAPA_012</t>
  </si>
  <si>
    <t>雷达视图功能开启的popup-障碍物的距离较远-提示音频率与色块颜色</t>
    <phoneticPr fontId="70" type="noConversion"/>
  </si>
  <si>
    <t>1.在距离车辆较远处放置一障碍物
2.查看pop-up图片显示以及提示音</t>
    <phoneticPr fontId="70" type="noConversion"/>
  </si>
  <si>
    <t>2.色块颜色为绿，声音报警频率最弱，具体关系待定</t>
    <phoneticPr fontId="70" type="noConversion"/>
  </si>
  <si>
    <t>3.2雷达视图功能开启的非popup显示</t>
    <phoneticPr fontId="70" type="noConversion"/>
  </si>
  <si>
    <t>FAPA_013</t>
  </si>
  <si>
    <t>雷达视图功能开启的非popup显示-激活雷达视图功能</t>
    <phoneticPr fontId="70" type="noConversion"/>
  </si>
  <si>
    <t>1.车辆正常上电
2.雷达设备信号正常
3.车辆具备泊车辅助，RVC，360 camera功能</t>
    <phoneticPr fontId="70" type="noConversion"/>
  </si>
  <si>
    <t>1.激活泊车辅助/RVC/360 camera功能</t>
    <phoneticPr fontId="70" type="noConversion"/>
  </si>
  <si>
    <t>1.雷达视图功能激活</t>
    <phoneticPr fontId="70" type="noConversion"/>
  </si>
  <si>
    <t>FAPA_014</t>
  </si>
  <si>
    <t>1.激活泊车辅助功能</t>
    <phoneticPr fontId="70" type="noConversion"/>
  </si>
  <si>
    <t>FAPA_015</t>
  </si>
  <si>
    <t>1.激活RVC功能</t>
    <phoneticPr fontId="70" type="noConversion"/>
  </si>
  <si>
    <t>FAPA_016</t>
  </si>
  <si>
    <t>1.激活360 camera功能</t>
    <phoneticPr fontId="70" type="noConversion"/>
  </si>
  <si>
    <t>FAPA_017</t>
  </si>
  <si>
    <t>雷达视图功能开启的非popup显示-障碍物的距离很近-雷达传感器的状态显示</t>
    <phoneticPr fontId="70" type="noConversion"/>
  </si>
  <si>
    <t>1.车辆正常上电
2.雷达视图功能开启
3.雷达设备信号正常
4.车辆具备泊车辅助，RVC，360 camera功能</t>
    <phoneticPr fontId="70" type="noConversion"/>
  </si>
  <si>
    <t>1.在距离车辆较近处放置一障碍物
2.查看雷达视图显示</t>
    <phoneticPr fontId="70" type="noConversion"/>
  </si>
  <si>
    <t>根据雷达传感器的状态显示相应颜色</t>
  </si>
  <si>
    <t>FAPA_018</t>
  </si>
  <si>
    <t>雷达视图功能开启的非popup显示-障碍物的距离适中-雷达传感器的状态显示</t>
    <phoneticPr fontId="70" type="noConversion"/>
  </si>
  <si>
    <t>1.在距离车辆适中处放置一障碍物
2.查看雷达视图显示</t>
    <phoneticPr fontId="70" type="noConversion"/>
  </si>
  <si>
    <t>FAPA_019</t>
  </si>
  <si>
    <t>雷达视图功能开启的非popup显示-障碍物的距离较远-雷达传感器的状态显示</t>
    <phoneticPr fontId="70" type="noConversion"/>
  </si>
  <si>
    <t>1.在距离车辆较远处放置一障碍物
2.查看雷达视图显示</t>
    <phoneticPr fontId="70" type="noConversion"/>
  </si>
  <si>
    <t>FAPA_020</t>
  </si>
  <si>
    <t>雷达视图功能开启的非popup显示-关闭雷达视图功能</t>
    <phoneticPr fontId="70" type="noConversion"/>
  </si>
  <si>
    <t>1.关闭泊车辅助/RVC/360 camera功能</t>
    <phoneticPr fontId="70" type="noConversion"/>
  </si>
  <si>
    <t>1.雷达视图功能关闭</t>
    <phoneticPr fontId="70" type="noConversion"/>
  </si>
  <si>
    <t>FAPA_021</t>
  </si>
  <si>
    <t>1.关闭泊车辅助功能</t>
    <phoneticPr fontId="70" type="noConversion"/>
  </si>
  <si>
    <t>FAPA_022</t>
  </si>
  <si>
    <t>1.关闭RVC功能</t>
    <phoneticPr fontId="70" type="noConversion"/>
  </si>
  <si>
    <t>FAPA_023</t>
  </si>
  <si>
    <t>1.关闭360 camera功能</t>
    <phoneticPr fontId="70" type="noConversion"/>
  </si>
  <si>
    <r>
      <t>2.弹出pop-up图片并伴有3秒提示音</t>
    </r>
    <r>
      <rPr>
        <strike/>
        <sz val="10"/>
        <color rgb="FFFF0000"/>
        <rFont val="微软雅黑"/>
        <family val="2"/>
        <charset val="134"/>
      </rPr>
      <t>（提示音频率与色块颜色的具体对应关系待定）</t>
    </r>
    <phoneticPr fontId="70" type="noConversion"/>
  </si>
  <si>
    <t>2.1.1选择泊车方式</t>
    <phoneticPr fontId="70" type="noConversion"/>
  </si>
  <si>
    <t>2.1.2平行泊车</t>
    <phoneticPr fontId="70" type="noConversion"/>
  </si>
  <si>
    <t>Pano屏上显示提示文本“正在搜索车位，请向前行驶”，文本上方显示行驶方向箭头
在Launcher屏的自动泊车界面，平行泊车按钮已点击；
提示“正在搜索车位，请向前行驶”，文本上方显示行驶方向箭头，以及右侧显示泊车雷达。</t>
    <phoneticPr fontId="70" type="noConversion"/>
  </si>
  <si>
    <t>2.1.3平行泊车</t>
  </si>
  <si>
    <t>Pano屏上显示提示文本“找到车位，请向前行驶”，文本上方显示行驶方向箭头
在Launcher屏的自动泊车界面，平行泊车按钮已点击；
提示“找到车位，请向前行驶”，文本上方显示行驶方向箭头
右侧显示泊车雷达和一列车辆水平停放的停车位（已有车辆停放的车位显示置灰的车辆图片，空余车位不显示）。</t>
    <phoneticPr fontId="70" type="noConversion"/>
  </si>
  <si>
    <t>2.1.4平行泊车</t>
  </si>
  <si>
    <t>Pano屏上显示提示文本“找到车位，请停车”，文本上方显示红色停止图标
在Launcher屏的自动泊车界面，平行泊车按钮已点击；
提示“找到车位，请停车”，文本上方显示红色停止图标，
右侧显示泊车雷达和一列车辆水平停放的停车位（已有车辆停放的车位显示置灰的车辆图片，空余车位显示绿色√）。</t>
    <phoneticPr fontId="70" type="noConversion"/>
  </si>
  <si>
    <t>2.1.5平行泊车</t>
  </si>
  <si>
    <t>Pano屏上显示提示文本“请松开方向盘 挂入N档”，文本上方显示松开方向盘和N档的图标
在Launcher屏的自动泊车界面，平行泊车按钮已点击；
提示”请松开方向盘 挂入N档”，文本上方显示松开方向盘和N档的图标，
右侧显示泊车雷达和一列车辆水平停放的停车位（已有车辆停放的车位显示置灰的车辆图片，空余车位不显示），泊车雷达尾部显示向右的白色箭头。</t>
    <phoneticPr fontId="70" type="noConversion"/>
  </si>
  <si>
    <t>雷达乌龟图</t>
    <phoneticPr fontId="70" type="noConversion"/>
  </si>
  <si>
    <t>雷达</t>
    <phoneticPr fontId="70" type="noConversion"/>
  </si>
  <si>
    <t>雷达视图</t>
    <phoneticPr fontId="70" type="noConversion"/>
  </si>
  <si>
    <t>故障显示</t>
    <phoneticPr fontId="70" type="noConversion"/>
  </si>
  <si>
    <t>非Pop-up</t>
    <phoneticPr fontId="70" type="noConversion"/>
  </si>
  <si>
    <t>Pop-up</t>
    <phoneticPr fontId="70" type="noConversion"/>
  </si>
  <si>
    <t>开启/关闭</t>
    <phoneticPr fontId="70" type="noConversion"/>
  </si>
  <si>
    <t>显示样式</t>
    <phoneticPr fontId="70" type="noConversion"/>
  </si>
  <si>
    <t>3-雷达视图功能开启的popup</t>
    <phoneticPr fontId="70" type="noConversion"/>
  </si>
  <si>
    <t>3-雷达视图功能开启的非popup显示</t>
    <phoneticPr fontId="70" type="noConversion"/>
  </si>
  <si>
    <t>3-雷达视图功能开启的故障显示</t>
    <phoneticPr fontId="70" type="noConversion"/>
  </si>
  <si>
    <t>1.中间小车图标
2.小车周围色块个数： 
1) RPA: RPA_IL,RPA_IR: 6个色块; RPA_OL,RPA_OR: 3个色块
2) FPA:  RPA_IL,RPA_IR: 3个色块; RPA_OL,RPA_OR: 2个色块
2) SPA: SPA_L1,SPA_L2,SPA_L3,SPA_L4,SPA_R1,SPA_R2,SPA_R3,SPA_R4: 2个色块</t>
    <phoneticPr fontId="70" type="noConversion"/>
  </si>
  <si>
    <t>雷达功能由ford负责，指的是雷达本身探测的功能，探测到障碍物会有声音报警</t>
    <phoneticPr fontId="70" type="noConversion"/>
  </si>
  <si>
    <t>雷达视图功能为创达设计，指的是接受雷达设备的信号，并根据雷达信号在车机上显示雷达乌龟图
1.若只是通过车辆设置-pard aid按钮打开或关闭，只是针对雷达视图，即仅控制车机端雷达乌龟图的+K6:K24显示，若关闭，则只关闭雷达乌龟图，并不影响雷达功能，雷达仍可正常工作，监测到障碍物时依然会有声音报警
2.若通过p-hotkey menu（通常为12通道雷达)或hard menu(通常为4/8通道雷达)关闭雷达功能，则雷达功能与雷达视图功能均关闭</t>
    <phoneticPr fontId="70" type="noConversion"/>
  </si>
  <si>
    <t>车辆具备泊车辅助，RVC，360 camera功能：
在汽车档位为非P档或非R档位，车辆处于怠速或者低速行驶时，泊车辅助系统处于待机状态，如果雷达检测到异物，车机需要弹出pop-up图片并伴有3秒提示音
提示音与色块颜色的对应关系为：检测到障碍物时色块最多有三种颜色绿、黄、红，代表障碍物的距离越来越近，声音报警频率递增，具体关系待定。</t>
    <phoneticPr fontId="70" type="noConversion"/>
  </si>
  <si>
    <t>该策略只针对具备泊车辅助/RVC/360 camera功能的车辆，那么在激活泊车辅助/RVC/360 camera功能时会同步激活雷达视图功能，根据雷达传感器的状态显示相应颜色
当泊车辅助/RVC/360 camera功能关闭时，雷达视图功能也会随之关闭</t>
    <phoneticPr fontId="70" type="noConversion"/>
  </si>
  <si>
    <t>1.当传感器表面被异物遮挡时，车机需弹出“传感器堵塞，请清理传感器表面”的报警页面
2.其他情况故障显示“泊车系统故障”的报警页面</t>
    <phoneticPr fontId="70" type="noConversion"/>
  </si>
  <si>
    <t>\Poc_DearBorn\05-Testing\00 需求输入梳理\02 UE\05 FAPA\CDX707_泊车辅助_V1.0_20210419.pdf</t>
    <phoneticPr fontId="70" type="noConversion"/>
  </si>
  <si>
    <t>\Poc_DearBorn\05-Testing\00 需求输入梳理\02 UE\05 FAPA\CDX707_自动泊车_V1.4_20210429.pdf</t>
    <phoneticPr fontId="70" type="noConversion"/>
  </si>
  <si>
    <t>[修改人]对应的变更内容记录，是否对应的用例已经修改完成。
CDX707_自动泊车_V1.4_20210429需求变更</t>
    <phoneticPr fontId="70" type="noConversion"/>
  </si>
  <si>
    <t>CDX707_自动泊车_V1.4_20210429需求变更</t>
    <phoneticPr fontId="70" type="noConversion"/>
  </si>
  <si>
    <t>CDX707_自动泊车_V1.4_20210430需求变更</t>
  </si>
  <si>
    <t>CDX707_自动泊车_V1.4_20210431需求变更</t>
  </si>
  <si>
    <t>CDX707_自动泊车_V1.4_20210432需求变更</t>
  </si>
  <si>
    <t>CDX707_自动泊车_V1.4_20210433需求变更</t>
  </si>
  <si>
    <t>进入自动泊车功能</t>
    <phoneticPr fontId="70" type="noConversion"/>
  </si>
  <si>
    <t>非影像视图</t>
    <phoneticPr fontId="70" type="noConversion"/>
  </si>
  <si>
    <t>非影像视图下，Pano屏仅有文字提示及泊车雷达图，无影像显示。
在Launcher屏显示自动泊车界面，有关闭按钮、平行泊车按钮、垂直泊车按钮、泊出辅助按钮、提示文本以及其他图标（具体图标可查看【1-2/3/4/5/6/7/8】【2-2/3/4/5/6/7/8】）。
Button状态有：已点击、可点击、置灰、隐藏</t>
    <phoneticPr fontId="70" type="noConversion"/>
  </si>
  <si>
    <t>非影像视图下，Pano屏仅有文字提示，无影像显示。
在Launcher屏显示自动泊车界面，有关闭按钮、平行泊车按钮、垂直泊车按钮、泊出辅助按钮、提示文本以及其他图标（具体图标可查看【3-2/3/4/5/6/7/8】）。</t>
    <phoneticPr fontId="70" type="noConversion"/>
  </si>
  <si>
    <r>
      <rPr>
        <sz val="11"/>
        <color theme="1"/>
        <rFont val="微软雅黑"/>
        <family val="2"/>
        <charset val="134"/>
      </rPr>
      <t>非360影像视图下，Pano屏有文字提示及泊车雷达图，有影像显示。</t>
    </r>
    <r>
      <rPr>
        <strike/>
        <sz val="11"/>
        <color theme="1"/>
        <rFont val="微软雅黑"/>
        <family val="2"/>
        <charset val="134"/>
      </rPr>
      <t xml:space="preserve">
</t>
    </r>
    <r>
      <rPr>
        <sz val="11"/>
        <color theme="1"/>
        <rFont val="微软雅黑"/>
        <family val="2"/>
        <charset val="134"/>
      </rPr>
      <t>按住泊车硬按钮并正在自动泊车时，Card1替换为影像图区，Card2替换为泊车雷达显示；文字提示由pop up弹出显示。
倒车影像由摄像头输入，预留区域尺寸为153.6*96mm，分辨率为1024*640px；
泊车雷达区预留区域尺寸为56.85*96mm，分辨率为379*640px
在Launcher屏显示自动泊车界面，按住硬按钮并正在自动泊车时，包括关闭在内的所有按键禁用。</t>
    </r>
    <phoneticPr fontId="70" type="noConversion"/>
  </si>
  <si>
    <t>非360影像视图下，Pano屏有文字提示及360影像，有影像显示。
按住泊车硬按钮并正在自动泊车时，Card1替换为影像图区，Card2替换为360影像；文字提示由pop up弹出显示。
倒车影像由摄像头输入，预留区域尺寸为153.6*96mm，分辨率为1024*640px；
360影像区预留区域尺寸为56.85*96mm，分辨率为379*640px
在Launcher屏显示自动泊车界面，按住硬按钮并正在自动泊车时，包括关闭在内的所有按键禁用。</t>
    <phoneticPr fontId="70" type="noConversion"/>
  </si>
  <si>
    <t>在Launcher屏弹出“摄像头不可用 请联系你的经销商”的popup，
点击popup上的OK键会进入A2非影像视图</t>
    <phoneticPr fontId="70" type="noConversion"/>
  </si>
  <si>
    <t>摄像头不可用</t>
    <phoneticPr fontId="70" type="noConversion"/>
  </si>
  <si>
    <t>360影像视图</t>
    <phoneticPr fontId="70" type="noConversion"/>
  </si>
  <si>
    <t>非360影像视图</t>
    <phoneticPr fontId="70" type="noConversion"/>
  </si>
  <si>
    <t>CDX707_自动泊车_V1.4_20210434需求变更</t>
  </si>
  <si>
    <t>CDX707_自动泊车_V1.4_20210435需求变更</t>
  </si>
  <si>
    <t>CDX707_自动泊车_V1.4_20210436需求变更</t>
  </si>
  <si>
    <t>CDX707_自动泊车_V1.4_20210437需求变更</t>
  </si>
  <si>
    <t>CDX707_自动泊车_V1.4_20210438需求变更</t>
  </si>
  <si>
    <t>CDX707_自动泊车_V1.4_20210439需求变更</t>
  </si>
  <si>
    <t>CDX707_自动泊车_V1.4_20210440需求变更</t>
  </si>
  <si>
    <t>CDX707_自动泊车_V1.4_20210441需求变更</t>
  </si>
  <si>
    <t>CDX707_自动泊车_V1.4_20210442需求变更</t>
  </si>
  <si>
    <t>CDX707_自动泊车_V1.4_20210443需求变更</t>
  </si>
  <si>
    <t>CDX707_自动泊车_V1.4_20210444需求变更</t>
  </si>
  <si>
    <t>CDX707_自动泊车_V1.4_20210445需求变更</t>
  </si>
  <si>
    <t>CDX707_自动泊车_V1.4_20210446需求变更</t>
  </si>
  <si>
    <t>CDX707_自动泊车_V1.4_20210447需求变更</t>
  </si>
  <si>
    <t>CDX707_自动泊车_V1.4_20210448需求变更</t>
  </si>
  <si>
    <t>CDX707_自动泊车_V1.4_20210449需求变更</t>
  </si>
  <si>
    <t>CDX707_自动泊车_V1.4_20210450需求变更</t>
  </si>
  <si>
    <t>CDX707_自动泊车_V1.4_20210451需求变更</t>
  </si>
  <si>
    <t xml:space="preserve">1.车机供电正常; </t>
    <phoneticPr fontId="70" type="noConversion"/>
  </si>
  <si>
    <t>2.无动作</t>
    <phoneticPr fontId="70" type="noConversion"/>
  </si>
  <si>
    <t>脚本测试</t>
  </si>
  <si>
    <t>1.点击硬按钮</t>
    <phoneticPr fontId="70" type="noConversion"/>
  </si>
  <si>
    <r>
      <t xml:space="preserve">点击硬按钮进入自动泊车功能
进入自动泊车功能后，若ApaMde_D_Stat==0x0/0x1,在Launcher屏上点击自动泊车按钮；无动作
若[ApaMde_D_Stat==0x03_PPA or A-ApaMde_D_Stat==0x3或者(ApaMde_D_Stat==0x03_PPA AND A-ApaMde_D_Stat==0x4_PPA) or A-ApaMde_D_Stat==0x2]
或者[ApaMde_D_Stat==0x4_POA or A-ApaMde_D_Stat==0x4]，在Launcher屏上点击自动泊车按钮进入自动泊车的选择模式界面，其中：
若后置摄像头没有配置，进入非影像视图
若后置摄像头有配置，但摄像头不可用；进入摄像头不可用视图
若后置摄像头有配置，且摄像头可用；进入非360影像/360影像视图
</t>
    </r>
    <r>
      <rPr>
        <sz val="11"/>
        <color rgb="FFFF0000"/>
        <rFont val="微软雅黑"/>
        <family val="2"/>
        <charset val="134"/>
      </rPr>
      <t>所有的图标内容和文本内容请查阅《FNVx_FAPA_SPSS梳理》Excel表格，图标和文本的具体显示由开发信号决定。
泊车页面涉及的所有图标请查阅《FNVx_FAPA_SPSS梳理》中的ICON list部分</t>
    </r>
    <phoneticPr fontId="70" type="noConversion"/>
  </si>
  <si>
    <t>1.车机receive ApaMde_D_Stat==0x1
2.在Launcher屏上点击自动泊车按钮</t>
  </si>
  <si>
    <t>1.选择“平行泊车”按钮
2.查看Pano屏和Lanucher屏显示</t>
    <phoneticPr fontId="70" type="noConversion"/>
  </si>
  <si>
    <t>自动泊车-无动作-1</t>
    <phoneticPr fontId="70" type="noConversion"/>
  </si>
  <si>
    <t>1.车机receive ApaMde_D_Stat==0x0
2.在Launcher屏上点击自动泊车按钮</t>
    <phoneticPr fontId="70" type="noConversion"/>
  </si>
  <si>
    <t>1车机receive Perpendicular Park(ApaMde_D_Stat==0x03_PPA)
2.在Launcher屏上点击自动泊车按钮</t>
    <phoneticPr fontId="70" type="noConversion"/>
  </si>
  <si>
    <t>1.车机receive receive Perpendicular Park(A-ApaMde_D_Stat==0x3)
2.在Launcher屏上点击自动泊车按钮</t>
    <phoneticPr fontId="70" type="noConversion"/>
  </si>
  <si>
    <t>1.车机receive Parallel Parking(ApaMde_D_Stat==0x03_PPA AND A-ApaMde_D_Stat==0x4_PPA)
2.在Launcher屏上点击自动泊车按钮</t>
    <phoneticPr fontId="70" type="noConversion"/>
  </si>
  <si>
    <t>1.车机receive Parallel Parking(A-ApaMde_D_Stat==0x2)
2.在Launcher屏上点击自动泊车按钮</t>
    <phoneticPr fontId="70" type="noConversion"/>
  </si>
  <si>
    <t>1.车机receive Park Out Assist(ApaMde_D_Stat==0x4_POA)
2.在Launcher屏上点击自动泊车按钮</t>
    <phoneticPr fontId="70" type="noConversion"/>
  </si>
  <si>
    <t>1.车机receive Park Out Assist(A-ApaMde_D_Stat==0x4)
2.在Launcher屏上点击自动泊车按钮</t>
    <phoneticPr fontId="70" type="noConversion"/>
  </si>
  <si>
    <t>压力</t>
  </si>
  <si>
    <t>2.Pano屏仅有文字提示及泊车雷达图，无影像显示。在Launcher屏显示平行泊车界面，平行泊车按钮显示已点击状态。</t>
    <phoneticPr fontId="70" type="noConversion"/>
  </si>
  <si>
    <t>自动泊车-Pano屏有泊车雷达-垂直泊车-进入非影像视图-1</t>
  </si>
  <si>
    <t>1.选择“泊车辅助”按钮
2.查看Pano屏和Lanucher屏显示</t>
    <phoneticPr fontId="70" type="noConversion"/>
  </si>
  <si>
    <t>2.Pano屏仅有文字提示及泊车雷达图，无影像显示。在Launcher屏显示泊车辅助界面，泊车辅助按钮显示已点击状态。</t>
    <phoneticPr fontId="70" type="noConversion"/>
  </si>
  <si>
    <t>1.选择“垂直泊车”按钮
2.查看Pano屏和Lanucher屏显示</t>
    <phoneticPr fontId="70" type="noConversion"/>
  </si>
  <si>
    <t>2.Pano屏仅有文字提示及泊车雷达图，无影像显示。在Launcher屏显示垂直泊车界面，垂直泊车按钮显示已点击状态。</t>
    <phoneticPr fontId="70" type="noConversion"/>
  </si>
  <si>
    <t>自动泊车-Pano屏有泊车雷达-垂直泊车-进入非影像视图-2</t>
    <phoneticPr fontId="70" type="noConversion"/>
  </si>
  <si>
    <t>自动泊车-Pano屏有泊车雷达-平行泊车-进入非影像视图-3</t>
    <phoneticPr fontId="70" type="noConversion"/>
  </si>
  <si>
    <t>自动泊车-Pano屏有泊车雷达-泊车辅助-进入非影像视图-6</t>
  </si>
  <si>
    <t>自动泊车-Pano屏有泊车雷达-泊车辅助-进入非影像视图-5</t>
  </si>
  <si>
    <t>自动泊车-Pano屏有泊车雷达-平行泊车-进入非影像视图-4</t>
  </si>
  <si>
    <t>自动泊车-Pano屏无泊车雷达-垂直泊车-进入非影像视图-1</t>
  </si>
  <si>
    <t>自动泊车-Pano屏无泊车雷达-垂直泊车-进入非影像视图-2</t>
  </si>
  <si>
    <t>自动泊车-Pano屏无泊车雷达-平行泊车-进入非影像视图-3</t>
  </si>
  <si>
    <t>自动泊车-Pano屏无泊车雷达-平行泊车-进入非影像视图-4</t>
  </si>
  <si>
    <t>自动泊车-Pano屏无泊车雷达-泊车辅助-进入非影像视图-5</t>
  </si>
  <si>
    <t>自动泊车-Pano屏无泊车雷达-泊车辅助-进入非影像视图-6</t>
  </si>
  <si>
    <t>2.Pano屏仅有文字提示，无影像显示。在Launcher屏显示平行泊车界面，平行泊车按钮显示已点击状态。</t>
  </si>
  <si>
    <t>2.Pano屏仅有文字提示，无影像显示。在Launcher屏显示垂直泊车界面，垂直泊车按钮显示已点击状态。</t>
  </si>
  <si>
    <t>2.Pano屏仅有文字提示，无影像显示。在Launcher屏显示泊车辅助界面，泊车辅助按钮显示已点击状态。</t>
  </si>
  <si>
    <t>自动泊车-垂直泊车-按住泊车硬按钮并正在自动泊车时-非360影像视图-1</t>
  </si>
  <si>
    <t>自动泊车-垂直泊车-按住泊车硬按钮并正在自动泊车时-非360影像视图-2</t>
  </si>
  <si>
    <t>自动泊车-平行泊车-按住泊车硬按钮并正在自动泊车时-非360影像视图-3</t>
  </si>
  <si>
    <t>自动泊车-平行泊车-按住泊车硬按钮并正在自动泊车时-非360影像视图-4</t>
  </si>
  <si>
    <t>自动泊车-泊车辅助-按住泊车硬按钮并正在自动泊车时-非360影像视图-5</t>
  </si>
  <si>
    <t>自动泊车-泊车辅助-按住泊车硬按钮并正在自动泊车时-非360影像视图-6</t>
  </si>
  <si>
    <t>1.选择“平行泊车”按钮
2.按住泊车硬按钮并正在自动泊车时查看Pano屏和Lanucher屏显示</t>
  </si>
  <si>
    <t>1.选择“垂直泊车”按钮
2.按住泊车硬按钮并正在自动泊车时查看Pano屏和Lanucher屏显示</t>
  </si>
  <si>
    <t>1.选择“泊车辅助”按钮
2.按住泊车硬按钮并正在自动泊车时查看Pano屏和Lanucher屏显示</t>
  </si>
  <si>
    <t>2.无动作</t>
    <phoneticPr fontId="70" type="noConversion"/>
  </si>
  <si>
    <t>1.按住泊车硬按钮并正在自动泊车时
2.点击平行泊车界面左侧顶部的关闭按钮</t>
    <phoneticPr fontId="70" type="noConversion"/>
  </si>
  <si>
    <t>1.按住泊车硬按钮并正在自动泊车时
2.点击平行泊车界面的平行泊车按钮</t>
    <phoneticPr fontId="70" type="noConversion"/>
  </si>
  <si>
    <t>1.按住泊车硬按钮并正在自动泊车时
2.点击平行泊车界面的垂直泊车按钮</t>
    <phoneticPr fontId="70" type="noConversion"/>
  </si>
  <si>
    <t>1.按住泊车硬按钮并正在自动泊车时
2.点击平行泊车界面的泊车辅助按钮</t>
    <phoneticPr fontId="70" type="noConversion"/>
  </si>
  <si>
    <t>1.按住泊车硬按钮并正在自动泊车时
2.点击平行泊车界面的详情按钮</t>
    <phoneticPr fontId="70" type="noConversion"/>
  </si>
  <si>
    <t>自动泊车-平行泊车-按住泊车硬按钮并正在自动泊车时-点击关闭按钮-非360影像视图-3</t>
  </si>
  <si>
    <t>自动泊车-平行泊车-按住泊车硬按钮并正在自动泊车时-点击关闭按钮-非360影像视图-4</t>
  </si>
  <si>
    <t>1.按住泊车硬按钮并正在自动泊车时
2.点击泊车辅助界面左侧顶部的关闭按钮</t>
  </si>
  <si>
    <t>1.按住泊车硬按钮并正在自动泊车时
2.点击泊车辅助界面的泊车辅助按钮</t>
  </si>
  <si>
    <t>1.按住泊车硬按钮并正在自动泊车时
2.点击泊车辅助界面的垂直泊车按钮</t>
  </si>
  <si>
    <t>1.按住泊车硬按钮并正在自动泊车时
2.点击泊车辅助界面的详情按钮</t>
  </si>
  <si>
    <t>自动泊车-垂直泊车-按住泊车硬按钮并正在自动泊车时-点击关闭按钮-非360影像视图-1</t>
  </si>
  <si>
    <t>1.按住泊车硬按钮并正在自动泊车时
2.点击垂直泊车界面左侧顶部的关闭按钮</t>
  </si>
  <si>
    <t>自动泊车-垂直泊车-按住泊车硬按钮并正在自动泊车时-点击垂直泊车按钮-非360影像视图-1</t>
  </si>
  <si>
    <t>1.按住泊车硬按钮并正在自动泊车时
2.点击垂直泊车界面的垂直泊车按钮</t>
  </si>
  <si>
    <t>自动泊车-垂直泊车-按住泊车硬按钮并正在自动泊车时-点击泊车辅助按钮-非360影像视图-1</t>
  </si>
  <si>
    <t>1.按住泊车硬按钮并正在自动泊车时
2.点击垂直泊车界面的泊车辅助按钮</t>
  </si>
  <si>
    <t>自动泊车-垂直泊车-按住泊车硬按钮并正在自动泊车时-点击详情按钮-非360影像视图-1</t>
  </si>
  <si>
    <t>1.按住泊车硬按钮并正在自动泊车时
2.点击垂直泊车界面的详情按钮</t>
  </si>
  <si>
    <t>自动泊车-垂直泊车-按住泊车硬按钮并正在自动泊车时-点击关闭按钮-非360影像视图-2</t>
  </si>
  <si>
    <t>自动泊车-垂直泊车-按住泊车硬按钮并正在自动泊车时-点击垂直泊车按钮-非360影像视图-2</t>
  </si>
  <si>
    <t>自动泊车-垂直泊车-按住泊车硬按钮并正在自动泊车时-点击泊车辅助按钮-非360影像视图-2</t>
  </si>
  <si>
    <t>自动泊车-垂直泊车-按住泊车硬按钮并正在自动泊车时-点击详情按钮-非360影像视图-2</t>
  </si>
  <si>
    <t>自动泊车-平行泊车-按住泊车硬按钮并正在自动泊车时-点击平行泊车按钮-非360影像视图-3</t>
  </si>
  <si>
    <t>自动泊车-平行泊车-按住泊车硬按钮并正在自动泊车时-点击垂直泊车按钮-非360影像视图-3</t>
  </si>
  <si>
    <t>自动泊车-平行泊车-按住泊车硬按钮并正在自动泊车时-点击泊车辅助按钮-非360影像视图-3</t>
  </si>
  <si>
    <t>自动泊车-平行泊车-按住泊车硬按钮并正在自动泊车时-点击详情按钮-非360影像视图-3</t>
  </si>
  <si>
    <t>自动泊车-平行泊车-按住泊车硬按钮并正在自动泊车时-点击平行泊车按钮-非360影像视图-4</t>
  </si>
  <si>
    <t>自动泊车-平行泊车-按住泊车硬按钮并正在自动泊车时-点击垂直泊车按钮-非360影像视图-4</t>
  </si>
  <si>
    <t>自动泊车-平行泊车-按住泊车硬按钮并正在自动泊车时-点击泊车辅助按钮-非360影像视图-4</t>
  </si>
  <si>
    <t>自动泊车-平行泊车-按住泊车硬按钮并正在自动泊车时-点击详情按钮-非360影像视图-4</t>
  </si>
  <si>
    <t>自动泊车-泊车辅助-按住泊车硬按钮并正在自动泊车时-点击关闭按钮-非360影像视图-6</t>
  </si>
  <si>
    <t>自动泊车-泊车辅助-按住泊车硬按钮并正在自动泊车时-点击泊车辅助按钮-非360影像视图-6</t>
  </si>
  <si>
    <t>自动泊车-泊车辅助-按住泊车硬按钮并正在自动泊车时-点击垂直泊车按钮-非360影像视图-6</t>
  </si>
  <si>
    <t>自动泊车-泊车辅助-按住泊车硬按钮并正在自动泊车时-点击详情按钮-非360影像视图-6</t>
  </si>
  <si>
    <t>自动泊车-泊车辅助-按住泊车硬按钮并正在自动泊车时-点击关闭按钮-非360影像视图-5</t>
  </si>
  <si>
    <t>自动泊车-泊车辅助-按住泊车硬按钮并正在自动泊车时-点击泊车辅助按钮-非360影像视图-5</t>
  </si>
  <si>
    <t>自动泊车-泊车辅助-按住泊车硬按钮并正在自动泊车时-点击垂直泊车按钮-非360影像视图-5</t>
  </si>
  <si>
    <t>自动泊车-泊车辅助-按住泊车硬按钮并正在自动泊车时-点击详情按钮-非360影像视图-5</t>
  </si>
  <si>
    <t>自动泊车-垂直泊车-按住泊车硬按钮并正在自动泊车时-360影像视图-1</t>
  </si>
  <si>
    <t>自动泊车-垂直泊车-按住泊车硬按钮并正在自动泊车时-360影像视图-2</t>
  </si>
  <si>
    <t>自动泊车-平行泊车-按住泊车硬按钮并正在自动泊车时-360影像视图-3</t>
  </si>
  <si>
    <t>自动泊车-平行泊车-按住泊车硬按钮并正在自动泊车时-360影像视图-4</t>
  </si>
  <si>
    <t>自动泊车-泊车辅助-按住泊车硬按钮并正在自动泊车时-360影像视图-5</t>
  </si>
  <si>
    <t>自动泊车-泊车辅助-按住泊车硬按钮并正在自动泊车时-360影像视图-6</t>
  </si>
  <si>
    <t>自动泊车-垂直泊车-按住泊车硬按钮并正在自动泊车时-点击关闭按钮-360影像视图-1</t>
  </si>
  <si>
    <t>自动泊车-垂直泊车-按住泊车硬按钮并正在自动泊车时-点击垂直泊车按钮-360影像视图-1</t>
  </si>
  <si>
    <t>自动泊车-垂直泊车-按住泊车硬按钮并正在自动泊车时-点击泊车辅助按钮-360影像视图-1</t>
  </si>
  <si>
    <t>自动泊车-垂直泊车-按住泊车硬按钮并正在自动泊车时-点击详情按钮-360影像视图-1</t>
  </si>
  <si>
    <t>自动泊车-垂直泊车-按住泊车硬按钮并正在自动泊车时-点击关闭按钮-360影像视图-2</t>
  </si>
  <si>
    <t>自动泊车-垂直泊车-按住泊车硬按钮并正在自动泊车时-点击垂直泊车按钮-360影像视图-2</t>
  </si>
  <si>
    <t>自动泊车-垂直泊车-按住泊车硬按钮并正在自动泊车时-点击泊车辅助按钮-360影像视图-2</t>
  </si>
  <si>
    <t>自动泊车-垂直泊车-按住泊车硬按钮并正在自动泊车时-点击详情按钮-360影像视图-2</t>
  </si>
  <si>
    <t>自动泊车-平行泊车-按住泊车硬按钮并正在自动泊车时-点击关闭按钮-360影像视图-3</t>
  </si>
  <si>
    <t>自动泊车-平行泊车-按住泊车硬按钮并正在自动泊车时-点击平行泊车按钮-360影像视图-3</t>
  </si>
  <si>
    <t>自动泊车-平行泊车-按住泊车硬按钮并正在自动泊车时-点击垂直泊车按钮-360影像视图-3</t>
  </si>
  <si>
    <t>自动泊车-平行泊车-按住泊车硬按钮并正在自动泊车时-点击泊车辅助按钮-360影像视图-3</t>
  </si>
  <si>
    <t>自动泊车-平行泊车-按住泊车硬按钮并正在自动泊车时-点击详情按钮-360影像视图-3</t>
  </si>
  <si>
    <t>自动泊车-平行泊车-按住泊车硬按钮并正在自动泊车时-点击关闭按钮-360影像视图-4</t>
  </si>
  <si>
    <t>自动泊车-平行泊车-按住泊车硬按钮并正在自动泊车时-点击平行泊车按钮-360影像视图-4</t>
  </si>
  <si>
    <t>自动泊车-平行泊车-按住泊车硬按钮并正在自动泊车时-点击垂直泊车按钮-360影像视图-4</t>
  </si>
  <si>
    <t>自动泊车-平行泊车-按住泊车硬按钮并正在自动泊车时-点击泊车辅助按钮-360影像视图-4</t>
  </si>
  <si>
    <t>自动泊车-泊车辅助-按住泊车硬按钮并正在自动泊车时-点击关闭按钮-360影像视图-5</t>
  </si>
  <si>
    <t>自动泊车-泊车辅助-按住泊车硬按钮并正在自动泊车时-点击泊车辅助按钮-360影像视图-5</t>
  </si>
  <si>
    <t>自动泊车-泊车辅助-按住泊车硬按钮并正在自动泊车时-点击垂直泊车按钮-360影像视图-5</t>
  </si>
  <si>
    <t>自动泊车-泊车辅助-按住泊车硬按钮并正在自动泊车时-点击详情按钮-360影像视图-5</t>
  </si>
  <si>
    <t>自动泊车-泊车辅助-按住泊车硬按钮并正在自动泊车时-点击关闭按钮-360影像视图-6</t>
  </si>
  <si>
    <t>自动泊车-泊车辅助-按住泊车硬按钮并正在自动泊车时-点击泊车辅助按钮-360影像视图-6</t>
  </si>
  <si>
    <t>自动泊车-泊车辅助-按住泊车硬按钮并正在自动泊车时-点击垂直泊车按钮-360影像视图-6</t>
  </si>
  <si>
    <t>自动泊车-泊车辅助-按住泊车硬按钮并正在自动泊车时-点击详情按钮-360影像视图-6</t>
  </si>
  <si>
    <t>1.2Pano屏有泊车雷达图-非影像视图</t>
    <phoneticPr fontId="70" type="noConversion"/>
  </si>
  <si>
    <t>1.4Pano屏无泊车雷达图-非影像视图</t>
    <phoneticPr fontId="70" type="noConversion"/>
  </si>
  <si>
    <t>1.3非360影像视图</t>
    <phoneticPr fontId="70" type="noConversion"/>
  </si>
  <si>
    <t>1.3.1 360影像视图</t>
    <phoneticPr fontId="70" type="noConversion"/>
  </si>
  <si>
    <t>1.1.1 摄像头不可用视图</t>
    <phoneticPr fontId="70" type="noConversion"/>
  </si>
  <si>
    <t>进入摄像头不可用视图-1</t>
    <phoneticPr fontId="70" type="noConversion"/>
  </si>
  <si>
    <t>进入摄像头不可用视图-2</t>
  </si>
  <si>
    <t>进入摄像头不可用视图-3</t>
  </si>
  <si>
    <t>进入摄像头不可用视图-4</t>
  </si>
  <si>
    <t>进入摄像头不可用视图-5</t>
  </si>
  <si>
    <t>进入摄像头不可用视图-6</t>
  </si>
  <si>
    <t>2.Launcher屏弹出“摄像头不可用 请联系你的经销商”的popup，下方显示OK按钮</t>
    <phoneticPr fontId="70" type="noConversion"/>
  </si>
  <si>
    <t>由于泊车雷达显示条件暂未确认，暂无法编写，详见QA:140</t>
    <phoneticPr fontId="70" type="noConversion"/>
  </si>
  <si>
    <t>由于文档缺失暂无法编写，详见QA:67</t>
    <phoneticPr fontId="70" type="noConversion"/>
  </si>
  <si>
    <t>1车机receive Perpendicular Park(ApaMde_D_Stat==0x03_PPA)
2.在Launcher屏上点击自动泊车按钮
3.点击Popup上的OK按钮</t>
    <phoneticPr fontId="70" type="noConversion"/>
  </si>
  <si>
    <t>1.车机receive receive Perpendicular Park(A-ApaMde_D_Stat==0x3)
2.在Launcher屏上点击自动泊车按钮
3.点击Popup上的OK按钮</t>
    <phoneticPr fontId="70" type="noConversion"/>
  </si>
  <si>
    <t>1.车机receive Parallel Parking(ApaMde_D_Stat==0x03_PPA AND A-ApaMde_D_Stat==0x4_PPA)
2.在Launcher屏上点击自动泊车按钮
3.点击Popup上的OK按钮</t>
    <phoneticPr fontId="70" type="noConversion"/>
  </si>
  <si>
    <t>1.车机receive Parallel Parking(A-ApaMde_D_Stat==0x2)
2.在Launcher屏上点击自动泊车按钮
3.点击Popup上的OK按钮</t>
    <phoneticPr fontId="70" type="noConversion"/>
  </si>
  <si>
    <t>1.车机receive Park Out Assist(ApaMde_D_Stat==0x4_POA)
2.在Launcher屏上点击自动泊车按钮
3.点击Popup上的OK按钮</t>
    <phoneticPr fontId="70" type="noConversion"/>
  </si>
  <si>
    <t>1.车机receive Park Out Assist(A-ApaMde_D_Stat==0x4)
2.在Launcher屏上点击自动泊车按钮
3.点击Popup上的OK按钮</t>
    <phoneticPr fontId="70" type="noConversion"/>
  </si>
  <si>
    <t>3.切换到无后置影像显示界面</t>
    <phoneticPr fontId="70" type="noConversion"/>
  </si>
  <si>
    <t>摄像头不可用视图-进入无后置影像显示界面-1</t>
    <phoneticPr fontId="70" type="noConversion"/>
  </si>
  <si>
    <t>摄像头不可用视图-进入无后置影像显示界面-2</t>
  </si>
  <si>
    <t>摄像头不可用视图-进入无后置影像显示界面-3</t>
  </si>
  <si>
    <t>摄像头不可用视图-进入无后置影像显示界面-4</t>
  </si>
  <si>
    <t>摄像头不可用视图-进入无后置影像显示界面-5</t>
  </si>
  <si>
    <t>摄像头不可用视图-进入无后置影像显示界面-6</t>
  </si>
  <si>
    <t>1.进入自动泊车功能</t>
    <phoneticPr fontId="70" type="noConversion"/>
  </si>
  <si>
    <t>1.车机供电正常; 
2.点击P键硬按钮，进入自动泊车功能
3.已配置后置摄像头,但不可用</t>
    <phoneticPr fontId="70" type="noConversion"/>
  </si>
  <si>
    <t>1.车机供电正常; 
2.进入自动泊车功能</t>
  </si>
  <si>
    <t>1.按住泊车硬按钮并正在自动泊车时
2.点击垂直泊车界面的详情按钮</t>
    <phoneticPr fontId="70" type="noConversion"/>
  </si>
  <si>
    <t>自动泊车-进入自动泊车功能</t>
    <phoneticPr fontId="70" type="noConversion"/>
  </si>
  <si>
    <t>自动泊车-无动作-2</t>
    <phoneticPr fontId="70" type="noConversion"/>
  </si>
  <si>
    <t>选择泊车方式-平行泊车-1</t>
    <phoneticPr fontId="70" type="noConversion"/>
  </si>
  <si>
    <t>选择泊车方式-平行泊车-2</t>
  </si>
  <si>
    <t>选择泊车方式-平行泊车-3</t>
  </si>
  <si>
    <t>选择泊车方式-平行泊车-4</t>
  </si>
  <si>
    <t>选择泊车方式-平行泊车-5</t>
  </si>
  <si>
    <t>选择泊车方式-平行泊车-6</t>
  </si>
  <si>
    <t>选择泊车方式-垂直泊车-1</t>
  </si>
  <si>
    <t>选择泊车方式-垂直泊车-2</t>
  </si>
  <si>
    <t>选择泊车方式-垂直泊车-3</t>
  </si>
  <si>
    <t>选择泊车方式-垂直泊车-4</t>
  </si>
  <si>
    <t>选择泊车方式-垂直泊车-5</t>
  </si>
  <si>
    <t>选择泊车方式-垂直泊车-6</t>
  </si>
  <si>
    <t>3.1.1选择泊车方式</t>
  </si>
  <si>
    <t>4.1.1选择泊车方式</t>
  </si>
  <si>
    <t>选择泊车方式-泊车辅助-1</t>
  </si>
  <si>
    <t>选择泊车方式-泊车辅助-2</t>
  </si>
  <si>
    <t>选择泊车方式-泊车辅助-3</t>
  </si>
  <si>
    <t>选择泊车方式-泊车辅助-4</t>
  </si>
  <si>
    <t>选择泊车方式-泊车辅助-5</t>
  </si>
  <si>
    <t>选择泊车方式-泊车辅助-6</t>
  </si>
  <si>
    <t>自动泊车-平行泊车可用-进入选择泊车方式界面-2</t>
  </si>
  <si>
    <t>自动泊车-垂直泊车可用-进入选择泊车方式界面-2</t>
  </si>
  <si>
    <t>自动泊车-泊车辅助可用-进入选择泊车方式界面-1</t>
    <phoneticPr fontId="70" type="noConversion"/>
  </si>
  <si>
    <t>自动泊车-泊车辅助可用-进入选择泊车方式界面-2</t>
    <phoneticPr fontId="70" type="noConversion"/>
  </si>
  <si>
    <t>1.在Launcher屏上点击自动泊车按钮</t>
    <phoneticPr fontId="70" type="noConversion"/>
  </si>
  <si>
    <t>自动泊车-平行泊车可用-进入选择泊车方式界面-1</t>
  </si>
  <si>
    <t>自动泊车-垂直泊车可用-进入选择泊车方式界面-1</t>
  </si>
  <si>
    <t>1.车机供电正常; 
2.点击P键硬按钮，进入自动泊车功能
3.垂直泊车可用【Perpendicular Park(ApaMde_D_Stat==0x03_PPA】</t>
  </si>
  <si>
    <t>1.车机供电正常; 
2.点击P键硬按钮，进入自动泊车功能
3.垂直泊车可用【Perpendicular Park(A-ApaMde_D_Stat==0x3)】</t>
  </si>
  <si>
    <t>1.车机供电正常; 
2.点击P键硬按钮，进入自动泊车功能
3.平行泊车可用【Parallel Parking(ApaMde_D_Stat==0x03_PPA AND A-ApaMde_D_Stat==0x4_PPA)】</t>
  </si>
  <si>
    <t>1.车机供电正常; 
2.点击P键硬按钮，进入自动泊车功能
3.平行泊车可用【Parallel Parking(A-ApaMde_D_Stat==0x2)】</t>
  </si>
  <si>
    <t>1.车机供电正常; 
2.点击P键硬按钮，进入自动泊车功能
3.泊车辅助可用【Park Out Assist(A-ApaMde_D_Stat==0x4)】</t>
    <phoneticPr fontId="70" type="noConversion"/>
  </si>
  <si>
    <t>1.车机供电正常; 
2.点击P键硬按钮，进入自动泊车功能
3.泊车辅助可用【Park Out Assist(ApaMde_D_Stat==0x4_POA)】</t>
    <phoneticPr fontId="70" type="noConversion"/>
  </si>
  <si>
    <t>1.进入选择泊车方式界面</t>
    <phoneticPr fontId="70" type="noConversion"/>
  </si>
  <si>
    <t>1.车机供电正常; 
2.点击P键硬按钮，自动泊车功能
3.垂直泊车可用【Perpendicular Park(A-ApaMde_D_Stat==0x3)】</t>
  </si>
  <si>
    <t>1.车机供电正常; 
2.点击P键硬按钮，自动泊车功能
3.平行泊车可用【Parallel Parking(ApaMde_D_Stat==0x03_PPA AND A-ApaMde_D_Stat==0x4_PPA)】</t>
  </si>
  <si>
    <t>1.车机供电正常; 
2.点击P键硬按钮，自动泊车功能
3.平行泊车可用【Parallel Parking(A-ApaMde_D_Stat==0x2)】</t>
  </si>
  <si>
    <t>1.车机供电正常; 
2.点击P键硬按钮，自动泊车功能
3.泊车辅助可用【Park Out Assist(ApaMde_D_Stat==0x4_POA)】</t>
  </si>
  <si>
    <t>1.车机供电正常; 
2.点击P键硬按钮，自动泊车功能
3.泊车辅助可用【Park Out Assist(A-ApaMde_D_Stat==0x4)】</t>
  </si>
  <si>
    <t>自动泊车-垂直泊车可用-选择泊车方式界面详情-1</t>
  </si>
  <si>
    <t>自动泊车-垂直泊车可用-选择泊车方式界面详情-2</t>
  </si>
  <si>
    <t>自动泊车-平行泊车可用-选择泊车方式界面详情-1</t>
  </si>
  <si>
    <t>自动泊车-平行泊车可用-选择泊车方式界面详情-2</t>
  </si>
  <si>
    <t>自动泊车-泊车辅助可用-选择泊车方式界面详情-1</t>
  </si>
  <si>
    <t>自动泊车-泊车辅助可用-选择泊车方式界面详情-2</t>
  </si>
  <si>
    <t>2.左侧顶部显示一个退出按钮，往下是水平泊车、垂直泊车和泊出辅助三个泊车方式按钮以及一个详情按钮；界面中间显示提示文本“请选择泊车方式”，右侧显示泊车雷达图</t>
  </si>
  <si>
    <t>自动泊车-垂直泊车可用-退出选择泊车方式界面-1</t>
  </si>
  <si>
    <t>自动泊车-垂直泊车可用-退出选择泊车方式界面-2</t>
  </si>
  <si>
    <t>自动泊车-平行泊车可用-退出选择泊车方式界面-1</t>
  </si>
  <si>
    <t>自动泊车-平行泊车可用-退出选择泊车方式界面-2</t>
  </si>
  <si>
    <t>自动泊车-泊车辅助可用-退出选择泊车方式界面-1</t>
  </si>
  <si>
    <t>自动泊车-泊车辅助可用-退出选择泊车方式界面-2</t>
  </si>
  <si>
    <t>1.在Launcher屏上点击自动泊车按钮进入选择泊车方式界面
2.点击左侧顶部的关闭按钮</t>
    <phoneticPr fontId="70" type="noConversion"/>
  </si>
  <si>
    <t>1.在Launcher屏上点击自动泊车按钮进入选择泊车方式界面
2.查看界面显示</t>
    <phoneticPr fontId="70" type="noConversion"/>
  </si>
  <si>
    <t>2.退出选择泊车方式界面</t>
  </si>
  <si>
    <t>自动泊车-垂直泊车可用-多次进入/退出选择泊车方式界面-1</t>
  </si>
  <si>
    <t>自动泊车-垂直泊车可用-多次进入/退出选择泊车方式界面-2</t>
  </si>
  <si>
    <t>自动泊车-平行泊车可用-多次进入/退出选择泊车方式界面-1</t>
  </si>
  <si>
    <t>自动泊车-平行泊车可用-多次进入/退出选择泊车方式界面-2</t>
  </si>
  <si>
    <t>自动泊车-泊车辅助可用-多次进入/退出选择泊车方式界面-1</t>
  </si>
  <si>
    <t>自动泊车-泊车辅助可用-多次进入/退出选择泊车方式界面-2</t>
  </si>
  <si>
    <t>1.在Launcher屏上点击自动泊车按钮进入选择泊车方式界面
2.点击左侧顶部的关闭按钮
3.重复10次以上操作</t>
    <phoneticPr fontId="70" type="noConversion"/>
  </si>
  <si>
    <t>3.进入/退出无异常</t>
  </si>
  <si>
    <t>1.车机供电正常; 
2.点击P键硬按钮，进入自动泊车功能
3.垂直泊车可用【Perpendicular Park(A-ApaMde_D_Stat==0x3)】</t>
    <phoneticPr fontId="70" type="noConversion"/>
  </si>
  <si>
    <t>1.车机供电正常;  
2.点击P键硬按钮，进入自动泊车功能
3.后置摄像头没有配置
4.垂直泊车可用【Perpendicular Park(ApaMde_D_Stat==0x03_PPA)】
5.在Launcher屏上点击自动泊车按钮进入选择泊车方式界面</t>
    <phoneticPr fontId="70" type="noConversion"/>
  </si>
  <si>
    <t>1.车机供电正常;  
2.点击P键硬按钮，进入自动泊车功能
3.后置摄像头没有配置
4.垂直泊车可用【Perpendicular Park(A-ApaMde_D_Stat==0x3)】
5.在Launcher屏上点击自动泊车按钮进入选择泊车方式界面</t>
    <phoneticPr fontId="70" type="noConversion"/>
  </si>
  <si>
    <t>1.车机供电正常;  
2.点击P键硬按钮，进入自动泊车功能
3.后置摄像头没有配置
4.平行泊车可用【Parallel Parking(ApaMde_D_Stat==0x03_PPA AND A-ApaMde_D_Stat==0x4_PPA)】
5.在Launcher屏上点击自动泊车按钮进入选择泊车方式界面</t>
    <phoneticPr fontId="70" type="noConversion"/>
  </si>
  <si>
    <t>1.车机供电正常;  
2.点击P键硬按钮，进入自动泊车功能
3.后置摄像头没有配置
4.平行泊车可用【 Parallel Parking(A-ApaMde_D_Stat==0x2)】
5.在Launcher屏上点击自动泊车按钮进入选择泊车方式界面</t>
    <phoneticPr fontId="70" type="noConversion"/>
  </si>
  <si>
    <t>1.车机供电正常;  
2.点击P键硬按钮，进入自动泊车功能
3.后置摄像头没有配置
4.泊车辅助可用【Park Out Assist(ApaMde_D_Stat==0x4_POA)】
5.在Launcher屏上点击自动泊车按钮进入选择泊车方式界面</t>
    <phoneticPr fontId="70" type="noConversion"/>
  </si>
  <si>
    <t>1.车机供电正常;  
2.点击P键硬按钮，进入自动泊车功能
3.后置摄像头没有配置
4.泊车辅助可用【Park Out Assist(A-ApaMde_D_Stat==0x4)】
5.在Launcher屏上点击自动泊车按钮进入选择泊车方式界面</t>
    <phoneticPr fontId="70" type="noConversion"/>
  </si>
  <si>
    <t>1.车机供电正常;  
2.点击P键硬按钮，进入自动泊车功能
3.已配置后置摄像头且可用，但未配置360摄像头
4.垂直泊车可用【Perpendicular Park(ApaMde_D_Stat==0x03_PPA)】
5.在Launcher屏上点击自动泊车按钮进入选择泊车方式界面</t>
  </si>
  <si>
    <t>1.车机供电正常;  
2.点击P键硬按钮，进入自动泊车功能
3.已配置后置摄像头且可用，但未配置360摄像头
4.垂直泊车可用【Perpendicular Park(A-ApaMde_D_Stat==0x3)】
5.在Launcher屏上点击自动泊车按钮进入选择泊车方式界面</t>
  </si>
  <si>
    <t>1.车机供电正常;  
2.点击P键硬按钮，进入自动泊车功能
3.已配置后置摄像头且可用，但未配置360摄像头
4.平行泊车可用【Parallel Parking(ApaMde_D_Stat==0x03_PPA AND A-ApaMde_D_Stat==0x4_PPA)】
5.在Launcher屏上点击自动泊车按钮进入选择泊车方式界面</t>
  </si>
  <si>
    <t>1.车机供电正常;  
2.点击P键硬按钮，进入自动泊车功能
3.已配置后置摄像头且可用，但未配置360摄像头
4.平行泊车可用【 Parallel Parking(A-ApaMde_D_Stat==0x2)】
5.在Launcher屏上点击自动泊车按钮进入选择泊车方式界面</t>
  </si>
  <si>
    <t>1.车机供电正常;  
2.点击P键硬按钮，进入自动泊车功能
3.已配置后置摄像头且可用，但未配置360摄像头
4.泊车辅助可用【Park Out Assist(ApaMde_D_Stat==0x4_POA)】
5.在Launcher屏上点击自动泊车按钮进入选择泊车方式界面</t>
  </si>
  <si>
    <t>1.车机供电正常;  
2.点击P键硬按钮，进入自动泊车功能
3.已配置后置摄像头且可用，但未配置360摄像头
4.泊车辅助可用【Park Out Assist(A-ApaMde_D_Stat==0x4)】
5.在Launcher屏上点击自动泊车按钮进入选择泊车方式界面</t>
  </si>
  <si>
    <t>1.车机供电正常;  
2.点击P键硬按钮，进入自动泊车功能
3.已配置后置摄像头且可用，但未配置360摄像头
4.垂直泊车可用【Perpendicular Park(ApaMde_D_Stat==0x03_PPA)】
5.在Launcher屏上点击自动泊车按钮进入选择泊车方式界面
6.选择“垂直泊车”按钮</t>
    <phoneticPr fontId="70" type="noConversion"/>
  </si>
  <si>
    <t>1.车机供电正常;  
2.点击P键硬按钮，进入自动泊车功能
3.后置摄像头没有配置
4.垂直泊车可用【Perpendicular Park(A-ApaMde_D_Stat==0x3)】
5.在Launcher屏上点击自动泊车按钮进入选择泊车方式界面
6.选择“垂直泊车”按钮</t>
    <phoneticPr fontId="70" type="noConversion"/>
  </si>
  <si>
    <t>1.车机供电正常;  
2.点击P键硬按钮，进入自动泊车功能
3.已配置后置摄像头且可用，但未配置360摄像头
4.平行泊车可用【Parallel Parking(ApaMde_D_Stat==0x03_PPA AND A-ApaMde_D_Stat==0x4_PPA)】
5.在Launcher屏上点击自动泊车按钮进入选择泊车方式界面
6.选择“平行泊车”按钮</t>
    <phoneticPr fontId="70" type="noConversion"/>
  </si>
  <si>
    <t>1.车机供电正常;  
2.点击P键硬按钮，进入自动泊车功能
3.后置摄像头没有配置
4.平行泊车可用【 Parallel Parking(A-ApaMde_D_Stat==0x2)】
5.在Launcher屏上点击自动泊车按钮进入选择泊车方式界面
6.选择“平行泊车”按钮</t>
    <phoneticPr fontId="70" type="noConversion"/>
  </si>
  <si>
    <t>1.车机供电正常;  
2.点击P键硬按钮，进入自动泊车功能
3.已配置后置摄像头且可用，但未配置360摄像头
4.泊车辅助可用【Park Out Assist(ApaMde_D_Stat==0x4_POA)】
5.在Launcher屏上点击自动泊车按钮
6.选择“泊车辅助”按钮</t>
    <phoneticPr fontId="70" type="noConversion"/>
  </si>
  <si>
    <t>1.车机供电正常;  
2.点击P键硬按钮，进入自动泊车功能
3.已配置后置摄像头且可用，但未配置360摄像头
4.泊车辅助可用【Park Out Assist(A-ApaMde_D_Stat==0x4)】
5.在Launcher屏上点击自动泊车按钮
6.选择“泊车辅助”按钮</t>
    <phoneticPr fontId="70" type="noConversion"/>
  </si>
  <si>
    <t>1.3.1 360影像视图</t>
  </si>
  <si>
    <t>1.车机供电正常;  
2.点击P键硬按钮，进入自动泊车功能
3.已配置后置摄像头和360摄像头，且均可用
4.垂直泊车可用【Perpendicular Park(ApaMde_D_Stat==0x03_PPA)】
5.在Launcher屏上点击自动泊车按钮进入选择泊车方式界面</t>
  </si>
  <si>
    <t>1.车机供电正常;  
2.点击P键硬按钮，进入自动泊车功能
3.已配置后置摄像头和360摄像头，且均可用
4.垂直泊车可用【Perpendicular Park(A-ApaMde_D_Stat==0x3)】
5.在Launcher屏上点击自动泊车按钮进入选择泊车方式界面</t>
  </si>
  <si>
    <t>1.车机供电正常;  
2.点击P键硬按钮，进入自动泊车功能
3.已配置后置摄像头和360摄像头，且均可用
4.平行泊车可用【Parallel Parking(ApaMde_D_Stat==0x03_PPA AND A-ApaMde_D_Stat==0x4_PPA)】
5.在Launcher屏上点击自动泊车按钮进入选择泊车方式界面</t>
  </si>
  <si>
    <t>1.车机供电正常;  
2.点击P键硬按钮，进入自动泊车功能
3.已配置后置摄像头和360摄像头，且均可用
4.平行泊车可用【 Parallel Parking(A-ApaMde_D_Stat==0x2)】
5.在Launcher屏上点击自动泊车按钮进入选择泊车方式界面</t>
  </si>
  <si>
    <t>1.车机供电正常;  
2.点击P键硬按钮，进入自动泊车功能
3.已配置后置摄像头和360摄像头，且均可用
4.泊车辅助可用【Park Out Assist(ApaMde_D_Stat==0x4_POA)】
5.在Launcher屏上点击自动泊车按钮进入选择泊车方式界面</t>
  </si>
  <si>
    <t>1.车机供电正常;  
2.点击P键硬按钮，进入自动泊车功能
3.已配置后置摄像头和360摄像头，且均可用
4.泊车辅助可用【Park Out Assist(A-ApaMde_D_Stat==0x4)】
5.在Launcher屏上点击自动泊车按钮进入选择泊车方式界面</t>
  </si>
  <si>
    <t>1.车机供电正常;  
2.点击P键硬按钮，进入自动泊车功能
3.已配置后置摄像头和360摄像头，且均可用
4.垂直泊车可用【Perpendicular Park(ApaMde_D_Stat==0x03_PPA)】
5.在Launcher屏上点击自动泊车按钮进入选择泊车方式界面
6.选择“垂直泊车”按钮</t>
  </si>
  <si>
    <t>1.车机供电正常;  
2.点击P键硬按钮，进入自动泊车功能
3.已配置后置摄像头和360摄像头，且均可用
4.平行泊车可用【Parallel Parking(ApaMde_D_Stat==0x03_PPA AND A-ApaMde_D_Stat==0x4_PPA)】
5.在Launcher屏上点击自动泊车按钮进入选择泊车方式界面
6.选择“平行泊车”按钮</t>
  </si>
  <si>
    <t>1.车机供电正常;  
2.点击P键硬按钮，进入自动泊车功能
3.已配置后置摄像头和360摄像头，且均可用
4.泊车辅助可用【Park Out Assist(ApaMde_D_Stat==0x4_POA)】
5.在Launcher屏上点击自动泊车按钮
6.选择“泊车辅助”按钮</t>
  </si>
  <si>
    <t>1.车机供电正常;  
2.点击P键硬按钮，进入自动泊车功能
3.已配置后置摄像头和360摄像头，且均可用
4.泊车辅助可用【Park Out Assist(A-ApaMde_D_Stat==0x4)】
5.在Launcher屏上点击自动泊车按钮
6.选择“泊车辅助”按钮</t>
  </si>
  <si>
    <t>1.在Launcher屏上点击自动泊车按钮进入选择泊车方式界面
2.点击左侧下方的info按钮</t>
    <phoneticPr fontId="70" type="noConversion"/>
  </si>
  <si>
    <t>1.车机供电正常; 
2.点击P键硬按钮，进入自动泊车功能
3.垂直泊车可用【Perpendicular Park(ApaMde_D_Stat==0x03_PPA】</t>
    <phoneticPr fontId="70" type="noConversion"/>
  </si>
  <si>
    <t>1.车机供电正常; 
2.点击P键硬按钮，进入自动泊车功能
3.垂直泊车可用【Perpendicular Park(A-ApaMde_D_Stat==0x3)】
4.在Launcher屏上点击自动泊车按钮进入选择泊车方式界面</t>
    <phoneticPr fontId="70" type="noConversion"/>
  </si>
  <si>
    <t>1.车机供电正常; 
2.点击P键硬按钮，进入自动泊车功能
3.平行泊车可用【Parallel Parking(ApaMde_D_Stat==0x03_PPA AND A-ApaMde_D_Stat==0x4_PPA)】
4.在Launcher屏上点击自动泊车按钮进入选择泊车方式界面</t>
  </si>
  <si>
    <t>1.车机供电正常; 
2.点击P键硬按钮，进入自动泊车功能
3.平行泊车可用【Parallel Parking(A-ApaMde_D_Stat==0x2)】
4.在Launcher屏上点击自动泊车按钮进入选择泊车方式界面</t>
    <phoneticPr fontId="70" type="noConversion"/>
  </si>
  <si>
    <t>1.车机供电正常; 
2.点击P键硬按钮，进入自动泊车功能
3.泊车辅助可用【Park Out Assist(ApaMde_D_Stat==0x4_POA)】
4.在Launcher屏上点击自动泊车按钮进入选择泊车方式界面</t>
    <phoneticPr fontId="70" type="noConversion"/>
  </si>
  <si>
    <t>1.车机供电正常; 
2.点击P键硬按钮，进入自动泊车功能
3.泊车辅助可用【Park Out Assist(A-ApaMde_D_Stat==0x4)】
4.在Launcher屏上点击自动泊车按钮进入选择泊车方式界面</t>
    <phoneticPr fontId="70" type="noConversion"/>
  </si>
  <si>
    <t>1.点击“泊车辅助”按钮</t>
    <phoneticPr fontId="70" type="noConversion"/>
  </si>
  <si>
    <t>1.点击“平行泊车”按钮</t>
    <phoneticPr fontId="70" type="noConversion"/>
  </si>
  <si>
    <t>1.点击“垂直泊车”按钮</t>
    <phoneticPr fontId="70" type="noConversion"/>
  </si>
  <si>
    <t>1.无动作</t>
  </si>
  <si>
    <t>1.进入平行泊车界面，“平行泊车”按钮显示已点击状态。</t>
  </si>
  <si>
    <t>1.进入垂直泊车界面，“垂直泊车”按钮显示已点击状态。</t>
  </si>
  <si>
    <t>1.进入泊车辅助界面，“泊车辅助”按钮显示已点击状态。</t>
  </si>
  <si>
    <t>选择泊车方式-平行泊车-多次选择-1</t>
    <phoneticPr fontId="70" type="noConversion"/>
  </si>
  <si>
    <t>选择泊车方式-平行泊车-多次选择-2</t>
  </si>
  <si>
    <t>1.点击“平行泊车”按钮，重复10次以上</t>
    <phoneticPr fontId="70" type="noConversion"/>
  </si>
  <si>
    <t>选择泊车方式-垂直泊车-多次选择-1</t>
    <phoneticPr fontId="70" type="noConversion"/>
  </si>
  <si>
    <t>选择泊车方式-垂直泊车-多次选择-2</t>
  </si>
  <si>
    <t>1.点击“垂直泊车”按钮，重复10次以上</t>
    <phoneticPr fontId="70" type="noConversion"/>
  </si>
  <si>
    <t>1.点击“平行泊车”按钮，重复10次以上</t>
    <phoneticPr fontId="70" type="noConversion"/>
  </si>
  <si>
    <t>选择泊车方式-泊车辅助-多次选择-1</t>
    <phoneticPr fontId="70" type="noConversion"/>
  </si>
  <si>
    <t>选择泊车方式-泊车辅助-多次选择-2</t>
  </si>
  <si>
    <t>1.点击“泊车辅助”按钮，重复10次以上</t>
    <phoneticPr fontId="70" type="noConversion"/>
  </si>
  <si>
    <t>倒车影像由摄像头输入，预留区域尺寸为153.6*96mm，分辨率为1024*640px； 泊车雷达区预留区域尺寸为56.85*96mm，分辨率为379*640px。</t>
    <phoneticPr fontId="70" type="noConversion"/>
  </si>
  <si>
    <t>2.Pano屏Card1替换为影像图区，Card2替换为泊车雷达显示；文字提示“正在泊车...”由pop up弹出显示。 在Launcher屏显示垂直泊车界面，垂直泊车按钮显示已点击状态；显示“正在泊车...”的提示文本。</t>
    <phoneticPr fontId="70" type="noConversion"/>
  </si>
  <si>
    <t>2.Pano屏Card1替换为影像图区，Card2替换为360影像显示；文字提示“正在泊车...”由pop up弹出显示。 在Launcher屏显示垂直泊车界面，垂直泊车按钮显示已点击状态；显示“正在泊车...”的提示文本。</t>
    <phoneticPr fontId="70" type="noConversion"/>
  </si>
  <si>
    <t>倒车影像由摄像头输入，预留区域尺寸为153.6*96mm，分辨率为1024*640px； 360影像区预留区域尺寸为56.85*96mm，分辨率为379*640px。</t>
    <phoneticPr fontId="70" type="noConversion"/>
  </si>
  <si>
    <t>1.车机供电正常; 
2.点击P键硬按钮，进入自动泊车功能
3.垂直泊车可用【Perpendicular Park(ApaMde_D_Stat==0x03_PPA】</t>
    <phoneticPr fontId="70" type="noConversion"/>
  </si>
  <si>
    <t>1.车机供电正常; 
2.点击P键硬按钮，进入自动泊车功能
3.垂直泊车可用【Perpendicular Park(ApaMde_D_Stat==0x03_PPA】
4.在Launcher屏上点击自动泊车按钮进入选择泊车方式界面</t>
    <phoneticPr fontId="70" type="noConversion"/>
  </si>
  <si>
    <t>1.用CAN发送3A8h ApaSys_D_Stat=0x7
2.查看Launcher屏显示</t>
    <phoneticPr fontId="70" type="noConversion"/>
  </si>
  <si>
    <t>2.Launcher屏的自动泊车界面置灰，并在其上显示“自动泊车系统故障”</t>
    <phoneticPr fontId="70" type="noConversion"/>
  </si>
  <si>
    <r>
      <t>1.用CAN发送3A8h ApaSys_D_Stat=0x7
2.等待</t>
    </r>
    <r>
      <rPr>
        <sz val="10"/>
        <color rgb="FFFF0000"/>
        <rFont val="微软雅黑"/>
        <family val="2"/>
        <charset val="134"/>
      </rPr>
      <t>N秒</t>
    </r>
    <r>
      <rPr>
        <sz val="10"/>
        <color indexed="8"/>
        <rFont val="微软雅黑"/>
        <family val="2"/>
        <charset val="134"/>
      </rPr>
      <t>后查看Launcher屏显示</t>
    </r>
    <phoneticPr fontId="70" type="noConversion"/>
  </si>
  <si>
    <t>由于超时的时长未得到确认，暂无法编写；详见QA:152</t>
    <phoneticPr fontId="70" type="noConversion"/>
  </si>
  <si>
    <t>2.Launcher屏的自动泊车界面置灰，并在其上显示“档位故障”</t>
    <phoneticPr fontId="70" type="noConversion"/>
  </si>
  <si>
    <t>2.故障提示自动关闭</t>
    <phoneticPr fontId="70" type="noConversion"/>
  </si>
  <si>
    <t>1.用CAN发送230h GearLvrPos_D_Actl=0xF
2.查看Launcher屏显示</t>
    <phoneticPr fontId="70" type="noConversion"/>
  </si>
  <si>
    <r>
      <t>1.用CAN发送230h GearLvrPos_D_Actl=0xF
2.等待</t>
    </r>
    <r>
      <rPr>
        <sz val="10"/>
        <color rgb="FFFF0000"/>
        <rFont val="微软雅黑"/>
        <family val="2"/>
        <charset val="134"/>
      </rPr>
      <t>N秒</t>
    </r>
    <r>
      <rPr>
        <sz val="10"/>
        <color indexed="8"/>
        <rFont val="微软雅黑"/>
        <family val="2"/>
        <charset val="134"/>
      </rPr>
      <t>后查看Launcher屏显示</t>
    </r>
    <phoneticPr fontId="70" type="noConversion"/>
  </si>
  <si>
    <t>APA故障提示-档位故障-1</t>
    <phoneticPr fontId="70" type="noConversion"/>
  </si>
  <si>
    <t>APA故障提示-档位故障-2</t>
  </si>
  <si>
    <t>APA故障提示-档位故障-3</t>
  </si>
  <si>
    <t>APA故障提示-档位故障-4</t>
  </si>
  <si>
    <t>APA故障提示-档位故障-5</t>
  </si>
  <si>
    <t>APA故障提示-档位故障-6</t>
  </si>
  <si>
    <t>APA故障提示-驻车辅助系统故障-1</t>
    <phoneticPr fontId="70" type="noConversion"/>
  </si>
  <si>
    <t>APA故障提示-驻车辅助系统故障-2</t>
  </si>
  <si>
    <t>APA故障提示-驻车辅助系统故障-4</t>
  </si>
  <si>
    <t>APA故障提示-驻车辅助系统故障-5</t>
  </si>
  <si>
    <t>APA故障提示-驻车辅助系统故障-6</t>
  </si>
  <si>
    <r>
      <t>1.用CAN发送</t>
    </r>
    <r>
      <rPr>
        <sz val="10"/>
        <color rgb="FFFF0000"/>
        <rFont val="微软雅黑"/>
        <family val="2"/>
        <charset val="134"/>
      </rPr>
      <t>驻车辅助系统故障信号</t>
    </r>
    <r>
      <rPr>
        <sz val="10"/>
        <color indexed="8"/>
        <rFont val="微软雅黑"/>
        <family val="2"/>
        <charset val="134"/>
      </rPr>
      <t xml:space="preserve">
2.查看Launcher屏显示</t>
    </r>
    <phoneticPr fontId="70" type="noConversion"/>
  </si>
  <si>
    <r>
      <t>1.用CAN发送</t>
    </r>
    <r>
      <rPr>
        <sz val="10"/>
        <color rgb="FFFF0000"/>
        <rFont val="微软雅黑"/>
        <family val="2"/>
        <charset val="134"/>
      </rPr>
      <t>驻车辅助系统故障信号</t>
    </r>
    <r>
      <rPr>
        <sz val="10"/>
        <color indexed="8"/>
        <rFont val="微软雅黑"/>
        <family val="2"/>
        <charset val="134"/>
      </rPr>
      <t xml:space="preserve">
2.等待</t>
    </r>
    <r>
      <rPr>
        <sz val="10"/>
        <color rgb="FFFF0000"/>
        <rFont val="微软雅黑"/>
        <family val="2"/>
        <charset val="134"/>
      </rPr>
      <t>N秒</t>
    </r>
    <r>
      <rPr>
        <sz val="10"/>
        <color indexed="8"/>
        <rFont val="微软雅黑"/>
        <family val="2"/>
        <charset val="134"/>
      </rPr>
      <t>后查看Launcher屏显示</t>
    </r>
    <phoneticPr fontId="70" type="noConversion"/>
  </si>
  <si>
    <t>2.Launcher屏的自动泊车界面置灰，并在其上显示“驻车辅助系统故障”</t>
  </si>
  <si>
    <t>APA故障提示-驻车辅助系统故障-3</t>
    <phoneticPr fontId="70" type="noConversion"/>
  </si>
  <si>
    <t>由于驻车辅助系统故障信号未得到确认，暂无法编写；详见QA:155</t>
    <phoneticPr fontId="70" type="noConversion"/>
  </si>
  <si>
    <t>由于驻车辅助系统故障信号和超时的时长未得到确认，暂无法编写；详见QA:155，152</t>
    <phoneticPr fontId="70" type="noConversion"/>
  </si>
  <si>
    <t>4.4.2APA发现车位顶部信息提示</t>
    <phoneticPr fontId="70" type="noConversion"/>
  </si>
  <si>
    <t>APA故障提示-故障提示关闭-档位故障-1</t>
    <phoneticPr fontId="70" type="noConversion"/>
  </si>
  <si>
    <t>APA故障提示-故障提示关闭-档位故障-2</t>
  </si>
  <si>
    <t>APA故障提示-故障提示关闭-档位故障-3</t>
  </si>
  <si>
    <t>APA故障提示-故障提示关闭-档位故障-4</t>
  </si>
  <si>
    <t>APA故障提示-故障提示关闭-档位故障-5</t>
  </si>
  <si>
    <t>APA故障提示-故障提示关闭-档位故障-6</t>
  </si>
  <si>
    <t>APA故障提示-故障提示关闭-驻车辅助系统故障-1</t>
    <phoneticPr fontId="70" type="noConversion"/>
  </si>
  <si>
    <t>APA故障提示-故障提示关闭-驻车辅助系统故障-2</t>
  </si>
  <si>
    <t>APA故障提示-故障提示关闭-驻车辅助系统故障-3</t>
  </si>
  <si>
    <t>APA故障提示-故障提示关闭-驻车辅助系统故障-4</t>
  </si>
  <si>
    <t>APA故障提示-故障提示关闭-驻车辅助系统故障-5</t>
  </si>
  <si>
    <t>APA故障提示-故障提示关闭-驻车辅助系统故障-6</t>
  </si>
  <si>
    <t>APA发现车位顶部信息提示</t>
    <phoneticPr fontId="70" type="noConversion"/>
  </si>
  <si>
    <r>
      <rPr>
        <sz val="10"/>
        <color rgb="FFFF0000"/>
        <rFont val="微软雅黑"/>
        <family val="2"/>
        <charset val="134"/>
      </rPr>
      <t>APA发现车位顶部信息提示</t>
    </r>
    <r>
      <rPr>
        <sz val="10"/>
        <color indexed="8"/>
        <rFont val="微软雅黑"/>
        <family val="2"/>
        <charset val="134"/>
      </rPr>
      <t>-提示关闭</t>
    </r>
    <phoneticPr fontId="70" type="noConversion"/>
  </si>
  <si>
    <t>由于APA发现车位顶部信息提示包含内容未得到确认，暂无法编写；详见QA:156</t>
    <phoneticPr fontId="70" type="noConversion"/>
  </si>
  <si>
    <t>APA故障提示-故障提示关闭-自动泊车系统故障-1</t>
    <phoneticPr fontId="70" type="noConversion"/>
  </si>
  <si>
    <t>APA故障提示-故障提示关闭-自动泊车系统故障-2</t>
  </si>
  <si>
    <t>APA故障提示-故障提示关闭-自动泊车系统故障-3</t>
  </si>
  <si>
    <t>APA故障提示-故障提示关闭-自动泊车系统故障-4</t>
  </si>
  <si>
    <t>APA故障提示-故障提示关闭-自动泊车系统故障-5</t>
  </si>
  <si>
    <t>APA故障提示-故障提示关闭-自动泊车系统故障-6</t>
  </si>
  <si>
    <t>APA故障提示-自动泊车系统故障-1</t>
    <phoneticPr fontId="70" type="noConversion"/>
  </si>
  <si>
    <t>APA故障提示-自动泊车系统故障-2</t>
  </si>
  <si>
    <t>APA故障提示-自动泊车系统故障-3</t>
  </si>
  <si>
    <t>APA故障提示-自动泊车系统故障-4</t>
  </si>
  <si>
    <t>APA故障提示-自动泊车系统故障-5</t>
  </si>
  <si>
    <t>APA故障提示-自动泊车系统故障-6</t>
  </si>
  <si>
    <t>1.车机供电正常; 
2.点击P键硬按钮，自动泊车功能
3.垂直泊车可用【Perpendicular Park(ApaMde_D_Stat==0x03_PPA】</t>
    <phoneticPr fontId="70" type="noConversion"/>
  </si>
  <si>
    <t>平行泊车-正在搜索车位-1</t>
    <phoneticPr fontId="70" type="noConversion"/>
  </si>
  <si>
    <t>平行泊车-找到车位-1</t>
  </si>
  <si>
    <t>平行泊车-泊车完成-1</t>
    <phoneticPr fontId="70" type="noConversion"/>
  </si>
  <si>
    <t>平行泊车-正在泊车-1</t>
    <phoneticPr fontId="70" type="noConversion"/>
  </si>
  <si>
    <t>平行泊车-停车-1</t>
    <phoneticPr fontId="70" type="noConversion"/>
  </si>
  <si>
    <t>平行泊车-挂入N档-1</t>
    <phoneticPr fontId="70" type="noConversion"/>
  </si>
  <si>
    <t>平行泊车-松开刹车-1</t>
    <phoneticPr fontId="70" type="noConversion"/>
  </si>
  <si>
    <t>平行泊车-正在搜索车位-2</t>
  </si>
  <si>
    <t>平行泊车-找到车位-2</t>
  </si>
  <si>
    <t>平行泊车-停车-2</t>
  </si>
  <si>
    <t>平行泊车-挂入N档-2</t>
  </si>
  <si>
    <t>平行泊车-松开刹车-2</t>
  </si>
  <si>
    <t>平行泊车-泊车完成-2</t>
  </si>
  <si>
    <t>1.点击“平行泊车”按钮
2.开始搜索车位时，查看Launcher和Pano屏显示</t>
    <phoneticPr fontId="70" type="noConversion"/>
  </si>
  <si>
    <t>2.Pano屏上显示提示文本“正在搜索车位，请向前行驶”，文本上方显示行驶方向箭头。
在Launcher屏的平行泊车界面，平行泊车按钮已点击；
提示“正在搜索车位，请向前行驶”，文本上方显示行驶方向箭头，以及右侧显示泊车雷达。</t>
    <phoneticPr fontId="70" type="noConversion"/>
  </si>
  <si>
    <t>2.Pano屏上显示提示文本“找到车位，请向前行驶”，文本上方显示行驶方向箭头。
在Launcher屏的平行泊车界面，平行泊车按钮已点击；
提示“找到车位，请向前行驶”，文本上方显示行驶方向箭头；右侧显示泊车雷达和一列车辆水平停放的停车位（已有车辆停放的车位显示置灰的车辆图片，空余车位不显示）。</t>
    <phoneticPr fontId="70" type="noConversion"/>
  </si>
  <si>
    <t>1.点击“平行泊车”按钮
2.搜索到车位时，查看Launcher和Pano屏显示</t>
    <phoneticPr fontId="70" type="noConversion"/>
  </si>
  <si>
    <t>1.点击“平行泊车”按钮
2.车辆到达搜索的车位时，查看Launcher和Pano屏显示</t>
    <phoneticPr fontId="70" type="noConversion"/>
  </si>
  <si>
    <t>1.点击“平行泊车”按钮
2.车辆到达搜索的车位后开始停车时，查看Launcher和Pano屏显示</t>
    <phoneticPr fontId="70" type="noConversion"/>
  </si>
  <si>
    <t>1.点击“平行泊车”按钮
2.停车挂入N档后，查看Launcher和Pano屏显示</t>
    <phoneticPr fontId="70" type="noConversion"/>
  </si>
  <si>
    <t>1.点击“平行泊车”按钮
2.松开刹车后开始泊车，查看Launcher和Pano屏显示</t>
    <phoneticPr fontId="70" type="noConversion"/>
  </si>
  <si>
    <t>1.点击“平行泊车”按钮
2.泊车完成后，查看Launcher和Pano屏显示</t>
    <phoneticPr fontId="70" type="noConversion"/>
  </si>
  <si>
    <t>2.Pano屏上显示提示文本“泊车完成”，文本上方显示泊车完成图标
在Launcher屏的平行泊车界面，平行泊车按钮已点击
提示“泊车完成”，文本上方显示泊车完成图标
右侧显示一列车辆水平停放的停车位（当前泊车完成的车位显示车辆图片，之前已有车辆停放的车位显示置灰的车辆图片）</t>
    <phoneticPr fontId="70" type="noConversion"/>
  </si>
  <si>
    <t>2.Pano屏上显示提示文本“按住泊车按钮 松开刹车”，文本上方出现泊车图标
在Launcher屏的平行泊车界面，平行泊车按钮已点击
提示“按住泊车按钮 松开刹车”，文本上方出现泊车图标
显示泊车雷达和一列车辆水平停放的停车位（已有车辆停放的车位显示置灰的车辆图片，空余车位不显示），泊车雷达尾部显示向右的白色箭头。</t>
    <phoneticPr fontId="70" type="noConversion"/>
  </si>
  <si>
    <t>2.Pano屏上显示提示文本“找到车位，请停车”，文本上方显示红色停止图标
在Launcher屏的平行泊车界面，平行泊车按钮已点击；
提示“找到车位，请停车”，文本上方显示红色停止图标，
右侧显示泊车雷达和一列车辆水平停放的停车位（已有车辆停放的车位显示置灰的车辆图片，空余车位显示绿色√）。</t>
    <phoneticPr fontId="70" type="noConversion"/>
  </si>
  <si>
    <t>2.Pano屏上显示提示文本“请松开方向盘 挂入N档”，文本上方显示松开方向盘和N档的图标
在Launcher屏的平行泊车界面，平行泊车按钮已点击；
提示”请松开方向盘 挂入N档”，文本上方显示松开方向盘和N档的图标，
右侧显示泊车雷达和一列车辆水平停放的停车位（已有车辆停放的车位显示置灰的车辆图片，空余车位不显示），泊车雷达尾部显示向右的白色箭头。</t>
    <phoneticPr fontId="70" type="noConversion"/>
  </si>
  <si>
    <t>1.点击“泊车辅助”按钮
2.搜索到车位时，查看Launcher和Pano屏显示</t>
  </si>
  <si>
    <t>1.点击“泊车辅助”按钮
2.车辆到达搜索的车位时，查看Launcher和Pano屏显示</t>
  </si>
  <si>
    <t>1.点击“泊车辅助”按钮
2.车辆到达搜索的车位后开始停车时，查看Launcher和Pano屏显示</t>
  </si>
  <si>
    <t>1.点击“泊车辅助”按钮
2.停车挂入N档后，查看Launcher和Pano屏显示</t>
  </si>
  <si>
    <t>1.点击“泊车辅助”按钮
2.泊车完成后，查看Launcher和Pano屏显示</t>
  </si>
  <si>
    <t>1.点击“垂直泊车”按钮
2.开始搜索车位时，查看Launcher和Pano屏显示</t>
  </si>
  <si>
    <t>1.点击“垂直泊车”按钮
2.搜索到车位时，查看Launcher和Pano屏显示</t>
  </si>
  <si>
    <t>1.点击“垂直泊车”按钮
2.车辆到达搜索的车位时，查看Launcher和Pano屏显示</t>
  </si>
  <si>
    <t>1.点击“垂直泊车”按钮
2.车辆到达搜索的车位后开始停车时，查看Launcher和Pano屏显示</t>
  </si>
  <si>
    <t>1.点击“垂直泊车”按钮
2.停车挂入N档后，查看Launcher和Pano屏显示</t>
  </si>
  <si>
    <t>1.点击“垂直泊车”按钮
2.松开刹车后开始泊车，查看Launcher和Pano屏显示</t>
  </si>
  <si>
    <t>1.点击“垂直泊车”按钮
2.泊车完成后，查看Launcher和Pano屏显示</t>
  </si>
  <si>
    <t>垂直泊车-正在搜索车位-1</t>
  </si>
  <si>
    <t>垂直泊车-找到车位-1</t>
  </si>
  <si>
    <t>垂直泊车-停车-1</t>
  </si>
  <si>
    <t>垂直泊车-挂入N档-1</t>
  </si>
  <si>
    <t>垂直泊车-松开刹车-1</t>
  </si>
  <si>
    <t>垂直泊车-正在泊车-1</t>
  </si>
  <si>
    <t>垂直泊车-泊车完成-1</t>
  </si>
  <si>
    <t>垂直泊车-正在搜索车位-2</t>
  </si>
  <si>
    <t>垂直泊车-找到车位-2</t>
  </si>
  <si>
    <t>垂直泊车-停车-2</t>
  </si>
  <si>
    <t>垂直泊车-挂入N档-2</t>
  </si>
  <si>
    <t>垂直泊车-松开刹车-2</t>
  </si>
  <si>
    <t>垂直泊车-正在泊车-2</t>
  </si>
  <si>
    <t>垂直泊车-泊车完成-2</t>
  </si>
  <si>
    <t>泊车辅助-挂入N档-1</t>
  </si>
  <si>
    <t>泊车辅助-松开刹车-1</t>
  </si>
  <si>
    <t>泊车辅助-泊车完成-1</t>
  </si>
  <si>
    <t>泊车辅助-挂入N档-2</t>
  </si>
  <si>
    <t>泊车辅助-松开刹车-2</t>
  </si>
  <si>
    <t>泊车辅助-泊车完成-2</t>
  </si>
  <si>
    <t>2.Pano屏上显示提示文本“正在搜索车位，请向前行驶”，文本上方显示行驶方向箭头
在Launcher屏的垂直泊车界面，垂直泊车按钮已点击
提示“正在搜索车位，请向前行驶”，文本上方显示行驶方向箭头，以及右侧显示泊车雷达。</t>
  </si>
  <si>
    <t>2.Pano屏上显示提示文本“找到车位，请向前行驶”，文本上方显示行驶方向箭头
在Launcher屏的垂直泊车界面，垂直泊车按钮已点击
提示“找到车位，请向前行驶”，文本上方显示行驶方向箭头
右侧显示泊车雷达和一列车辆垂直停放的停车位（已有车辆停放的车位显示置灰的车辆图片，空余车位不显示）。</t>
  </si>
  <si>
    <t>2.Pano屏上显示提示文本“找到车位，请停车”和红色停止图标
在Launcher屏的垂直泊车界面，垂直泊车按钮已点击
提示“找到车位，请停车”，文本上方红色停止图标
右侧显示泊车雷达和一列车辆垂直停放的停车位（已有车辆停放的车位显示置灰的车辆图片，空余车位显示绿色√）。</t>
  </si>
  <si>
    <t>2.Pano屏上显示提示文本“请松开方向盘 挂入N档”，文本上方显示松开方向盘和N档的图标
在Launcher屏的垂直泊车界面，垂直泊车按钮已点击
提示”请松开方向盘 挂入N档”，文本上方显示松开方向盘和N档的图标
右侧显示泊车雷达和一列车辆垂直停放的停车位（已有车辆停放的车位显示置灰的车辆图片，空余车位不显示），泊车雷达尾部显示向右的白色箭头。</t>
  </si>
  <si>
    <t>2.Pano屏上显示提示文本“按住泊车按钮 松开刹车”，文本上方出现泊车图标
在Launcher屏的垂直泊车界面，垂直泊车按钮已点击
提示“按住泊车按钮 松开刹车”，文本上方显示泊车图标
显示泊车雷达和一列车辆垂直停放的停车位（已有车辆停放的车位显示置灰的车辆图片，空余车位不显示），泊车雷达尾部显示向右的白色箭头。</t>
  </si>
  <si>
    <t>2.Pano屏上显示提示文本“泊车完成”，文本上方显示泊车完成图标
在Launcher屏的垂直泊车界面，垂直泊车按钮已点击
提示“泊车完成”，文本上方显示泊车完成图标，
右侧显示一列车辆垂直停放的停车位（当前泊车完成的车位显示车辆图片，之前已有车辆停放的车位显示置灰的车辆图片）</t>
  </si>
  <si>
    <t>1.点击“泊车辅助”按钮
2.松开刹车后开始右侧泊车，查看Launcher和Pano屏显示</t>
    <phoneticPr fontId="70" type="noConversion"/>
  </si>
  <si>
    <t>1.点击“泊车辅助”按钮
2.松开刹车后开始左侧泊车，查看Launcher和Pano屏显示</t>
    <phoneticPr fontId="70" type="noConversion"/>
  </si>
  <si>
    <t>泊车辅助-选择泊车方向-1</t>
    <phoneticPr fontId="70" type="noConversion"/>
  </si>
  <si>
    <t>泊车辅助-泊车空间-1</t>
    <phoneticPr fontId="70" type="noConversion"/>
  </si>
  <si>
    <t>泊车辅助-选择泊车方向-2</t>
    <phoneticPr fontId="70" type="noConversion"/>
  </si>
  <si>
    <t>泊车辅助-泊出空间-2</t>
    <phoneticPr fontId="70" type="noConversion"/>
  </si>
  <si>
    <t>2.Pano屏上显示提示文本“请打转向灯 选择泊出方向”，文本上方显示转向灯图标
在Launcher屏的泊车辅助界面，泊车辅助按钮已点击
提示“请打转向灯 选择泊出方向”，文本上方显示转向灯图标
右侧显示两列车辆垂直停放的停车位（当前要泊车的车位显示车辆图片，之前已有车辆停放的车位显示置灰的车辆图片）</t>
  </si>
  <si>
    <t>2.Pano屏上显示提示文本“空间充足 请自行泊出”，文本上方显示绿色的向前箭头图标
在Launcher屏的泊车辅助界面，泊车辅助按钮已点击
提示“空间充足 请自行泊出”，文本上方显示绿色的向前箭头图标
右侧显示一列车辆垂直停放的停车位（当前要泊车的车位显示车辆图片以及车辆图片前有绿色的向前箭头图标，之前已有车辆停放的车位显示置灰的车辆图片）</t>
  </si>
  <si>
    <t>2.Pano屏上显示提示文本“请松开方向盘 挂入N档”，文本上方显示松开方向盘和N档的图标
在Launcher屏的泊车辅助界面，泊车辅助按钮已点击
提示“请松开方向盘 挂入N档”，文本上方显示松开方向盘和N档的图标
右侧显示两列车辆垂直停放的停车位（当前要泊车的车位显示车辆图片且车辆前部有白色的转向箭头，之前已有车辆停放的车位显示置灰的车辆图片）</t>
  </si>
  <si>
    <t>2.Pano屏上显示提示文本“按住泊车按钮 松开刹车”，文本上方出现泊车图标
在Launcher屏的泊车辅助界面，泊车辅助按钮已点击
提示“按住泊车按钮 松开刹车”，文本上方出现泊车图标
右侧显示两列车辆垂直停放的停车位（当前要泊车的车位显示车辆图片且车辆前部有白色的转向箭头，之前已有车辆停放的车位显示置灰的车辆图片）</t>
  </si>
  <si>
    <t>2.Pano屏上显示提示文本“泊车完成”，文本上方显示泊车完成图标
在Launcher屏的泊车辅助界面，泊车辅助按钮已点击
提示“泊车完成”，文本上方显示泊车完成图标
右侧显示两列车辆垂直停放的停车位（当前要泊车的车位显示空白，中间通道显示车辆图片；之前已有车辆停放的车位显示置灰的车辆图片）</t>
    <phoneticPr fontId="70" type="noConversion"/>
  </si>
  <si>
    <t>自动泊车-平行泊车-按住泊车硬按钮并正在自动泊车时-点击详情按钮-360影像视图-4</t>
    <phoneticPr fontId="70" type="noConversion"/>
  </si>
  <si>
    <t>平行泊车-按住硬按钮正在平行泊车时-2</t>
    <phoneticPr fontId="70" type="noConversion"/>
  </si>
  <si>
    <t>平行泊车-开始泊车-2</t>
    <phoneticPr fontId="70" type="noConversion"/>
  </si>
  <si>
    <t>1.车机供电正常; 
2.点击P键硬按钮，进入自动泊车功能
3.平行泊车可用【Parallel Parking(A-ApaMde_D_Stat==0x2)】
4.在Launcher屏上点击自动泊车按钮进入选择泊车方式界面
5.点击“平行泊车”按钮</t>
    <phoneticPr fontId="70" type="noConversion"/>
  </si>
  <si>
    <t xml:space="preserve">1.按住硬按钮，正在平行泊车时，查看Launcher屏的除关闭之外的按钮显示
2.点击关闭按钮
</t>
    <phoneticPr fontId="70" type="noConversion"/>
  </si>
  <si>
    <t>1.按住硬按钮，正在平行泊车时，除关闭之外的其他按钮置灰。
2.无动作</t>
    <phoneticPr fontId="70" type="noConversion"/>
  </si>
  <si>
    <t>平行泊车-按住硬按钮正在平行泊车时-1</t>
    <phoneticPr fontId="70" type="noConversion"/>
  </si>
  <si>
    <t>1.车机供电正常; 
2.点击P键硬按钮，进入自动泊车功能
3.平行泊车可用【Parallel Parking(ApaMde_D_Stat==0x03_PPA AND A-ApaMde_D_Stat==0x4_PPA)】
4.在Launcher屏上点击自动泊车按钮进入选择泊车方式界面</t>
    <phoneticPr fontId="70" type="noConversion"/>
  </si>
  <si>
    <t>1.车机供电正常; 
2.点击P键硬按钮，进入自动泊车功能
3.平行泊车可用【Parallel Parking(ApaMde_D_Stat==0x03_PPA AND A-ApaMde_D_Stat==0x4_PPA)】
4.在Launcher屏上点击自动泊车按钮进入选择泊车方式界面
5.点击“平行泊车”按钮</t>
    <phoneticPr fontId="70" type="noConversion"/>
  </si>
  <si>
    <t>2.Pano屏上显示提示文本“正在泊车...”
在Launcher屏的平行泊车界面，平行泊车按钮已点击
提示“正在泊车...”
右侧显示泊车雷达和一列车辆水平停放的停车位（已有车辆停放的车位显示置灰的车辆图片，空余车位不显示），泊车雷达尾部显示向右的白色箭头。</t>
    <phoneticPr fontId="70" type="noConversion"/>
  </si>
  <si>
    <t>1.车机供电正常; 
2.点击P键硬按钮，进入自动泊车功能
3.垂直泊车可用【Perpendicular Park(ApaMde_D_Stat==0x03_PPA】
4.在Launcher屏上点击自动泊车按钮进入选择泊车方式界面
5.点击“垂直泊车”按钮</t>
    <phoneticPr fontId="70" type="noConversion"/>
  </si>
  <si>
    <t xml:space="preserve">1.按住硬按钮，正在垂直泊车时，查看Launcher屏的除关闭之外的按钮显示
2.点击关闭按钮
</t>
    <phoneticPr fontId="70" type="noConversion"/>
  </si>
  <si>
    <t>1.车机供电正常; 
2.点击P键硬按钮，进入自动泊车功能
3.垂直泊车可用【Perpendicular Park(A-ApaMde_D_Stat==0x3)】
4.在Launcher屏上点击自动泊车按钮进入选择泊车方式界面
5.点击“垂直泊车”按钮</t>
    <phoneticPr fontId="70" type="noConversion"/>
  </si>
  <si>
    <t>2.Pano屏上显示提示文本“正在泊车...”
在Launcher屏的垂直泊车界面，垂直泊车按钮已点击
提示“正在泊车...”，
右侧显示泊车雷达和一列车辆水平停放的停车位（已有车辆停放的车位显示置灰的车辆图片，空余车位不显示），泊车雷达尾部显示向右的白色箭头。</t>
    <phoneticPr fontId="70" type="noConversion"/>
  </si>
  <si>
    <t>垂直泊车-按住硬按钮正在垂直泊车时-1</t>
    <phoneticPr fontId="70" type="noConversion"/>
  </si>
  <si>
    <t>1.车机供电正常; 
2.点击P键硬按钮，进入自动泊车功能
3.垂直泊车可用【Park Out Assist(ApaMde_D_Stat==0x4_POA)】
4.在Launcher屏上点击自动泊车按钮进入选择泊车方式界面
5.点击“泊车辅助”按钮</t>
    <phoneticPr fontId="70" type="noConversion"/>
  </si>
  <si>
    <t xml:space="preserve">1.按住硬按钮，正在自动泊车时，查看Launcher屏的除关闭之外的按钮显示
2.点击关闭按钮
</t>
    <phoneticPr fontId="70" type="noConversion"/>
  </si>
  <si>
    <t>2.Pano屏上显示提示文本“正在左侧泊出...”，文本上方出现左侧箭头图标
在Launcher屏的泊车辅助界面，泊车辅助按钮已点击
提示“正在左侧泊出...”，文本上方出现左侧箭头图标
右侧显示两列车辆垂直停放的停车位（当前要泊车的车位显示车辆图片且车辆前部有白色的左侧转向箭头，之前已有车辆停放的车位显示置灰的车辆图片）。</t>
  </si>
  <si>
    <t>2.Pano屏上显示提示文本“正在左侧泊出...”，文本上方出现右侧箭头图标
在Launcher屏的泊车辅助界面，泊车辅助按钮已点击
提示“正在右侧泊出...”，文本上方出现右侧箭头图标
右侧显示两列车辆垂直停放的停车位（当前要泊车的车位显示车辆图片且车辆前部有白色的左侧转向箭头，之前已有车辆停放的车位显示置灰的车辆图片）</t>
    <phoneticPr fontId="70" type="noConversion"/>
  </si>
  <si>
    <t>1.车机供电正常; 
2.点击P键硬按钮，进入自动泊车功能
3.垂直泊车可用【Park Out Assist(A-ApaMde_D_Stat==0x4)】
4.在Launcher屏上点击自动泊车按钮进入选择泊车方式界面
5.点击“泊车辅助”按钮</t>
    <phoneticPr fontId="70" type="noConversion"/>
  </si>
  <si>
    <t>4.3.7右侧泊出辅助</t>
    <phoneticPr fontId="70" type="noConversion"/>
  </si>
  <si>
    <t>4.3.6左侧泊出辅助</t>
    <phoneticPr fontId="70" type="noConversion"/>
  </si>
  <si>
    <t>4.3.5泊出辅助</t>
    <phoneticPr fontId="70" type="noConversion"/>
  </si>
  <si>
    <t>泊车辅助-开始右侧泊车-2</t>
    <phoneticPr fontId="70" type="noConversion"/>
  </si>
  <si>
    <t>泊车辅助-按住硬按钮正在自动泊车时-开始右侧泊车-2</t>
    <phoneticPr fontId="70" type="noConversion"/>
  </si>
  <si>
    <t>泊车辅助-按住硬按钮正在自动泊车时-开始做侧泊车-2</t>
    <phoneticPr fontId="70" type="noConversion"/>
  </si>
  <si>
    <t>泊车辅助-开始左侧泊车-2</t>
    <phoneticPr fontId="70" type="noConversion"/>
  </si>
  <si>
    <t>泊车辅助-按住硬按钮正在自动泊车时-开始右侧泊车-1</t>
    <phoneticPr fontId="70" type="noConversion"/>
  </si>
  <si>
    <t>泊车辅助-开始右侧泊车-1</t>
    <phoneticPr fontId="70" type="noConversion"/>
  </si>
  <si>
    <t>泊车辅助-按住硬按钮正在自动泊车时-开始左侧泊车-1</t>
    <phoneticPr fontId="70" type="noConversion"/>
  </si>
  <si>
    <t>泊车辅助-开始左侧泊车-1</t>
    <phoneticPr fontId="70" type="noConversion"/>
  </si>
  <si>
    <t>选择泊车方式界面-进入详情弹窗-1</t>
  </si>
  <si>
    <t>选择泊车方式界面-进入详情弹窗-2</t>
  </si>
  <si>
    <t>选择泊车方式界面-进入详情弹窗-3</t>
  </si>
  <si>
    <t>选择泊车方式界面-进入详情弹窗-4</t>
  </si>
  <si>
    <t>选择泊车方式界面-进入详情弹窗-5</t>
  </si>
  <si>
    <t>选择泊车方式界面-进入详情弹窗-6</t>
  </si>
  <si>
    <t>选择泊车方式界面-退出详情弹窗-1</t>
  </si>
  <si>
    <t>选择泊车方式界面-退出详情弹窗-2</t>
  </si>
  <si>
    <t>选择泊车方式界面-退出详情弹窗-3</t>
  </si>
  <si>
    <t>选择泊车方式界面-退出详情弹窗-4</t>
  </si>
  <si>
    <t>选择泊车方式界面-退出详情弹窗-5</t>
  </si>
  <si>
    <t>选择泊车方式界面-退出详情弹窗-6</t>
  </si>
  <si>
    <t>1.点击详情弹窗的关闭按钮</t>
    <phoneticPr fontId="70" type="noConversion"/>
  </si>
  <si>
    <t>1.车机供电正常; 
2.点击P键硬按钮，进入自动泊车功能
3.垂直泊车可用【Perpendicular Park(ApaMde_D_Stat==0x03_PPA】
4.在Launcher屏上点击自动泊车按钮进入选择泊车方式界面
5.点击左侧下方的info按钮进入详情弹窗</t>
    <phoneticPr fontId="70" type="noConversion"/>
  </si>
  <si>
    <t>1.车机供电正常; 
2.点击P键硬按钮，进入自动泊车功能
3.垂直泊车可用【Perpendicular Park(A-ApaMde_D_Stat==0x3)】
4.在Launcher屏上点击自动泊车按钮进入选择泊车方式界面
5.点击左侧下方的info按钮进入详情弹窗</t>
    <phoneticPr fontId="70" type="noConversion"/>
  </si>
  <si>
    <t>1.车机供电正常; 
2.点击P键硬按钮，进入自动泊车功能
3.平行泊车可用【Parallel Parking(ApaMde_D_Stat==0x03_PPA AND A-ApaMde_D_Stat==0x4_PPA)】
4.在Launcher屏上点击自动泊车按钮进入选择泊车方式界面
5.点击左侧下方的info按钮进入详情弹窗</t>
    <phoneticPr fontId="70" type="noConversion"/>
  </si>
  <si>
    <t>1.车机供电正常; 
2.点击P键硬按钮，进入自动泊车功能
3.平行泊车可用【Parallel Parking(A-ApaMde_D_Stat==0x2)】
4.在Launcher屏上点击自动泊车按钮进入选择泊车方式界面
5.点击左侧下方的info按钮进入详情弹窗</t>
    <phoneticPr fontId="70" type="noConversion"/>
  </si>
  <si>
    <t>1.车机供电正常; 
2.点击P键硬按钮，进入自动泊车功能
3.泊车辅助可用【Park Out Assist(ApaMde_D_Stat==0x4_POA)】
4.在Launcher屏上点击自动泊车按钮进入选择泊车方式界面
5.点击左侧下方的info按钮进入详情弹窗</t>
    <phoneticPr fontId="70" type="noConversion"/>
  </si>
  <si>
    <t>1.车机供电正常; 
2.点击P键硬按钮，进入自动泊车功能
3.泊车辅助可用【Park Out Assist(A-ApaMde_D_Stat==0x4)】
4.在Launcher屏上点击自动泊车按钮进入选择泊车方式界面
5.点击左侧下方的info按钮进入详情弹窗</t>
    <phoneticPr fontId="70" type="noConversion"/>
  </si>
  <si>
    <t>1.返回之前的选择泊车方式界面</t>
    <phoneticPr fontId="70" type="noConversion"/>
  </si>
  <si>
    <t>2.弹出详情弹窗，显示详情弹窗名称，具体功能介绍文字请查阅H31C_SYNC_InfoBook_supplement_RELEASED_v1_17_MY21</t>
  </si>
  <si>
    <t>2.弹出详情弹窗，显示详情弹窗名称，具体功能介绍文字请查阅H31C_SYNC_InfoBook_supplement_RELEASED_v1_17_MY22</t>
  </si>
  <si>
    <t>2.弹出详情弹窗，显示详情弹窗名称，具体功能介绍文字请查阅H31C_SYNC_InfoBook_supplement_RELEASED_v1_17_MY23</t>
  </si>
  <si>
    <t>2.弹出详情弹窗，显示详情弹窗名称，具体功能介绍文字请查阅H31C_SYNC_InfoBook_supplement_RELEASED_v1_17_MY24</t>
  </si>
  <si>
    <t>2.弹出详情弹窗，显示详情弹窗名称，具体功能介绍文字请查阅H31C_SYNC_InfoBook_supplement_RELEASED_v1_17_MY25</t>
  </si>
  <si>
    <t>选择泊车方式界面-多次进入/退出详情弹窗-1</t>
    <phoneticPr fontId="70" type="noConversion"/>
  </si>
  <si>
    <t>选择泊车方式界面-多次进入/退出详情弹窗-2</t>
  </si>
  <si>
    <t>选择泊车方式界面-多次进入/退出详情弹窗-3</t>
  </si>
  <si>
    <t>选择泊车方式界面-多次进入/退出详情弹窗-4</t>
  </si>
  <si>
    <t>选择泊车方式界面-多次进入/退出详情弹窗-5</t>
  </si>
  <si>
    <t>选择泊车方式界面-多次进入/退出详情弹窗-6</t>
  </si>
  <si>
    <t>1.在Launcher屏上点击自动泊车按钮进入选择泊车方式界面
2.点击左侧下方的info按钮
3.点击详情弹窗的关闭按钮</t>
    <phoneticPr fontId="70" type="noConversion"/>
  </si>
  <si>
    <t>3.进入/退出无异常</t>
    <phoneticPr fontId="70" type="noConversion"/>
  </si>
  <si>
    <t>交付节点</t>
    <phoneticPr fontId="70" type="noConversion"/>
  </si>
  <si>
    <t>1. 测试用例划分</t>
  </si>
  <si>
    <t>从测试方式上可以分为：手动测试 和 自动化测试；</t>
  </si>
  <si>
    <t>从测试类型上可以分为：功能测试，交互测试，性能测试，稳定性测试 等；</t>
    <phoneticPr fontId="69" type="noConversion"/>
  </si>
  <si>
    <t>2. 缩略语说明</t>
  </si>
  <si>
    <t>3. 测试用例优先级说明</t>
  </si>
  <si>
    <t>4. 正常系、异常系的说明</t>
  </si>
  <si>
    <t>部分页面进行某些操作会没有反应</t>
    <phoneticPr fontId="69" type="noConversion"/>
  </si>
  <si>
    <t>输入异常的值</t>
    <phoneticPr fontId="69" type="noConversion"/>
  </si>
  <si>
    <t>强行中断，如断电</t>
    <phoneticPr fontId="69" type="noConversion"/>
  </si>
  <si>
    <t>5.测试结果说明</t>
    <phoneticPr fontId="69" type="noConversion"/>
  </si>
  <si>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</si>
  <si>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</si>
  <si>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</si>
  <si>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</si>
  <si>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</si>
  <si>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</si>
  <si>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</si>
  <si>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</si>
  <si>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</si>
  <si>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</si>
  <si>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phoneticPr fontId="69" type="noConversion"/>
  </si>
  <si>
    <t>Phase5测试QA</t>
    <phoneticPr fontId="69" type="noConversion"/>
  </si>
  <si>
    <t>\Poc_DearBorn\05-Testing\00 需求输入梳理\02 UE\05 FAPA\CDX707_泊车辅助_V1.0_20210415.pdf</t>
    <phoneticPr fontId="70" type="noConversion"/>
  </si>
  <si>
    <t>CDX707_泊车辅助_V1.0_20210415.pdf</t>
    <phoneticPr fontId="69" type="noConversion"/>
  </si>
  <si>
    <t>CDX707_自动泊车_V1.4_20210429.pdf</t>
    <phoneticPr fontId="69" type="noConversion"/>
  </si>
  <si>
    <t>石岩</t>
  </si>
  <si>
    <t>修改模板</t>
    <phoneticPr fontId="69" type="noConversion"/>
  </si>
  <si>
    <t>V1.5</t>
  </si>
  <si>
    <t>关于用户体验，输入输出的验证以及其他较少使用或辅助功能的测试用例</t>
    <phoneticPr fontId="6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</si>
</sst>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 #,##0_ ;_ * \-#,##0_ ;_ * &quot;-&quot;_ ;_ @_ "/>
    <numFmt numFmtId="43" formatCode="_ * #,##0.00_ ;_ * \-#,##0.00_ ;_ * &quot;-&quot;??_ ;_ @_ "/>
    <numFmt numFmtId="176" formatCode="_([$€-2]* #,##0.00_);_([$€-2]* \(#,##0.00\);_([$€-2]* &quot;-&quot;??_)"/>
    <numFmt numFmtId="177" formatCode="[$-411]e/"/>
    <numFmt numFmtId="178" formatCode="[$¥-411]#,##0;\-[$¥-411]#,##0"/>
    <numFmt numFmtId="179" formatCode="#,##0;\-#,##0;&quot;-&quot;"/>
    <numFmt numFmtId="180" formatCode="#."/>
  </numFmts>
  <fonts count="78">
    <font>
      <sz val="11"/>
      <color indexed="8"/>
      <name val="宋体"/>
      <charset val="134"/>
    </font>
    <font>
      <sz val="10"/>
      <color indexed="8"/>
      <name val="微软雅黑"/>
      <family val="2"/>
      <charset val="134"/>
    </font>
    <font>
      <b/>
      <sz val="10"/>
      <color indexed="9"/>
      <name val="微软雅黑"/>
      <family val="2"/>
      <charset val="134"/>
    </font>
    <font>
      <sz val="10"/>
      <name val="微软雅黑"/>
      <family val="2"/>
      <charset val="134"/>
    </font>
    <font>
      <sz val="10"/>
      <color theme="3"/>
      <name val="微软雅黑"/>
      <family val="2"/>
      <charset val="134"/>
    </font>
    <font>
      <sz val="11"/>
      <color indexed="8"/>
      <name val="微软雅黑"/>
      <family val="2"/>
      <charset val="134"/>
    </font>
    <font>
      <sz val="11"/>
      <color rgb="FFFF0000"/>
      <name val="微软雅黑"/>
      <family val="2"/>
      <charset val="134"/>
    </font>
    <font>
      <sz val="10"/>
      <color indexed="10"/>
      <name val="微软雅黑"/>
      <family val="2"/>
      <charset val="134"/>
    </font>
    <font>
      <b/>
      <sz val="10"/>
      <name val="微软雅黑"/>
      <family val="2"/>
      <charset val="134"/>
    </font>
    <font>
      <sz val="10"/>
      <color indexed="12"/>
      <name val="微软雅黑"/>
      <family val="2"/>
      <charset val="134"/>
    </font>
    <font>
      <sz val="12"/>
      <name val="微软雅黑"/>
      <family val="2"/>
      <charset val="134"/>
    </font>
    <font>
      <b/>
      <sz val="20"/>
      <name val="微软雅黑"/>
      <family val="2"/>
      <charset val="134"/>
    </font>
    <font>
      <b/>
      <sz val="16"/>
      <name val="微软雅黑"/>
      <family val="2"/>
      <charset val="134"/>
    </font>
    <font>
      <sz val="10"/>
      <color rgb="FF00B0F0"/>
      <name val="微软雅黑"/>
      <family val="2"/>
      <charset val="134"/>
    </font>
    <font>
      <sz val="12"/>
      <color rgb="FF00B0F0"/>
      <name val="微软雅黑"/>
      <family val="2"/>
      <charset val="134"/>
    </font>
    <font>
      <sz val="11"/>
      <color theme="1"/>
      <name val="宋体"/>
      <family val="3"/>
      <charset val="134"/>
      <scheme val="minor"/>
    </font>
    <font>
      <sz val="11"/>
      <color indexed="9"/>
      <name val="맑은 고딕"/>
      <family val="2"/>
    </font>
    <font>
      <sz val="11"/>
      <color indexed="8"/>
      <name val="Calibri"/>
      <family val="2"/>
    </font>
    <font>
      <sz val="11"/>
      <color indexed="60"/>
      <name val="맑은 고딕"/>
      <family val="2"/>
    </font>
    <font>
      <i/>
      <sz val="11"/>
      <color indexed="23"/>
      <name val="Calibri"/>
      <family val="2"/>
    </font>
    <font>
      <u/>
      <sz val="11"/>
      <color rgb="FF0000FF"/>
      <name val="宋体"/>
      <family val="3"/>
      <charset val="134"/>
      <scheme val="minor"/>
    </font>
    <font>
      <sz val="11"/>
      <color indexed="52"/>
      <name val="맑은 고딕"/>
      <family val="2"/>
    </font>
    <font>
      <sz val="11"/>
      <name val="ＭＳ Ｐゴシック"/>
      <family val="2"/>
    </font>
    <font>
      <sz val="12"/>
      <color indexed="17"/>
      <name val="新細明體"/>
      <charset val="134"/>
    </font>
    <font>
      <sz val="11"/>
      <color indexed="9"/>
      <name val="Calibri"/>
      <family val="2"/>
    </font>
    <font>
      <b/>
      <sz val="15"/>
      <color indexed="56"/>
      <name val="맑은 고딕"/>
      <family val="2"/>
    </font>
    <font>
      <b/>
      <sz val="11"/>
      <color indexed="52"/>
      <name val="Calibri"/>
      <family val="2"/>
    </font>
    <font>
      <sz val="11"/>
      <color indexed="8"/>
      <name val="맑은 고딕"/>
      <family val="2"/>
    </font>
    <font>
      <sz val="11"/>
      <color indexed="62"/>
      <name val="Calibri"/>
      <family val="2"/>
    </font>
    <font>
      <b/>
      <sz val="11"/>
      <color indexed="56"/>
      <name val="Calibri"/>
      <family val="2"/>
    </font>
    <font>
      <sz val="10"/>
      <name val="MS Sans Serif"/>
      <family val="1"/>
    </font>
    <font>
      <b/>
      <sz val="11"/>
      <color indexed="63"/>
      <name val="맑은 고딕"/>
      <family val="2"/>
    </font>
    <font>
      <sz val="12"/>
      <name val="system"/>
      <charset val="134"/>
    </font>
    <font>
      <b/>
      <sz val="11"/>
      <color indexed="8"/>
      <name val="Calibri"/>
      <family val="2"/>
    </font>
    <font>
      <sz val="10"/>
      <name val="Arial"/>
      <family val="2"/>
    </font>
    <font>
      <b/>
      <sz val="11"/>
      <color indexed="56"/>
      <name val="맑은 고딕"/>
      <family val="2"/>
    </font>
    <font>
      <sz val="11"/>
      <color indexed="20"/>
      <name val="Calibri"/>
      <family val="2"/>
    </font>
    <font>
      <sz val="10"/>
      <color indexed="8"/>
      <name val="Arial"/>
      <family val="2"/>
    </font>
    <font>
      <i/>
      <sz val="11"/>
      <color indexed="23"/>
      <name val="맑은 고딕"/>
      <family val="2"/>
    </font>
    <font>
      <sz val="11"/>
      <color indexed="20"/>
      <name val="ＭＳ Ｐゴシック"/>
      <family val="2"/>
    </font>
    <font>
      <b/>
      <sz val="11"/>
      <color indexed="9"/>
      <name val="Calibri"/>
      <family val="2"/>
    </font>
    <font>
      <sz val="1"/>
      <color indexed="16"/>
      <name val="Courier"/>
      <family val="3"/>
    </font>
    <font>
      <b/>
      <sz val="11"/>
      <color indexed="9"/>
      <name val="맑은 고딕"/>
      <family val="2"/>
    </font>
    <font>
      <sz val="11"/>
      <color indexed="17"/>
      <name val="Calibri"/>
      <family val="2"/>
    </font>
    <font>
      <b/>
      <sz val="12"/>
      <name val="Arial"/>
      <family val="2"/>
    </font>
    <font>
      <b/>
      <sz val="15"/>
      <color indexed="56"/>
      <name val="Calibri"/>
      <family val="2"/>
    </font>
    <font>
      <b/>
      <sz val="13"/>
      <color indexed="56"/>
      <name val="Calibri"/>
      <family val="2"/>
    </font>
    <font>
      <sz val="11"/>
      <color indexed="52"/>
      <name val="Calibri"/>
      <family val="2"/>
    </font>
    <font>
      <sz val="11"/>
      <color indexed="60"/>
      <name val="Calibri"/>
      <family val="2"/>
    </font>
    <font>
      <sz val="12"/>
      <name val="新細明體"/>
      <charset val="134"/>
    </font>
    <font>
      <b/>
      <sz val="11"/>
      <color indexed="63"/>
      <name val="Calibri"/>
      <family val="2"/>
    </font>
    <font>
      <b/>
      <sz val="11"/>
      <color indexed="52"/>
      <name val="맑은 고딕"/>
      <family val="2"/>
    </font>
    <font>
      <b/>
      <sz val="18"/>
      <color indexed="56"/>
      <name val="Cambria"/>
      <family val="1"/>
    </font>
    <font>
      <sz val="12"/>
      <color indexed="8"/>
      <name val="Calibri"/>
      <family val="2"/>
    </font>
    <font>
      <sz val="11"/>
      <color indexed="10"/>
      <name val="Calibri"/>
      <family val="2"/>
    </font>
    <font>
      <sz val="11"/>
      <color indexed="10"/>
      <name val="맑은 고딕"/>
      <family val="2"/>
    </font>
    <font>
      <sz val="10"/>
      <name val="Helv"/>
      <family val="2"/>
    </font>
    <font>
      <sz val="12"/>
      <name val="宋体"/>
      <family val="3"/>
      <charset val="134"/>
    </font>
    <font>
      <sz val="11"/>
      <color indexed="20"/>
      <name val="맑은 고딕"/>
      <family val="2"/>
    </font>
    <font>
      <sz val="11"/>
      <color indexed="17"/>
      <name val="ＭＳ Ｐゴシック"/>
      <family val="2"/>
    </font>
    <font>
      <sz val="12"/>
      <color indexed="20"/>
      <name val="新細明體"/>
      <charset val="134"/>
    </font>
    <font>
      <sz val="14"/>
      <name val="ＭＳ 明朝"/>
      <charset val="134"/>
    </font>
    <font>
      <b/>
      <sz val="11"/>
      <color indexed="8"/>
      <name val="맑은 고딕"/>
      <family val="2"/>
    </font>
    <font>
      <sz val="11"/>
      <color indexed="62"/>
      <name val="맑은 고딕"/>
      <family val="2"/>
    </font>
    <font>
      <b/>
      <sz val="18"/>
      <color indexed="56"/>
      <name val="맑은 고딕"/>
      <family val="2"/>
    </font>
    <font>
      <b/>
      <sz val="13"/>
      <color indexed="56"/>
      <name val="맑은 고딕"/>
      <family val="2"/>
    </font>
    <font>
      <sz val="11"/>
      <color indexed="17"/>
      <name val="맑은 고딕"/>
      <family val="2"/>
    </font>
    <font>
      <b/>
      <sz val="20"/>
      <color theme="1"/>
      <name val="微软雅黑"/>
      <family val="2"/>
      <charset val="134"/>
    </font>
    <font>
      <sz val="11"/>
      <color indexed="8"/>
      <name val="宋体"/>
      <family val="3"/>
      <charset val="134"/>
    </font>
    <font>
      <sz val="9"/>
      <name val="宋体"/>
      <family val="3"/>
      <charset val="134"/>
    </font>
    <font>
      <sz val="9"/>
      <name val="宋体"/>
      <family val="3"/>
      <charset val="134"/>
      <scheme val="minor"/>
    </font>
    <font>
      <sz val="10"/>
      <color theme="1"/>
      <name val="微软雅黑"/>
      <family val="2"/>
      <charset val="134"/>
    </font>
    <font>
      <sz val="10"/>
      <color rgb="FFFF0000"/>
      <name val="微软雅黑"/>
      <family val="2"/>
      <charset val="134"/>
    </font>
    <font>
      <strike/>
      <sz val="10"/>
      <color indexed="8"/>
      <name val="微软雅黑"/>
      <family val="2"/>
      <charset val="134"/>
    </font>
    <font>
      <strike/>
      <sz val="11"/>
      <color indexed="8"/>
      <name val="微软雅黑"/>
      <family val="2"/>
      <charset val="134"/>
    </font>
    <font>
      <sz val="11"/>
      <color theme="1"/>
      <name val="微软雅黑"/>
      <family val="2"/>
      <charset val="134"/>
    </font>
    <font>
      <strike/>
      <sz val="11"/>
      <color theme="1"/>
      <name val="微软雅黑"/>
      <family val="2"/>
      <charset val="134"/>
    </font>
    <font>
      <strike/>
      <sz val="10"/>
      <color rgb="FFFF0000"/>
      <name val="微软雅黑"/>
      <family val="2"/>
      <charset val="134"/>
    </font>
  </fonts>
  <fills count="51">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indexed="52"/>
        <bgColor indexed="64"/>
      </patternFill>
    </fill>
    <fill>
      <patternFill patternType="solid">
        <fgColor indexed="46"/>
        <bgColor indexed="24"/>
      </patternFill>
    </fill>
    <fill>
      <patternFill patternType="solid">
        <fgColor indexed="43"/>
        <bgColor indexed="64"/>
      </patternFill>
    </fill>
    <fill>
      <patternFill patternType="solid">
        <fgColor indexed="53"/>
        <bgColor indexed="64"/>
      </patternFill>
    </fill>
    <fill>
      <patternFill patternType="solid">
        <fgColor indexed="42"/>
        <bgColor indexed="27"/>
      </patternFill>
    </fill>
    <fill>
      <patternFill patternType="solid">
        <fgColor indexed="49"/>
        <bgColor indexed="40"/>
      </patternFill>
    </fill>
    <fill>
      <patternFill patternType="solid">
        <fgColor indexed="22"/>
        <bgColor indexed="31"/>
      </patternFill>
    </fill>
    <fill>
      <patternFill patternType="solid">
        <fgColor indexed="31"/>
        <bgColor indexed="22"/>
      </patternFill>
    </fill>
    <fill>
      <patternFill patternType="solid">
        <fgColor indexed="49"/>
        <bgColor indexed="64"/>
      </patternFill>
    </fill>
    <fill>
      <patternFill patternType="solid">
        <fgColor indexed="31"/>
        <bgColor indexed="64"/>
      </patternFill>
    </fill>
    <fill>
      <patternFill patternType="solid">
        <fgColor indexed="47"/>
        <bgColor indexed="22"/>
      </patternFill>
    </fill>
    <fill>
      <patternFill patternType="solid">
        <fgColor indexed="45"/>
        <bgColor indexed="64"/>
      </patternFill>
    </fill>
    <fill>
      <patternFill patternType="solid">
        <fgColor indexed="11"/>
        <bgColor indexed="49"/>
      </patternFill>
    </fill>
    <fill>
      <patternFill patternType="solid">
        <fgColor indexed="22"/>
        <bgColor indexed="64"/>
      </patternFill>
    </fill>
    <fill>
      <patternFill patternType="solid">
        <fgColor indexed="62"/>
        <bgColor indexed="64"/>
      </patternFill>
    </fill>
    <fill>
      <patternFill patternType="solid">
        <fgColor indexed="45"/>
        <bgColor indexed="29"/>
      </patternFill>
    </fill>
    <fill>
      <patternFill patternType="solid">
        <fgColor indexed="27"/>
        <bgColor indexed="41"/>
      </patternFill>
    </fill>
    <fill>
      <patternFill patternType="solid">
        <fgColor indexed="44"/>
        <bgColor indexed="31"/>
      </patternFill>
    </fill>
    <fill>
      <patternFill patternType="solid">
        <fgColor indexed="42"/>
        <bgColor indexed="64"/>
      </patternFill>
    </fill>
    <fill>
      <patternFill patternType="solid">
        <fgColor indexed="29"/>
        <bgColor indexed="45"/>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10"/>
        <bgColor indexed="64"/>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52"/>
        <bgColor indexed="51"/>
      </patternFill>
    </fill>
    <fill>
      <patternFill patternType="solid">
        <fgColor indexed="30"/>
        <bgColor indexed="64"/>
      </patternFill>
    </fill>
    <fill>
      <patternFill patternType="solid">
        <fgColor indexed="3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55"/>
        <bgColor indexed="64"/>
      </patternFill>
    </fill>
    <fill>
      <patternFill patternType="solid">
        <fgColor indexed="43"/>
        <bgColor indexed="26"/>
      </patternFill>
    </fill>
    <fill>
      <patternFill patternType="solid">
        <fgColor indexed="26"/>
        <bgColor indexed="9"/>
      </patternFill>
    </fill>
    <fill>
      <patternFill patternType="solid">
        <fgColor indexed="57"/>
        <bgColor indexed="64"/>
      </patternFill>
    </fill>
    <fill>
      <patternFill patternType="solid">
        <fgColor indexed="26"/>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double">
        <color indexed="5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120">
    <xf numFmtId="0" fontId="0" fillId="0" borderId="0">
      <alignment vertical="center"/>
    </xf>
    <xf numFmtId="176" fontId="16" fillId="6" borderId="0" applyNumberFormat="0" applyBorder="0" applyAlignment="0" applyProtection="0">
      <alignment vertical="center"/>
    </xf>
    <xf numFmtId="176" fontId="17" fillId="7" borderId="0" applyNumberFormat="0" applyBorder="0" applyProtection="0">
      <alignment vertical="center"/>
    </xf>
    <xf numFmtId="0" fontId="20" fillId="0" borderId="0" applyNumberFormat="0" applyFill="0" applyBorder="0" applyAlignment="0" applyProtection="0">
      <alignment vertical="center"/>
    </xf>
    <xf numFmtId="176" fontId="23" fillId="10" borderId="0" applyNumberFormat="0" applyBorder="0" applyAlignment="0" applyProtection="0">
      <alignment vertical="center"/>
    </xf>
    <xf numFmtId="178" fontId="68" fillId="0" borderId="0" applyProtection="0">
      <alignment vertical="center"/>
    </xf>
    <xf numFmtId="176" fontId="28" fillId="16" borderId="7" applyNumberFormat="0" applyProtection="0">
      <alignment vertical="center"/>
    </xf>
    <xf numFmtId="176" fontId="30" fillId="0" borderId="0">
      <alignment vertical="center"/>
    </xf>
    <xf numFmtId="176" fontId="29" fillId="0" borderId="8" applyNumberFormat="0" applyFill="0" applyProtection="0">
      <alignment vertical="center"/>
    </xf>
    <xf numFmtId="176" fontId="17" fillId="21" borderId="0" applyNumberFormat="0" applyBorder="0" applyProtection="0">
      <alignment vertical="center"/>
    </xf>
    <xf numFmtId="176" fontId="17" fillId="10" borderId="0" applyNumberFormat="0" applyBorder="0" applyProtection="0">
      <alignment vertical="center"/>
    </xf>
    <xf numFmtId="176" fontId="17" fillId="22" borderId="0" applyNumberFormat="0" applyBorder="0" applyProtection="0">
      <alignment vertical="center"/>
    </xf>
    <xf numFmtId="176" fontId="17" fillId="16" borderId="0" applyNumberFormat="0" applyBorder="0" applyProtection="0">
      <alignment vertical="center"/>
    </xf>
    <xf numFmtId="176" fontId="27" fillId="15" borderId="0" applyNumberFormat="0" applyBorder="0" applyAlignment="0" applyProtection="0">
      <alignment vertical="center"/>
    </xf>
    <xf numFmtId="176" fontId="31" fillId="19" borderId="9" applyNumberFormat="0" applyAlignment="0" applyProtection="0">
      <alignment vertical="center"/>
    </xf>
    <xf numFmtId="176" fontId="17" fillId="13" borderId="0" applyNumberFormat="0" applyBorder="0" applyProtection="0">
      <alignment vertical="center"/>
    </xf>
    <xf numFmtId="176" fontId="27" fillId="17" borderId="0" applyNumberFormat="0" applyBorder="0" applyAlignment="0" applyProtection="0">
      <alignment vertical="center"/>
    </xf>
    <xf numFmtId="176" fontId="17" fillId="23" borderId="0" applyNumberFormat="0" applyBorder="0" applyProtection="0">
      <alignment vertical="center"/>
    </xf>
    <xf numFmtId="176" fontId="27" fillId="24" borderId="0" applyNumberFormat="0" applyBorder="0" applyAlignment="0" applyProtection="0">
      <alignment vertical="center"/>
    </xf>
    <xf numFmtId="176" fontId="17" fillId="25" borderId="0" applyNumberFormat="0" applyBorder="0" applyProtection="0">
      <alignment vertical="center"/>
    </xf>
    <xf numFmtId="176" fontId="27" fillId="26" borderId="0" applyNumberFormat="0" applyBorder="0" applyAlignment="0" applyProtection="0">
      <alignment vertical="center"/>
    </xf>
    <xf numFmtId="176" fontId="17" fillId="18" borderId="0" applyNumberFormat="0" applyBorder="0" applyProtection="0">
      <alignment vertical="center"/>
    </xf>
    <xf numFmtId="176" fontId="27" fillId="27" borderId="0" applyNumberFormat="0" applyBorder="0" applyAlignment="0" applyProtection="0">
      <alignment vertical="center"/>
    </xf>
    <xf numFmtId="176" fontId="16" fillId="20" borderId="0" applyNumberFormat="0" applyBorder="0" applyAlignment="0" applyProtection="0">
      <alignment vertical="center"/>
    </xf>
    <xf numFmtId="176" fontId="27" fillId="28" borderId="0" applyNumberFormat="0" applyBorder="0" applyAlignment="0" applyProtection="0">
      <alignment vertical="center"/>
    </xf>
    <xf numFmtId="176" fontId="16" fillId="29" borderId="0" applyNumberFormat="0" applyBorder="0" applyAlignment="0" applyProtection="0">
      <alignment vertical="center"/>
    </xf>
    <xf numFmtId="176" fontId="17" fillId="7" borderId="0" applyNumberFormat="0" applyBorder="0" applyProtection="0">
      <alignment vertical="center"/>
    </xf>
    <xf numFmtId="176" fontId="17" fillId="23" borderId="0" applyNumberFormat="0" applyBorder="0" applyProtection="0">
      <alignment vertical="center"/>
    </xf>
    <xf numFmtId="176" fontId="17" fillId="30" borderId="0" applyNumberFormat="0" applyBorder="0" applyProtection="0">
      <alignment vertical="center"/>
    </xf>
    <xf numFmtId="176" fontId="27" fillId="31" borderId="0" applyNumberFormat="0" applyBorder="0" applyAlignment="0" applyProtection="0">
      <alignment vertical="center"/>
    </xf>
    <xf numFmtId="176" fontId="27" fillId="32" borderId="0" applyNumberFormat="0" applyBorder="0" applyAlignment="0" applyProtection="0">
      <alignment vertical="center"/>
    </xf>
    <xf numFmtId="176" fontId="27" fillId="33" borderId="0" applyNumberFormat="0" applyBorder="0" applyAlignment="0" applyProtection="0">
      <alignment vertical="center"/>
    </xf>
    <xf numFmtId="176" fontId="27" fillId="26" borderId="0" applyNumberFormat="0" applyBorder="0" applyAlignment="0" applyProtection="0">
      <alignment vertical="center"/>
    </xf>
    <xf numFmtId="176" fontId="27" fillId="31" borderId="0" applyNumberFormat="0" applyBorder="0" applyAlignment="0" applyProtection="0">
      <alignment vertical="center"/>
    </xf>
    <xf numFmtId="176" fontId="27" fillId="34" borderId="0" applyNumberFormat="0" applyBorder="0" applyAlignment="0" applyProtection="0">
      <alignment vertical="center"/>
    </xf>
    <xf numFmtId="176" fontId="24" fillId="35" borderId="0" applyNumberFormat="0" applyBorder="0" applyProtection="0">
      <alignment vertical="center"/>
    </xf>
    <xf numFmtId="176" fontId="24" fillId="25" borderId="0" applyNumberFormat="0" applyBorder="0" applyProtection="0">
      <alignment vertical="center"/>
    </xf>
    <xf numFmtId="178" fontId="68" fillId="0" borderId="0" applyProtection="0">
      <alignment vertical="center"/>
    </xf>
    <xf numFmtId="41" fontId="32" fillId="0" borderId="0" applyFont="0" applyFill="0" applyBorder="0" applyAlignment="0" applyProtection="0">
      <alignment vertical="center"/>
    </xf>
    <xf numFmtId="176" fontId="24" fillId="18" borderId="0" applyNumberFormat="0" applyBorder="0" applyProtection="0">
      <alignment vertical="center"/>
    </xf>
    <xf numFmtId="177" fontId="15" fillId="0" borderId="0"/>
    <xf numFmtId="176" fontId="24" fillId="36" borderId="0" applyNumberFormat="0" applyBorder="0" applyProtection="0">
      <alignment vertical="center"/>
    </xf>
    <xf numFmtId="176" fontId="24" fillId="11" borderId="0" applyNumberFormat="0" applyBorder="0" applyProtection="0">
      <alignment vertical="center"/>
    </xf>
    <xf numFmtId="176" fontId="24" fillId="37" borderId="0" applyNumberFormat="0" applyBorder="0" applyProtection="0">
      <alignment vertical="center"/>
    </xf>
    <xf numFmtId="176" fontId="16" fillId="38" borderId="0" applyNumberFormat="0" applyBorder="0" applyAlignment="0" applyProtection="0">
      <alignment vertical="center"/>
    </xf>
    <xf numFmtId="176" fontId="16" fillId="32" borderId="0" applyNumberFormat="0" applyBorder="0" applyAlignment="0" applyProtection="0">
      <alignment vertical="center"/>
    </xf>
    <xf numFmtId="176" fontId="16" fillId="33" borderId="0" applyNumberFormat="0" applyBorder="0" applyAlignment="0" applyProtection="0">
      <alignment vertical="center"/>
    </xf>
    <xf numFmtId="176" fontId="16" fillId="39" borderId="0" applyNumberFormat="0" applyBorder="0" applyAlignment="0" applyProtection="0">
      <alignment vertical="center"/>
    </xf>
    <xf numFmtId="176" fontId="16" fillId="14" borderId="0" applyNumberFormat="0" applyBorder="0" applyAlignment="0" applyProtection="0">
      <alignment vertical="center"/>
    </xf>
    <xf numFmtId="176" fontId="24" fillId="40" borderId="0" applyNumberFormat="0" applyBorder="0" applyProtection="0">
      <alignment vertical="center"/>
    </xf>
    <xf numFmtId="176" fontId="24" fillId="41" borderId="0" applyNumberFormat="0" applyBorder="0" applyProtection="0">
      <alignment vertical="center"/>
    </xf>
    <xf numFmtId="176" fontId="24" fillId="42" borderId="0" applyNumberFormat="0" applyBorder="0" applyProtection="0">
      <alignment vertical="center"/>
    </xf>
    <xf numFmtId="176" fontId="24" fillId="36" borderId="0" applyNumberFormat="0" applyBorder="0" applyProtection="0">
      <alignment vertical="center"/>
    </xf>
    <xf numFmtId="176" fontId="24" fillId="11" borderId="0" applyNumberFormat="0" applyBorder="0" applyProtection="0">
      <alignment vertical="center"/>
    </xf>
    <xf numFmtId="176" fontId="24" fillId="43" borderId="0" applyNumberFormat="0" applyBorder="0" applyProtection="0">
      <alignment vertical="center"/>
    </xf>
    <xf numFmtId="176" fontId="36" fillId="21" borderId="0" applyNumberFormat="0" applyBorder="0" applyProtection="0">
      <alignment vertical="center"/>
    </xf>
    <xf numFmtId="179" fontId="37" fillId="0" borderId="0" applyFill="0" applyBorder="0" applyAlignment="0">
      <alignment vertical="center"/>
    </xf>
    <xf numFmtId="176" fontId="26" fillId="12" borderId="7" applyNumberFormat="0" applyProtection="0">
      <alignment vertical="center"/>
    </xf>
    <xf numFmtId="176" fontId="39" fillId="17" borderId="0" applyNumberFormat="0" applyBorder="0" applyAlignment="0" applyProtection="0">
      <alignment vertical="center"/>
    </xf>
    <xf numFmtId="176" fontId="40" fillId="44" borderId="11" applyNumberFormat="0" applyProtection="0">
      <alignment vertical="center"/>
    </xf>
    <xf numFmtId="180" fontId="41" fillId="0" borderId="0">
      <alignment vertical="center"/>
      <protection locked="0"/>
    </xf>
    <xf numFmtId="180" fontId="41" fillId="0" borderId="0">
      <alignment vertical="center"/>
      <protection locked="0"/>
    </xf>
    <xf numFmtId="180" fontId="41" fillId="0" borderId="0">
      <alignment vertical="center"/>
      <protection locked="0"/>
    </xf>
    <xf numFmtId="176" fontId="34" fillId="0" borderId="0" applyFont="0" applyFill="0" applyBorder="0" applyAlignment="0" applyProtection="0">
      <alignment vertical="center"/>
    </xf>
    <xf numFmtId="176" fontId="19" fillId="0" borderId="0" applyNumberFormat="0" applyFill="0" applyBorder="0" applyProtection="0">
      <alignment vertical="center"/>
    </xf>
    <xf numFmtId="180" fontId="41" fillId="0" borderId="0">
      <alignment vertical="center"/>
      <protection locked="0"/>
    </xf>
    <xf numFmtId="176" fontId="43" fillId="10" borderId="0" applyNumberFormat="0" applyBorder="0" applyProtection="0">
      <alignment vertical="center"/>
    </xf>
    <xf numFmtId="176" fontId="44" fillId="0" borderId="12" applyNumberFormat="0" applyAlignment="0" applyProtection="0">
      <alignment horizontal="left" vertical="center"/>
    </xf>
    <xf numFmtId="176" fontId="44" fillId="0" borderId="4">
      <alignment horizontal="left" vertical="center"/>
    </xf>
    <xf numFmtId="176" fontId="45" fillId="0" borderId="6" applyNumberFormat="0" applyFill="0" applyProtection="0">
      <alignment vertical="center"/>
    </xf>
    <xf numFmtId="176" fontId="46" fillId="0" borderId="13" applyNumberFormat="0" applyFill="0" applyProtection="0">
      <alignment vertical="center"/>
    </xf>
    <xf numFmtId="176" fontId="29" fillId="0" borderId="0" applyNumberFormat="0" applyFill="0" applyBorder="0" applyProtection="0">
      <alignment vertical="center"/>
    </xf>
    <xf numFmtId="176" fontId="47" fillId="0" borderId="5" applyNumberFormat="0" applyFill="0" applyProtection="0">
      <alignment vertical="center"/>
    </xf>
    <xf numFmtId="176" fontId="48" fillId="46" borderId="0" applyNumberFormat="0" applyBorder="0" applyProtection="0">
      <alignment vertical="center"/>
    </xf>
    <xf numFmtId="176" fontId="49" fillId="47" borderId="14" applyNumberFormat="0" applyProtection="0">
      <alignment vertical="center"/>
    </xf>
    <xf numFmtId="176" fontId="50" fillId="12" borderId="9" applyNumberFormat="0" applyProtection="0">
      <alignment vertical="center"/>
    </xf>
    <xf numFmtId="176" fontId="52" fillId="0" borderId="0" applyNumberFormat="0" applyFill="0" applyBorder="0" applyProtection="0">
      <alignment vertical="center"/>
    </xf>
    <xf numFmtId="176" fontId="53" fillId="0" borderId="0">
      <alignment vertical="center"/>
    </xf>
    <xf numFmtId="176" fontId="33" fillId="0" borderId="10" applyNumberFormat="0" applyFill="0" applyProtection="0">
      <alignment vertical="center"/>
    </xf>
    <xf numFmtId="176" fontId="54" fillId="0" borderId="0" applyNumberFormat="0" applyFill="0" applyBorder="0" applyProtection="0">
      <alignment vertical="center"/>
    </xf>
    <xf numFmtId="176" fontId="16" fillId="48" borderId="0" applyNumberFormat="0" applyBorder="0" applyAlignment="0" applyProtection="0">
      <alignment vertical="center"/>
    </xf>
    <xf numFmtId="176" fontId="16" fillId="39" borderId="0" applyNumberFormat="0" applyBorder="0" applyAlignment="0" applyProtection="0">
      <alignment vertical="center"/>
    </xf>
    <xf numFmtId="176" fontId="16" fillId="14" borderId="0" applyNumberFormat="0" applyBorder="0" applyAlignment="0" applyProtection="0">
      <alignment vertical="center"/>
    </xf>
    <xf numFmtId="176" fontId="16" fillId="9" borderId="0" applyNumberFormat="0" applyBorder="0" applyAlignment="0" applyProtection="0">
      <alignment vertical="center"/>
    </xf>
    <xf numFmtId="9" fontId="68" fillId="0" borderId="0" applyProtection="0">
      <alignment vertical="center"/>
    </xf>
    <xf numFmtId="176" fontId="22" fillId="0" borderId="0">
      <alignment vertical="center"/>
    </xf>
    <xf numFmtId="177" fontId="22" fillId="0" borderId="0"/>
    <xf numFmtId="176" fontId="55" fillId="0" borderId="0" applyNumberFormat="0" applyFill="0" applyBorder="0" applyAlignment="0" applyProtection="0">
      <alignment vertical="center"/>
    </xf>
    <xf numFmtId="176" fontId="51" fillId="19" borderId="7" applyNumberFormat="0" applyAlignment="0" applyProtection="0">
      <alignment vertical="center"/>
    </xf>
    <xf numFmtId="176" fontId="15" fillId="0" borderId="0">
      <alignment vertical="center"/>
    </xf>
    <xf numFmtId="176" fontId="68" fillId="0" borderId="0">
      <alignment vertical="center"/>
    </xf>
    <xf numFmtId="0" fontId="68" fillId="0" borderId="0" applyProtection="0">
      <alignment vertical="center"/>
    </xf>
    <xf numFmtId="0" fontId="68" fillId="0" borderId="0">
      <alignment vertical="center"/>
    </xf>
    <xf numFmtId="177" fontId="34" fillId="0" borderId="0"/>
    <xf numFmtId="178" fontId="68" fillId="0" borderId="0" applyProtection="0">
      <alignment vertical="center"/>
    </xf>
    <xf numFmtId="0" fontId="56" fillId="0" borderId="0" applyProtection="0"/>
    <xf numFmtId="0" fontId="57" fillId="0" borderId="0">
      <alignment vertical="center"/>
    </xf>
    <xf numFmtId="177" fontId="22" fillId="0" borderId="0"/>
    <xf numFmtId="176" fontId="58" fillId="17" borderId="0" applyNumberFormat="0" applyBorder="0" applyAlignment="0" applyProtection="0">
      <alignment vertical="center"/>
    </xf>
    <xf numFmtId="176" fontId="59" fillId="24" borderId="0" applyNumberFormat="0" applyBorder="0" applyAlignment="0" applyProtection="0">
      <alignment vertical="center"/>
    </xf>
    <xf numFmtId="176" fontId="60" fillId="21" borderId="0" applyNumberFormat="0" applyBorder="0" applyAlignment="0" applyProtection="0">
      <alignment vertical="center"/>
    </xf>
    <xf numFmtId="43" fontId="32" fillId="0" borderId="0" applyFont="0" applyFill="0" applyBorder="0" applyAlignment="0" applyProtection="0">
      <alignment vertical="center"/>
    </xf>
    <xf numFmtId="43" fontId="68" fillId="0" borderId="0" applyProtection="0">
      <alignment vertical="center"/>
    </xf>
    <xf numFmtId="176" fontId="34" fillId="49" borderId="14" applyNumberFormat="0" applyFont="0" applyAlignment="0" applyProtection="0">
      <alignment vertical="center"/>
    </xf>
    <xf numFmtId="176" fontId="61" fillId="0" borderId="0">
      <alignment vertical="center"/>
    </xf>
    <xf numFmtId="177" fontId="56" fillId="0" borderId="0"/>
    <xf numFmtId="176" fontId="56" fillId="0" borderId="0">
      <alignment vertical="center"/>
    </xf>
    <xf numFmtId="176" fontId="49" fillId="0" borderId="0">
      <alignment vertical="center"/>
    </xf>
    <xf numFmtId="176" fontId="18" fillId="8" borderId="0" applyNumberFormat="0" applyBorder="0" applyAlignment="0" applyProtection="0">
      <alignment vertical="center"/>
    </xf>
    <xf numFmtId="176" fontId="38" fillId="0" borderId="0" applyNumberFormat="0" applyFill="0" applyBorder="0" applyAlignment="0" applyProtection="0">
      <alignment vertical="center"/>
    </xf>
    <xf numFmtId="176" fontId="42" fillId="45" borderId="11" applyNumberFormat="0" applyAlignment="0" applyProtection="0">
      <alignment vertical="center"/>
    </xf>
    <xf numFmtId="176" fontId="21" fillId="0" borderId="5" applyNumberFormat="0" applyFill="0" applyAlignment="0" applyProtection="0">
      <alignment vertical="center"/>
    </xf>
    <xf numFmtId="176" fontId="62" fillId="0" borderId="10" applyNumberFormat="0" applyFill="0" applyAlignment="0" applyProtection="0">
      <alignment vertical="center"/>
    </xf>
    <xf numFmtId="176" fontId="63" fillId="28" borderId="7" applyNumberFormat="0" applyAlignment="0" applyProtection="0">
      <alignment vertical="center"/>
    </xf>
    <xf numFmtId="176" fontId="64" fillId="0" borderId="0" applyNumberFormat="0" applyFill="0" applyBorder="0" applyAlignment="0" applyProtection="0">
      <alignment vertical="center"/>
    </xf>
    <xf numFmtId="176" fontId="25" fillId="0" borderId="6" applyNumberFormat="0" applyFill="0" applyAlignment="0" applyProtection="0">
      <alignment vertical="center"/>
    </xf>
    <xf numFmtId="176" fontId="65" fillId="0" borderId="13" applyNumberFormat="0" applyFill="0" applyAlignment="0" applyProtection="0">
      <alignment vertical="center"/>
    </xf>
    <xf numFmtId="176" fontId="35" fillId="0" borderId="8" applyNumberFormat="0" applyFill="0" applyAlignment="0" applyProtection="0">
      <alignment vertical="center"/>
    </xf>
    <xf numFmtId="176" fontId="35" fillId="0" borderId="0" applyNumberFormat="0" applyFill="0" applyBorder="0" applyAlignment="0" applyProtection="0">
      <alignment vertical="center"/>
    </xf>
    <xf numFmtId="176" fontId="66" fillId="24" borderId="0" applyNumberFormat="0" applyBorder="0" applyAlignment="0" applyProtection="0">
      <alignment vertical="center"/>
    </xf>
  </cellStyleXfs>
  <cellXfs count="146">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5" fillId="0" borderId="0" xfId="0" applyFont="1">
      <alignment vertical="center"/>
    </xf>
    <xf numFmtId="177" fontId="3" fillId="3" borderId="0" xfId="86" applyFont="1" applyFill="1"/>
    <xf numFmtId="177" fontId="3" fillId="3" borderId="0" xfId="93" applyFont="1" applyFill="1"/>
    <xf numFmtId="177" fontId="3" fillId="3" borderId="0" xfId="105" applyFont="1" applyFill="1"/>
    <xf numFmtId="177" fontId="8" fillId="3" borderId="0" xfId="105" applyFont="1" applyFill="1"/>
    <xf numFmtId="177" fontId="3" fillId="3" borderId="0" xfId="86" applyFont="1" applyFill="1" applyAlignment="1">
      <alignment horizontal="left"/>
    </xf>
    <xf numFmtId="177" fontId="3" fillId="3" borderId="0" xfId="93" applyFont="1" applyFill="1" applyAlignment="1">
      <alignment horizontal="left"/>
    </xf>
    <xf numFmtId="177" fontId="7" fillId="3" borderId="0" xfId="93" applyFont="1" applyFill="1" applyAlignment="1">
      <alignment horizontal="justify"/>
    </xf>
    <xf numFmtId="177" fontId="9" fillId="3" borderId="0" xfId="93" applyFont="1" applyFill="1"/>
    <xf numFmtId="0" fontId="5" fillId="0" borderId="0" xfId="0" applyFont="1" applyAlignment="1">
      <alignment vertical="center"/>
    </xf>
    <xf numFmtId="0" fontId="10" fillId="0" borderId="1" xfId="96" applyFont="1" applyBorder="1" applyAlignment="1">
      <alignment horizontal="center" vertical="center"/>
    </xf>
    <xf numFmtId="0" fontId="3" fillId="0" borderId="1" xfId="96" applyFont="1" applyBorder="1" applyAlignment="1">
      <alignment horizontal="center" vertical="center"/>
    </xf>
    <xf numFmtId="0" fontId="10" fillId="5" borderId="0" xfId="95" applyNumberFormat="1" applyFont="1" applyFill="1" applyBorder="1" applyAlignment="1">
      <alignment vertical="center"/>
    </xf>
    <xf numFmtId="0" fontId="8" fillId="5" borderId="1" xfId="95" applyNumberFormat="1" applyFont="1" applyFill="1" applyBorder="1" applyAlignment="1">
      <alignment horizontal="center" vertical="center"/>
    </xf>
    <xf numFmtId="0" fontId="3" fillId="5" borderId="1" xfId="95" applyNumberFormat="1" applyFont="1" applyFill="1" applyBorder="1" applyAlignment="1">
      <alignment horizontal="center" vertical="center"/>
    </xf>
    <xf numFmtId="14" fontId="3" fillId="5" borderId="1" xfId="95" applyNumberFormat="1" applyFont="1" applyFill="1" applyBorder="1" applyAlignment="1">
      <alignment horizontal="center" vertical="center"/>
    </xf>
    <xf numFmtId="14" fontId="3" fillId="5" borderId="2" xfId="95" applyNumberFormat="1" applyFont="1" applyFill="1" applyBorder="1" applyAlignment="1">
      <alignment horizontal="center" vertical="center"/>
    </xf>
    <xf numFmtId="0" fontId="13" fillId="5" borderId="1" xfId="95" applyNumberFormat="1" applyFont="1" applyFill="1" applyBorder="1" applyAlignment="1">
      <alignment horizontal="center" vertical="center"/>
    </xf>
    <xf numFmtId="14" fontId="13" fillId="5" borderId="1" xfId="95" applyNumberFormat="1" applyFont="1" applyFill="1" applyBorder="1" applyAlignment="1">
      <alignment horizontal="center" vertical="center"/>
    </xf>
    <xf numFmtId="0" fontId="13" fillId="5" borderId="2" xfId="95" applyNumberFormat="1" applyFont="1" applyFill="1" applyBorder="1" applyAlignment="1">
      <alignment horizontal="left" vertical="center"/>
    </xf>
    <xf numFmtId="0" fontId="13" fillId="5" borderId="4" xfId="95" applyNumberFormat="1" applyFont="1" applyFill="1" applyBorder="1" applyAlignment="1">
      <alignment horizontal="left" vertical="center"/>
    </xf>
    <xf numFmtId="0" fontId="13" fillId="5" borderId="3" xfId="95" applyNumberFormat="1" applyFont="1" applyFill="1" applyBorder="1" applyAlignment="1">
      <alignment horizontal="left" vertical="center"/>
    </xf>
    <xf numFmtId="0" fontId="3" fillId="5" borderId="0" xfId="95" applyNumberFormat="1" applyFont="1" applyFill="1" applyBorder="1" applyAlignment="1">
      <alignment vertical="center"/>
    </xf>
    <xf numFmtId="0" fontId="10" fillId="5" borderId="1" xfId="95" applyNumberFormat="1" applyFont="1" applyFill="1" applyBorder="1" applyAlignment="1">
      <alignment vertical="center"/>
    </xf>
    <xf numFmtId="0" fontId="14" fillId="5" borderId="1" xfId="95" applyNumberFormat="1" applyFont="1" applyFill="1" applyBorder="1" applyAlignment="1">
      <alignment vertical="center"/>
    </xf>
    <xf numFmtId="0" fontId="5" fillId="0" borderId="0" xfId="0" applyFont="1" applyAlignment="1">
      <alignment horizontal="left" vertical="center"/>
    </xf>
    <xf numFmtId="0" fontId="1" fillId="0" borderId="15" xfId="0" applyFont="1" applyBorder="1" applyAlignment="1">
      <alignment horizontal="left" vertical="center" wrapText="1"/>
    </xf>
    <xf numFmtId="0" fontId="1" fillId="0" borderId="15" xfId="0" applyFont="1" applyBorder="1" applyAlignment="1">
      <alignment vertical="center" wrapText="1"/>
    </xf>
    <xf numFmtId="0" fontId="5" fillId="0" borderId="15" xfId="0" applyFont="1" applyBorder="1">
      <alignment vertical="center"/>
    </xf>
    <xf numFmtId="0" fontId="1" fillId="0" borderId="15" xfId="0" applyFont="1" applyBorder="1" applyAlignment="1">
      <alignment horizontal="center" vertical="center"/>
    </xf>
    <xf numFmtId="0" fontId="1" fillId="3" borderId="15" xfId="0" applyFont="1" applyFill="1" applyBorder="1" applyAlignment="1">
      <alignment horizontal="center" vertical="center"/>
    </xf>
    <xf numFmtId="0" fontId="1" fillId="3" borderId="15" xfId="0" applyFont="1" applyFill="1" applyBorder="1" applyAlignment="1">
      <alignment horizontal="left" vertical="center" wrapText="1"/>
    </xf>
    <xf numFmtId="0" fontId="1" fillId="0" borderId="15" xfId="0" applyFont="1" applyBorder="1" applyAlignment="1">
      <alignment horizontal="left" vertical="center"/>
    </xf>
    <xf numFmtId="0" fontId="1" fillId="0" borderId="0" xfId="0" applyFont="1" applyAlignment="1">
      <alignment vertical="center" wrapText="1"/>
    </xf>
    <xf numFmtId="14" fontId="14" fillId="5" borderId="1" xfId="95" applyNumberFormat="1" applyFont="1" applyFill="1" applyBorder="1" applyAlignment="1">
      <alignment vertical="center"/>
    </xf>
    <xf numFmtId="0" fontId="14" fillId="5" borderId="1" xfId="95" applyNumberFormat="1" applyFont="1" applyFill="1" applyBorder="1" applyAlignment="1">
      <alignment vertical="center" wrapText="1"/>
    </xf>
    <xf numFmtId="0" fontId="1" fillId="0" borderId="0" xfId="0" applyFont="1" applyAlignment="1">
      <alignment horizontal="left" vertical="center" wrapText="1"/>
    </xf>
    <xf numFmtId="0" fontId="2" fillId="2" borderId="15" xfId="0" applyFont="1" applyFill="1" applyBorder="1" applyAlignment="1">
      <alignment horizontal="center" vertical="center"/>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5" fillId="0" borderId="15" xfId="0" applyFont="1" applyBorder="1" applyAlignment="1">
      <alignment vertical="center" wrapText="1"/>
    </xf>
    <xf numFmtId="0" fontId="5" fillId="0" borderId="15" xfId="0" applyFont="1" applyBorder="1" applyAlignment="1">
      <alignment horizontal="left" vertical="center"/>
    </xf>
    <xf numFmtId="0" fontId="5" fillId="0" borderId="0" xfId="0" applyFont="1" applyAlignment="1">
      <alignment horizontal="center" vertical="center"/>
    </xf>
    <xf numFmtId="0" fontId="5" fillId="0" borderId="0" xfId="0" applyFont="1" applyBorder="1">
      <alignment vertical="center"/>
    </xf>
    <xf numFmtId="0" fontId="1"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horizontal="left" vertical="center"/>
    </xf>
    <xf numFmtId="0" fontId="76" fillId="3" borderId="15" xfId="0" applyFont="1" applyFill="1" applyBorder="1" applyAlignment="1">
      <alignment horizontal="left" vertical="center" wrapText="1"/>
    </xf>
    <xf numFmtId="0" fontId="75" fillId="0" borderId="15" xfId="0" applyFont="1" applyBorder="1" applyAlignment="1">
      <alignment vertical="center" wrapText="1"/>
    </xf>
    <xf numFmtId="0" fontId="73" fillId="50" borderId="15" xfId="0" applyFont="1" applyFill="1" applyBorder="1" applyAlignment="1">
      <alignment horizontal="center" vertical="center" wrapText="1"/>
    </xf>
    <xf numFmtId="0" fontId="73" fillId="50" borderId="15" xfId="0" applyFont="1" applyFill="1" applyBorder="1" applyAlignment="1">
      <alignment vertical="center" wrapText="1"/>
    </xf>
    <xf numFmtId="0" fontId="73" fillId="50" borderId="15" xfId="0" applyFont="1" applyFill="1" applyBorder="1" applyAlignment="1">
      <alignment horizontal="left" vertical="center" wrapText="1"/>
    </xf>
    <xf numFmtId="0" fontId="73" fillId="50" borderId="15" xfId="0" applyFont="1" applyFill="1" applyBorder="1" applyAlignment="1">
      <alignment horizontal="center" vertical="center"/>
    </xf>
    <xf numFmtId="0" fontId="77" fillId="50" borderId="15" xfId="0" applyFont="1" applyFill="1" applyBorder="1" applyAlignment="1">
      <alignment vertical="center" wrapText="1"/>
    </xf>
    <xf numFmtId="0" fontId="77" fillId="50" borderId="15" xfId="0" applyFont="1" applyFill="1" applyBorder="1" applyAlignment="1">
      <alignment horizontal="left" vertical="center" wrapText="1"/>
    </xf>
    <xf numFmtId="0" fontId="74" fillId="50" borderId="15" xfId="0" applyFont="1" applyFill="1" applyBorder="1" applyAlignment="1">
      <alignment horizontal="center" vertical="center" wrapText="1"/>
    </xf>
    <xf numFmtId="0" fontId="5" fillId="50" borderId="15" xfId="0" applyFont="1" applyFill="1" applyBorder="1">
      <alignment vertical="center"/>
    </xf>
    <xf numFmtId="0" fontId="74" fillId="50" borderId="15" xfId="0" applyFont="1" applyFill="1" applyBorder="1" applyAlignment="1">
      <alignment horizontal="left" vertical="center" wrapText="1"/>
    </xf>
    <xf numFmtId="0" fontId="1" fillId="50" borderId="15" xfId="0" applyFont="1" applyFill="1" applyBorder="1" applyAlignment="1">
      <alignment horizontal="left" vertical="center" wrapText="1"/>
    </xf>
    <xf numFmtId="0" fontId="5" fillId="50" borderId="15" xfId="0" applyFont="1" applyFill="1" applyBorder="1" applyAlignment="1">
      <alignment vertical="center" wrapText="1"/>
    </xf>
    <xf numFmtId="0" fontId="76" fillId="50" borderId="15" xfId="0" applyFont="1" applyFill="1" applyBorder="1" applyAlignment="1">
      <alignment horizontal="left" vertical="center" wrapText="1"/>
    </xf>
    <xf numFmtId="0" fontId="74" fillId="50" borderId="15" xfId="0" applyFont="1" applyFill="1" applyBorder="1" applyAlignment="1">
      <alignment horizontal="center" vertical="center"/>
    </xf>
    <xf numFmtId="0" fontId="74" fillId="50" borderId="15" xfId="0" applyFont="1" applyFill="1" applyBorder="1">
      <alignment vertical="center"/>
    </xf>
    <xf numFmtId="0" fontId="73" fillId="50" borderId="15" xfId="0" applyFont="1" applyFill="1" applyBorder="1" applyAlignment="1">
      <alignment horizontal="left" vertical="center"/>
    </xf>
    <xf numFmtId="0" fontId="5" fillId="3" borderId="15"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5" xfId="0" applyFont="1" applyFill="1" applyBorder="1" applyAlignment="1">
      <alignment horizontal="left" vertical="center" wrapText="1"/>
    </xf>
    <xf numFmtId="0" fontId="75" fillId="3" borderId="15" xfId="0" applyFont="1" applyFill="1" applyBorder="1" applyAlignment="1">
      <alignment horizontal="left" vertical="center" wrapText="1"/>
    </xf>
    <xf numFmtId="0" fontId="1" fillId="3" borderId="15"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1" fillId="3" borderId="15" xfId="0" applyFont="1" applyFill="1" applyBorder="1" applyAlignment="1">
      <alignment vertical="center" wrapText="1"/>
    </xf>
    <xf numFmtId="0" fontId="72" fillId="0" borderId="15" xfId="0" applyFont="1" applyBorder="1" applyAlignment="1">
      <alignment horizontal="left" vertical="center" wrapText="1"/>
    </xf>
    <xf numFmtId="0" fontId="2" fillId="2" borderId="15" xfId="0" applyFont="1" applyFill="1" applyBorder="1" applyAlignment="1" applyProtection="1">
      <alignment horizontal="center" vertical="center" wrapText="1"/>
      <protection locked="0"/>
    </xf>
    <xf numFmtId="0" fontId="73" fillId="50" borderId="15" xfId="0" applyFont="1" applyFill="1" applyBorder="1" applyAlignment="1" applyProtection="1">
      <alignment horizontal="left" vertical="center" wrapText="1"/>
      <protection locked="0"/>
    </xf>
    <xf numFmtId="0" fontId="1" fillId="3" borderId="15" xfId="0" applyFont="1" applyFill="1" applyBorder="1" applyAlignment="1" applyProtection="1">
      <alignment horizontal="left" vertical="center" wrapText="1"/>
      <protection locked="0"/>
    </xf>
    <xf numFmtId="0" fontId="1" fillId="0" borderId="0" xfId="0" applyFont="1" applyAlignment="1" applyProtection="1">
      <alignment horizontal="left" vertical="center"/>
      <protection locked="0"/>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Border="1" applyAlignment="1">
      <alignment vertical="center" wrapText="1"/>
    </xf>
    <xf numFmtId="0" fontId="1" fillId="0" borderId="0" xfId="0" applyFont="1" applyBorder="1" applyAlignment="1" applyProtection="1">
      <alignment horizontal="left" vertical="center" wrapText="1"/>
      <protection locked="0"/>
    </xf>
    <xf numFmtId="0" fontId="1" fillId="0" borderId="0" xfId="0" applyFont="1" applyBorder="1" applyAlignment="1">
      <alignment horizontal="left" vertical="center" wrapText="1"/>
    </xf>
    <xf numFmtId="0" fontId="1" fillId="0" borderId="0" xfId="0" applyFont="1" applyBorder="1">
      <alignment vertical="center"/>
    </xf>
    <xf numFmtId="0" fontId="1" fillId="0" borderId="0" xfId="0" applyFont="1" applyBorder="1" applyAlignment="1" applyProtection="1">
      <alignment horizontal="left" vertical="center"/>
      <protection locked="0"/>
    </xf>
    <xf numFmtId="0" fontId="1" fillId="3" borderId="0" xfId="0" applyFont="1" applyFill="1" applyBorder="1" applyAlignment="1">
      <alignment horizontal="left" vertical="center"/>
    </xf>
    <xf numFmtId="0" fontId="1" fillId="3" borderId="0" xfId="0" applyFont="1" applyFill="1" applyBorder="1" applyAlignment="1">
      <alignment horizontal="left" vertical="center" wrapText="1"/>
    </xf>
    <xf numFmtId="0" fontId="1" fillId="3" borderId="0" xfId="0" applyFont="1" applyFill="1" applyBorder="1" applyAlignment="1">
      <alignment vertical="center" wrapText="1"/>
    </xf>
    <xf numFmtId="0" fontId="1" fillId="3" borderId="0" xfId="0" applyFont="1" applyFill="1" applyBorder="1" applyAlignment="1" applyProtection="1">
      <alignment horizontal="left" vertical="center" wrapText="1"/>
      <protection locked="0"/>
    </xf>
    <xf numFmtId="0" fontId="72" fillId="3" borderId="0" xfId="0" applyFont="1" applyFill="1" applyBorder="1" applyAlignment="1">
      <alignment vertical="center" wrapText="1"/>
    </xf>
    <xf numFmtId="0" fontId="72" fillId="0" borderId="0" xfId="0" applyFont="1" applyBorder="1" applyAlignment="1">
      <alignment vertical="center" wrapText="1"/>
    </xf>
    <xf numFmtId="0" fontId="71" fillId="3" borderId="0" xfId="0" applyFont="1" applyFill="1" applyBorder="1" applyAlignment="1">
      <alignment vertical="center" wrapText="1"/>
    </xf>
    <xf numFmtId="0" fontId="72" fillId="0" borderId="0" xfId="0" applyFont="1" applyBorder="1" applyAlignment="1" applyProtection="1">
      <alignment horizontal="left" vertical="center" wrapText="1"/>
      <protection locked="0"/>
    </xf>
    <xf numFmtId="0" fontId="3" fillId="3" borderId="0" xfId="0" applyFont="1" applyFill="1" applyBorder="1" applyAlignment="1">
      <alignment horizontal="center" vertical="center" wrapText="1"/>
    </xf>
    <xf numFmtId="0" fontId="4" fillId="0" borderId="0" xfId="0" applyFont="1" applyBorder="1" applyAlignment="1">
      <alignment vertical="center" wrapText="1"/>
    </xf>
    <xf numFmtId="0" fontId="72" fillId="3" borderId="15" xfId="0" applyFont="1" applyFill="1" applyBorder="1" applyAlignment="1">
      <alignment vertical="center" wrapText="1"/>
    </xf>
    <xf numFmtId="0" fontId="71" fillId="0" borderId="15" xfId="0" applyFont="1" applyBorder="1" applyAlignment="1">
      <alignment horizontal="left" vertical="center" wrapText="1"/>
    </xf>
    <xf numFmtId="0" fontId="5" fillId="0" borderId="15" xfId="0" applyFont="1" applyFill="1" applyBorder="1" applyAlignment="1">
      <alignment vertical="center" wrapText="1"/>
    </xf>
    <xf numFmtId="0" fontId="1" fillId="50" borderId="15" xfId="0" applyFont="1" applyFill="1" applyBorder="1" applyAlignment="1">
      <alignment horizontal="center" vertical="center" wrapText="1"/>
    </xf>
    <xf numFmtId="177" fontId="8" fillId="4" borderId="15" xfId="105" applyFont="1" applyFill="1" applyBorder="1" applyAlignment="1">
      <alignment horizontal="center" vertical="center"/>
    </xf>
    <xf numFmtId="177" fontId="3" fillId="3" borderId="15" xfId="40" applyFont="1" applyFill="1" applyBorder="1" applyAlignment="1">
      <alignment vertical="center"/>
    </xf>
    <xf numFmtId="177" fontId="3" fillId="3" borderId="15" xfId="93" applyFont="1" applyFill="1" applyBorder="1" applyAlignment="1">
      <alignment vertical="center" wrapText="1"/>
    </xf>
    <xf numFmtId="177" fontId="3" fillId="4" borderId="15" xfId="105" applyFont="1" applyFill="1" applyBorder="1" applyAlignment="1">
      <alignment horizontal="center"/>
    </xf>
    <xf numFmtId="177" fontId="3" fillId="3" borderId="15" xfId="105" applyFont="1" applyFill="1" applyBorder="1" applyAlignment="1">
      <alignment horizontal="center"/>
    </xf>
    <xf numFmtId="177" fontId="3" fillId="3" borderId="15" xfId="105" applyFont="1" applyFill="1" applyBorder="1"/>
    <xf numFmtId="177" fontId="8" fillId="4" borderId="15" xfId="97" applyFont="1" applyFill="1" applyBorder="1" applyAlignment="1">
      <alignment horizontal="center" vertical="center" wrapText="1"/>
    </xf>
    <xf numFmtId="14" fontId="3" fillId="5" borderId="15" xfId="95" applyNumberFormat="1" applyFont="1" applyFill="1" applyBorder="1" applyAlignment="1">
      <alignment horizontal="center" vertical="center"/>
    </xf>
    <xf numFmtId="0" fontId="3" fillId="5" borderId="15" xfId="95" applyFont="1" applyFill="1" applyBorder="1" applyAlignment="1">
      <alignment horizontal="center" vertical="center"/>
    </xf>
    <xf numFmtId="0" fontId="10" fillId="5" borderId="15" xfId="95" applyFont="1" applyFill="1" applyBorder="1" applyAlignment="1">
      <alignment vertical="center"/>
    </xf>
    <xf numFmtId="0" fontId="71" fillId="5" borderId="1" xfId="95" applyNumberFormat="1" applyFont="1" applyFill="1" applyBorder="1" applyAlignment="1">
      <alignment horizontal="left" vertical="center" wrapText="1"/>
    </xf>
    <xf numFmtId="0" fontId="11" fillId="5" borderId="0" xfId="95" applyNumberFormat="1" applyFont="1" applyFill="1" applyBorder="1" applyAlignment="1">
      <alignment horizontal="center" vertical="center"/>
    </xf>
    <xf numFmtId="0" fontId="12" fillId="5" borderId="0" xfId="95" applyNumberFormat="1" applyFont="1" applyFill="1" applyBorder="1" applyAlignment="1">
      <alignment horizontal="left" vertical="center"/>
    </xf>
    <xf numFmtId="0" fontId="8" fillId="5" borderId="1" xfId="95" applyNumberFormat="1" applyFont="1" applyFill="1" applyBorder="1" applyAlignment="1">
      <alignment horizontal="center" vertical="center"/>
    </xf>
    <xf numFmtId="14" fontId="3" fillId="5" borderId="2" xfId="95" applyNumberFormat="1" applyFont="1" applyFill="1" applyBorder="1" applyAlignment="1">
      <alignment horizontal="left" vertical="center"/>
    </xf>
    <xf numFmtId="14" fontId="3" fillId="5" borderId="4" xfId="95" applyNumberFormat="1" applyFont="1" applyFill="1" applyBorder="1" applyAlignment="1">
      <alignment horizontal="left" vertical="center"/>
    </xf>
    <xf numFmtId="14" fontId="3" fillId="5" borderId="3" xfId="95" applyNumberFormat="1" applyFont="1" applyFill="1" applyBorder="1" applyAlignment="1">
      <alignment horizontal="left" vertical="center"/>
    </xf>
    <xf numFmtId="0" fontId="3" fillId="5" borderId="2" xfId="95" applyNumberFormat="1" applyFont="1" applyFill="1" applyBorder="1" applyAlignment="1">
      <alignment horizontal="left" vertical="center" wrapText="1"/>
    </xf>
    <xf numFmtId="0" fontId="3" fillId="5" borderId="4" xfId="95" applyNumberFormat="1" applyFont="1" applyFill="1" applyBorder="1" applyAlignment="1">
      <alignment horizontal="left" vertical="center" wrapText="1"/>
    </xf>
    <xf numFmtId="0" fontId="3" fillId="5" borderId="3" xfId="95" applyNumberFormat="1" applyFont="1" applyFill="1" applyBorder="1" applyAlignment="1">
      <alignment horizontal="left" vertical="center" wrapText="1"/>
    </xf>
    <xf numFmtId="0" fontId="3" fillId="5" borderId="2" xfId="95" applyFont="1" applyFill="1" applyBorder="1" applyAlignment="1">
      <alignment horizontal="left" vertical="center" wrapText="1"/>
    </xf>
    <xf numFmtId="0" fontId="3" fillId="5" borderId="4" xfId="95" applyFont="1" applyFill="1" applyBorder="1" applyAlignment="1">
      <alignment horizontal="left" vertical="center" wrapText="1"/>
    </xf>
    <xf numFmtId="0" fontId="3" fillId="5" borderId="3" xfId="95" applyFont="1" applyFill="1" applyBorder="1" applyAlignment="1">
      <alignment horizontal="left" vertical="center" wrapText="1"/>
    </xf>
    <xf numFmtId="177" fontId="3" fillId="3" borderId="15" xfId="3" applyNumberFormat="1" applyFont="1" applyFill="1" applyBorder="1" applyAlignment="1" applyProtection="1">
      <alignment horizontal="center" vertical="center" wrapText="1"/>
    </xf>
    <xf numFmtId="177" fontId="3" fillId="3" borderId="15" xfId="97" applyFont="1" applyFill="1" applyBorder="1" applyAlignment="1">
      <alignment horizontal="left" vertical="center" wrapText="1"/>
    </xf>
    <xf numFmtId="177" fontId="3" fillId="3" borderId="15" xfId="93" applyFont="1" applyFill="1" applyBorder="1" applyAlignment="1">
      <alignment horizontal="center" vertical="center" wrapText="1"/>
    </xf>
    <xf numFmtId="177" fontId="3" fillId="3" borderId="15" xfId="93" applyFont="1" applyFill="1" applyBorder="1" applyAlignment="1">
      <alignment horizontal="left" vertical="center" wrapText="1"/>
    </xf>
    <xf numFmtId="177" fontId="3" fillId="4" borderId="2" xfId="105" applyFont="1" applyFill="1" applyBorder="1" applyAlignment="1">
      <alignment horizontal="center"/>
    </xf>
    <xf numFmtId="177" fontId="3" fillId="4" borderId="4" xfId="105" applyFont="1" applyFill="1" applyBorder="1" applyAlignment="1">
      <alignment horizontal="center"/>
    </xf>
    <xf numFmtId="177" fontId="3" fillId="4" borderId="3" xfId="105" applyFont="1" applyFill="1" applyBorder="1" applyAlignment="1">
      <alignment horizontal="center"/>
    </xf>
    <xf numFmtId="177" fontId="3" fillId="3" borderId="2" xfId="105" applyFont="1" applyFill="1" applyBorder="1" applyAlignment="1">
      <alignment horizontal="left"/>
    </xf>
    <xf numFmtId="177" fontId="3" fillId="3" borderId="4" xfId="105" applyFont="1" applyFill="1" applyBorder="1" applyAlignment="1">
      <alignment horizontal="left"/>
    </xf>
    <xf numFmtId="177" fontId="3" fillId="3" borderId="3" xfId="105" applyFont="1" applyFill="1" applyBorder="1" applyAlignment="1">
      <alignment horizontal="left"/>
    </xf>
    <xf numFmtId="177" fontId="8" fillId="4" borderId="15" xfId="93" applyFont="1" applyFill="1" applyBorder="1" applyAlignment="1">
      <alignment horizontal="center" vertical="center"/>
    </xf>
    <xf numFmtId="177" fontId="8" fillId="4" borderId="15" xfId="105" applyFont="1" applyFill="1" applyBorder="1" applyAlignment="1">
      <alignment horizontal="center" vertical="center"/>
    </xf>
    <xf numFmtId="177" fontId="3" fillId="3" borderId="15" xfId="105" applyFont="1" applyFill="1" applyBorder="1" applyAlignment="1">
      <alignment horizontal="left" vertical="center" wrapText="1"/>
    </xf>
    <xf numFmtId="177" fontId="3" fillId="3" borderId="2" xfId="105" applyFont="1" applyFill="1" applyBorder="1" applyAlignment="1">
      <alignment horizontal="center"/>
    </xf>
    <xf numFmtId="177" fontId="3" fillId="3" borderId="4" xfId="105" applyFont="1" applyFill="1" applyBorder="1" applyAlignment="1">
      <alignment horizontal="center"/>
    </xf>
    <xf numFmtId="177" fontId="3" fillId="3" borderId="3" xfId="105" applyFont="1" applyFill="1" applyBorder="1" applyAlignment="1">
      <alignment horizontal="center"/>
    </xf>
    <xf numFmtId="177" fontId="8" fillId="4" borderId="15" xfId="97" applyFont="1" applyFill="1" applyBorder="1" applyAlignment="1">
      <alignment horizontal="center" vertical="center" wrapText="1"/>
    </xf>
    <xf numFmtId="177" fontId="3" fillId="3" borderId="2" xfId="97" applyFont="1" applyFill="1" applyBorder="1" applyAlignment="1">
      <alignment horizontal="left" vertical="center" wrapText="1"/>
    </xf>
    <xf numFmtId="177" fontId="3" fillId="3" borderId="4" xfId="97" applyFont="1" applyFill="1" applyBorder="1" applyAlignment="1">
      <alignment horizontal="left" vertical="center" wrapText="1"/>
    </xf>
    <xf numFmtId="177" fontId="3" fillId="3" borderId="3" xfId="97" applyFont="1" applyFill="1" applyBorder="1" applyAlignment="1">
      <alignment horizontal="left" vertical="center" wrapText="1"/>
    </xf>
    <xf numFmtId="0" fontId="6" fillId="0" borderId="0" xfId="0" applyFont="1" applyAlignment="1">
      <alignment horizontal="left" vertical="center"/>
    </xf>
    <xf numFmtId="0" fontId="2" fillId="2" borderId="15" xfId="0" applyFont="1" applyFill="1" applyBorder="1" applyAlignment="1">
      <alignment horizontal="center" vertical="center"/>
    </xf>
  </cellXfs>
  <cellStyles count="120">
    <cellStyle name="20% - Accent1" xfId="15" xr:uid="{00000000-0005-0000-0000-000000000000}"/>
    <cellStyle name="20% - Accent2" xfId="9" xr:uid="{00000000-0005-0000-0000-000001000000}"/>
    <cellStyle name="20% - Accent3" xfId="10" xr:uid="{00000000-0005-0000-0000-000002000000}"/>
    <cellStyle name="20% - Accent4" xfId="2" xr:uid="{00000000-0005-0000-0000-000003000000}"/>
    <cellStyle name="20% - Accent5" xfId="11" xr:uid="{00000000-0005-0000-0000-000004000000}"/>
    <cellStyle name="20% - Accent6" xfId="12" xr:uid="{00000000-0005-0000-0000-000005000000}"/>
    <cellStyle name="20% - 강조색1" xfId="13" xr:uid="{00000000-0005-0000-0000-000006000000}"/>
    <cellStyle name="20% - 강조색2" xfId="16" xr:uid="{00000000-0005-0000-0000-000007000000}"/>
    <cellStyle name="20% - 강조색3" xfId="18" xr:uid="{00000000-0005-0000-0000-000008000000}"/>
    <cellStyle name="20% - 강조색4" xfId="20" xr:uid="{00000000-0005-0000-0000-000009000000}"/>
    <cellStyle name="20% - 강조색5" xfId="22" xr:uid="{00000000-0005-0000-0000-00000A000000}"/>
    <cellStyle name="20% - 강조색6" xfId="24" xr:uid="{00000000-0005-0000-0000-00000B000000}"/>
    <cellStyle name="40% - Accent1" xfId="17" xr:uid="{00000000-0005-0000-0000-00000C000000}"/>
    <cellStyle name="40% - Accent2" xfId="19" xr:uid="{00000000-0005-0000-0000-00000D000000}"/>
    <cellStyle name="40% - Accent3" xfId="21" xr:uid="{00000000-0005-0000-0000-00000E000000}"/>
    <cellStyle name="40% - Accent4" xfId="26" xr:uid="{00000000-0005-0000-0000-00000F000000}"/>
    <cellStyle name="40% - Accent5" xfId="27" xr:uid="{00000000-0005-0000-0000-000010000000}"/>
    <cellStyle name="40% - Accent6" xfId="28" xr:uid="{00000000-0005-0000-0000-000011000000}"/>
    <cellStyle name="40% - 강조색1" xfId="29" xr:uid="{00000000-0005-0000-0000-000012000000}"/>
    <cellStyle name="40% - 강조색2" xfId="30" xr:uid="{00000000-0005-0000-0000-000013000000}"/>
    <cellStyle name="40% - 강조색3" xfId="31" xr:uid="{00000000-0005-0000-0000-000014000000}"/>
    <cellStyle name="40% - 강조색4" xfId="32" xr:uid="{00000000-0005-0000-0000-000015000000}"/>
    <cellStyle name="40% - 강조색5" xfId="33" xr:uid="{00000000-0005-0000-0000-000016000000}"/>
    <cellStyle name="40% - 강조색6" xfId="34" xr:uid="{00000000-0005-0000-0000-000017000000}"/>
    <cellStyle name="60% - Accent1" xfId="35" xr:uid="{00000000-0005-0000-0000-000018000000}"/>
    <cellStyle name="60% - Accent2" xfId="36" xr:uid="{00000000-0005-0000-0000-000019000000}"/>
    <cellStyle name="60% - Accent3" xfId="39" xr:uid="{00000000-0005-0000-0000-00001A000000}"/>
    <cellStyle name="60% - Accent4" xfId="41" xr:uid="{00000000-0005-0000-0000-00001B000000}"/>
    <cellStyle name="60% - Accent5" xfId="42" xr:uid="{00000000-0005-0000-0000-00001C000000}"/>
    <cellStyle name="60% - Accent6" xfId="43" xr:uid="{00000000-0005-0000-0000-00001D000000}"/>
    <cellStyle name="60% - 강조색1" xfId="44" xr:uid="{00000000-0005-0000-0000-00001E000000}"/>
    <cellStyle name="60% - 강조색2" xfId="45" xr:uid="{00000000-0005-0000-0000-00001F000000}"/>
    <cellStyle name="60% - 강조색3" xfId="46" xr:uid="{00000000-0005-0000-0000-000020000000}"/>
    <cellStyle name="60% - 강조색4" xfId="47" xr:uid="{00000000-0005-0000-0000-000021000000}"/>
    <cellStyle name="60% - 강조색5" xfId="48" xr:uid="{00000000-0005-0000-0000-000022000000}"/>
    <cellStyle name="60% - 강조색6" xfId="1" xr:uid="{00000000-0005-0000-0000-000023000000}"/>
    <cellStyle name="Accent1" xfId="49" xr:uid="{00000000-0005-0000-0000-000024000000}"/>
    <cellStyle name="Accent2" xfId="50" xr:uid="{00000000-0005-0000-0000-000025000000}"/>
    <cellStyle name="Accent3" xfId="51" xr:uid="{00000000-0005-0000-0000-000026000000}"/>
    <cellStyle name="Accent4" xfId="52" xr:uid="{00000000-0005-0000-0000-000027000000}"/>
    <cellStyle name="Accent5" xfId="53" xr:uid="{00000000-0005-0000-0000-000028000000}"/>
    <cellStyle name="Accent6" xfId="54" xr:uid="{00000000-0005-0000-0000-000029000000}"/>
    <cellStyle name="Bad" xfId="55" xr:uid="{00000000-0005-0000-0000-00002A000000}"/>
    <cellStyle name="Calc Currency (0)" xfId="56" xr:uid="{00000000-0005-0000-0000-00002B000000}"/>
    <cellStyle name="Calculation" xfId="57" xr:uid="{00000000-0005-0000-0000-00002C000000}"/>
    <cellStyle name="Check Cell" xfId="59" xr:uid="{00000000-0005-0000-0000-00002D000000}"/>
    <cellStyle name="Comma0" xfId="60" xr:uid="{00000000-0005-0000-0000-00002E000000}"/>
    <cellStyle name="Currency0" xfId="61" xr:uid="{00000000-0005-0000-0000-00002F000000}"/>
    <cellStyle name="Date" xfId="62" xr:uid="{00000000-0005-0000-0000-000030000000}"/>
    <cellStyle name="Euro" xfId="63" xr:uid="{00000000-0005-0000-0000-000031000000}"/>
    <cellStyle name="Explanatory Text" xfId="64" xr:uid="{00000000-0005-0000-0000-000032000000}"/>
    <cellStyle name="Fixed" xfId="65" xr:uid="{00000000-0005-0000-0000-000033000000}"/>
    <cellStyle name="Good" xfId="66" xr:uid="{00000000-0005-0000-0000-000034000000}"/>
    <cellStyle name="Header1" xfId="67" xr:uid="{00000000-0005-0000-0000-000035000000}"/>
    <cellStyle name="Header2" xfId="68" xr:uid="{00000000-0005-0000-0000-000036000000}"/>
    <cellStyle name="Heading 1" xfId="69" xr:uid="{00000000-0005-0000-0000-000037000000}"/>
    <cellStyle name="Heading 2" xfId="70" xr:uid="{00000000-0005-0000-0000-000038000000}"/>
    <cellStyle name="Heading 3" xfId="8" xr:uid="{00000000-0005-0000-0000-000039000000}"/>
    <cellStyle name="Heading 4" xfId="71" xr:uid="{00000000-0005-0000-0000-00003A000000}"/>
    <cellStyle name="Input" xfId="6" xr:uid="{00000000-0005-0000-0000-00003B000000}"/>
    <cellStyle name="Linked Cell" xfId="72" xr:uid="{00000000-0005-0000-0000-00003C000000}"/>
    <cellStyle name="Neutral" xfId="73" xr:uid="{00000000-0005-0000-0000-00003D000000}"/>
    <cellStyle name="Note" xfId="74" xr:uid="{00000000-0005-0000-0000-00003E000000}"/>
    <cellStyle name="Output" xfId="75" xr:uid="{00000000-0005-0000-0000-00003F000000}"/>
    <cellStyle name="Title" xfId="76" xr:uid="{00000000-0005-0000-0000-000040000000}"/>
    <cellStyle name="Total" xfId="78" xr:uid="{00000000-0005-0000-0000-000041000000}"/>
    <cellStyle name="Warning Text" xfId="79" xr:uid="{00000000-0005-0000-0000-000042000000}"/>
    <cellStyle name="강조색1" xfId="23" xr:uid="{00000000-0005-0000-0000-000043000000}"/>
    <cellStyle name="강조색2" xfId="25" xr:uid="{00000000-0005-0000-0000-000044000000}"/>
    <cellStyle name="강조색3" xfId="80" xr:uid="{00000000-0005-0000-0000-000045000000}"/>
    <cellStyle name="강조색4" xfId="81" xr:uid="{00000000-0005-0000-0000-000046000000}"/>
    <cellStyle name="강조색5" xfId="82" xr:uid="{00000000-0005-0000-0000-000047000000}"/>
    <cellStyle name="강조색6" xfId="83" xr:uid="{00000000-0005-0000-0000-000048000000}"/>
    <cellStyle name="百分比 2" xfId="84" xr:uid="{00000000-0005-0000-0000-000049000000}"/>
    <cellStyle name="標準_Sheet1" xfId="85" xr:uid="{00000000-0005-0000-0000-00004A000000}"/>
    <cellStyle name="標準_自動テスト実行マニュアル" xfId="86" xr:uid="{00000000-0005-0000-0000-00004B000000}"/>
    <cellStyle name="경고문" xfId="87" xr:uid="{00000000-0005-0000-0000-00004C000000}"/>
    <cellStyle name="계산" xfId="88" xr:uid="{00000000-0005-0000-0000-00004D000000}"/>
    <cellStyle name="常规" xfId="0" builtinId="0"/>
    <cellStyle name="常规 11" xfId="89" xr:uid="{00000000-0005-0000-0000-00004F000000}"/>
    <cellStyle name="常规 2" xfId="77" xr:uid="{00000000-0005-0000-0000-000050000000}"/>
    <cellStyle name="常规 2 2" xfId="37" xr:uid="{00000000-0005-0000-0000-000051000000}"/>
    <cellStyle name="常规 2 3" xfId="40" xr:uid="{00000000-0005-0000-0000-000052000000}"/>
    <cellStyle name="常规 3" xfId="90" xr:uid="{00000000-0005-0000-0000-000053000000}"/>
    <cellStyle name="常规 3 2" xfId="91" xr:uid="{00000000-0005-0000-0000-000054000000}"/>
    <cellStyle name="常规 4" xfId="92" xr:uid="{00000000-0005-0000-0000-000055000000}"/>
    <cellStyle name="常规 5" xfId="93" xr:uid="{00000000-0005-0000-0000-000056000000}"/>
    <cellStyle name="常规 6" xfId="5" xr:uid="{00000000-0005-0000-0000-000057000000}"/>
    <cellStyle name="常规 6 2" xfId="94" xr:uid="{00000000-0005-0000-0000-000058000000}"/>
    <cellStyle name="常规_Pursebook-SOW-wistron-0 91" xfId="95" xr:uid="{00000000-0005-0000-0000-000059000000}"/>
    <cellStyle name="常规_QMS－cover" xfId="96" xr:uid="{00000000-0005-0000-0000-00005A000000}"/>
    <cellStyle name="常规_系统设计报告" xfId="97" xr:uid="{00000000-0005-0000-0000-00005C000000}"/>
    <cellStyle name="超链接" xfId="3" builtinId="8"/>
    <cellStyle name="나쁨" xfId="98" xr:uid="{00000000-0005-0000-0000-00005E000000}"/>
    <cellStyle name="好_PAZ0000 2 0008-Sanity test report" xfId="4" xr:uid="{00000000-0005-0000-0000-00005F000000}"/>
    <cellStyle name="好_Procyon-Android-SWList-20100222-Rev01 (Jack)" xfId="99" xr:uid="{00000000-0005-0000-0000-000060000000}"/>
    <cellStyle name="壞_PAZ0000 2 0008-Sanity test report" xfId="100" xr:uid="{00000000-0005-0000-0000-000061000000}"/>
    <cellStyle name="壞_Procyon-Android-SWList-20100222-Rev01 (Jack)" xfId="58" xr:uid="{00000000-0005-0000-0000-000062000000}"/>
    <cellStyle name="普通_ATMCONF" xfId="7" xr:uid="{00000000-0005-0000-0000-000063000000}"/>
    <cellStyle name="千位[0]_ATMserver" xfId="38" xr:uid="{00000000-0005-0000-0000-000064000000}"/>
    <cellStyle name="千位_ATMserver" xfId="101" xr:uid="{00000000-0005-0000-0000-000065000000}"/>
    <cellStyle name="千位分隔 2" xfId="102" xr:uid="{00000000-0005-0000-0000-000066000000}"/>
    <cellStyle name="메모" xfId="103" xr:uid="{00000000-0005-0000-0000-000067000000}"/>
    <cellStyle name="未定義" xfId="104" xr:uid="{00000000-0005-0000-0000-000068000000}"/>
    <cellStyle name="样式 1" xfId="105" xr:uid="{00000000-0005-0000-0000-000069000000}"/>
    <cellStyle name="樣式 1" xfId="106" xr:uid="{00000000-0005-0000-0000-00006A000000}"/>
    <cellStyle name="一般_Buffalo10BL_A-TestPlan_Win7 (20100330)" xfId="107" xr:uid="{00000000-0005-0000-0000-00006B000000}"/>
    <cellStyle name="보통" xfId="108" xr:uid="{00000000-0005-0000-0000-00006C000000}"/>
    <cellStyle name="설명 텍스트" xfId="109" xr:uid="{00000000-0005-0000-0000-00006D000000}"/>
    <cellStyle name="셀 확인" xfId="110" xr:uid="{00000000-0005-0000-0000-00006E000000}"/>
    <cellStyle name="연결된 셀" xfId="111" xr:uid="{00000000-0005-0000-0000-00006F000000}"/>
    <cellStyle name="요약" xfId="112" xr:uid="{00000000-0005-0000-0000-000070000000}"/>
    <cellStyle name="입력" xfId="113" xr:uid="{00000000-0005-0000-0000-000071000000}"/>
    <cellStyle name="제목" xfId="114" xr:uid="{00000000-0005-0000-0000-000072000000}"/>
    <cellStyle name="제목 1" xfId="115" xr:uid="{00000000-0005-0000-0000-000073000000}"/>
    <cellStyle name="제목 2" xfId="116" xr:uid="{00000000-0005-0000-0000-000074000000}"/>
    <cellStyle name="제목 3" xfId="117" xr:uid="{00000000-0005-0000-0000-000075000000}"/>
    <cellStyle name="제목 4" xfId="118" xr:uid="{00000000-0005-0000-0000-000076000000}"/>
    <cellStyle name="좋음" xfId="119" xr:uid="{00000000-0005-0000-0000-000077000000}"/>
    <cellStyle name="출력" xfId="14" xr:uid="{00000000-0005-0000-0000-000078000000}"/>
  </cellStyles>
  <dxfs count="8">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836795" y="38100"/>
          <a:ext cx="12217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1209675</xdr:colOff>
      <xdr:row>0</xdr:row>
      <xdr:rowOff>190500</xdr:rowOff>
    </xdr:from>
    <xdr:to>
      <xdr:col>5</xdr:col>
      <xdr:colOff>2438400</xdr:colOff>
      <xdr:row>2</xdr:row>
      <xdr:rowOff>152400</xdr:rowOff>
    </xdr:to>
    <xdr:pic>
      <xdr:nvPicPr>
        <xdr:cNvPr id="3" name="Picture 1" descr="thundersoft对外保密">
          <a:extLst>
            <a:ext uri="{FF2B5EF4-FFF2-40B4-BE49-F238E27FC236}">
              <a16:creationId xmlns:a16="http://schemas.microsoft.com/office/drawing/2014/main" id="{187FC92E-6685-4560-80E4-7F99BC0085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5562600" y="190500"/>
          <a:ext cx="12287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285750</xdr:colOff>
      <xdr:row>0</xdr:row>
      <xdr:rowOff>190500</xdr:rowOff>
    </xdr:from>
    <xdr:to>
      <xdr:col>13</xdr:col>
      <xdr:colOff>0</xdr:colOff>
      <xdr:row>1</xdr:row>
      <xdr:rowOff>0</xdr:rowOff>
    </xdr:to>
    <xdr:pic>
      <xdr:nvPicPr>
        <xdr:cNvPr id="2" name="Picture 1" descr="thundersoft对外保密">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094460" y="190500"/>
          <a:ext cx="98298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4" name="Picture 1" descr="thundersoft对外保密">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0592435" y="0"/>
          <a:ext cx="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5" name="Picture 1" descr="thundersoft对外保密">
          <a:extLst>
            <a:ext uri="{FF2B5EF4-FFF2-40B4-BE49-F238E27FC236}">
              <a16:creationId xmlns:a16="http://schemas.microsoft.com/office/drawing/2014/main" id="{3ECCB895-3D7A-4FB1-92A9-4565CFBB1A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4097000" y="0"/>
          <a:ext cx="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7" name="Picture 1" descr="thundersoft对外保密">
          <a:extLst>
            <a:ext uri="{FF2B5EF4-FFF2-40B4-BE49-F238E27FC236}">
              <a16:creationId xmlns:a16="http://schemas.microsoft.com/office/drawing/2014/main" id="{B16DFF43-75A2-4955-B110-742CA54D90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962775"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8" name="Picture 1" descr="thundersoft对外保密">
          <a:extLst>
            <a:ext uri="{FF2B5EF4-FFF2-40B4-BE49-F238E27FC236}">
              <a16:creationId xmlns:a16="http://schemas.microsoft.com/office/drawing/2014/main" id="{9FAD0897-03A9-4EC6-871A-4B92291074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9173825"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showGridLines="0" workbookViewId="0"/>
  </sheetViews>
  <sheetFormatPr defaultColWidth="9" defaultRowHeight="16.5"/>
  <cols>
    <col min="1" max="1" width="4.125" style="12" customWidth="1"/>
    <col min="2" max="2" width="9" style="12"/>
    <col min="3" max="3" width="10.625" style="12" customWidth="1"/>
    <col min="4" max="4" width="11.375" style="12" customWidth="1"/>
    <col min="5" max="6" width="9" style="12"/>
    <col min="7" max="7" width="24.625" style="12" customWidth="1"/>
    <col min="8" max="8" width="9.125" style="12" customWidth="1"/>
    <col min="9" max="9" width="21.25" style="12" customWidth="1"/>
    <col min="10" max="10" width="40.625" style="12" customWidth="1"/>
    <col min="11" max="255" width="9" style="12"/>
    <col min="256" max="256" width="4.125" style="12" customWidth="1"/>
    <col min="257" max="262" width="9" style="12"/>
    <col min="263" max="263" width="21" style="12" customWidth="1"/>
    <col min="264" max="511" width="9" style="12"/>
    <col min="512" max="512" width="4.125" style="12" customWidth="1"/>
    <col min="513" max="518" width="9" style="12"/>
    <col min="519" max="519" width="21" style="12" customWidth="1"/>
    <col min="520" max="767" width="9" style="12"/>
    <col min="768" max="768" width="4.125" style="12" customWidth="1"/>
    <col min="769" max="774" width="9" style="12"/>
    <col min="775" max="775" width="21" style="12" customWidth="1"/>
    <col min="776" max="1023" width="9" style="12"/>
    <col min="1024" max="1024" width="4.125" style="12" customWidth="1"/>
    <col min="1025" max="1030" width="9" style="12"/>
    <col min="1031" max="1031" width="21" style="12" customWidth="1"/>
    <col min="1032" max="1279" width="9" style="12"/>
    <col min="1280" max="1280" width="4.125" style="12" customWidth="1"/>
    <col min="1281" max="1286" width="9" style="12"/>
    <col min="1287" max="1287" width="21" style="12" customWidth="1"/>
    <col min="1288" max="1535" width="9" style="12"/>
    <col min="1536" max="1536" width="4.125" style="12" customWidth="1"/>
    <col min="1537" max="1542" width="9" style="12"/>
    <col min="1543" max="1543" width="21" style="12" customWidth="1"/>
    <col min="1544" max="1791" width="9" style="12"/>
    <col min="1792" max="1792" width="4.125" style="12" customWidth="1"/>
    <col min="1793" max="1798" width="9" style="12"/>
    <col min="1799" max="1799" width="21" style="12" customWidth="1"/>
    <col min="1800" max="2047" width="9" style="12"/>
    <col min="2048" max="2048" width="4.125" style="12" customWidth="1"/>
    <col min="2049" max="2054" width="9" style="12"/>
    <col min="2055" max="2055" width="21" style="12" customWidth="1"/>
    <col min="2056" max="2303" width="9" style="12"/>
    <col min="2304" max="2304" width="4.125" style="12" customWidth="1"/>
    <col min="2305" max="2310" width="9" style="12"/>
    <col min="2311" max="2311" width="21" style="12" customWidth="1"/>
    <col min="2312" max="2559" width="9" style="12"/>
    <col min="2560" max="2560" width="4.125" style="12" customWidth="1"/>
    <col min="2561" max="2566" width="9" style="12"/>
    <col min="2567" max="2567" width="21" style="12" customWidth="1"/>
    <col min="2568" max="2815" width="9" style="12"/>
    <col min="2816" max="2816" width="4.125" style="12" customWidth="1"/>
    <col min="2817" max="2822" width="9" style="12"/>
    <col min="2823" max="2823" width="21" style="12" customWidth="1"/>
    <col min="2824" max="3071" width="9" style="12"/>
    <col min="3072" max="3072" width="4.125" style="12" customWidth="1"/>
    <col min="3073" max="3078" width="9" style="12"/>
    <col min="3079" max="3079" width="21" style="12" customWidth="1"/>
    <col min="3080" max="3327" width="9" style="12"/>
    <col min="3328" max="3328" width="4.125" style="12" customWidth="1"/>
    <col min="3329" max="3334" width="9" style="12"/>
    <col min="3335" max="3335" width="21" style="12" customWidth="1"/>
    <col min="3336" max="3583" width="9" style="12"/>
    <col min="3584" max="3584" width="4.125" style="12" customWidth="1"/>
    <col min="3585" max="3590" width="9" style="12"/>
    <col min="3591" max="3591" width="21" style="12" customWidth="1"/>
    <col min="3592" max="3839" width="9" style="12"/>
    <col min="3840" max="3840" width="4.125" style="12" customWidth="1"/>
    <col min="3841" max="3846" width="9" style="12"/>
    <col min="3847" max="3847" width="21" style="12" customWidth="1"/>
    <col min="3848" max="4095" width="9" style="12"/>
    <col min="4096" max="4096" width="4.125" style="12" customWidth="1"/>
    <col min="4097" max="4102" width="9" style="12"/>
    <col min="4103" max="4103" width="21" style="12" customWidth="1"/>
    <col min="4104" max="4351" width="9" style="12"/>
    <col min="4352" max="4352" width="4.125" style="12" customWidth="1"/>
    <col min="4353" max="4358" width="9" style="12"/>
    <col min="4359" max="4359" width="21" style="12" customWidth="1"/>
    <col min="4360" max="4607" width="9" style="12"/>
    <col min="4608" max="4608" width="4.125" style="12" customWidth="1"/>
    <col min="4609" max="4614" width="9" style="12"/>
    <col min="4615" max="4615" width="21" style="12" customWidth="1"/>
    <col min="4616" max="4863" width="9" style="12"/>
    <col min="4864" max="4864" width="4.125" style="12" customWidth="1"/>
    <col min="4865" max="4870" width="9" style="12"/>
    <col min="4871" max="4871" width="21" style="12" customWidth="1"/>
    <col min="4872" max="5119" width="9" style="12"/>
    <col min="5120" max="5120" width="4.125" style="12" customWidth="1"/>
    <col min="5121" max="5126" width="9" style="12"/>
    <col min="5127" max="5127" width="21" style="12" customWidth="1"/>
    <col min="5128" max="5375" width="9" style="12"/>
    <col min="5376" max="5376" width="4.125" style="12" customWidth="1"/>
    <col min="5377" max="5382" width="9" style="12"/>
    <col min="5383" max="5383" width="21" style="12" customWidth="1"/>
    <col min="5384" max="5631" width="9" style="12"/>
    <col min="5632" max="5632" width="4.125" style="12" customWidth="1"/>
    <col min="5633" max="5638" width="9" style="12"/>
    <col min="5639" max="5639" width="21" style="12" customWidth="1"/>
    <col min="5640" max="5887" width="9" style="12"/>
    <col min="5888" max="5888" width="4.125" style="12" customWidth="1"/>
    <col min="5889" max="5894" width="9" style="12"/>
    <col min="5895" max="5895" width="21" style="12" customWidth="1"/>
    <col min="5896" max="6143" width="9" style="12"/>
    <col min="6144" max="6144" width="4.125" style="12" customWidth="1"/>
    <col min="6145" max="6150" width="9" style="12"/>
    <col min="6151" max="6151" width="21" style="12" customWidth="1"/>
    <col min="6152" max="6399" width="9" style="12"/>
    <col min="6400" max="6400" width="4.125" style="12" customWidth="1"/>
    <col min="6401" max="6406" width="9" style="12"/>
    <col min="6407" max="6407" width="21" style="12" customWidth="1"/>
    <col min="6408" max="6655" width="9" style="12"/>
    <col min="6656" max="6656" width="4.125" style="12" customWidth="1"/>
    <col min="6657" max="6662" width="9" style="12"/>
    <col min="6663" max="6663" width="21" style="12" customWidth="1"/>
    <col min="6664" max="6911" width="9" style="12"/>
    <col min="6912" max="6912" width="4.125" style="12" customWidth="1"/>
    <col min="6913" max="6918" width="9" style="12"/>
    <col min="6919" max="6919" width="21" style="12" customWidth="1"/>
    <col min="6920" max="7167" width="9" style="12"/>
    <col min="7168" max="7168" width="4.125" style="12" customWidth="1"/>
    <col min="7169" max="7174" width="9" style="12"/>
    <col min="7175" max="7175" width="21" style="12" customWidth="1"/>
    <col min="7176" max="7423" width="9" style="12"/>
    <col min="7424" max="7424" width="4.125" style="12" customWidth="1"/>
    <col min="7425" max="7430" width="9" style="12"/>
    <col min="7431" max="7431" width="21" style="12" customWidth="1"/>
    <col min="7432" max="7679" width="9" style="12"/>
    <col min="7680" max="7680" width="4.125" style="12" customWidth="1"/>
    <col min="7681" max="7686" width="9" style="12"/>
    <col min="7687" max="7687" width="21" style="12" customWidth="1"/>
    <col min="7688" max="7935" width="9" style="12"/>
    <col min="7936" max="7936" width="4.125" style="12" customWidth="1"/>
    <col min="7937" max="7942" width="9" style="12"/>
    <col min="7943" max="7943" width="21" style="12" customWidth="1"/>
    <col min="7944" max="8191" width="9" style="12"/>
    <col min="8192" max="8192" width="4.125" style="12" customWidth="1"/>
    <col min="8193" max="8198" width="9" style="12"/>
    <col min="8199" max="8199" width="21" style="12" customWidth="1"/>
    <col min="8200" max="8447" width="9" style="12"/>
    <col min="8448" max="8448" width="4.125" style="12" customWidth="1"/>
    <col min="8449" max="8454" width="9" style="12"/>
    <col min="8455" max="8455" width="21" style="12" customWidth="1"/>
    <col min="8456" max="8703" width="9" style="12"/>
    <col min="8704" max="8704" width="4.125" style="12" customWidth="1"/>
    <col min="8705" max="8710" width="9" style="12"/>
    <col min="8711" max="8711" width="21" style="12" customWidth="1"/>
    <col min="8712" max="8959" width="9" style="12"/>
    <col min="8960" max="8960" width="4.125" style="12" customWidth="1"/>
    <col min="8961" max="8966" width="9" style="12"/>
    <col min="8967" max="8967" width="21" style="12" customWidth="1"/>
    <col min="8968" max="9215" width="9" style="12"/>
    <col min="9216" max="9216" width="4.125" style="12" customWidth="1"/>
    <col min="9217" max="9222" width="9" style="12"/>
    <col min="9223" max="9223" width="21" style="12" customWidth="1"/>
    <col min="9224" max="9471" width="9" style="12"/>
    <col min="9472" max="9472" width="4.125" style="12" customWidth="1"/>
    <col min="9473" max="9478" width="9" style="12"/>
    <col min="9479" max="9479" width="21" style="12" customWidth="1"/>
    <col min="9480" max="9727" width="9" style="12"/>
    <col min="9728" max="9728" width="4.125" style="12" customWidth="1"/>
    <col min="9729" max="9734" width="9" style="12"/>
    <col min="9735" max="9735" width="21" style="12" customWidth="1"/>
    <col min="9736" max="9983" width="9" style="12"/>
    <col min="9984" max="9984" width="4.125" style="12" customWidth="1"/>
    <col min="9985" max="9990" width="9" style="12"/>
    <col min="9991" max="9991" width="21" style="12" customWidth="1"/>
    <col min="9992" max="10239" width="9" style="12"/>
    <col min="10240" max="10240" width="4.125" style="12" customWidth="1"/>
    <col min="10241" max="10246" width="9" style="12"/>
    <col min="10247" max="10247" width="21" style="12" customWidth="1"/>
    <col min="10248" max="10495" width="9" style="12"/>
    <col min="10496" max="10496" width="4.125" style="12" customWidth="1"/>
    <col min="10497" max="10502" width="9" style="12"/>
    <col min="10503" max="10503" width="21" style="12" customWidth="1"/>
    <col min="10504" max="10751" width="9" style="12"/>
    <col min="10752" max="10752" width="4.125" style="12" customWidth="1"/>
    <col min="10753" max="10758" width="9" style="12"/>
    <col min="10759" max="10759" width="21" style="12" customWidth="1"/>
    <col min="10760" max="11007" width="9" style="12"/>
    <col min="11008" max="11008" width="4.125" style="12" customWidth="1"/>
    <col min="11009" max="11014" width="9" style="12"/>
    <col min="11015" max="11015" width="21" style="12" customWidth="1"/>
    <col min="11016" max="11263" width="9" style="12"/>
    <col min="11264" max="11264" width="4.125" style="12" customWidth="1"/>
    <col min="11265" max="11270" width="9" style="12"/>
    <col min="11271" max="11271" width="21" style="12" customWidth="1"/>
    <col min="11272" max="11519" width="9" style="12"/>
    <col min="11520" max="11520" width="4.125" style="12" customWidth="1"/>
    <col min="11521" max="11526" width="9" style="12"/>
    <col min="11527" max="11527" width="21" style="12" customWidth="1"/>
    <col min="11528" max="11775" width="9" style="12"/>
    <col min="11776" max="11776" width="4.125" style="12" customWidth="1"/>
    <col min="11777" max="11782" width="9" style="12"/>
    <col min="11783" max="11783" width="21" style="12" customWidth="1"/>
    <col min="11784" max="12031" width="9" style="12"/>
    <col min="12032" max="12032" width="4.125" style="12" customWidth="1"/>
    <col min="12033" max="12038" width="9" style="12"/>
    <col min="12039" max="12039" width="21" style="12" customWidth="1"/>
    <col min="12040" max="12287" width="9" style="12"/>
    <col min="12288" max="12288" width="4.125" style="12" customWidth="1"/>
    <col min="12289" max="12294" width="9" style="12"/>
    <col min="12295" max="12295" width="21" style="12" customWidth="1"/>
    <col min="12296" max="12543" width="9" style="12"/>
    <col min="12544" max="12544" width="4.125" style="12" customWidth="1"/>
    <col min="12545" max="12550" width="9" style="12"/>
    <col min="12551" max="12551" width="21" style="12" customWidth="1"/>
    <col min="12552" max="12799" width="9" style="12"/>
    <col min="12800" max="12800" width="4.125" style="12" customWidth="1"/>
    <col min="12801" max="12806" width="9" style="12"/>
    <col min="12807" max="12807" width="21" style="12" customWidth="1"/>
    <col min="12808" max="13055" width="9" style="12"/>
    <col min="13056" max="13056" width="4.125" style="12" customWidth="1"/>
    <col min="13057" max="13062" width="9" style="12"/>
    <col min="13063" max="13063" width="21" style="12" customWidth="1"/>
    <col min="13064" max="13311" width="9" style="12"/>
    <col min="13312" max="13312" width="4.125" style="12" customWidth="1"/>
    <col min="13313" max="13318" width="9" style="12"/>
    <col min="13319" max="13319" width="21" style="12" customWidth="1"/>
    <col min="13320" max="13567" width="9" style="12"/>
    <col min="13568" max="13568" width="4.125" style="12" customWidth="1"/>
    <col min="13569" max="13574" width="9" style="12"/>
    <col min="13575" max="13575" width="21" style="12" customWidth="1"/>
    <col min="13576" max="13823" width="9" style="12"/>
    <col min="13824" max="13824" width="4.125" style="12" customWidth="1"/>
    <col min="13825" max="13830" width="9" style="12"/>
    <col min="13831" max="13831" width="21" style="12" customWidth="1"/>
    <col min="13832" max="14079" width="9" style="12"/>
    <col min="14080" max="14080" width="4.125" style="12" customWidth="1"/>
    <col min="14081" max="14086" width="9" style="12"/>
    <col min="14087" max="14087" width="21" style="12" customWidth="1"/>
    <col min="14088" max="14335" width="9" style="12"/>
    <col min="14336" max="14336" width="4.125" style="12" customWidth="1"/>
    <col min="14337" max="14342" width="9" style="12"/>
    <col min="14343" max="14343" width="21" style="12" customWidth="1"/>
    <col min="14344" max="14591" width="9" style="12"/>
    <col min="14592" max="14592" width="4.125" style="12" customWidth="1"/>
    <col min="14593" max="14598" width="9" style="12"/>
    <col min="14599" max="14599" width="21" style="12" customWidth="1"/>
    <col min="14600" max="14847" width="9" style="12"/>
    <col min="14848" max="14848" width="4.125" style="12" customWidth="1"/>
    <col min="14849" max="14854" width="9" style="12"/>
    <col min="14855" max="14855" width="21" style="12" customWidth="1"/>
    <col min="14856" max="15103" width="9" style="12"/>
    <col min="15104" max="15104" width="4.125" style="12" customWidth="1"/>
    <col min="15105" max="15110" width="9" style="12"/>
    <col min="15111" max="15111" width="21" style="12" customWidth="1"/>
    <col min="15112" max="15359" width="9" style="12"/>
    <col min="15360" max="15360" width="4.125" style="12" customWidth="1"/>
    <col min="15361" max="15366" width="9" style="12"/>
    <col min="15367" max="15367" width="21" style="12" customWidth="1"/>
    <col min="15368" max="15615" width="9" style="12"/>
    <col min="15616" max="15616" width="4.125" style="12" customWidth="1"/>
    <col min="15617" max="15622" width="9" style="12"/>
    <col min="15623" max="15623" width="21" style="12" customWidth="1"/>
    <col min="15624" max="15871" width="9" style="12"/>
    <col min="15872" max="15872" width="4.125" style="12" customWidth="1"/>
    <col min="15873" max="15878" width="9" style="12"/>
    <col min="15879" max="15879" width="21" style="12" customWidth="1"/>
    <col min="15880" max="16127" width="9" style="12"/>
    <col min="16128" max="16128" width="4.125" style="12" customWidth="1"/>
    <col min="16129" max="16134" width="9" style="12"/>
    <col min="16135" max="16135" width="21" style="12" customWidth="1"/>
    <col min="16136" max="16384" width="9" style="12"/>
  </cols>
  <sheetData>
    <row r="1" spans="2:10" ht="22.5" customHeight="1"/>
    <row r="3" spans="2:10" ht="16.5" customHeight="1"/>
    <row r="4" spans="2:10" ht="16.5" customHeight="1">
      <c r="G4" s="13" t="s">
        <v>0</v>
      </c>
      <c r="H4" s="13" t="s">
        <v>1</v>
      </c>
    </row>
    <row r="5" spans="2:10" ht="16.5" customHeight="1">
      <c r="G5" s="14" t="s">
        <v>2</v>
      </c>
      <c r="H5" s="13">
        <v>4</v>
      </c>
    </row>
    <row r="6" spans="2:10" ht="31.5" customHeight="1"/>
    <row r="8" spans="2:10" ht="16.5" customHeight="1">
      <c r="B8" s="112" t="s">
        <v>3</v>
      </c>
      <c r="C8" s="112"/>
      <c r="D8" s="112"/>
      <c r="E8" s="112"/>
      <c r="F8" s="112"/>
      <c r="G8" s="112"/>
      <c r="H8" s="112"/>
      <c r="I8" s="112"/>
      <c r="J8" s="112"/>
    </row>
    <row r="9" spans="2:10" ht="16.5" customHeight="1">
      <c r="B9" s="112"/>
      <c r="C9" s="112"/>
      <c r="D9" s="112"/>
      <c r="E9" s="112"/>
      <c r="F9" s="112"/>
      <c r="G9" s="112"/>
      <c r="H9" s="112"/>
      <c r="I9" s="112"/>
      <c r="J9" s="112"/>
    </row>
    <row r="10" spans="2:10" ht="16.5" customHeight="1">
      <c r="B10" s="15"/>
      <c r="C10" s="15"/>
      <c r="D10" s="15"/>
      <c r="E10" s="15"/>
      <c r="F10" s="15"/>
      <c r="G10" s="15"/>
      <c r="H10" s="15"/>
      <c r="I10" s="15"/>
      <c r="J10" s="15"/>
    </row>
    <row r="11" spans="2:10" ht="10.5" customHeight="1">
      <c r="J11" s="25"/>
    </row>
    <row r="12" spans="2:10" ht="15" customHeight="1">
      <c r="J12" s="15"/>
    </row>
    <row r="13" spans="2:10" ht="31.5" customHeight="1">
      <c r="B13" s="113" t="s">
        <v>4</v>
      </c>
      <c r="C13" s="113"/>
      <c r="D13" s="113"/>
      <c r="E13" s="113"/>
      <c r="F13" s="113"/>
      <c r="G13" s="113"/>
      <c r="H13" s="113"/>
      <c r="I13" s="113"/>
      <c r="J13" s="113"/>
    </row>
    <row r="14" spans="2:10" ht="16.5" customHeight="1">
      <c r="B14" s="113"/>
      <c r="C14" s="113"/>
      <c r="D14" s="113"/>
      <c r="E14" s="113"/>
      <c r="F14" s="113"/>
      <c r="G14" s="113"/>
      <c r="H14" s="113"/>
      <c r="I14" s="113"/>
      <c r="J14" s="113"/>
    </row>
    <row r="15" spans="2:10" ht="16.5" customHeight="1">
      <c r="J15" s="15"/>
    </row>
    <row r="16" spans="2:10" ht="16.5" customHeight="1">
      <c r="B16" s="16" t="s">
        <v>5</v>
      </c>
      <c r="C16" s="16" t="s">
        <v>6</v>
      </c>
      <c r="D16" s="16" t="s">
        <v>7</v>
      </c>
      <c r="E16" s="114" t="s">
        <v>8</v>
      </c>
      <c r="F16" s="114"/>
      <c r="G16" s="114"/>
      <c r="H16" s="114"/>
      <c r="I16" s="16" t="s">
        <v>9</v>
      </c>
      <c r="J16" s="16" t="s">
        <v>10</v>
      </c>
    </row>
    <row r="17" spans="2:10" ht="16.5" customHeight="1">
      <c r="B17" s="17" t="s">
        <v>11</v>
      </c>
      <c r="C17" s="18">
        <v>44305</v>
      </c>
      <c r="D17" s="18" t="s">
        <v>12</v>
      </c>
      <c r="E17" s="115" t="s">
        <v>13</v>
      </c>
      <c r="F17" s="116"/>
      <c r="G17" s="116"/>
      <c r="H17" s="117"/>
      <c r="I17" s="17"/>
      <c r="J17" s="17"/>
    </row>
    <row r="18" spans="2:10" s="3" customFormat="1" ht="16.5" customHeight="1">
      <c r="B18" s="109" t="s">
        <v>14</v>
      </c>
      <c r="C18" s="108">
        <v>44306</v>
      </c>
      <c r="D18" s="19" t="s">
        <v>764</v>
      </c>
      <c r="E18" s="121" t="s">
        <v>765</v>
      </c>
      <c r="F18" s="122"/>
      <c r="G18" s="122"/>
      <c r="H18" s="123"/>
      <c r="I18" s="110"/>
      <c r="J18" s="110"/>
    </row>
    <row r="19" spans="2:10" ht="16.5" customHeight="1">
      <c r="B19" s="109" t="s">
        <v>64</v>
      </c>
      <c r="C19" s="18">
        <v>44316</v>
      </c>
      <c r="D19" s="19" t="s">
        <v>68</v>
      </c>
      <c r="E19" s="118" t="s">
        <v>69</v>
      </c>
      <c r="F19" s="119"/>
      <c r="G19" s="119"/>
      <c r="H19" s="120"/>
      <c r="I19" s="26"/>
      <c r="J19" s="26"/>
    </row>
    <row r="20" spans="2:10" ht="32.25" customHeight="1">
      <c r="B20" s="109" t="s">
        <v>71</v>
      </c>
      <c r="C20" s="18">
        <v>44324</v>
      </c>
      <c r="D20" s="19" t="s">
        <v>68</v>
      </c>
      <c r="E20" s="111" t="s">
        <v>70</v>
      </c>
      <c r="F20" s="111"/>
      <c r="G20" s="111"/>
      <c r="H20" s="111"/>
      <c r="I20" s="37"/>
      <c r="J20" s="38"/>
    </row>
    <row r="21" spans="2:10" ht="16.5" customHeight="1">
      <c r="B21" s="109" t="s">
        <v>124</v>
      </c>
      <c r="C21" s="18">
        <v>44326</v>
      </c>
      <c r="D21" s="19" t="s">
        <v>68</v>
      </c>
      <c r="E21" s="111" t="s">
        <v>72</v>
      </c>
      <c r="F21" s="111"/>
      <c r="G21" s="111"/>
      <c r="H21" s="111"/>
      <c r="I21" s="27"/>
      <c r="J21" s="27"/>
    </row>
    <row r="22" spans="2:10" ht="36.75" customHeight="1">
      <c r="B22" s="109" t="s">
        <v>766</v>
      </c>
      <c r="C22" s="18">
        <v>44326</v>
      </c>
      <c r="D22" s="19" t="s">
        <v>68</v>
      </c>
      <c r="E22" s="111" t="s">
        <v>125</v>
      </c>
      <c r="F22" s="111"/>
      <c r="G22" s="111"/>
      <c r="H22" s="111"/>
      <c r="I22" s="37"/>
      <c r="J22" s="38"/>
    </row>
    <row r="23" spans="2:10" ht="16.5" customHeight="1">
      <c r="B23" s="20"/>
      <c r="C23" s="21"/>
      <c r="D23" s="20"/>
      <c r="E23" s="22"/>
      <c r="F23" s="23"/>
      <c r="G23" s="23"/>
      <c r="H23" s="24"/>
      <c r="I23" s="27"/>
      <c r="J23" s="27"/>
    </row>
  </sheetData>
  <mergeCells count="9">
    <mergeCell ref="E22:H22"/>
    <mergeCell ref="E20:H20"/>
    <mergeCell ref="E21:H21"/>
    <mergeCell ref="B8:J9"/>
    <mergeCell ref="B13:J14"/>
    <mergeCell ref="E16:H16"/>
    <mergeCell ref="E17:H17"/>
    <mergeCell ref="E19:H19"/>
    <mergeCell ref="E18:H18"/>
  </mergeCells>
  <phoneticPr fontId="69" type="noConversion"/>
  <dataValidations count="3">
    <dataValidation type="list" allowBlank="1" showInputMessage="1" showErrorMessage="1" sqref="E2" xr:uid="{00000000-0002-0000-0000-000000000000}">
      <formula1>"1级 – 机密，限制传阅,2级 – 秘密，内部传阅,3级 – 无限制"</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xr:uid="{00000000-0002-0000-0000-000001000000}">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xr:uid="{00000000-0002-0000-0000-000002000000}">
      <formula1>#REF!</formula1>
    </dataValidation>
  </dataValidation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workbookViewId="0"/>
  </sheetViews>
  <sheetFormatPr defaultColWidth="7.875" defaultRowHeight="16.5"/>
  <cols>
    <col min="1" max="1" width="2.5" style="6" customWidth="1"/>
    <col min="2" max="2" width="4.25" style="6" customWidth="1"/>
    <col min="3" max="3" width="13.25" style="6" customWidth="1"/>
    <col min="4" max="4" width="14.875" style="6" customWidth="1"/>
    <col min="5" max="5" width="22.25" style="6" customWidth="1"/>
    <col min="6" max="6" width="55.625" style="6" customWidth="1"/>
    <col min="7" max="16384" width="7.875" style="6"/>
  </cols>
  <sheetData>
    <row r="1" spans="1:7">
      <c r="A1" s="4"/>
      <c r="B1" s="7" t="s">
        <v>739</v>
      </c>
      <c r="C1" s="9"/>
      <c r="D1" s="4"/>
      <c r="E1" s="9"/>
      <c r="F1" s="10"/>
      <c r="G1" s="10"/>
    </row>
    <row r="2" spans="1:7">
      <c r="A2" s="4"/>
      <c r="B2" s="7"/>
      <c r="C2" s="8" t="s">
        <v>740</v>
      </c>
      <c r="D2" s="4"/>
      <c r="E2" s="9"/>
      <c r="F2" s="10"/>
      <c r="G2" s="10"/>
    </row>
    <row r="3" spans="1:7">
      <c r="A3" s="4"/>
      <c r="B3" s="7"/>
      <c r="C3" s="8" t="s">
        <v>741</v>
      </c>
      <c r="D3" s="4"/>
      <c r="E3" s="9"/>
      <c r="F3" s="10"/>
      <c r="G3" s="10"/>
    </row>
    <row r="4" spans="1:7">
      <c r="A4" s="4"/>
      <c r="B4" s="7"/>
      <c r="C4" s="8"/>
      <c r="D4" s="4"/>
      <c r="E4" s="9"/>
      <c r="F4" s="10"/>
      <c r="G4" s="10"/>
    </row>
    <row r="5" spans="1:7">
      <c r="B5" s="7" t="s">
        <v>742</v>
      </c>
      <c r="D5" s="4"/>
    </row>
    <row r="6" spans="1:7">
      <c r="C6" s="101" t="s">
        <v>15</v>
      </c>
      <c r="D6" s="135" t="s">
        <v>16</v>
      </c>
      <c r="E6" s="135"/>
      <c r="F6" s="135"/>
    </row>
    <row r="7" spans="1:7">
      <c r="C7" s="102"/>
      <c r="D7" s="136"/>
      <c r="E7" s="136"/>
      <c r="F7" s="136"/>
    </row>
    <row r="8" spans="1:7">
      <c r="C8" s="102"/>
      <c r="D8" s="136"/>
      <c r="E8" s="136"/>
      <c r="F8" s="136"/>
    </row>
    <row r="9" spans="1:7">
      <c r="C9" s="102"/>
      <c r="D9" s="136"/>
      <c r="E9" s="136"/>
      <c r="F9" s="136"/>
    </row>
    <row r="10" spans="1:7">
      <c r="C10" s="102"/>
      <c r="D10" s="136"/>
      <c r="E10" s="136"/>
      <c r="F10" s="136"/>
    </row>
    <row r="12" spans="1:7">
      <c r="A12" s="5"/>
      <c r="B12" s="7" t="s">
        <v>743</v>
      </c>
      <c r="C12" s="5"/>
      <c r="D12" s="5"/>
      <c r="E12" s="5"/>
      <c r="F12" s="5"/>
      <c r="G12" s="5"/>
    </row>
    <row r="13" spans="1:7">
      <c r="A13" s="11"/>
      <c r="B13" s="5"/>
      <c r="C13" s="134" t="s">
        <v>21</v>
      </c>
      <c r="D13" s="134"/>
      <c r="E13" s="134" t="s">
        <v>16</v>
      </c>
      <c r="F13" s="134"/>
      <c r="G13" s="5"/>
    </row>
    <row r="14" spans="1:7">
      <c r="A14" s="11"/>
      <c r="B14" s="5"/>
      <c r="C14" s="126" t="s">
        <v>22</v>
      </c>
      <c r="D14" s="126"/>
      <c r="E14" s="127" t="s">
        <v>23</v>
      </c>
      <c r="F14" s="127"/>
      <c r="G14" s="5"/>
    </row>
    <row r="15" spans="1:7">
      <c r="A15" s="11"/>
      <c r="B15" s="5"/>
      <c r="C15" s="126" t="s">
        <v>24</v>
      </c>
      <c r="D15" s="126"/>
      <c r="E15" s="127" t="s">
        <v>25</v>
      </c>
      <c r="F15" s="127"/>
      <c r="G15" s="5"/>
    </row>
    <row r="16" spans="1:7">
      <c r="A16" s="11"/>
      <c r="B16" s="5"/>
      <c r="C16" s="126" t="s">
        <v>26</v>
      </c>
      <c r="D16" s="126"/>
      <c r="E16" s="127" t="s">
        <v>27</v>
      </c>
      <c r="F16" s="127"/>
      <c r="G16" s="5"/>
    </row>
    <row r="17" spans="1:7">
      <c r="A17" s="11"/>
      <c r="B17" s="5"/>
      <c r="C17" s="126" t="s">
        <v>28</v>
      </c>
      <c r="D17" s="126"/>
      <c r="E17" s="127" t="s">
        <v>767</v>
      </c>
      <c r="F17" s="127"/>
      <c r="G17" s="5"/>
    </row>
    <row r="20" spans="1:7">
      <c r="B20" s="7" t="s">
        <v>744</v>
      </c>
      <c r="C20" s="5"/>
      <c r="D20" s="5"/>
      <c r="E20" s="5"/>
      <c r="F20" s="5"/>
    </row>
    <row r="21" spans="1:7">
      <c r="B21" s="5"/>
      <c r="C21" s="134" t="s">
        <v>21</v>
      </c>
      <c r="D21" s="134"/>
      <c r="E21" s="134" t="s">
        <v>16</v>
      </c>
      <c r="F21" s="134"/>
    </row>
    <row r="22" spans="1:7">
      <c r="B22" s="5"/>
      <c r="C22" s="126" t="s">
        <v>29</v>
      </c>
      <c r="D22" s="103" t="s">
        <v>30</v>
      </c>
      <c r="E22" s="127" t="s">
        <v>31</v>
      </c>
      <c r="F22" s="127"/>
    </row>
    <row r="23" spans="1:7">
      <c r="B23" s="5"/>
      <c r="C23" s="126"/>
      <c r="D23" s="103" t="s">
        <v>32</v>
      </c>
      <c r="E23" s="127" t="s">
        <v>33</v>
      </c>
      <c r="F23" s="127"/>
    </row>
    <row r="24" spans="1:7">
      <c r="B24" s="5"/>
      <c r="C24" s="126"/>
      <c r="D24" s="103" t="s">
        <v>34</v>
      </c>
      <c r="E24" s="127" t="s">
        <v>35</v>
      </c>
      <c r="F24" s="127"/>
    </row>
    <row r="25" spans="1:7">
      <c r="B25" s="5"/>
      <c r="C25" s="126"/>
      <c r="D25" s="103" t="s">
        <v>36</v>
      </c>
      <c r="E25" s="127" t="s">
        <v>745</v>
      </c>
      <c r="F25" s="127"/>
    </row>
    <row r="26" spans="1:7">
      <c r="C26" s="126" t="s">
        <v>37</v>
      </c>
      <c r="D26" s="103" t="s">
        <v>38</v>
      </c>
      <c r="E26" s="127" t="s">
        <v>746</v>
      </c>
      <c r="F26" s="127"/>
    </row>
    <row r="27" spans="1:7">
      <c r="C27" s="126"/>
      <c r="D27" s="103" t="s">
        <v>39</v>
      </c>
      <c r="E27" s="127" t="s">
        <v>747</v>
      </c>
      <c r="F27" s="127"/>
    </row>
    <row r="29" spans="1:7">
      <c r="B29" s="7" t="s">
        <v>748</v>
      </c>
      <c r="C29" s="7"/>
    </row>
    <row r="31" spans="1:7">
      <c r="C31" s="104" t="s">
        <v>21</v>
      </c>
      <c r="D31" s="128" t="s">
        <v>16</v>
      </c>
      <c r="E31" s="129"/>
      <c r="F31" s="130"/>
    </row>
    <row r="32" spans="1:7">
      <c r="C32" s="105" t="s">
        <v>749</v>
      </c>
      <c r="D32" s="131" t="s">
        <v>750</v>
      </c>
      <c r="E32" s="132"/>
      <c r="F32" s="133"/>
    </row>
    <row r="33" spans="2:6">
      <c r="C33" s="105" t="s">
        <v>751</v>
      </c>
      <c r="D33" s="131" t="s">
        <v>752</v>
      </c>
      <c r="E33" s="132"/>
      <c r="F33" s="133"/>
    </row>
    <row r="34" spans="2:6">
      <c r="C34" s="105" t="s">
        <v>753</v>
      </c>
      <c r="D34" s="131" t="s">
        <v>754</v>
      </c>
      <c r="E34" s="132"/>
      <c r="F34" s="133"/>
    </row>
    <row r="35" spans="2:6">
      <c r="C35" s="105" t="s">
        <v>755</v>
      </c>
      <c r="D35" s="131" t="s">
        <v>756</v>
      </c>
      <c r="E35" s="132"/>
      <c r="F35" s="133"/>
    </row>
    <row r="36" spans="2:6">
      <c r="C36" s="105" t="s">
        <v>757</v>
      </c>
      <c r="D36" s="131" t="s">
        <v>758</v>
      </c>
      <c r="E36" s="132"/>
      <c r="F36" s="133"/>
    </row>
    <row r="37" spans="2:6">
      <c r="C37" s="106"/>
      <c r="D37" s="137"/>
      <c r="E37" s="138"/>
      <c r="F37" s="139"/>
    </row>
    <row r="39" spans="2:6">
      <c r="B39" s="7" t="s">
        <v>759</v>
      </c>
    </row>
    <row r="40" spans="2:6">
      <c r="C40" s="107" t="s">
        <v>40</v>
      </c>
      <c r="D40" s="140" t="s">
        <v>41</v>
      </c>
      <c r="E40" s="140"/>
      <c r="F40" s="140"/>
    </row>
    <row r="41" spans="2:6">
      <c r="C41" s="124" t="s">
        <v>42</v>
      </c>
      <c r="D41" s="125" t="s">
        <v>762</v>
      </c>
      <c r="E41" s="125"/>
      <c r="F41" s="125"/>
    </row>
    <row r="42" spans="2:6">
      <c r="C42" s="124"/>
      <c r="D42" s="125" t="s">
        <v>763</v>
      </c>
      <c r="E42" s="125"/>
      <c r="F42" s="125"/>
    </row>
    <row r="43" spans="2:6">
      <c r="C43" s="124"/>
      <c r="D43" s="125"/>
      <c r="E43" s="125"/>
      <c r="F43" s="125"/>
    </row>
    <row r="44" spans="2:6">
      <c r="C44" s="124"/>
      <c r="D44" s="141"/>
      <c r="E44" s="142"/>
      <c r="F44" s="143"/>
    </row>
    <row r="45" spans="2:6">
      <c r="C45" s="124"/>
      <c r="D45" s="125"/>
      <c r="E45" s="125"/>
      <c r="F45" s="125"/>
    </row>
    <row r="46" spans="2:6">
      <c r="C46" s="124"/>
      <c r="D46" s="125"/>
      <c r="E46" s="125"/>
      <c r="F46" s="125"/>
    </row>
    <row r="47" spans="2:6">
      <c r="C47" s="124"/>
      <c r="D47" s="125"/>
      <c r="E47" s="125"/>
      <c r="F47" s="125"/>
    </row>
    <row r="48" spans="2:6">
      <c r="C48" s="124"/>
      <c r="D48" s="125"/>
      <c r="E48" s="125"/>
      <c r="F48" s="125"/>
    </row>
    <row r="49" spans="3:6">
      <c r="C49" s="124" t="s">
        <v>44</v>
      </c>
      <c r="D49" s="125" t="s">
        <v>760</v>
      </c>
      <c r="E49" s="125"/>
      <c r="F49" s="125"/>
    </row>
    <row r="50" spans="3:6">
      <c r="C50" s="124"/>
      <c r="D50" s="125"/>
      <c r="E50" s="125"/>
      <c r="F50" s="125"/>
    </row>
    <row r="51" spans="3:6">
      <c r="C51" s="124" t="s">
        <v>45</v>
      </c>
      <c r="D51" s="125"/>
      <c r="E51" s="125"/>
      <c r="F51" s="125"/>
    </row>
    <row r="52" spans="3:6">
      <c r="C52" s="124"/>
      <c r="D52" s="125"/>
      <c r="E52" s="125"/>
      <c r="F52" s="125"/>
    </row>
  </sheetData>
  <mergeCells count="48">
    <mergeCell ref="C49:C50"/>
    <mergeCell ref="D49:F49"/>
    <mergeCell ref="D50:F50"/>
    <mergeCell ref="D36:F36"/>
    <mergeCell ref="D37:F37"/>
    <mergeCell ref="D40:F40"/>
    <mergeCell ref="C41:C48"/>
    <mergeCell ref="D41:F41"/>
    <mergeCell ref="D42:F42"/>
    <mergeCell ref="D43:F43"/>
    <mergeCell ref="D44:F44"/>
    <mergeCell ref="D45:F45"/>
    <mergeCell ref="D46:F46"/>
    <mergeCell ref="D47:F47"/>
    <mergeCell ref="D48:F48"/>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C51:C52"/>
    <mergeCell ref="D51:F51"/>
    <mergeCell ref="D52:F52"/>
    <mergeCell ref="C22:C25"/>
    <mergeCell ref="E22:F22"/>
    <mergeCell ref="E23:F23"/>
    <mergeCell ref="E24:F24"/>
    <mergeCell ref="E25:F25"/>
    <mergeCell ref="E26:F26"/>
    <mergeCell ref="E27:F27"/>
    <mergeCell ref="C26:C27"/>
    <mergeCell ref="D31:F31"/>
    <mergeCell ref="D32:F32"/>
    <mergeCell ref="D33:F33"/>
    <mergeCell ref="D34:F34"/>
    <mergeCell ref="D35:F35"/>
  </mergeCells>
  <phoneticPr fontId="69" type="noConversion"/>
  <pageMargins left="0.69930555555555596" right="0.69930555555555596"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53"/>
  <sheetViews>
    <sheetView showGridLines="0" zoomScale="85" zoomScaleNormal="85" workbookViewId="0"/>
  </sheetViews>
  <sheetFormatPr defaultColWidth="9" defaultRowHeight="16.5"/>
  <cols>
    <col min="1" max="1" width="3.25" style="3" customWidth="1"/>
    <col min="2" max="2" width="4.5" style="3" bestFit="1" customWidth="1"/>
    <col min="3" max="3" width="9" style="3" bestFit="1" customWidth="1"/>
    <col min="4" max="4" width="11.75" style="45" bestFit="1" customWidth="1"/>
    <col min="5" max="5" width="17" style="45" bestFit="1" customWidth="1"/>
    <col min="6" max="6" width="8.375" style="3" bestFit="1" customWidth="1"/>
    <col min="7" max="7" width="5.25" style="3" bestFit="1" customWidth="1"/>
    <col min="8" max="8" width="5.25" style="28" bestFit="1" customWidth="1"/>
    <col min="9" max="9" width="5.25" style="3" bestFit="1" customWidth="1"/>
    <col min="10" max="10" width="42.5" style="45" bestFit="1" customWidth="1"/>
    <col min="11" max="11" width="85.375" style="3" bestFit="1" customWidth="1"/>
    <col min="12" max="12" width="12.375" style="3" customWidth="1"/>
    <col min="13" max="13" width="11.75" style="3" bestFit="1" customWidth="1"/>
    <col min="14" max="14" width="8.25" style="3" bestFit="1" customWidth="1"/>
    <col min="15" max="15" width="58.375" style="3" bestFit="1" customWidth="1"/>
    <col min="16" max="16384" width="9" style="3"/>
  </cols>
  <sheetData>
    <row r="1" spans="2:15">
      <c r="B1" s="144" t="s">
        <v>47</v>
      </c>
      <c r="C1" s="144"/>
      <c r="D1" s="144"/>
      <c r="E1" s="144"/>
      <c r="F1" s="144"/>
      <c r="G1" s="144"/>
      <c r="H1" s="144"/>
      <c r="I1" s="144"/>
      <c r="J1" s="144"/>
    </row>
    <row r="2" spans="2:15">
      <c r="B2" s="145" t="s">
        <v>48</v>
      </c>
      <c r="C2" s="145" t="s">
        <v>49</v>
      </c>
      <c r="D2" s="145" t="s">
        <v>17</v>
      </c>
      <c r="E2" s="145" t="s">
        <v>18</v>
      </c>
      <c r="F2" s="145" t="s">
        <v>61</v>
      </c>
      <c r="G2" s="145"/>
      <c r="H2" s="145"/>
      <c r="I2" s="145"/>
      <c r="J2" s="145" t="s">
        <v>50</v>
      </c>
      <c r="K2" s="145" t="s">
        <v>43</v>
      </c>
      <c r="L2" s="145" t="s">
        <v>51</v>
      </c>
      <c r="M2" s="145" t="s">
        <v>52</v>
      </c>
      <c r="N2" s="145" t="s">
        <v>62</v>
      </c>
      <c r="O2" s="145" t="s">
        <v>20</v>
      </c>
    </row>
    <row r="3" spans="2:15">
      <c r="B3" s="145"/>
      <c r="C3" s="145"/>
      <c r="D3" s="145"/>
      <c r="E3" s="145"/>
      <c r="F3" s="40" t="s">
        <v>63</v>
      </c>
      <c r="G3" s="40" t="s">
        <v>46</v>
      </c>
      <c r="H3" s="40" t="s">
        <v>46</v>
      </c>
      <c r="I3" s="40" t="s">
        <v>46</v>
      </c>
      <c r="J3" s="145"/>
      <c r="K3" s="145"/>
      <c r="L3" s="145"/>
      <c r="M3" s="145"/>
      <c r="N3" s="145"/>
      <c r="O3" s="145"/>
    </row>
    <row r="4" spans="2:15" ht="82.5">
      <c r="B4" s="64">
        <v>1</v>
      </c>
      <c r="C4" s="64" t="s">
        <v>67</v>
      </c>
      <c r="D4" s="58" t="s">
        <v>220</v>
      </c>
      <c r="E4" s="58" t="s">
        <v>227</v>
      </c>
      <c r="F4" s="64" t="s">
        <v>66</v>
      </c>
      <c r="G4" s="65"/>
      <c r="H4" s="65"/>
      <c r="I4" s="65"/>
      <c r="J4" s="58" t="s">
        <v>128</v>
      </c>
      <c r="K4" s="60" t="s">
        <v>231</v>
      </c>
      <c r="L4" s="66" t="s">
        <v>99</v>
      </c>
      <c r="M4" s="55" t="s">
        <v>53</v>
      </c>
      <c r="N4" s="61"/>
      <c r="O4" s="62" t="s">
        <v>239</v>
      </c>
    </row>
    <row r="5" spans="2:15">
      <c r="B5" s="64">
        <v>2</v>
      </c>
      <c r="C5" s="64" t="s">
        <v>67</v>
      </c>
      <c r="D5" s="58" t="s">
        <v>221</v>
      </c>
      <c r="E5" s="58" t="s">
        <v>226</v>
      </c>
      <c r="F5" s="64" t="s">
        <v>66</v>
      </c>
      <c r="G5" s="65"/>
      <c r="H5" s="65"/>
      <c r="I5" s="65"/>
      <c r="J5" s="58" t="s">
        <v>135</v>
      </c>
      <c r="K5" s="63" t="s">
        <v>232</v>
      </c>
      <c r="L5" s="66" t="s">
        <v>761</v>
      </c>
      <c r="M5" s="55" t="s">
        <v>53</v>
      </c>
      <c r="N5" s="61"/>
      <c r="O5" s="59" t="s">
        <v>240</v>
      </c>
    </row>
    <row r="6" spans="2:15" ht="99">
      <c r="B6" s="64">
        <v>3</v>
      </c>
      <c r="C6" s="64" t="s">
        <v>67</v>
      </c>
      <c r="D6" s="58" t="s">
        <v>222</v>
      </c>
      <c r="E6" s="58" t="s">
        <v>226</v>
      </c>
      <c r="F6" s="64" t="s">
        <v>66</v>
      </c>
      <c r="G6" s="65"/>
      <c r="H6" s="65"/>
      <c r="I6" s="65"/>
      <c r="J6" s="58" t="s">
        <v>135</v>
      </c>
      <c r="K6" s="63" t="s">
        <v>233</v>
      </c>
      <c r="L6" s="66" t="s">
        <v>100</v>
      </c>
      <c r="M6" s="55" t="s">
        <v>53</v>
      </c>
      <c r="N6" s="61"/>
      <c r="O6" s="59" t="s">
        <v>240</v>
      </c>
    </row>
    <row r="7" spans="2:15" ht="82.5">
      <c r="B7" s="64">
        <v>4</v>
      </c>
      <c r="C7" s="64" t="s">
        <v>67</v>
      </c>
      <c r="D7" s="58" t="s">
        <v>222</v>
      </c>
      <c r="E7" s="58" t="s">
        <v>225</v>
      </c>
      <c r="F7" s="64" t="s">
        <v>66</v>
      </c>
      <c r="G7" s="65"/>
      <c r="H7" s="65"/>
      <c r="I7" s="65"/>
      <c r="J7" s="58" t="s">
        <v>228</v>
      </c>
      <c r="K7" s="63" t="s">
        <v>234</v>
      </c>
      <c r="L7" s="66" t="s">
        <v>101</v>
      </c>
      <c r="M7" s="55" t="s">
        <v>53</v>
      </c>
      <c r="N7" s="61"/>
      <c r="O7" s="59" t="s">
        <v>240</v>
      </c>
    </row>
    <row r="8" spans="2:15" ht="49.5">
      <c r="B8" s="64">
        <v>5</v>
      </c>
      <c r="C8" s="64" t="s">
        <v>67</v>
      </c>
      <c r="D8" s="58" t="s">
        <v>222</v>
      </c>
      <c r="E8" s="58" t="s">
        <v>224</v>
      </c>
      <c r="F8" s="64" t="s">
        <v>66</v>
      </c>
      <c r="G8" s="65"/>
      <c r="H8" s="65"/>
      <c r="I8" s="65"/>
      <c r="J8" s="58" t="s">
        <v>229</v>
      </c>
      <c r="K8" s="63" t="s">
        <v>235</v>
      </c>
      <c r="L8" s="66" t="s">
        <v>102</v>
      </c>
      <c r="M8" s="55" t="s">
        <v>53</v>
      </c>
      <c r="N8" s="61"/>
      <c r="O8" s="59" t="s">
        <v>240</v>
      </c>
    </row>
    <row r="9" spans="2:15" ht="33">
      <c r="B9" s="64">
        <v>6</v>
      </c>
      <c r="C9" s="64" t="s">
        <v>67</v>
      </c>
      <c r="D9" s="58" t="s">
        <v>222</v>
      </c>
      <c r="E9" s="58" t="s">
        <v>223</v>
      </c>
      <c r="F9" s="64" t="s">
        <v>66</v>
      </c>
      <c r="G9" s="65"/>
      <c r="H9" s="65"/>
      <c r="I9" s="65"/>
      <c r="J9" s="58" t="s">
        <v>230</v>
      </c>
      <c r="K9" s="63" t="s">
        <v>236</v>
      </c>
      <c r="L9" s="66" t="s">
        <v>237</v>
      </c>
      <c r="M9" s="55" t="s">
        <v>53</v>
      </c>
      <c r="N9" s="61"/>
      <c r="O9" s="59" t="s">
        <v>240</v>
      </c>
    </row>
    <row r="10" spans="2:15" ht="214.5">
      <c r="B10" s="41">
        <v>7</v>
      </c>
      <c r="C10" s="67" t="s">
        <v>67</v>
      </c>
      <c r="D10" s="68" t="s">
        <v>73</v>
      </c>
      <c r="E10" s="68" t="s">
        <v>245</v>
      </c>
      <c r="F10" s="41" t="s">
        <v>66</v>
      </c>
      <c r="G10" s="31"/>
      <c r="H10" s="31"/>
      <c r="I10" s="31"/>
      <c r="J10" s="68" t="s">
        <v>127</v>
      </c>
      <c r="K10" s="69" t="s">
        <v>277</v>
      </c>
      <c r="L10" s="35" t="s">
        <v>238</v>
      </c>
      <c r="M10" s="33" t="s">
        <v>53</v>
      </c>
      <c r="N10" s="34"/>
      <c r="O10" s="43"/>
    </row>
    <row r="11" spans="2:15" ht="66">
      <c r="B11" s="41">
        <v>8</v>
      </c>
      <c r="C11" s="67" t="s">
        <v>67</v>
      </c>
      <c r="D11" s="68" t="s">
        <v>73</v>
      </c>
      <c r="E11" s="68" t="s">
        <v>246</v>
      </c>
      <c r="F11" s="41" t="s">
        <v>66</v>
      </c>
      <c r="G11" s="31"/>
      <c r="H11" s="31"/>
      <c r="I11" s="31"/>
      <c r="J11" s="68" t="s">
        <v>389</v>
      </c>
      <c r="K11" s="70" t="s">
        <v>247</v>
      </c>
      <c r="L11" s="35" t="s">
        <v>238</v>
      </c>
      <c r="M11" s="33" t="s">
        <v>53</v>
      </c>
      <c r="N11" s="34"/>
      <c r="O11" s="31"/>
    </row>
    <row r="12" spans="2:15" ht="49.5">
      <c r="B12" s="41">
        <v>9</v>
      </c>
      <c r="C12" s="67" t="s">
        <v>67</v>
      </c>
      <c r="D12" s="68" t="s">
        <v>73</v>
      </c>
      <c r="E12" s="68" t="s">
        <v>246</v>
      </c>
      <c r="F12" s="41" t="s">
        <v>66</v>
      </c>
      <c r="G12" s="31"/>
      <c r="H12" s="31"/>
      <c r="I12" s="31"/>
      <c r="J12" s="68" t="s">
        <v>390</v>
      </c>
      <c r="K12" s="70" t="s">
        <v>248</v>
      </c>
      <c r="L12" s="35" t="s">
        <v>238</v>
      </c>
      <c r="M12" s="33" t="s">
        <v>53</v>
      </c>
      <c r="N12" s="34"/>
      <c r="O12" s="31"/>
    </row>
    <row r="13" spans="2:15" ht="99">
      <c r="B13" s="41">
        <v>10</v>
      </c>
      <c r="C13" s="67" t="s">
        <v>67</v>
      </c>
      <c r="D13" s="68" t="s">
        <v>73</v>
      </c>
      <c r="E13" s="68" t="s">
        <v>254</v>
      </c>
      <c r="F13" s="41" t="s">
        <v>66</v>
      </c>
      <c r="G13" s="31"/>
      <c r="H13" s="31"/>
      <c r="I13" s="31"/>
      <c r="J13" s="68" t="s">
        <v>391</v>
      </c>
      <c r="K13" s="50" t="s">
        <v>249</v>
      </c>
      <c r="L13" s="35" t="s">
        <v>238</v>
      </c>
      <c r="M13" s="33" t="s">
        <v>53</v>
      </c>
      <c r="N13" s="34"/>
      <c r="O13" s="31"/>
    </row>
    <row r="14" spans="2:15" ht="99">
      <c r="B14" s="41">
        <v>11</v>
      </c>
      <c r="C14" s="67" t="s">
        <v>67</v>
      </c>
      <c r="D14" s="68" t="s">
        <v>73</v>
      </c>
      <c r="E14" s="68" t="s">
        <v>253</v>
      </c>
      <c r="F14" s="41" t="s">
        <v>66</v>
      </c>
      <c r="G14" s="31"/>
      <c r="H14" s="31"/>
      <c r="I14" s="31"/>
      <c r="J14" s="68" t="s">
        <v>392</v>
      </c>
      <c r="K14" s="70" t="s">
        <v>250</v>
      </c>
      <c r="L14" s="35" t="s">
        <v>238</v>
      </c>
      <c r="M14" s="33" t="s">
        <v>53</v>
      </c>
      <c r="N14" s="34"/>
      <c r="O14" s="31"/>
    </row>
    <row r="15" spans="2:15" ht="33">
      <c r="B15" s="41">
        <v>12</v>
      </c>
      <c r="C15" s="67" t="s">
        <v>67</v>
      </c>
      <c r="D15" s="68" t="s">
        <v>73</v>
      </c>
      <c r="E15" s="68" t="s">
        <v>252</v>
      </c>
      <c r="F15" s="41" t="s">
        <v>66</v>
      </c>
      <c r="G15" s="31"/>
      <c r="H15" s="31"/>
      <c r="I15" s="31"/>
      <c r="J15" s="68" t="s">
        <v>393</v>
      </c>
      <c r="K15" s="70" t="s">
        <v>251</v>
      </c>
      <c r="L15" s="35" t="s">
        <v>238</v>
      </c>
      <c r="M15" s="33" t="s">
        <v>53</v>
      </c>
      <c r="N15" s="34"/>
      <c r="O15" s="31"/>
    </row>
    <row r="16" spans="2:15" ht="33">
      <c r="B16" s="41">
        <v>13</v>
      </c>
      <c r="C16" s="67" t="s">
        <v>67</v>
      </c>
      <c r="D16" s="41" t="s">
        <v>73</v>
      </c>
      <c r="E16" s="41" t="s">
        <v>74</v>
      </c>
      <c r="F16" s="41" t="s">
        <v>66</v>
      </c>
      <c r="G16" s="31"/>
      <c r="H16" s="44"/>
      <c r="I16" s="31"/>
      <c r="J16" s="41" t="s">
        <v>211</v>
      </c>
      <c r="K16" s="51" t="s">
        <v>103</v>
      </c>
      <c r="L16" s="35" t="s">
        <v>238</v>
      </c>
      <c r="M16" s="33" t="s">
        <v>53</v>
      </c>
      <c r="N16" s="31"/>
      <c r="O16" s="31"/>
    </row>
    <row r="17" spans="2:15" ht="49.5">
      <c r="B17" s="41">
        <v>14</v>
      </c>
      <c r="C17" s="67" t="s">
        <v>67</v>
      </c>
      <c r="D17" s="41" t="s">
        <v>73</v>
      </c>
      <c r="E17" s="41" t="s">
        <v>74</v>
      </c>
      <c r="F17" s="41" t="s">
        <v>66</v>
      </c>
      <c r="G17" s="31"/>
      <c r="H17" s="44"/>
      <c r="I17" s="31"/>
      <c r="J17" s="41" t="s">
        <v>212</v>
      </c>
      <c r="K17" s="51" t="s">
        <v>213</v>
      </c>
      <c r="L17" s="35" t="s">
        <v>238</v>
      </c>
      <c r="M17" s="33" t="s">
        <v>53</v>
      </c>
      <c r="N17" s="31"/>
      <c r="O17" s="31"/>
    </row>
    <row r="18" spans="2:15" ht="82.5">
      <c r="B18" s="41">
        <v>15</v>
      </c>
      <c r="C18" s="67" t="s">
        <v>67</v>
      </c>
      <c r="D18" s="41" t="s">
        <v>73</v>
      </c>
      <c r="E18" s="41" t="s">
        <v>74</v>
      </c>
      <c r="F18" s="41" t="s">
        <v>66</v>
      </c>
      <c r="G18" s="31"/>
      <c r="H18" s="44"/>
      <c r="I18" s="31"/>
      <c r="J18" s="41" t="s">
        <v>214</v>
      </c>
      <c r="K18" s="51" t="s">
        <v>215</v>
      </c>
      <c r="L18" s="35" t="s">
        <v>238</v>
      </c>
      <c r="M18" s="33" t="s">
        <v>53</v>
      </c>
      <c r="N18" s="31"/>
      <c r="O18" s="31"/>
    </row>
    <row r="19" spans="2:15" ht="82.5">
      <c r="B19" s="41">
        <v>16</v>
      </c>
      <c r="C19" s="67" t="s">
        <v>67</v>
      </c>
      <c r="D19" s="41" t="s">
        <v>73</v>
      </c>
      <c r="E19" s="41" t="s">
        <v>74</v>
      </c>
      <c r="F19" s="41" t="s">
        <v>66</v>
      </c>
      <c r="G19" s="31"/>
      <c r="H19" s="44"/>
      <c r="I19" s="31"/>
      <c r="J19" s="41" t="s">
        <v>216</v>
      </c>
      <c r="K19" s="51" t="s">
        <v>217</v>
      </c>
      <c r="L19" s="35" t="s">
        <v>238</v>
      </c>
      <c r="M19" s="33" t="s">
        <v>53</v>
      </c>
      <c r="N19" s="31"/>
      <c r="O19" s="31"/>
    </row>
    <row r="20" spans="2:15" ht="82.5">
      <c r="B20" s="41">
        <v>17</v>
      </c>
      <c r="C20" s="67" t="s">
        <v>67</v>
      </c>
      <c r="D20" s="41" t="s">
        <v>73</v>
      </c>
      <c r="E20" s="41" t="s">
        <v>74</v>
      </c>
      <c r="F20" s="41" t="s">
        <v>66</v>
      </c>
      <c r="G20" s="31"/>
      <c r="H20" s="44"/>
      <c r="I20" s="31"/>
      <c r="J20" s="41" t="s">
        <v>218</v>
      </c>
      <c r="K20" s="51" t="s">
        <v>219</v>
      </c>
      <c r="L20" s="35" t="s">
        <v>238</v>
      </c>
      <c r="M20" s="33" t="s">
        <v>53</v>
      </c>
      <c r="N20" s="31"/>
      <c r="O20" s="31"/>
    </row>
    <row r="21" spans="2:15" ht="82.5">
      <c r="B21" s="41">
        <v>18</v>
      </c>
      <c r="C21" s="67" t="s">
        <v>67</v>
      </c>
      <c r="D21" s="41" t="s">
        <v>73</v>
      </c>
      <c r="E21" s="41" t="s">
        <v>74</v>
      </c>
      <c r="F21" s="41" t="s">
        <v>66</v>
      </c>
      <c r="G21" s="31"/>
      <c r="H21" s="44"/>
      <c r="I21" s="31"/>
      <c r="J21" s="41" t="s">
        <v>92</v>
      </c>
      <c r="K21" s="51" t="s">
        <v>104</v>
      </c>
      <c r="L21" s="35" t="s">
        <v>238</v>
      </c>
      <c r="M21" s="33" t="s">
        <v>53</v>
      </c>
      <c r="N21" s="31"/>
      <c r="O21" s="31"/>
    </row>
    <row r="22" spans="2:15" ht="99">
      <c r="B22" s="41">
        <v>19</v>
      </c>
      <c r="C22" s="67" t="s">
        <v>67</v>
      </c>
      <c r="D22" s="41" t="s">
        <v>73</v>
      </c>
      <c r="E22" s="41" t="s">
        <v>74</v>
      </c>
      <c r="F22" s="41" t="s">
        <v>66</v>
      </c>
      <c r="G22" s="31"/>
      <c r="H22" s="44"/>
      <c r="I22" s="31"/>
      <c r="J22" s="41" t="s">
        <v>93</v>
      </c>
      <c r="K22" s="51" t="s">
        <v>105</v>
      </c>
      <c r="L22" s="35" t="s">
        <v>238</v>
      </c>
      <c r="M22" s="33" t="s">
        <v>53</v>
      </c>
      <c r="N22" s="31"/>
      <c r="O22" s="31"/>
    </row>
    <row r="23" spans="2:15" ht="82.5">
      <c r="B23" s="41">
        <v>20</v>
      </c>
      <c r="C23" s="67" t="s">
        <v>67</v>
      </c>
      <c r="D23" s="41" t="s">
        <v>73</v>
      </c>
      <c r="E23" s="41" t="s">
        <v>74</v>
      </c>
      <c r="F23" s="41" t="s">
        <v>66</v>
      </c>
      <c r="G23" s="31"/>
      <c r="H23" s="44"/>
      <c r="I23" s="31"/>
      <c r="J23" s="41" t="s">
        <v>94</v>
      </c>
      <c r="K23" s="51" t="s">
        <v>113</v>
      </c>
      <c r="L23" s="35" t="s">
        <v>238</v>
      </c>
      <c r="M23" s="33" t="s">
        <v>53</v>
      </c>
      <c r="N23" s="31"/>
      <c r="O23" s="31"/>
    </row>
    <row r="24" spans="2:15" ht="33">
      <c r="B24" s="41">
        <v>21</v>
      </c>
      <c r="C24" s="67" t="s">
        <v>67</v>
      </c>
      <c r="D24" s="41" t="s">
        <v>73</v>
      </c>
      <c r="E24" s="41" t="s">
        <v>75</v>
      </c>
      <c r="F24" s="41" t="s">
        <v>66</v>
      </c>
      <c r="G24" s="31"/>
      <c r="H24" s="44"/>
      <c r="I24" s="31"/>
      <c r="J24" s="41" t="s">
        <v>77</v>
      </c>
      <c r="K24" s="51" t="s">
        <v>103</v>
      </c>
      <c r="L24" s="35" t="s">
        <v>238</v>
      </c>
      <c r="M24" s="33" t="s">
        <v>53</v>
      </c>
      <c r="N24" s="31"/>
      <c r="O24" s="31"/>
    </row>
    <row r="25" spans="2:15" ht="49.5">
      <c r="B25" s="41">
        <v>22</v>
      </c>
      <c r="C25" s="67" t="s">
        <v>67</v>
      </c>
      <c r="D25" s="41" t="s">
        <v>73</v>
      </c>
      <c r="E25" s="41" t="s">
        <v>75</v>
      </c>
      <c r="F25" s="41" t="s">
        <v>66</v>
      </c>
      <c r="G25" s="31"/>
      <c r="H25" s="44"/>
      <c r="I25" s="31"/>
      <c r="J25" s="41" t="s">
        <v>79</v>
      </c>
      <c r="K25" s="51" t="s">
        <v>112</v>
      </c>
      <c r="L25" s="35" t="s">
        <v>238</v>
      </c>
      <c r="M25" s="33" t="s">
        <v>53</v>
      </c>
      <c r="N25" s="31"/>
      <c r="O25" s="31"/>
    </row>
    <row r="26" spans="2:15" ht="82.5">
      <c r="B26" s="41">
        <v>23</v>
      </c>
      <c r="C26" s="67" t="s">
        <v>67</v>
      </c>
      <c r="D26" s="41" t="s">
        <v>73</v>
      </c>
      <c r="E26" s="41" t="s">
        <v>75</v>
      </c>
      <c r="F26" s="41" t="s">
        <v>66</v>
      </c>
      <c r="G26" s="31"/>
      <c r="H26" s="44"/>
      <c r="I26" s="31"/>
      <c r="J26" s="41" t="s">
        <v>80</v>
      </c>
      <c r="K26" s="51" t="s">
        <v>111</v>
      </c>
      <c r="L26" s="35" t="s">
        <v>238</v>
      </c>
      <c r="M26" s="33" t="s">
        <v>53</v>
      </c>
      <c r="N26" s="31"/>
      <c r="O26" s="31"/>
    </row>
    <row r="27" spans="2:15" ht="82.5">
      <c r="B27" s="41">
        <v>24</v>
      </c>
      <c r="C27" s="67" t="s">
        <v>67</v>
      </c>
      <c r="D27" s="41" t="s">
        <v>73</v>
      </c>
      <c r="E27" s="41" t="s">
        <v>75</v>
      </c>
      <c r="F27" s="41" t="s">
        <v>66</v>
      </c>
      <c r="G27" s="31"/>
      <c r="H27" s="44"/>
      <c r="I27" s="31"/>
      <c r="J27" s="41" t="s">
        <v>81</v>
      </c>
      <c r="K27" s="51" t="s">
        <v>110</v>
      </c>
      <c r="L27" s="35" t="s">
        <v>238</v>
      </c>
      <c r="M27" s="33" t="s">
        <v>53</v>
      </c>
      <c r="N27" s="31"/>
      <c r="O27" s="31"/>
    </row>
    <row r="28" spans="2:15" ht="82.5">
      <c r="B28" s="41">
        <v>25</v>
      </c>
      <c r="C28" s="67" t="s">
        <v>67</v>
      </c>
      <c r="D28" s="41" t="s">
        <v>73</v>
      </c>
      <c r="E28" s="41" t="s">
        <v>75</v>
      </c>
      <c r="F28" s="41" t="s">
        <v>66</v>
      </c>
      <c r="G28" s="31"/>
      <c r="H28" s="44"/>
      <c r="I28" s="31"/>
      <c r="J28" s="41" t="s">
        <v>95</v>
      </c>
      <c r="K28" s="51" t="s">
        <v>108</v>
      </c>
      <c r="L28" s="35" t="s">
        <v>238</v>
      </c>
      <c r="M28" s="33" t="s">
        <v>53</v>
      </c>
      <c r="N28" s="31"/>
      <c r="O28" s="31"/>
    </row>
    <row r="29" spans="2:15" ht="82.5">
      <c r="B29" s="41">
        <v>26</v>
      </c>
      <c r="C29" s="67" t="s">
        <v>67</v>
      </c>
      <c r="D29" s="41" t="s">
        <v>73</v>
      </c>
      <c r="E29" s="41" t="s">
        <v>75</v>
      </c>
      <c r="F29" s="41" t="s">
        <v>66</v>
      </c>
      <c r="G29" s="31"/>
      <c r="H29" s="44"/>
      <c r="I29" s="31"/>
      <c r="J29" s="41" t="s">
        <v>82</v>
      </c>
      <c r="K29" s="51" t="s">
        <v>107</v>
      </c>
      <c r="L29" s="35" t="s">
        <v>238</v>
      </c>
      <c r="M29" s="33" t="s">
        <v>53</v>
      </c>
      <c r="N29" s="31"/>
      <c r="O29" s="31"/>
    </row>
    <row r="30" spans="2:15" ht="99">
      <c r="B30" s="41">
        <v>27</v>
      </c>
      <c r="C30" s="67" t="s">
        <v>67</v>
      </c>
      <c r="D30" s="41" t="s">
        <v>73</v>
      </c>
      <c r="E30" s="41" t="s">
        <v>75</v>
      </c>
      <c r="F30" s="41" t="s">
        <v>66</v>
      </c>
      <c r="G30" s="31"/>
      <c r="H30" s="44"/>
      <c r="I30" s="31"/>
      <c r="J30" s="41" t="s">
        <v>83</v>
      </c>
      <c r="K30" s="51" t="s">
        <v>106</v>
      </c>
      <c r="L30" s="35" t="s">
        <v>238</v>
      </c>
      <c r="M30" s="33" t="s">
        <v>53</v>
      </c>
      <c r="N30" s="31"/>
      <c r="O30" s="31"/>
    </row>
    <row r="31" spans="2:15" ht="82.5">
      <c r="B31" s="41">
        <v>28</v>
      </c>
      <c r="C31" s="67" t="s">
        <v>67</v>
      </c>
      <c r="D31" s="41" t="s">
        <v>73</v>
      </c>
      <c r="E31" s="41" t="s">
        <v>75</v>
      </c>
      <c r="F31" s="41" t="s">
        <v>66</v>
      </c>
      <c r="G31" s="31"/>
      <c r="H31" s="44"/>
      <c r="I31" s="31"/>
      <c r="J31" s="41" t="s">
        <v>84</v>
      </c>
      <c r="K31" s="51" t="s">
        <v>109</v>
      </c>
      <c r="L31" s="35" t="s">
        <v>238</v>
      </c>
      <c r="M31" s="33" t="s">
        <v>53</v>
      </c>
      <c r="N31" s="31"/>
      <c r="O31" s="31"/>
    </row>
    <row r="32" spans="2:15" ht="33">
      <c r="B32" s="41">
        <v>29</v>
      </c>
      <c r="C32" s="67" t="s">
        <v>67</v>
      </c>
      <c r="D32" s="41" t="s">
        <v>73</v>
      </c>
      <c r="E32" s="41" t="s">
        <v>76</v>
      </c>
      <c r="F32" s="41" t="s">
        <v>66</v>
      </c>
      <c r="G32" s="31"/>
      <c r="H32" s="44"/>
      <c r="I32" s="31"/>
      <c r="J32" s="41" t="s">
        <v>78</v>
      </c>
      <c r="K32" s="51" t="s">
        <v>103</v>
      </c>
      <c r="L32" s="35" t="s">
        <v>238</v>
      </c>
      <c r="M32" s="33" t="s">
        <v>53</v>
      </c>
      <c r="N32" s="31"/>
      <c r="O32" s="31"/>
    </row>
    <row r="33" spans="2:15" ht="82.5">
      <c r="B33" s="41">
        <v>30</v>
      </c>
      <c r="C33" s="67" t="s">
        <v>67</v>
      </c>
      <c r="D33" s="41" t="s">
        <v>73</v>
      </c>
      <c r="E33" s="41" t="s">
        <v>76</v>
      </c>
      <c r="F33" s="41" t="s">
        <v>66</v>
      </c>
      <c r="G33" s="31"/>
      <c r="H33" s="44"/>
      <c r="I33" s="31"/>
      <c r="J33" s="41" t="s">
        <v>88</v>
      </c>
      <c r="K33" s="51" t="s">
        <v>114</v>
      </c>
      <c r="L33" s="35" t="s">
        <v>238</v>
      </c>
      <c r="M33" s="33" t="s">
        <v>53</v>
      </c>
      <c r="N33" s="31"/>
      <c r="O33" s="31"/>
    </row>
    <row r="34" spans="2:15" ht="82.5">
      <c r="B34" s="41">
        <v>31</v>
      </c>
      <c r="C34" s="67" t="s">
        <v>67</v>
      </c>
      <c r="D34" s="41" t="s">
        <v>73</v>
      </c>
      <c r="E34" s="41" t="s">
        <v>76</v>
      </c>
      <c r="F34" s="41" t="s">
        <v>66</v>
      </c>
      <c r="G34" s="31"/>
      <c r="H34" s="44"/>
      <c r="I34" s="31"/>
      <c r="J34" s="41" t="s">
        <v>89</v>
      </c>
      <c r="K34" s="51" t="s">
        <v>115</v>
      </c>
      <c r="L34" s="35" t="s">
        <v>238</v>
      </c>
      <c r="M34" s="33" t="s">
        <v>53</v>
      </c>
      <c r="N34" s="31"/>
      <c r="O34" s="31"/>
    </row>
    <row r="35" spans="2:15" ht="82.5">
      <c r="B35" s="41">
        <v>32</v>
      </c>
      <c r="C35" s="67" t="s">
        <v>67</v>
      </c>
      <c r="D35" s="41" t="s">
        <v>73</v>
      </c>
      <c r="E35" s="41" t="s">
        <v>76</v>
      </c>
      <c r="F35" s="41" t="s">
        <v>66</v>
      </c>
      <c r="G35" s="31"/>
      <c r="H35" s="44"/>
      <c r="I35" s="31"/>
      <c r="J35" s="41" t="s">
        <v>90</v>
      </c>
      <c r="K35" s="51" t="s">
        <v>116</v>
      </c>
      <c r="L35" s="35" t="s">
        <v>238</v>
      </c>
      <c r="M35" s="33" t="s">
        <v>53</v>
      </c>
      <c r="N35" s="31"/>
      <c r="O35" s="31"/>
    </row>
    <row r="36" spans="2:15" ht="82.5">
      <c r="B36" s="41">
        <v>33</v>
      </c>
      <c r="C36" s="67" t="s">
        <v>67</v>
      </c>
      <c r="D36" s="41" t="s">
        <v>73</v>
      </c>
      <c r="E36" s="41" t="s">
        <v>76</v>
      </c>
      <c r="F36" s="41" t="s">
        <v>66</v>
      </c>
      <c r="G36" s="31"/>
      <c r="H36" s="44"/>
      <c r="I36" s="31"/>
      <c r="J36" s="41" t="s">
        <v>91</v>
      </c>
      <c r="K36" s="51" t="s">
        <v>117</v>
      </c>
      <c r="L36" s="35" t="s">
        <v>238</v>
      </c>
      <c r="M36" s="33" t="s">
        <v>53</v>
      </c>
      <c r="N36" s="31"/>
      <c r="O36" s="31"/>
    </row>
    <row r="37" spans="2:15" ht="99">
      <c r="B37" s="41">
        <v>34</v>
      </c>
      <c r="C37" s="67" t="s">
        <v>67</v>
      </c>
      <c r="D37" s="41" t="s">
        <v>73</v>
      </c>
      <c r="E37" s="41" t="s">
        <v>76</v>
      </c>
      <c r="F37" s="41" t="s">
        <v>66</v>
      </c>
      <c r="G37" s="31"/>
      <c r="H37" s="44"/>
      <c r="I37" s="31"/>
      <c r="J37" s="41" t="s">
        <v>85</v>
      </c>
      <c r="K37" s="51" t="s">
        <v>118</v>
      </c>
      <c r="L37" s="35" t="s">
        <v>238</v>
      </c>
      <c r="M37" s="33" t="s">
        <v>53</v>
      </c>
      <c r="N37" s="31"/>
      <c r="O37" s="31"/>
    </row>
    <row r="38" spans="2:15" ht="99">
      <c r="B38" s="41">
        <v>35</v>
      </c>
      <c r="C38" s="67" t="s">
        <v>67</v>
      </c>
      <c r="D38" s="41" t="s">
        <v>73</v>
      </c>
      <c r="E38" s="41" t="s">
        <v>76</v>
      </c>
      <c r="F38" s="41" t="s">
        <v>66</v>
      </c>
      <c r="G38" s="31"/>
      <c r="H38" s="44"/>
      <c r="I38" s="31"/>
      <c r="J38" s="41" t="s">
        <v>86</v>
      </c>
      <c r="K38" s="51" t="s">
        <v>119</v>
      </c>
      <c r="L38" s="35" t="s">
        <v>238</v>
      </c>
      <c r="M38" s="33" t="s">
        <v>53</v>
      </c>
      <c r="N38" s="31"/>
      <c r="O38" s="31"/>
    </row>
    <row r="39" spans="2:15" ht="82.5">
      <c r="B39" s="41">
        <v>36</v>
      </c>
      <c r="C39" s="67" t="s">
        <v>67</v>
      </c>
      <c r="D39" s="41" t="s">
        <v>73</v>
      </c>
      <c r="E39" s="41" t="s">
        <v>76</v>
      </c>
      <c r="F39" s="41" t="s">
        <v>66</v>
      </c>
      <c r="G39" s="31"/>
      <c r="H39" s="44"/>
      <c r="I39" s="31"/>
      <c r="J39" s="41" t="s">
        <v>87</v>
      </c>
      <c r="K39" s="51" t="s">
        <v>120</v>
      </c>
      <c r="L39" s="35" t="s">
        <v>238</v>
      </c>
      <c r="M39" s="33" t="s">
        <v>53</v>
      </c>
      <c r="N39" s="31"/>
      <c r="O39" s="31"/>
    </row>
    <row r="40" spans="2:15" ht="33">
      <c r="B40" s="41">
        <v>37</v>
      </c>
      <c r="C40" s="67" t="s">
        <v>67</v>
      </c>
      <c r="D40" s="41" t="s">
        <v>73</v>
      </c>
      <c r="E40" s="41" t="s">
        <v>76</v>
      </c>
      <c r="F40" s="41" t="s">
        <v>66</v>
      </c>
      <c r="G40" s="31"/>
      <c r="H40" s="44"/>
      <c r="I40" s="31"/>
      <c r="J40" s="41" t="s">
        <v>96</v>
      </c>
      <c r="K40" s="43" t="s">
        <v>122</v>
      </c>
      <c r="L40" s="35" t="s">
        <v>238</v>
      </c>
      <c r="M40" s="33" t="s">
        <v>53</v>
      </c>
      <c r="N40" s="31"/>
      <c r="O40" s="31"/>
    </row>
    <row r="41" spans="2:15" ht="33">
      <c r="B41" s="41">
        <v>38</v>
      </c>
      <c r="C41" s="67" t="s">
        <v>67</v>
      </c>
      <c r="D41" s="41" t="s">
        <v>73</v>
      </c>
      <c r="E41" s="41" t="s">
        <v>76</v>
      </c>
      <c r="F41" s="41" t="s">
        <v>66</v>
      </c>
      <c r="G41" s="31"/>
      <c r="H41" s="44"/>
      <c r="I41" s="31"/>
      <c r="J41" s="41" t="s">
        <v>97</v>
      </c>
      <c r="K41" s="43" t="s">
        <v>121</v>
      </c>
      <c r="L41" s="35" t="s">
        <v>238</v>
      </c>
      <c r="M41" s="33" t="s">
        <v>53</v>
      </c>
      <c r="N41" s="31"/>
      <c r="O41" s="31"/>
    </row>
    <row r="42" spans="2:15" ht="49.5">
      <c r="B42" s="41">
        <v>39</v>
      </c>
      <c r="C42" s="67" t="s">
        <v>67</v>
      </c>
      <c r="D42" s="41" t="s">
        <v>73</v>
      </c>
      <c r="E42" s="41" t="s">
        <v>76</v>
      </c>
      <c r="F42" s="41" t="s">
        <v>66</v>
      </c>
      <c r="G42" s="31"/>
      <c r="H42" s="44"/>
      <c r="I42" s="31"/>
      <c r="J42" s="41" t="s">
        <v>98</v>
      </c>
      <c r="K42" s="43" t="s">
        <v>123</v>
      </c>
      <c r="L42" s="35" t="s">
        <v>238</v>
      </c>
      <c r="M42" s="33" t="s">
        <v>53</v>
      </c>
      <c r="N42" s="31"/>
      <c r="O42" s="31"/>
    </row>
    <row r="43" spans="2:15" s="46" customFormat="1">
      <c r="C43" s="47"/>
      <c r="D43" s="48"/>
      <c r="E43" s="48"/>
      <c r="H43" s="49"/>
      <c r="J43" s="48"/>
    </row>
    <row r="44" spans="2:15" s="46" customFormat="1">
      <c r="C44" s="47"/>
      <c r="D44" s="48"/>
      <c r="E44" s="48"/>
      <c r="H44" s="49"/>
      <c r="J44" s="48"/>
    </row>
    <row r="45" spans="2:15" s="46" customFormat="1">
      <c r="C45" s="47"/>
      <c r="D45" s="48"/>
      <c r="E45" s="48"/>
      <c r="H45" s="49"/>
      <c r="J45" s="48"/>
    </row>
    <row r="46" spans="2:15" s="46" customFormat="1">
      <c r="C46" s="47"/>
      <c r="D46" s="48"/>
      <c r="E46" s="48"/>
      <c r="H46" s="49"/>
      <c r="J46" s="48"/>
    </row>
    <row r="47" spans="2:15" s="46" customFormat="1">
      <c r="C47" s="47"/>
      <c r="D47" s="48"/>
      <c r="E47" s="48"/>
      <c r="H47" s="49"/>
      <c r="J47" s="48"/>
    </row>
    <row r="48" spans="2:15" s="46" customFormat="1">
      <c r="C48" s="47"/>
      <c r="D48" s="48"/>
      <c r="E48" s="48"/>
      <c r="H48" s="49"/>
      <c r="J48" s="48"/>
    </row>
    <row r="49" spans="3:10" s="46" customFormat="1">
      <c r="C49" s="47"/>
      <c r="D49" s="48"/>
      <c r="E49" s="48"/>
      <c r="H49" s="49"/>
      <c r="J49" s="48"/>
    </row>
    <row r="50" spans="3:10" s="46" customFormat="1">
      <c r="C50" s="47"/>
      <c r="D50" s="48"/>
      <c r="E50" s="48"/>
      <c r="H50" s="49"/>
      <c r="J50" s="48"/>
    </row>
    <row r="51" spans="3:10" s="46" customFormat="1">
      <c r="C51" s="47"/>
      <c r="D51" s="48"/>
      <c r="E51" s="48"/>
      <c r="H51" s="49"/>
      <c r="J51" s="48"/>
    </row>
    <row r="52" spans="3:10" s="46" customFormat="1">
      <c r="C52" s="47"/>
      <c r="D52" s="48"/>
      <c r="E52" s="48"/>
      <c r="H52" s="49"/>
      <c r="J52" s="48"/>
    </row>
    <row r="53" spans="3:10" s="46" customFormat="1">
      <c r="D53" s="48"/>
      <c r="E53" s="48"/>
      <c r="H53" s="49"/>
      <c r="J53" s="48"/>
    </row>
  </sheetData>
  <mergeCells count="12">
    <mergeCell ref="K2:K3"/>
    <mergeCell ref="L2:L3"/>
    <mergeCell ref="M2:M3"/>
    <mergeCell ref="N2:N3"/>
    <mergeCell ref="O2:O3"/>
    <mergeCell ref="B1:J1"/>
    <mergeCell ref="B2:B3"/>
    <mergeCell ref="C2:C3"/>
    <mergeCell ref="D2:D3"/>
    <mergeCell ref="E2:E3"/>
    <mergeCell ref="F2:I2"/>
    <mergeCell ref="J2:J3"/>
  </mergeCells>
  <phoneticPr fontId="70" type="noConversion"/>
  <dataValidations count="1">
    <dataValidation type="list" allowBlank="1" showInputMessage="1" showErrorMessage="1" sqref="M4:M42" xr:uid="{00000000-0002-0000-0300-000000000000}">
      <formula1>"是,否"</formula1>
    </dataValidation>
  </dataValidations>
  <pageMargins left="0.69930555555555596" right="0.69930555555555596"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08"/>
  <sheetViews>
    <sheetView showGridLines="0" tabSelected="1" zoomScale="85" zoomScaleNormal="85" workbookViewId="0">
      <pane ySplit="1" topLeftCell="A2" activePane="bottomLeft" state="frozen"/>
      <selection pane="bottomLeft"/>
    </sheetView>
  </sheetViews>
  <sheetFormatPr defaultColWidth="9" defaultRowHeight="16.5"/>
  <cols>
    <col min="1" max="1" width="2" style="2" customWidth="1"/>
    <col min="2" max="2" width="6.125" style="2" customWidth="1"/>
    <col min="3" max="3" width="33.625" style="1" customWidth="1"/>
    <col min="4" max="4" width="15.375" style="1" customWidth="1"/>
    <col min="5" max="5" width="38" style="36" customWidth="1"/>
    <col min="6" max="6" width="37" style="78" customWidth="1"/>
    <col min="7" max="7" width="30.625" style="36" customWidth="1"/>
    <col min="8" max="8" width="22.5" style="39" customWidth="1"/>
    <col min="9" max="9" width="9" style="2"/>
    <col min="10" max="10" width="11" style="2" customWidth="1"/>
    <col min="11" max="12" width="11" style="1" customWidth="1"/>
    <col min="13" max="13" width="11" style="2" customWidth="1"/>
    <col min="14" max="14" width="21.625" style="2" customWidth="1"/>
    <col min="15" max="16384" width="9" style="2"/>
  </cols>
  <sheetData>
    <row r="1" spans="2:14" s="1" customFormat="1">
      <c r="B1" s="72" t="s">
        <v>48</v>
      </c>
      <c r="C1" s="72" t="s">
        <v>50</v>
      </c>
      <c r="D1" s="72" t="s">
        <v>54</v>
      </c>
      <c r="E1" s="72" t="s">
        <v>55</v>
      </c>
      <c r="F1" s="75" t="s">
        <v>56</v>
      </c>
      <c r="G1" s="72" t="s">
        <v>19</v>
      </c>
      <c r="H1" s="72" t="s">
        <v>57</v>
      </c>
      <c r="I1" s="72" t="s">
        <v>60</v>
      </c>
      <c r="J1" s="72" t="s">
        <v>58</v>
      </c>
      <c r="K1" s="40" t="s">
        <v>65</v>
      </c>
      <c r="L1" s="72" t="s">
        <v>738</v>
      </c>
      <c r="M1" s="72" t="s">
        <v>59</v>
      </c>
      <c r="N1" s="72" t="s">
        <v>20</v>
      </c>
    </row>
    <row r="2" spans="2:14" ht="198">
      <c r="B2" s="52">
        <v>1</v>
      </c>
      <c r="C2" s="52" t="s">
        <v>128</v>
      </c>
      <c r="D2" s="52" t="s">
        <v>126</v>
      </c>
      <c r="E2" s="53" t="s">
        <v>129</v>
      </c>
      <c r="F2" s="76" t="s">
        <v>130</v>
      </c>
      <c r="G2" s="54" t="s">
        <v>131</v>
      </c>
      <c r="H2" s="54" t="s">
        <v>132</v>
      </c>
      <c r="I2" s="52" t="s">
        <v>22</v>
      </c>
      <c r="J2" s="52" t="s">
        <v>133</v>
      </c>
      <c r="K2" s="55" t="s">
        <v>134</v>
      </c>
      <c r="L2" s="100"/>
      <c r="M2" s="62"/>
      <c r="N2" s="62" t="s">
        <v>240</v>
      </c>
    </row>
    <row r="3" spans="2:14" ht="49.5">
      <c r="B3" s="52">
        <v>2</v>
      </c>
      <c r="C3" s="52" t="s">
        <v>135</v>
      </c>
      <c r="D3" s="52" t="s">
        <v>136</v>
      </c>
      <c r="E3" s="53" t="s">
        <v>137</v>
      </c>
      <c r="F3" s="76" t="s">
        <v>138</v>
      </c>
      <c r="G3" s="54" t="s">
        <v>139</v>
      </c>
      <c r="H3" s="54" t="s">
        <v>140</v>
      </c>
      <c r="I3" s="52" t="s">
        <v>22</v>
      </c>
      <c r="J3" s="52" t="s">
        <v>133</v>
      </c>
      <c r="K3" s="55" t="s">
        <v>134</v>
      </c>
      <c r="L3" s="100"/>
      <c r="M3" s="62"/>
      <c r="N3" s="62" t="s">
        <v>241</v>
      </c>
    </row>
    <row r="4" spans="2:14" ht="49.5">
      <c r="B4" s="52">
        <v>3</v>
      </c>
      <c r="C4" s="52" t="s">
        <v>135</v>
      </c>
      <c r="D4" s="52" t="s">
        <v>141</v>
      </c>
      <c r="E4" s="53" t="s">
        <v>142</v>
      </c>
      <c r="F4" s="76" t="s">
        <v>138</v>
      </c>
      <c r="G4" s="54" t="s">
        <v>143</v>
      </c>
      <c r="H4" s="54" t="s">
        <v>144</v>
      </c>
      <c r="I4" s="52" t="s">
        <v>22</v>
      </c>
      <c r="J4" s="52" t="s">
        <v>133</v>
      </c>
      <c r="K4" s="55" t="s">
        <v>134</v>
      </c>
      <c r="L4" s="100"/>
      <c r="M4" s="62"/>
      <c r="N4" s="62" t="s">
        <v>242</v>
      </c>
    </row>
    <row r="5" spans="2:14" ht="49.5">
      <c r="B5" s="52">
        <v>4</v>
      </c>
      <c r="C5" s="52" t="s">
        <v>135</v>
      </c>
      <c r="D5" s="52" t="s">
        <v>145</v>
      </c>
      <c r="E5" s="53" t="s">
        <v>146</v>
      </c>
      <c r="F5" s="76" t="s">
        <v>130</v>
      </c>
      <c r="G5" s="54" t="s">
        <v>147</v>
      </c>
      <c r="H5" s="54" t="s">
        <v>148</v>
      </c>
      <c r="I5" s="52" t="s">
        <v>26</v>
      </c>
      <c r="J5" s="52" t="s">
        <v>133</v>
      </c>
      <c r="K5" s="55" t="s">
        <v>134</v>
      </c>
      <c r="L5" s="100"/>
      <c r="M5" s="62"/>
      <c r="N5" s="62" t="s">
        <v>243</v>
      </c>
    </row>
    <row r="6" spans="2:14" ht="49.5">
      <c r="B6" s="52">
        <v>5</v>
      </c>
      <c r="C6" s="52" t="s">
        <v>135</v>
      </c>
      <c r="D6" s="52" t="s">
        <v>149</v>
      </c>
      <c r="E6" s="53" t="s">
        <v>150</v>
      </c>
      <c r="F6" s="76" t="s">
        <v>130</v>
      </c>
      <c r="G6" s="54" t="s">
        <v>151</v>
      </c>
      <c r="H6" s="54" t="s">
        <v>152</v>
      </c>
      <c r="I6" s="52" t="s">
        <v>26</v>
      </c>
      <c r="J6" s="52" t="s">
        <v>133</v>
      </c>
      <c r="K6" s="55" t="s">
        <v>134</v>
      </c>
      <c r="L6" s="100"/>
      <c r="M6" s="62"/>
      <c r="N6" s="62" t="s">
        <v>244</v>
      </c>
    </row>
    <row r="7" spans="2:14" ht="82.5">
      <c r="B7" s="52">
        <v>6</v>
      </c>
      <c r="C7" s="52" t="s">
        <v>153</v>
      </c>
      <c r="D7" s="52" t="s">
        <v>154</v>
      </c>
      <c r="E7" s="53" t="s">
        <v>155</v>
      </c>
      <c r="F7" s="76" t="s">
        <v>156</v>
      </c>
      <c r="G7" s="54" t="s">
        <v>157</v>
      </c>
      <c r="H7" s="54" t="s">
        <v>210</v>
      </c>
      <c r="I7" s="52" t="s">
        <v>26</v>
      </c>
      <c r="J7" s="52" t="s">
        <v>133</v>
      </c>
      <c r="K7" s="55" t="s">
        <v>134</v>
      </c>
      <c r="L7" s="100"/>
      <c r="M7" s="62"/>
      <c r="N7" s="62" t="s">
        <v>255</v>
      </c>
    </row>
    <row r="8" spans="2:14" ht="82.5">
      <c r="B8" s="52">
        <v>7</v>
      </c>
      <c r="C8" s="52" t="s">
        <v>153</v>
      </c>
      <c r="D8" s="52" t="s">
        <v>158</v>
      </c>
      <c r="E8" s="53" t="s">
        <v>159</v>
      </c>
      <c r="F8" s="76" t="s">
        <v>156</v>
      </c>
      <c r="G8" s="54" t="s">
        <v>157</v>
      </c>
      <c r="H8" s="54" t="s">
        <v>210</v>
      </c>
      <c r="I8" s="52" t="s">
        <v>26</v>
      </c>
      <c r="J8" s="52" t="s">
        <v>133</v>
      </c>
      <c r="K8" s="55" t="s">
        <v>134</v>
      </c>
      <c r="L8" s="100"/>
      <c r="M8" s="62"/>
      <c r="N8" s="62" t="s">
        <v>256</v>
      </c>
    </row>
    <row r="9" spans="2:14" ht="82.5">
      <c r="B9" s="52">
        <v>8</v>
      </c>
      <c r="C9" s="52" t="s">
        <v>153</v>
      </c>
      <c r="D9" s="52" t="s">
        <v>160</v>
      </c>
      <c r="E9" s="53" t="s">
        <v>161</v>
      </c>
      <c r="F9" s="76" t="s">
        <v>156</v>
      </c>
      <c r="G9" s="54" t="s">
        <v>157</v>
      </c>
      <c r="H9" s="54" t="s">
        <v>210</v>
      </c>
      <c r="I9" s="52" t="s">
        <v>26</v>
      </c>
      <c r="J9" s="52" t="s">
        <v>133</v>
      </c>
      <c r="K9" s="55" t="s">
        <v>134</v>
      </c>
      <c r="L9" s="100"/>
      <c r="M9" s="62"/>
      <c r="N9" s="62" t="s">
        <v>257</v>
      </c>
    </row>
    <row r="10" spans="2:14" ht="82.5">
      <c r="B10" s="52">
        <v>9</v>
      </c>
      <c r="C10" s="52" t="s">
        <v>153</v>
      </c>
      <c r="D10" s="52" t="s">
        <v>162</v>
      </c>
      <c r="E10" s="53" t="s">
        <v>163</v>
      </c>
      <c r="F10" s="76" t="s">
        <v>156</v>
      </c>
      <c r="G10" s="54" t="s">
        <v>157</v>
      </c>
      <c r="H10" s="54" t="s">
        <v>210</v>
      </c>
      <c r="I10" s="52" t="s">
        <v>26</v>
      </c>
      <c r="J10" s="52" t="s">
        <v>133</v>
      </c>
      <c r="K10" s="55" t="s">
        <v>134</v>
      </c>
      <c r="L10" s="100"/>
      <c r="M10" s="62"/>
      <c r="N10" s="62" t="s">
        <v>258</v>
      </c>
    </row>
    <row r="11" spans="2:14" ht="99">
      <c r="B11" s="52">
        <v>10</v>
      </c>
      <c r="C11" s="52" t="s">
        <v>153</v>
      </c>
      <c r="D11" s="52" t="s">
        <v>164</v>
      </c>
      <c r="E11" s="56" t="s">
        <v>165</v>
      </c>
      <c r="F11" s="76" t="s">
        <v>166</v>
      </c>
      <c r="G11" s="54" t="s">
        <v>167</v>
      </c>
      <c r="H11" s="54" t="s">
        <v>168</v>
      </c>
      <c r="I11" s="52" t="s">
        <v>26</v>
      </c>
      <c r="J11" s="52" t="s">
        <v>133</v>
      </c>
      <c r="K11" s="55" t="s">
        <v>134</v>
      </c>
      <c r="L11" s="100"/>
      <c r="M11" s="62"/>
      <c r="N11" s="62" t="s">
        <v>259</v>
      </c>
    </row>
    <row r="12" spans="2:14" ht="99">
      <c r="B12" s="52">
        <v>11</v>
      </c>
      <c r="C12" s="52" t="s">
        <v>153</v>
      </c>
      <c r="D12" s="52" t="s">
        <v>169</v>
      </c>
      <c r="E12" s="56" t="s">
        <v>170</v>
      </c>
      <c r="F12" s="76" t="s">
        <v>166</v>
      </c>
      <c r="G12" s="54" t="s">
        <v>171</v>
      </c>
      <c r="H12" s="54" t="s">
        <v>172</v>
      </c>
      <c r="I12" s="52" t="s">
        <v>26</v>
      </c>
      <c r="J12" s="52" t="s">
        <v>133</v>
      </c>
      <c r="K12" s="55" t="s">
        <v>134</v>
      </c>
      <c r="L12" s="100"/>
      <c r="M12" s="62"/>
      <c r="N12" s="62" t="s">
        <v>260</v>
      </c>
    </row>
    <row r="13" spans="2:14" ht="99">
      <c r="B13" s="52">
        <v>12</v>
      </c>
      <c r="C13" s="52" t="s">
        <v>153</v>
      </c>
      <c r="D13" s="52" t="s">
        <v>173</v>
      </c>
      <c r="E13" s="56" t="s">
        <v>174</v>
      </c>
      <c r="F13" s="76" t="s">
        <v>166</v>
      </c>
      <c r="G13" s="54" t="s">
        <v>175</v>
      </c>
      <c r="H13" s="54" t="s">
        <v>176</v>
      </c>
      <c r="I13" s="52" t="s">
        <v>26</v>
      </c>
      <c r="J13" s="52" t="s">
        <v>133</v>
      </c>
      <c r="K13" s="55" t="s">
        <v>134</v>
      </c>
      <c r="L13" s="100"/>
      <c r="M13" s="62"/>
      <c r="N13" s="62" t="s">
        <v>261</v>
      </c>
    </row>
    <row r="14" spans="2:14" ht="49.5">
      <c r="B14" s="52">
        <v>13</v>
      </c>
      <c r="C14" s="52" t="s">
        <v>177</v>
      </c>
      <c r="D14" s="52" t="s">
        <v>178</v>
      </c>
      <c r="E14" s="53" t="s">
        <v>179</v>
      </c>
      <c r="F14" s="76" t="s">
        <v>180</v>
      </c>
      <c r="G14" s="54" t="s">
        <v>181</v>
      </c>
      <c r="H14" s="54" t="s">
        <v>182</v>
      </c>
      <c r="I14" s="52" t="s">
        <v>22</v>
      </c>
      <c r="J14" s="52" t="s">
        <v>133</v>
      </c>
      <c r="K14" s="55" t="s">
        <v>134</v>
      </c>
      <c r="L14" s="100"/>
      <c r="M14" s="62"/>
      <c r="N14" s="62" t="s">
        <v>262</v>
      </c>
    </row>
    <row r="15" spans="2:14" ht="49.5">
      <c r="B15" s="52">
        <v>14</v>
      </c>
      <c r="C15" s="52" t="s">
        <v>177</v>
      </c>
      <c r="D15" s="52" t="s">
        <v>183</v>
      </c>
      <c r="E15" s="53" t="s">
        <v>179</v>
      </c>
      <c r="F15" s="76" t="s">
        <v>180</v>
      </c>
      <c r="G15" s="54" t="s">
        <v>184</v>
      </c>
      <c r="H15" s="54" t="s">
        <v>182</v>
      </c>
      <c r="I15" s="52" t="s">
        <v>26</v>
      </c>
      <c r="J15" s="52" t="s">
        <v>133</v>
      </c>
      <c r="K15" s="55" t="s">
        <v>134</v>
      </c>
      <c r="L15" s="100"/>
      <c r="M15" s="62"/>
      <c r="N15" s="62" t="s">
        <v>263</v>
      </c>
    </row>
    <row r="16" spans="2:14" ht="49.5">
      <c r="B16" s="52">
        <v>15</v>
      </c>
      <c r="C16" s="52" t="s">
        <v>177</v>
      </c>
      <c r="D16" s="52" t="s">
        <v>185</v>
      </c>
      <c r="E16" s="53" t="s">
        <v>179</v>
      </c>
      <c r="F16" s="76" t="s">
        <v>180</v>
      </c>
      <c r="G16" s="54" t="s">
        <v>186</v>
      </c>
      <c r="H16" s="54" t="s">
        <v>182</v>
      </c>
      <c r="I16" s="52" t="s">
        <v>26</v>
      </c>
      <c r="J16" s="52" t="s">
        <v>133</v>
      </c>
      <c r="K16" s="55" t="s">
        <v>134</v>
      </c>
      <c r="L16" s="100"/>
      <c r="M16" s="62"/>
      <c r="N16" s="62" t="s">
        <v>264</v>
      </c>
    </row>
    <row r="17" spans="2:14" ht="49.5">
      <c r="B17" s="52">
        <v>16</v>
      </c>
      <c r="C17" s="52" t="s">
        <v>177</v>
      </c>
      <c r="D17" s="52" t="s">
        <v>187</v>
      </c>
      <c r="E17" s="53" t="s">
        <v>179</v>
      </c>
      <c r="F17" s="76" t="s">
        <v>180</v>
      </c>
      <c r="G17" s="54" t="s">
        <v>188</v>
      </c>
      <c r="H17" s="54" t="s">
        <v>182</v>
      </c>
      <c r="I17" s="52" t="s">
        <v>26</v>
      </c>
      <c r="J17" s="52" t="s">
        <v>133</v>
      </c>
      <c r="K17" s="55" t="s">
        <v>134</v>
      </c>
      <c r="L17" s="100"/>
      <c r="M17" s="62"/>
      <c r="N17" s="62" t="s">
        <v>265</v>
      </c>
    </row>
    <row r="18" spans="2:14" ht="66">
      <c r="B18" s="52">
        <v>17</v>
      </c>
      <c r="C18" s="52" t="s">
        <v>177</v>
      </c>
      <c r="D18" s="52" t="s">
        <v>189</v>
      </c>
      <c r="E18" s="56" t="s">
        <v>190</v>
      </c>
      <c r="F18" s="76" t="s">
        <v>191</v>
      </c>
      <c r="G18" s="54" t="s">
        <v>192</v>
      </c>
      <c r="H18" s="57" t="s">
        <v>193</v>
      </c>
      <c r="I18" s="52" t="s">
        <v>26</v>
      </c>
      <c r="J18" s="52" t="s">
        <v>133</v>
      </c>
      <c r="K18" s="55" t="s">
        <v>134</v>
      </c>
      <c r="L18" s="100"/>
      <c r="M18" s="62"/>
      <c r="N18" s="62" t="s">
        <v>266</v>
      </c>
    </row>
    <row r="19" spans="2:14" ht="66">
      <c r="B19" s="52">
        <v>18</v>
      </c>
      <c r="C19" s="52" t="s">
        <v>177</v>
      </c>
      <c r="D19" s="52" t="s">
        <v>194</v>
      </c>
      <c r="E19" s="56" t="s">
        <v>195</v>
      </c>
      <c r="F19" s="76" t="s">
        <v>191</v>
      </c>
      <c r="G19" s="54" t="s">
        <v>196</v>
      </c>
      <c r="H19" s="57" t="s">
        <v>193</v>
      </c>
      <c r="I19" s="52" t="s">
        <v>26</v>
      </c>
      <c r="J19" s="52" t="s">
        <v>133</v>
      </c>
      <c r="K19" s="55" t="s">
        <v>134</v>
      </c>
      <c r="L19" s="100"/>
      <c r="M19" s="62"/>
      <c r="N19" s="62" t="s">
        <v>267</v>
      </c>
    </row>
    <row r="20" spans="2:14" ht="66">
      <c r="B20" s="52">
        <v>19</v>
      </c>
      <c r="C20" s="52" t="s">
        <v>177</v>
      </c>
      <c r="D20" s="52" t="s">
        <v>197</v>
      </c>
      <c r="E20" s="56" t="s">
        <v>198</v>
      </c>
      <c r="F20" s="76" t="s">
        <v>191</v>
      </c>
      <c r="G20" s="54" t="s">
        <v>199</v>
      </c>
      <c r="H20" s="57" t="s">
        <v>193</v>
      </c>
      <c r="I20" s="52" t="s">
        <v>26</v>
      </c>
      <c r="J20" s="52" t="s">
        <v>133</v>
      </c>
      <c r="K20" s="55" t="s">
        <v>134</v>
      </c>
      <c r="L20" s="100"/>
      <c r="M20" s="62"/>
      <c r="N20" s="62" t="s">
        <v>268</v>
      </c>
    </row>
    <row r="21" spans="2:14" ht="66">
      <c r="B21" s="52">
        <v>20</v>
      </c>
      <c r="C21" s="52" t="s">
        <v>177</v>
      </c>
      <c r="D21" s="52" t="s">
        <v>200</v>
      </c>
      <c r="E21" s="53" t="s">
        <v>201</v>
      </c>
      <c r="F21" s="76" t="s">
        <v>191</v>
      </c>
      <c r="G21" s="54" t="s">
        <v>202</v>
      </c>
      <c r="H21" s="54" t="s">
        <v>203</v>
      </c>
      <c r="I21" s="52" t="s">
        <v>22</v>
      </c>
      <c r="J21" s="52" t="s">
        <v>133</v>
      </c>
      <c r="K21" s="55" t="s">
        <v>134</v>
      </c>
      <c r="L21" s="100"/>
      <c r="M21" s="62"/>
      <c r="N21" s="62" t="s">
        <v>269</v>
      </c>
    </row>
    <row r="22" spans="2:14" ht="66">
      <c r="B22" s="52">
        <v>21</v>
      </c>
      <c r="C22" s="52" t="s">
        <v>177</v>
      </c>
      <c r="D22" s="52" t="s">
        <v>204</v>
      </c>
      <c r="E22" s="53" t="s">
        <v>201</v>
      </c>
      <c r="F22" s="76" t="s">
        <v>191</v>
      </c>
      <c r="G22" s="54" t="s">
        <v>205</v>
      </c>
      <c r="H22" s="54" t="s">
        <v>203</v>
      </c>
      <c r="I22" s="52" t="s">
        <v>26</v>
      </c>
      <c r="J22" s="52" t="s">
        <v>133</v>
      </c>
      <c r="K22" s="55" t="s">
        <v>134</v>
      </c>
      <c r="L22" s="100"/>
      <c r="M22" s="62"/>
      <c r="N22" s="62" t="s">
        <v>270</v>
      </c>
    </row>
    <row r="23" spans="2:14" ht="66">
      <c r="B23" s="52">
        <v>22</v>
      </c>
      <c r="C23" s="52" t="s">
        <v>177</v>
      </c>
      <c r="D23" s="52" t="s">
        <v>206</v>
      </c>
      <c r="E23" s="53" t="s">
        <v>201</v>
      </c>
      <c r="F23" s="76" t="s">
        <v>191</v>
      </c>
      <c r="G23" s="54" t="s">
        <v>207</v>
      </c>
      <c r="H23" s="54" t="s">
        <v>203</v>
      </c>
      <c r="I23" s="52" t="s">
        <v>26</v>
      </c>
      <c r="J23" s="52" t="s">
        <v>133</v>
      </c>
      <c r="K23" s="55" t="s">
        <v>134</v>
      </c>
      <c r="L23" s="100"/>
      <c r="M23" s="62"/>
      <c r="N23" s="62" t="s">
        <v>271</v>
      </c>
    </row>
    <row r="24" spans="2:14" ht="66">
      <c r="B24" s="52">
        <v>23</v>
      </c>
      <c r="C24" s="52" t="s">
        <v>177</v>
      </c>
      <c r="D24" s="52" t="s">
        <v>208</v>
      </c>
      <c r="E24" s="53" t="s">
        <v>201</v>
      </c>
      <c r="F24" s="76" t="s">
        <v>191</v>
      </c>
      <c r="G24" s="54" t="s">
        <v>209</v>
      </c>
      <c r="H24" s="54" t="s">
        <v>203</v>
      </c>
      <c r="I24" s="52" t="s">
        <v>26</v>
      </c>
      <c r="J24" s="52" t="s">
        <v>133</v>
      </c>
      <c r="K24" s="55" t="s">
        <v>134</v>
      </c>
      <c r="L24" s="100"/>
      <c r="M24" s="62"/>
      <c r="N24" s="62" t="s">
        <v>272</v>
      </c>
    </row>
    <row r="25" spans="2:14">
      <c r="B25" s="42">
        <f t="shared" ref="B25:B53" si="0">ROW()-1</f>
        <v>24</v>
      </c>
      <c r="C25" s="71" t="s">
        <v>127</v>
      </c>
      <c r="D25" s="71" t="str">
        <f>"FAPA_0"&amp; B25</f>
        <v>FAPA_024</v>
      </c>
      <c r="E25" s="73" t="s">
        <v>420</v>
      </c>
      <c r="F25" s="77" t="s">
        <v>273</v>
      </c>
      <c r="G25" s="34" t="s">
        <v>276</v>
      </c>
      <c r="H25" s="29" t="s">
        <v>416</v>
      </c>
      <c r="I25" s="71" t="s">
        <v>22</v>
      </c>
      <c r="J25" s="42" t="s">
        <v>133</v>
      </c>
      <c r="K25" s="32" t="s">
        <v>275</v>
      </c>
      <c r="L25" s="71"/>
      <c r="M25" s="99"/>
      <c r="N25" s="71"/>
    </row>
    <row r="26" spans="2:14" ht="33">
      <c r="B26" s="42">
        <f t="shared" si="0"/>
        <v>25</v>
      </c>
      <c r="C26" s="71" t="s">
        <v>127</v>
      </c>
      <c r="D26" s="71" t="str">
        <f>"FAPA_0"&amp; B26</f>
        <v>FAPA_025</v>
      </c>
      <c r="E26" s="73" t="s">
        <v>280</v>
      </c>
      <c r="F26" s="77" t="s">
        <v>418</v>
      </c>
      <c r="G26" s="34" t="s">
        <v>281</v>
      </c>
      <c r="H26" s="29" t="s">
        <v>274</v>
      </c>
      <c r="I26" s="71" t="s">
        <v>22</v>
      </c>
      <c r="J26" s="42" t="s">
        <v>133</v>
      </c>
      <c r="K26" s="32" t="s">
        <v>275</v>
      </c>
      <c r="L26" s="71"/>
      <c r="M26" s="99"/>
      <c r="N26" s="71"/>
    </row>
    <row r="27" spans="2:14" ht="33">
      <c r="B27" s="42">
        <f t="shared" si="0"/>
        <v>26</v>
      </c>
      <c r="C27" s="71" t="s">
        <v>127</v>
      </c>
      <c r="D27" s="71" t="str">
        <f>"FAPA_0"&amp; B27</f>
        <v>FAPA_026</v>
      </c>
      <c r="E27" s="73" t="s">
        <v>421</v>
      </c>
      <c r="F27" s="77" t="s">
        <v>418</v>
      </c>
      <c r="G27" s="34" t="s">
        <v>278</v>
      </c>
      <c r="H27" s="29" t="s">
        <v>274</v>
      </c>
      <c r="I27" s="71" t="s">
        <v>22</v>
      </c>
      <c r="J27" s="42" t="s">
        <v>133</v>
      </c>
      <c r="K27" s="32" t="s">
        <v>275</v>
      </c>
      <c r="L27" s="71"/>
      <c r="M27" s="99"/>
      <c r="N27" s="71"/>
    </row>
    <row r="28" spans="2:14" ht="66">
      <c r="B28" s="42">
        <f t="shared" si="0"/>
        <v>27</v>
      </c>
      <c r="C28" s="71" t="s">
        <v>127</v>
      </c>
      <c r="D28" s="71" t="str">
        <f t="shared" ref="D28:D33" si="1">"FAPA_0"&amp; B28</f>
        <v>FAPA_027</v>
      </c>
      <c r="E28" s="73" t="s">
        <v>448</v>
      </c>
      <c r="F28" s="77" t="s">
        <v>543</v>
      </c>
      <c r="G28" s="34" t="s">
        <v>446</v>
      </c>
      <c r="H28" s="29" t="s">
        <v>455</v>
      </c>
      <c r="I28" s="71" t="s">
        <v>24</v>
      </c>
      <c r="J28" s="42" t="s">
        <v>133</v>
      </c>
      <c r="K28" s="32" t="s">
        <v>275</v>
      </c>
      <c r="L28" s="71"/>
      <c r="M28" s="99"/>
      <c r="N28" s="71"/>
    </row>
    <row r="29" spans="2:14" ht="66">
      <c r="B29" s="42">
        <f t="shared" si="0"/>
        <v>28</v>
      </c>
      <c r="C29" s="71" t="s">
        <v>127</v>
      </c>
      <c r="D29" s="71" t="str">
        <f t="shared" si="1"/>
        <v>FAPA_028</v>
      </c>
      <c r="E29" s="73" t="s">
        <v>443</v>
      </c>
      <c r="F29" s="77" t="s">
        <v>450</v>
      </c>
      <c r="G29" s="34" t="s">
        <v>446</v>
      </c>
      <c r="H29" s="29" t="s">
        <v>455</v>
      </c>
      <c r="I29" s="71" t="s">
        <v>24</v>
      </c>
      <c r="J29" s="42" t="s">
        <v>133</v>
      </c>
      <c r="K29" s="32" t="s">
        <v>275</v>
      </c>
      <c r="L29" s="71"/>
      <c r="M29" s="99"/>
      <c r="N29" s="71"/>
    </row>
    <row r="30" spans="2:14" ht="82.5">
      <c r="B30" s="42">
        <f t="shared" si="0"/>
        <v>29</v>
      </c>
      <c r="C30" s="71" t="s">
        <v>127</v>
      </c>
      <c r="D30" s="71" t="str">
        <f t="shared" si="1"/>
        <v>FAPA_029</v>
      </c>
      <c r="E30" s="73" t="s">
        <v>447</v>
      </c>
      <c r="F30" s="77" t="s">
        <v>451</v>
      </c>
      <c r="G30" s="34" t="s">
        <v>446</v>
      </c>
      <c r="H30" s="29" t="s">
        <v>455</v>
      </c>
      <c r="I30" s="71" t="s">
        <v>24</v>
      </c>
      <c r="J30" s="42" t="s">
        <v>133</v>
      </c>
      <c r="K30" s="32" t="s">
        <v>275</v>
      </c>
      <c r="L30" s="71"/>
      <c r="M30" s="99"/>
      <c r="N30" s="71"/>
    </row>
    <row r="31" spans="2:14" ht="66">
      <c r="B31" s="42">
        <f t="shared" si="0"/>
        <v>30</v>
      </c>
      <c r="C31" s="71" t="s">
        <v>127</v>
      </c>
      <c r="D31" s="71" t="str">
        <f t="shared" si="1"/>
        <v>FAPA_030</v>
      </c>
      <c r="E31" s="73" t="s">
        <v>442</v>
      </c>
      <c r="F31" s="77" t="s">
        <v>452</v>
      </c>
      <c r="G31" s="34" t="s">
        <v>446</v>
      </c>
      <c r="H31" s="29" t="s">
        <v>455</v>
      </c>
      <c r="I31" s="71" t="s">
        <v>24</v>
      </c>
      <c r="J31" s="42" t="s">
        <v>133</v>
      </c>
      <c r="K31" s="32" t="s">
        <v>275</v>
      </c>
      <c r="L31" s="71"/>
      <c r="M31" s="99"/>
      <c r="N31" s="30"/>
    </row>
    <row r="32" spans="2:14" ht="66">
      <c r="B32" s="42">
        <f t="shared" si="0"/>
        <v>31</v>
      </c>
      <c r="C32" s="71" t="s">
        <v>127</v>
      </c>
      <c r="D32" s="71" t="str">
        <f t="shared" si="1"/>
        <v>FAPA_031</v>
      </c>
      <c r="E32" s="73" t="s">
        <v>444</v>
      </c>
      <c r="F32" s="77" t="s">
        <v>454</v>
      </c>
      <c r="G32" s="34" t="s">
        <v>446</v>
      </c>
      <c r="H32" s="29" t="s">
        <v>455</v>
      </c>
      <c r="I32" s="71" t="s">
        <v>24</v>
      </c>
      <c r="J32" s="42" t="s">
        <v>133</v>
      </c>
      <c r="K32" s="32" t="s">
        <v>275</v>
      </c>
      <c r="L32" s="71"/>
      <c r="M32" s="99"/>
      <c r="N32" s="30"/>
    </row>
    <row r="33" spans="2:14" ht="66">
      <c r="B33" s="42">
        <f t="shared" si="0"/>
        <v>32</v>
      </c>
      <c r="C33" s="71" t="s">
        <v>127</v>
      </c>
      <c r="D33" s="71" t="str">
        <f t="shared" si="1"/>
        <v>FAPA_032</v>
      </c>
      <c r="E33" s="73" t="s">
        <v>445</v>
      </c>
      <c r="F33" s="77" t="s">
        <v>453</v>
      </c>
      <c r="G33" s="34" t="s">
        <v>446</v>
      </c>
      <c r="H33" s="29" t="s">
        <v>455</v>
      </c>
      <c r="I33" s="71" t="s">
        <v>24</v>
      </c>
      <c r="J33" s="42" t="s">
        <v>133</v>
      </c>
      <c r="K33" s="32" t="s">
        <v>275</v>
      </c>
      <c r="L33" s="71"/>
      <c r="M33" s="99"/>
      <c r="N33" s="30"/>
    </row>
    <row r="34" spans="2:14" ht="99">
      <c r="B34" s="42">
        <f t="shared" si="0"/>
        <v>33</v>
      </c>
      <c r="C34" s="71" t="s">
        <v>127</v>
      </c>
      <c r="D34" s="71" t="str">
        <f t="shared" ref="D34:D45" si="2">"FAPA_0"&amp; B34</f>
        <v>FAPA_033</v>
      </c>
      <c r="E34" s="73" t="s">
        <v>461</v>
      </c>
      <c r="F34" s="77" t="s">
        <v>598</v>
      </c>
      <c r="G34" s="34" t="s">
        <v>475</v>
      </c>
      <c r="H34" s="29" t="s">
        <v>467</v>
      </c>
      <c r="I34" s="71" t="s">
        <v>24</v>
      </c>
      <c r="J34" s="42" t="s">
        <v>133</v>
      </c>
      <c r="K34" s="32" t="s">
        <v>275</v>
      </c>
      <c r="L34" s="71"/>
      <c r="M34" s="99"/>
      <c r="N34" s="71"/>
    </row>
    <row r="35" spans="2:14" ht="99">
      <c r="B35" s="42">
        <f t="shared" si="0"/>
        <v>34</v>
      </c>
      <c r="C35" s="71" t="s">
        <v>127</v>
      </c>
      <c r="D35" s="71" t="str">
        <f t="shared" si="2"/>
        <v>FAPA_034</v>
      </c>
      <c r="E35" s="73" t="s">
        <v>462</v>
      </c>
      <c r="F35" s="77" t="s">
        <v>456</v>
      </c>
      <c r="G35" s="34" t="s">
        <v>475</v>
      </c>
      <c r="H35" s="29" t="s">
        <v>467</v>
      </c>
      <c r="I35" s="71" t="s">
        <v>24</v>
      </c>
      <c r="J35" s="42" t="s">
        <v>133</v>
      </c>
      <c r="K35" s="32" t="s">
        <v>275</v>
      </c>
      <c r="L35" s="71"/>
      <c r="M35" s="99"/>
      <c r="N35" s="71"/>
    </row>
    <row r="36" spans="2:14" ht="99">
      <c r="B36" s="42">
        <f t="shared" si="0"/>
        <v>35</v>
      </c>
      <c r="C36" s="71" t="s">
        <v>127</v>
      </c>
      <c r="D36" s="71" t="str">
        <f t="shared" si="2"/>
        <v>FAPA_035</v>
      </c>
      <c r="E36" s="73" t="s">
        <v>463</v>
      </c>
      <c r="F36" s="77" t="s">
        <v>457</v>
      </c>
      <c r="G36" s="34" t="s">
        <v>475</v>
      </c>
      <c r="H36" s="29" t="s">
        <v>467</v>
      </c>
      <c r="I36" s="71" t="s">
        <v>24</v>
      </c>
      <c r="J36" s="42" t="s">
        <v>133</v>
      </c>
      <c r="K36" s="32" t="s">
        <v>275</v>
      </c>
      <c r="L36" s="71"/>
      <c r="M36" s="99"/>
      <c r="N36" s="71"/>
    </row>
    <row r="37" spans="2:14" ht="99">
      <c r="B37" s="42">
        <f t="shared" si="0"/>
        <v>36</v>
      </c>
      <c r="C37" s="71" t="s">
        <v>127</v>
      </c>
      <c r="D37" s="71" t="str">
        <f t="shared" si="2"/>
        <v>FAPA_036</v>
      </c>
      <c r="E37" s="73" t="s">
        <v>464</v>
      </c>
      <c r="F37" s="77" t="s">
        <v>458</v>
      </c>
      <c r="G37" s="34" t="s">
        <v>475</v>
      </c>
      <c r="H37" s="29" t="s">
        <v>467</v>
      </c>
      <c r="I37" s="71" t="s">
        <v>24</v>
      </c>
      <c r="J37" s="42" t="s">
        <v>133</v>
      </c>
      <c r="K37" s="32" t="s">
        <v>275</v>
      </c>
      <c r="L37" s="71"/>
      <c r="M37" s="99"/>
      <c r="N37" s="30"/>
    </row>
    <row r="38" spans="2:14" ht="99">
      <c r="B38" s="42">
        <f t="shared" si="0"/>
        <v>37</v>
      </c>
      <c r="C38" s="71" t="s">
        <v>127</v>
      </c>
      <c r="D38" s="71" t="str">
        <f t="shared" si="2"/>
        <v>FAPA_037</v>
      </c>
      <c r="E38" s="73" t="s">
        <v>465</v>
      </c>
      <c r="F38" s="77" t="s">
        <v>459</v>
      </c>
      <c r="G38" s="34" t="s">
        <v>475</v>
      </c>
      <c r="H38" s="29" t="s">
        <v>467</v>
      </c>
      <c r="I38" s="71" t="s">
        <v>24</v>
      </c>
      <c r="J38" s="42" t="s">
        <v>133</v>
      </c>
      <c r="K38" s="32" t="s">
        <v>275</v>
      </c>
      <c r="L38" s="71"/>
      <c r="M38" s="99"/>
      <c r="N38" s="30"/>
    </row>
    <row r="39" spans="2:14" ht="99">
      <c r="B39" s="42">
        <f t="shared" si="0"/>
        <v>38</v>
      </c>
      <c r="C39" s="71" t="s">
        <v>127</v>
      </c>
      <c r="D39" s="71" t="str">
        <f t="shared" si="2"/>
        <v>FAPA_038</v>
      </c>
      <c r="E39" s="73" t="s">
        <v>466</v>
      </c>
      <c r="F39" s="77" t="s">
        <v>460</v>
      </c>
      <c r="G39" s="34" t="s">
        <v>475</v>
      </c>
      <c r="H39" s="29" t="s">
        <v>467</v>
      </c>
      <c r="I39" s="71" t="s">
        <v>24</v>
      </c>
      <c r="J39" s="42" t="s">
        <v>133</v>
      </c>
      <c r="K39" s="32" t="s">
        <v>275</v>
      </c>
      <c r="L39" s="71"/>
      <c r="M39" s="99"/>
      <c r="N39" s="30"/>
    </row>
    <row r="40" spans="2:14" ht="66">
      <c r="B40" s="42">
        <f t="shared" si="0"/>
        <v>39</v>
      </c>
      <c r="C40" s="71" t="s">
        <v>127</v>
      </c>
      <c r="D40" s="71" t="str">
        <f t="shared" si="2"/>
        <v>FAPA_039</v>
      </c>
      <c r="E40" s="73" t="s">
        <v>468</v>
      </c>
      <c r="F40" s="77" t="s">
        <v>449</v>
      </c>
      <c r="G40" s="34" t="s">
        <v>474</v>
      </c>
      <c r="H40" s="29" t="s">
        <v>476</v>
      </c>
      <c r="I40" s="71" t="s">
        <v>24</v>
      </c>
      <c r="J40" s="42" t="s">
        <v>133</v>
      </c>
      <c r="K40" s="32" t="s">
        <v>275</v>
      </c>
      <c r="L40" s="71"/>
      <c r="M40" s="99"/>
      <c r="N40" s="71"/>
    </row>
    <row r="41" spans="2:14" ht="66">
      <c r="B41" s="42">
        <f t="shared" si="0"/>
        <v>40</v>
      </c>
      <c r="C41" s="71" t="s">
        <v>127</v>
      </c>
      <c r="D41" s="71" t="str">
        <f t="shared" si="2"/>
        <v>FAPA_040</v>
      </c>
      <c r="E41" s="73" t="s">
        <v>469</v>
      </c>
      <c r="F41" s="77" t="s">
        <v>450</v>
      </c>
      <c r="G41" s="34" t="s">
        <v>474</v>
      </c>
      <c r="H41" s="29" t="s">
        <v>476</v>
      </c>
      <c r="I41" s="71" t="s">
        <v>24</v>
      </c>
      <c r="J41" s="42" t="s">
        <v>133</v>
      </c>
      <c r="K41" s="32" t="s">
        <v>275</v>
      </c>
      <c r="L41" s="71"/>
      <c r="M41" s="99"/>
      <c r="N41" s="71"/>
    </row>
    <row r="42" spans="2:14" ht="82.5">
      <c r="B42" s="42">
        <f t="shared" si="0"/>
        <v>41</v>
      </c>
      <c r="C42" s="71" t="s">
        <v>127</v>
      </c>
      <c r="D42" s="71" t="str">
        <f t="shared" si="2"/>
        <v>FAPA_041</v>
      </c>
      <c r="E42" s="73" t="s">
        <v>470</v>
      </c>
      <c r="F42" s="77" t="s">
        <v>451</v>
      </c>
      <c r="G42" s="34" t="s">
        <v>474</v>
      </c>
      <c r="H42" s="29" t="s">
        <v>476</v>
      </c>
      <c r="I42" s="71" t="s">
        <v>24</v>
      </c>
      <c r="J42" s="42" t="s">
        <v>133</v>
      </c>
      <c r="K42" s="32" t="s">
        <v>275</v>
      </c>
      <c r="L42" s="71"/>
      <c r="M42" s="99"/>
      <c r="N42" s="71"/>
    </row>
    <row r="43" spans="2:14" ht="66">
      <c r="B43" s="42">
        <f t="shared" si="0"/>
        <v>42</v>
      </c>
      <c r="C43" s="71" t="s">
        <v>127</v>
      </c>
      <c r="D43" s="71" t="str">
        <f t="shared" si="2"/>
        <v>FAPA_042</v>
      </c>
      <c r="E43" s="73" t="s">
        <v>471</v>
      </c>
      <c r="F43" s="77" t="s">
        <v>452</v>
      </c>
      <c r="G43" s="34" t="s">
        <v>474</v>
      </c>
      <c r="H43" s="29" t="s">
        <v>476</v>
      </c>
      <c r="I43" s="71" t="s">
        <v>24</v>
      </c>
      <c r="J43" s="42" t="s">
        <v>133</v>
      </c>
      <c r="K43" s="32" t="s">
        <v>275</v>
      </c>
      <c r="L43" s="71"/>
      <c r="M43" s="99"/>
      <c r="N43" s="30"/>
    </row>
    <row r="44" spans="2:14" ht="66">
      <c r="B44" s="42">
        <f t="shared" si="0"/>
        <v>43</v>
      </c>
      <c r="C44" s="71" t="s">
        <v>127</v>
      </c>
      <c r="D44" s="71" t="str">
        <f t="shared" si="2"/>
        <v>FAPA_043</v>
      </c>
      <c r="E44" s="73" t="s">
        <v>472</v>
      </c>
      <c r="F44" s="77" t="s">
        <v>454</v>
      </c>
      <c r="G44" s="34" t="s">
        <v>474</v>
      </c>
      <c r="H44" s="29" t="s">
        <v>476</v>
      </c>
      <c r="I44" s="71" t="s">
        <v>24</v>
      </c>
      <c r="J44" s="42" t="s">
        <v>133</v>
      </c>
      <c r="K44" s="32" t="s">
        <v>275</v>
      </c>
      <c r="L44" s="71"/>
      <c r="M44" s="99"/>
      <c r="N44" s="30"/>
    </row>
    <row r="45" spans="2:14" ht="66">
      <c r="B45" s="42">
        <f t="shared" si="0"/>
        <v>44</v>
      </c>
      <c r="C45" s="71" t="s">
        <v>127</v>
      </c>
      <c r="D45" s="71" t="str">
        <f t="shared" si="2"/>
        <v>FAPA_044</v>
      </c>
      <c r="E45" s="73" t="s">
        <v>473</v>
      </c>
      <c r="F45" s="77" t="s">
        <v>453</v>
      </c>
      <c r="G45" s="34" t="s">
        <v>474</v>
      </c>
      <c r="H45" s="29" t="s">
        <v>476</v>
      </c>
      <c r="I45" s="71" t="s">
        <v>24</v>
      </c>
      <c r="J45" s="42" t="s">
        <v>133</v>
      </c>
      <c r="K45" s="32" t="s">
        <v>275</v>
      </c>
      <c r="L45" s="71"/>
      <c r="M45" s="99"/>
      <c r="N45" s="30"/>
    </row>
    <row r="46" spans="2:14" ht="66">
      <c r="B46" s="42">
        <f t="shared" si="0"/>
        <v>45</v>
      </c>
      <c r="C46" s="71" t="s">
        <v>127</v>
      </c>
      <c r="D46" s="71" t="str">
        <f t="shared" ref="D46:D57" si="3">"FAPA_0"&amp; B46</f>
        <v>FAPA_045</v>
      </c>
      <c r="E46" s="73" t="s">
        <v>477</v>
      </c>
      <c r="F46" s="77" t="s">
        <v>449</v>
      </c>
      <c r="G46" s="34" t="s">
        <v>483</v>
      </c>
      <c r="H46" s="29" t="s">
        <v>484</v>
      </c>
      <c r="I46" s="71" t="s">
        <v>28</v>
      </c>
      <c r="J46" s="42" t="s">
        <v>288</v>
      </c>
      <c r="K46" s="32" t="s">
        <v>275</v>
      </c>
      <c r="L46" s="71"/>
      <c r="M46" s="99"/>
      <c r="N46" s="71"/>
    </row>
    <row r="47" spans="2:14" ht="66">
      <c r="B47" s="42">
        <f t="shared" si="0"/>
        <v>46</v>
      </c>
      <c r="C47" s="71" t="s">
        <v>127</v>
      </c>
      <c r="D47" s="71" t="str">
        <f t="shared" si="3"/>
        <v>FAPA_046</v>
      </c>
      <c r="E47" s="73" t="s">
        <v>478</v>
      </c>
      <c r="F47" s="77" t="s">
        <v>485</v>
      </c>
      <c r="G47" s="34" t="s">
        <v>483</v>
      </c>
      <c r="H47" s="29" t="s">
        <v>484</v>
      </c>
      <c r="I47" s="71" t="s">
        <v>28</v>
      </c>
      <c r="J47" s="42" t="s">
        <v>288</v>
      </c>
      <c r="K47" s="32" t="s">
        <v>275</v>
      </c>
      <c r="L47" s="71"/>
      <c r="M47" s="99"/>
      <c r="N47" s="71"/>
    </row>
    <row r="48" spans="2:14" ht="82.5">
      <c r="B48" s="42">
        <f t="shared" si="0"/>
        <v>47</v>
      </c>
      <c r="C48" s="71" t="s">
        <v>127</v>
      </c>
      <c r="D48" s="71" t="str">
        <f t="shared" si="3"/>
        <v>FAPA_047</v>
      </c>
      <c r="E48" s="73" t="s">
        <v>479</v>
      </c>
      <c r="F48" s="77" t="s">
        <v>451</v>
      </c>
      <c r="G48" s="34" t="s">
        <v>483</v>
      </c>
      <c r="H48" s="29" t="s">
        <v>484</v>
      </c>
      <c r="I48" s="71" t="s">
        <v>28</v>
      </c>
      <c r="J48" s="42" t="s">
        <v>288</v>
      </c>
      <c r="K48" s="32" t="s">
        <v>275</v>
      </c>
      <c r="L48" s="71"/>
      <c r="M48" s="99"/>
      <c r="N48" s="71"/>
    </row>
    <row r="49" spans="2:14" ht="66">
      <c r="B49" s="42">
        <f t="shared" si="0"/>
        <v>48</v>
      </c>
      <c r="C49" s="71" t="s">
        <v>127</v>
      </c>
      <c r="D49" s="71" t="str">
        <f t="shared" si="3"/>
        <v>FAPA_048</v>
      </c>
      <c r="E49" s="73" t="s">
        <v>480</v>
      </c>
      <c r="F49" s="77" t="s">
        <v>452</v>
      </c>
      <c r="G49" s="34" t="s">
        <v>483</v>
      </c>
      <c r="H49" s="29" t="s">
        <v>484</v>
      </c>
      <c r="I49" s="71" t="s">
        <v>28</v>
      </c>
      <c r="J49" s="42" t="s">
        <v>288</v>
      </c>
      <c r="K49" s="32" t="s">
        <v>275</v>
      </c>
      <c r="L49" s="71"/>
      <c r="M49" s="99"/>
      <c r="N49" s="30"/>
    </row>
    <row r="50" spans="2:14" ht="66">
      <c r="B50" s="42">
        <f t="shared" si="0"/>
        <v>49</v>
      </c>
      <c r="C50" s="71" t="s">
        <v>127</v>
      </c>
      <c r="D50" s="71" t="str">
        <f t="shared" si="3"/>
        <v>FAPA_049</v>
      </c>
      <c r="E50" s="73" t="s">
        <v>481</v>
      </c>
      <c r="F50" s="77" t="s">
        <v>454</v>
      </c>
      <c r="G50" s="34" t="s">
        <v>483</v>
      </c>
      <c r="H50" s="29" t="s">
        <v>484</v>
      </c>
      <c r="I50" s="71" t="s">
        <v>28</v>
      </c>
      <c r="J50" s="42" t="s">
        <v>288</v>
      </c>
      <c r="K50" s="32" t="s">
        <v>275</v>
      </c>
      <c r="L50" s="71"/>
      <c r="M50" s="99"/>
      <c r="N50" s="30"/>
    </row>
    <row r="51" spans="2:14" ht="66">
      <c r="B51" s="42">
        <f t="shared" si="0"/>
        <v>50</v>
      </c>
      <c r="C51" s="71" t="s">
        <v>127</v>
      </c>
      <c r="D51" s="71" t="str">
        <f t="shared" si="3"/>
        <v>FAPA_050</v>
      </c>
      <c r="E51" s="73" t="s">
        <v>482</v>
      </c>
      <c r="F51" s="77" t="s">
        <v>453</v>
      </c>
      <c r="G51" s="34" t="s">
        <v>483</v>
      </c>
      <c r="H51" s="29" t="s">
        <v>484</v>
      </c>
      <c r="I51" s="71" t="s">
        <v>28</v>
      </c>
      <c r="J51" s="42" t="s">
        <v>288</v>
      </c>
      <c r="K51" s="32" t="s">
        <v>275</v>
      </c>
      <c r="L51" s="71"/>
      <c r="M51" s="99"/>
      <c r="N51" s="30"/>
    </row>
    <row r="52" spans="2:14" ht="115.5">
      <c r="B52" s="42">
        <f t="shared" si="0"/>
        <v>51</v>
      </c>
      <c r="C52" s="71" t="s">
        <v>389</v>
      </c>
      <c r="D52" s="71" t="str">
        <f t="shared" si="3"/>
        <v>FAPA_051</v>
      </c>
      <c r="E52" s="73" t="s">
        <v>290</v>
      </c>
      <c r="F52" s="77" t="s">
        <v>486</v>
      </c>
      <c r="G52" s="34" t="s">
        <v>293</v>
      </c>
      <c r="H52" s="29" t="s">
        <v>294</v>
      </c>
      <c r="I52" s="71" t="s">
        <v>26</v>
      </c>
      <c r="J52" s="42" t="s">
        <v>133</v>
      </c>
      <c r="K52" s="32" t="s">
        <v>275</v>
      </c>
      <c r="L52" s="71"/>
      <c r="M52" s="99"/>
      <c r="N52" s="71"/>
    </row>
    <row r="53" spans="2:14" ht="115.5">
      <c r="B53" s="42">
        <f t="shared" si="0"/>
        <v>52</v>
      </c>
      <c r="C53" s="71" t="s">
        <v>389</v>
      </c>
      <c r="D53" s="71" t="str">
        <f t="shared" si="3"/>
        <v>FAPA_052</v>
      </c>
      <c r="E53" s="73" t="s">
        <v>295</v>
      </c>
      <c r="F53" s="77" t="s">
        <v>487</v>
      </c>
      <c r="G53" s="34" t="s">
        <v>293</v>
      </c>
      <c r="H53" s="29" t="s">
        <v>294</v>
      </c>
      <c r="I53" s="71" t="s">
        <v>26</v>
      </c>
      <c r="J53" s="42" t="s">
        <v>133</v>
      </c>
      <c r="K53" s="32" t="s">
        <v>275</v>
      </c>
      <c r="L53" s="71"/>
      <c r="M53" s="99"/>
      <c r="N53" s="71"/>
    </row>
    <row r="54" spans="2:14" ht="132">
      <c r="B54" s="42">
        <f t="shared" ref="B54:B61" si="4">ROW()-1</f>
        <v>53</v>
      </c>
      <c r="C54" s="71" t="s">
        <v>389</v>
      </c>
      <c r="D54" s="71" t="str">
        <f t="shared" si="3"/>
        <v>FAPA_053</v>
      </c>
      <c r="E54" s="73" t="s">
        <v>296</v>
      </c>
      <c r="F54" s="77" t="s">
        <v>488</v>
      </c>
      <c r="G54" s="34" t="s">
        <v>279</v>
      </c>
      <c r="H54" s="29" t="s">
        <v>289</v>
      </c>
      <c r="I54" s="71" t="s">
        <v>24</v>
      </c>
      <c r="J54" s="42" t="s">
        <v>133</v>
      </c>
      <c r="K54" s="32" t="s">
        <v>275</v>
      </c>
      <c r="L54" s="71"/>
      <c r="M54" s="99"/>
      <c r="N54" s="71"/>
    </row>
    <row r="55" spans="2:14" ht="115.5">
      <c r="B55" s="42">
        <f t="shared" si="4"/>
        <v>54</v>
      </c>
      <c r="C55" s="71" t="s">
        <v>389</v>
      </c>
      <c r="D55" s="71" t="str">
        <f t="shared" si="3"/>
        <v>FAPA_054</v>
      </c>
      <c r="E55" s="73" t="s">
        <v>299</v>
      </c>
      <c r="F55" s="77" t="s">
        <v>489</v>
      </c>
      <c r="G55" s="34" t="s">
        <v>279</v>
      </c>
      <c r="H55" s="29" t="s">
        <v>289</v>
      </c>
      <c r="I55" s="71" t="s">
        <v>24</v>
      </c>
      <c r="J55" s="42" t="s">
        <v>133</v>
      </c>
      <c r="K55" s="32" t="s">
        <v>275</v>
      </c>
      <c r="L55" s="71"/>
      <c r="M55" s="99"/>
      <c r="N55" s="71"/>
    </row>
    <row r="56" spans="2:14" ht="115.5">
      <c r="B56" s="42">
        <f t="shared" si="4"/>
        <v>55</v>
      </c>
      <c r="C56" s="71" t="s">
        <v>389</v>
      </c>
      <c r="D56" s="71" t="str">
        <f t="shared" si="3"/>
        <v>FAPA_055</v>
      </c>
      <c r="E56" s="73" t="s">
        <v>298</v>
      </c>
      <c r="F56" s="77" t="s">
        <v>490</v>
      </c>
      <c r="G56" s="34" t="s">
        <v>291</v>
      </c>
      <c r="H56" s="29" t="s">
        <v>292</v>
      </c>
      <c r="I56" s="71" t="s">
        <v>26</v>
      </c>
      <c r="J56" s="42" t="s">
        <v>133</v>
      </c>
      <c r="K56" s="32" t="s">
        <v>275</v>
      </c>
      <c r="L56" s="71"/>
      <c r="M56" s="99"/>
      <c r="N56" s="71"/>
    </row>
    <row r="57" spans="2:14" ht="115.5">
      <c r="B57" s="42">
        <f t="shared" si="4"/>
        <v>56</v>
      </c>
      <c r="C57" s="71" t="s">
        <v>389</v>
      </c>
      <c r="D57" s="71" t="str">
        <f t="shared" si="3"/>
        <v>FAPA_056</v>
      </c>
      <c r="E57" s="73" t="s">
        <v>297</v>
      </c>
      <c r="F57" s="77" t="s">
        <v>491</v>
      </c>
      <c r="G57" s="34" t="s">
        <v>291</v>
      </c>
      <c r="H57" s="29" t="s">
        <v>292</v>
      </c>
      <c r="I57" s="71" t="s">
        <v>26</v>
      </c>
      <c r="J57" s="42" t="s">
        <v>133</v>
      </c>
      <c r="K57" s="32" t="s">
        <v>275</v>
      </c>
      <c r="L57" s="71"/>
      <c r="M57" s="99"/>
      <c r="N57" s="71"/>
    </row>
    <row r="58" spans="2:14" ht="115.5">
      <c r="B58" s="42">
        <f t="shared" si="4"/>
        <v>57</v>
      </c>
      <c r="C58" s="71" t="s">
        <v>390</v>
      </c>
      <c r="D58" s="71" t="str">
        <f t="shared" ref="D58:D63" si="5">"FAPA_0"&amp; B58</f>
        <v>FAPA_057</v>
      </c>
      <c r="E58" s="73" t="s">
        <v>300</v>
      </c>
      <c r="F58" s="77" t="s">
        <v>486</v>
      </c>
      <c r="G58" s="34" t="s">
        <v>293</v>
      </c>
      <c r="H58" s="74" t="s">
        <v>307</v>
      </c>
      <c r="I58" s="71" t="s">
        <v>26</v>
      </c>
      <c r="J58" s="42" t="s">
        <v>133</v>
      </c>
      <c r="K58" s="32" t="s">
        <v>275</v>
      </c>
      <c r="L58" s="71"/>
      <c r="M58" s="99"/>
      <c r="N58" s="71" t="s">
        <v>401</v>
      </c>
    </row>
    <row r="59" spans="2:14" ht="115.5">
      <c r="B59" s="42">
        <f t="shared" si="4"/>
        <v>58</v>
      </c>
      <c r="C59" s="71" t="s">
        <v>390</v>
      </c>
      <c r="D59" s="71" t="str">
        <f t="shared" si="5"/>
        <v>FAPA_058</v>
      </c>
      <c r="E59" s="73" t="s">
        <v>301</v>
      </c>
      <c r="F59" s="77" t="s">
        <v>487</v>
      </c>
      <c r="G59" s="34" t="s">
        <v>293</v>
      </c>
      <c r="H59" s="74" t="s">
        <v>307</v>
      </c>
      <c r="I59" s="71" t="s">
        <v>26</v>
      </c>
      <c r="J59" s="42" t="s">
        <v>133</v>
      </c>
      <c r="K59" s="32" t="s">
        <v>275</v>
      </c>
      <c r="L59" s="71"/>
      <c r="M59" s="99"/>
      <c r="N59" s="71" t="s">
        <v>401</v>
      </c>
    </row>
    <row r="60" spans="2:14" ht="132">
      <c r="B60" s="42">
        <f t="shared" si="4"/>
        <v>59</v>
      </c>
      <c r="C60" s="71" t="s">
        <v>390</v>
      </c>
      <c r="D60" s="71" t="str">
        <f t="shared" si="5"/>
        <v>FAPA_059</v>
      </c>
      <c r="E60" s="73" t="s">
        <v>302</v>
      </c>
      <c r="F60" s="77" t="s">
        <v>488</v>
      </c>
      <c r="G60" s="34" t="s">
        <v>279</v>
      </c>
      <c r="H60" s="74" t="s">
        <v>306</v>
      </c>
      <c r="I60" s="71" t="s">
        <v>24</v>
      </c>
      <c r="J60" s="42" t="s">
        <v>133</v>
      </c>
      <c r="K60" s="32" t="s">
        <v>275</v>
      </c>
      <c r="L60" s="71"/>
      <c r="M60" s="99"/>
      <c r="N60" s="71" t="s">
        <v>401</v>
      </c>
    </row>
    <row r="61" spans="2:14" ht="115.5">
      <c r="B61" s="42">
        <f t="shared" si="4"/>
        <v>60</v>
      </c>
      <c r="C61" s="71" t="s">
        <v>390</v>
      </c>
      <c r="D61" s="71" t="str">
        <f t="shared" si="5"/>
        <v>FAPA_060</v>
      </c>
      <c r="E61" s="73" t="s">
        <v>303</v>
      </c>
      <c r="F61" s="77" t="s">
        <v>489</v>
      </c>
      <c r="G61" s="34" t="s">
        <v>279</v>
      </c>
      <c r="H61" s="74" t="s">
        <v>306</v>
      </c>
      <c r="I61" s="71" t="s">
        <v>24</v>
      </c>
      <c r="J61" s="42" t="s">
        <v>133</v>
      </c>
      <c r="K61" s="32" t="s">
        <v>275</v>
      </c>
      <c r="L61" s="71"/>
      <c r="M61" s="99"/>
      <c r="N61" s="71" t="s">
        <v>401</v>
      </c>
    </row>
    <row r="62" spans="2:14" ht="115.5">
      <c r="B62" s="42">
        <f t="shared" ref="B62:B84" si="6">ROW()-1</f>
        <v>61</v>
      </c>
      <c r="C62" s="71" t="s">
        <v>390</v>
      </c>
      <c r="D62" s="71" t="str">
        <f t="shared" si="5"/>
        <v>FAPA_061</v>
      </c>
      <c r="E62" s="73" t="s">
        <v>304</v>
      </c>
      <c r="F62" s="77" t="s">
        <v>490</v>
      </c>
      <c r="G62" s="34" t="s">
        <v>291</v>
      </c>
      <c r="H62" s="74" t="s">
        <v>308</v>
      </c>
      <c r="I62" s="71" t="s">
        <v>26</v>
      </c>
      <c r="J62" s="42" t="s">
        <v>133</v>
      </c>
      <c r="K62" s="32" t="s">
        <v>275</v>
      </c>
      <c r="L62" s="71"/>
      <c r="M62" s="99"/>
      <c r="N62" s="71" t="s">
        <v>401</v>
      </c>
    </row>
    <row r="63" spans="2:14" ht="115.5">
      <c r="B63" s="42">
        <f t="shared" si="6"/>
        <v>62</v>
      </c>
      <c r="C63" s="71" t="s">
        <v>390</v>
      </c>
      <c r="D63" s="71" t="str">
        <f t="shared" si="5"/>
        <v>FAPA_062</v>
      </c>
      <c r="E63" s="73" t="s">
        <v>305</v>
      </c>
      <c r="F63" s="77" t="s">
        <v>491</v>
      </c>
      <c r="G63" s="34" t="s">
        <v>291</v>
      </c>
      <c r="H63" s="74" t="s">
        <v>308</v>
      </c>
      <c r="I63" s="71" t="s">
        <v>26</v>
      </c>
      <c r="J63" s="42" t="s">
        <v>133</v>
      </c>
      <c r="K63" s="32" t="s">
        <v>275</v>
      </c>
      <c r="L63" s="71"/>
      <c r="M63" s="99"/>
      <c r="N63" s="71" t="s">
        <v>401</v>
      </c>
    </row>
    <row r="64" spans="2:14" ht="132">
      <c r="B64" s="42">
        <f t="shared" si="6"/>
        <v>63</v>
      </c>
      <c r="C64" s="71" t="s">
        <v>391</v>
      </c>
      <c r="D64" s="71" t="str">
        <f t="shared" ref="D64:D66" si="7">"FAPA_0"&amp; B64</f>
        <v>FAPA_063</v>
      </c>
      <c r="E64" s="73" t="s">
        <v>309</v>
      </c>
      <c r="F64" s="77" t="s">
        <v>492</v>
      </c>
      <c r="G64" s="34" t="s">
        <v>316</v>
      </c>
      <c r="H64" s="29" t="s">
        <v>540</v>
      </c>
      <c r="I64" s="71" t="s">
        <v>26</v>
      </c>
      <c r="J64" s="42" t="s">
        <v>133</v>
      </c>
      <c r="K64" s="32" t="s">
        <v>275</v>
      </c>
      <c r="L64" s="71"/>
      <c r="M64" s="99"/>
      <c r="N64" s="71" t="s">
        <v>539</v>
      </c>
    </row>
    <row r="65" spans="2:14" ht="132">
      <c r="B65" s="42">
        <f t="shared" si="6"/>
        <v>64</v>
      </c>
      <c r="C65" s="71" t="s">
        <v>391</v>
      </c>
      <c r="D65" s="71" t="str">
        <f t="shared" si="7"/>
        <v>FAPA_064</v>
      </c>
      <c r="E65" s="73" t="s">
        <v>310</v>
      </c>
      <c r="F65" s="77" t="s">
        <v>493</v>
      </c>
      <c r="G65" s="34" t="s">
        <v>316</v>
      </c>
      <c r="H65" s="29" t="s">
        <v>540</v>
      </c>
      <c r="I65" s="71" t="s">
        <v>26</v>
      </c>
      <c r="J65" s="42" t="s">
        <v>133</v>
      </c>
      <c r="K65" s="32" t="s">
        <v>275</v>
      </c>
      <c r="L65" s="71"/>
      <c r="M65" s="99"/>
      <c r="N65" s="71" t="s">
        <v>539</v>
      </c>
    </row>
    <row r="66" spans="2:14" ht="132">
      <c r="B66" s="42">
        <f t="shared" si="6"/>
        <v>65</v>
      </c>
      <c r="C66" s="71" t="s">
        <v>391</v>
      </c>
      <c r="D66" s="71" t="str">
        <f t="shared" si="7"/>
        <v>FAPA_065</v>
      </c>
      <c r="E66" s="73" t="s">
        <v>311</v>
      </c>
      <c r="F66" s="77" t="s">
        <v>494</v>
      </c>
      <c r="G66" s="34" t="s">
        <v>315</v>
      </c>
      <c r="H66" s="29" t="s">
        <v>540</v>
      </c>
      <c r="I66" s="71" t="s">
        <v>24</v>
      </c>
      <c r="J66" s="42" t="s">
        <v>133</v>
      </c>
      <c r="K66" s="32" t="s">
        <v>275</v>
      </c>
      <c r="L66" s="71"/>
      <c r="M66" s="99"/>
      <c r="N66" s="71" t="s">
        <v>539</v>
      </c>
    </row>
    <row r="67" spans="2:14" ht="132">
      <c r="B67" s="42">
        <f t="shared" si="6"/>
        <v>66</v>
      </c>
      <c r="C67" s="71" t="s">
        <v>391</v>
      </c>
      <c r="D67" s="71" t="str">
        <f t="shared" ref="D67:D89" si="8">"FAPA_"&amp; B67</f>
        <v>FAPA_66</v>
      </c>
      <c r="E67" s="73" t="s">
        <v>312</v>
      </c>
      <c r="F67" s="77" t="s">
        <v>495</v>
      </c>
      <c r="G67" s="34" t="s">
        <v>315</v>
      </c>
      <c r="H67" s="29" t="s">
        <v>540</v>
      </c>
      <c r="I67" s="71" t="s">
        <v>24</v>
      </c>
      <c r="J67" s="42" t="s">
        <v>133</v>
      </c>
      <c r="K67" s="32" t="s">
        <v>275</v>
      </c>
      <c r="L67" s="71"/>
      <c r="M67" s="99"/>
      <c r="N67" s="71" t="s">
        <v>539</v>
      </c>
    </row>
    <row r="68" spans="2:14" ht="132">
      <c r="B68" s="42">
        <f t="shared" si="6"/>
        <v>67</v>
      </c>
      <c r="C68" s="71" t="s">
        <v>391</v>
      </c>
      <c r="D68" s="71" t="str">
        <f t="shared" si="8"/>
        <v>FAPA_67</v>
      </c>
      <c r="E68" s="73" t="s">
        <v>313</v>
      </c>
      <c r="F68" s="77" t="s">
        <v>496</v>
      </c>
      <c r="G68" s="34" t="s">
        <v>317</v>
      </c>
      <c r="H68" s="29" t="s">
        <v>540</v>
      </c>
      <c r="I68" s="71" t="s">
        <v>26</v>
      </c>
      <c r="J68" s="42" t="s">
        <v>133</v>
      </c>
      <c r="K68" s="32" t="s">
        <v>275</v>
      </c>
      <c r="L68" s="71"/>
      <c r="M68" s="99"/>
      <c r="N68" s="71" t="s">
        <v>539</v>
      </c>
    </row>
    <row r="69" spans="2:14" ht="132">
      <c r="B69" s="42">
        <f t="shared" si="6"/>
        <v>68</v>
      </c>
      <c r="C69" s="71" t="s">
        <v>391</v>
      </c>
      <c r="D69" s="71" t="str">
        <f t="shared" si="8"/>
        <v>FAPA_68</v>
      </c>
      <c r="E69" s="73" t="s">
        <v>314</v>
      </c>
      <c r="F69" s="77" t="s">
        <v>497</v>
      </c>
      <c r="G69" s="34" t="s">
        <v>317</v>
      </c>
      <c r="H69" s="29" t="s">
        <v>540</v>
      </c>
      <c r="I69" s="71" t="s">
        <v>26</v>
      </c>
      <c r="J69" s="42" t="s">
        <v>133</v>
      </c>
      <c r="K69" s="32" t="s">
        <v>275</v>
      </c>
      <c r="L69" s="71"/>
      <c r="M69" s="99"/>
      <c r="N69" s="71" t="s">
        <v>539</v>
      </c>
    </row>
    <row r="70" spans="2:14" ht="132">
      <c r="B70" s="42">
        <f t="shared" si="6"/>
        <v>69</v>
      </c>
      <c r="C70" s="71" t="s">
        <v>391</v>
      </c>
      <c r="D70" s="71" t="str">
        <f t="shared" si="8"/>
        <v>FAPA_69</v>
      </c>
      <c r="E70" s="73" t="s">
        <v>330</v>
      </c>
      <c r="F70" s="77" t="s">
        <v>498</v>
      </c>
      <c r="G70" s="34" t="s">
        <v>331</v>
      </c>
      <c r="H70" s="29" t="s">
        <v>318</v>
      </c>
      <c r="I70" s="71" t="s">
        <v>24</v>
      </c>
      <c r="J70" s="42" t="s">
        <v>133</v>
      </c>
      <c r="K70" s="32" t="s">
        <v>275</v>
      </c>
      <c r="L70" s="71"/>
      <c r="M70" s="99"/>
      <c r="N70" s="71"/>
    </row>
    <row r="71" spans="2:14" ht="132">
      <c r="B71" s="42">
        <f t="shared" si="6"/>
        <v>70</v>
      </c>
      <c r="C71" s="71" t="s">
        <v>391</v>
      </c>
      <c r="D71" s="71" t="str">
        <f t="shared" si="8"/>
        <v>FAPA_70</v>
      </c>
      <c r="E71" s="73" t="s">
        <v>332</v>
      </c>
      <c r="F71" s="77" t="s">
        <v>498</v>
      </c>
      <c r="G71" s="34" t="s">
        <v>333</v>
      </c>
      <c r="H71" s="29" t="s">
        <v>318</v>
      </c>
      <c r="I71" s="71" t="s">
        <v>26</v>
      </c>
      <c r="J71" s="42" t="s">
        <v>133</v>
      </c>
      <c r="K71" s="32" t="s">
        <v>275</v>
      </c>
      <c r="L71" s="71"/>
      <c r="M71" s="99"/>
      <c r="N71" s="71"/>
    </row>
    <row r="72" spans="2:14" ht="132">
      <c r="B72" s="42">
        <f t="shared" si="6"/>
        <v>71</v>
      </c>
      <c r="C72" s="71" t="s">
        <v>391</v>
      </c>
      <c r="D72" s="71" t="str">
        <f t="shared" si="8"/>
        <v>FAPA_71</v>
      </c>
      <c r="E72" s="73" t="s">
        <v>332</v>
      </c>
      <c r="F72" s="77" t="s">
        <v>498</v>
      </c>
      <c r="G72" s="34" t="s">
        <v>333</v>
      </c>
      <c r="H72" s="29" t="s">
        <v>318</v>
      </c>
      <c r="I72" s="71" t="s">
        <v>26</v>
      </c>
      <c r="J72" s="42" t="s">
        <v>133</v>
      </c>
      <c r="K72" s="32" t="s">
        <v>275</v>
      </c>
      <c r="L72" s="71"/>
      <c r="M72" s="99"/>
      <c r="N72" s="71"/>
    </row>
    <row r="73" spans="2:14" ht="132">
      <c r="B73" s="42">
        <f t="shared" si="6"/>
        <v>72</v>
      </c>
      <c r="C73" s="71" t="s">
        <v>391</v>
      </c>
      <c r="D73" s="71" t="str">
        <f t="shared" si="8"/>
        <v>FAPA_72</v>
      </c>
      <c r="E73" s="73" t="s">
        <v>334</v>
      </c>
      <c r="F73" s="77" t="s">
        <v>498</v>
      </c>
      <c r="G73" s="34" t="s">
        <v>335</v>
      </c>
      <c r="H73" s="29" t="s">
        <v>318</v>
      </c>
      <c r="I73" s="71" t="s">
        <v>26</v>
      </c>
      <c r="J73" s="42" t="s">
        <v>133</v>
      </c>
      <c r="K73" s="32" t="s">
        <v>275</v>
      </c>
      <c r="L73" s="71"/>
      <c r="M73" s="99"/>
      <c r="N73" s="71"/>
    </row>
    <row r="74" spans="2:14" ht="132">
      <c r="B74" s="42">
        <f t="shared" si="6"/>
        <v>73</v>
      </c>
      <c r="C74" s="71" t="s">
        <v>391</v>
      </c>
      <c r="D74" s="71" t="str">
        <f t="shared" si="8"/>
        <v>FAPA_73</v>
      </c>
      <c r="E74" s="73" t="s">
        <v>336</v>
      </c>
      <c r="F74" s="77" t="s">
        <v>498</v>
      </c>
      <c r="G74" s="34" t="s">
        <v>419</v>
      </c>
      <c r="H74" s="29" t="s">
        <v>318</v>
      </c>
      <c r="I74" s="71" t="s">
        <v>26</v>
      </c>
      <c r="J74" s="42" t="s">
        <v>133</v>
      </c>
      <c r="K74" s="32" t="s">
        <v>275</v>
      </c>
      <c r="L74" s="71"/>
      <c r="M74" s="99"/>
      <c r="N74" s="71"/>
    </row>
    <row r="75" spans="2:14" ht="132">
      <c r="B75" s="42">
        <f t="shared" si="6"/>
        <v>74</v>
      </c>
      <c r="C75" s="71" t="s">
        <v>391</v>
      </c>
      <c r="D75" s="71" t="str">
        <f t="shared" si="8"/>
        <v>FAPA_74</v>
      </c>
      <c r="E75" s="73" t="s">
        <v>338</v>
      </c>
      <c r="F75" s="77" t="s">
        <v>499</v>
      </c>
      <c r="G75" s="34" t="s">
        <v>331</v>
      </c>
      <c r="H75" s="29" t="s">
        <v>318</v>
      </c>
      <c r="I75" s="71" t="s">
        <v>24</v>
      </c>
      <c r="J75" s="42" t="s">
        <v>133</v>
      </c>
      <c r="K75" s="32" t="s">
        <v>275</v>
      </c>
      <c r="L75" s="71"/>
      <c r="M75" s="99"/>
      <c r="N75" s="71"/>
    </row>
    <row r="76" spans="2:14" ht="132">
      <c r="B76" s="42">
        <f t="shared" si="6"/>
        <v>75</v>
      </c>
      <c r="C76" s="71" t="s">
        <v>391</v>
      </c>
      <c r="D76" s="71" t="str">
        <f t="shared" si="8"/>
        <v>FAPA_75</v>
      </c>
      <c r="E76" s="73" t="s">
        <v>339</v>
      </c>
      <c r="F76" s="77" t="s">
        <v>499</v>
      </c>
      <c r="G76" s="34" t="s">
        <v>333</v>
      </c>
      <c r="H76" s="29" t="s">
        <v>318</v>
      </c>
      <c r="I76" s="71" t="s">
        <v>26</v>
      </c>
      <c r="J76" s="42" t="s">
        <v>133</v>
      </c>
      <c r="K76" s="32" t="s">
        <v>275</v>
      </c>
      <c r="L76" s="71"/>
      <c r="M76" s="99"/>
      <c r="N76" s="71"/>
    </row>
    <row r="77" spans="2:14" ht="132">
      <c r="B77" s="42">
        <f t="shared" si="6"/>
        <v>76</v>
      </c>
      <c r="C77" s="71" t="s">
        <v>391</v>
      </c>
      <c r="D77" s="71" t="str">
        <f t="shared" si="8"/>
        <v>FAPA_76</v>
      </c>
      <c r="E77" s="73" t="s">
        <v>339</v>
      </c>
      <c r="F77" s="77" t="s">
        <v>499</v>
      </c>
      <c r="G77" s="34" t="s">
        <v>333</v>
      </c>
      <c r="H77" s="29" t="s">
        <v>318</v>
      </c>
      <c r="I77" s="71" t="s">
        <v>26</v>
      </c>
      <c r="J77" s="42" t="s">
        <v>133</v>
      </c>
      <c r="K77" s="32" t="s">
        <v>275</v>
      </c>
      <c r="L77" s="71"/>
      <c r="M77" s="99"/>
      <c r="N77" s="71"/>
    </row>
    <row r="78" spans="2:14" ht="132">
      <c r="B78" s="42">
        <f t="shared" si="6"/>
        <v>77</v>
      </c>
      <c r="C78" s="71" t="s">
        <v>391</v>
      </c>
      <c r="D78" s="71" t="str">
        <f t="shared" si="8"/>
        <v>FAPA_77</v>
      </c>
      <c r="E78" s="73" t="s">
        <v>340</v>
      </c>
      <c r="F78" s="77" t="s">
        <v>499</v>
      </c>
      <c r="G78" s="34" t="s">
        <v>335</v>
      </c>
      <c r="H78" s="29" t="s">
        <v>318</v>
      </c>
      <c r="I78" s="71" t="s">
        <v>26</v>
      </c>
      <c r="J78" s="42" t="s">
        <v>133</v>
      </c>
      <c r="K78" s="32" t="s">
        <v>275</v>
      </c>
      <c r="L78" s="71"/>
      <c r="M78" s="99"/>
      <c r="N78" s="71"/>
    </row>
    <row r="79" spans="2:14" ht="132">
      <c r="B79" s="42">
        <f t="shared" si="6"/>
        <v>78</v>
      </c>
      <c r="C79" s="71" t="s">
        <v>391</v>
      </c>
      <c r="D79" s="71" t="str">
        <f t="shared" si="8"/>
        <v>FAPA_78</v>
      </c>
      <c r="E79" s="73" t="s">
        <v>341</v>
      </c>
      <c r="F79" s="77" t="s">
        <v>499</v>
      </c>
      <c r="G79" s="34" t="s">
        <v>337</v>
      </c>
      <c r="H79" s="29" t="s">
        <v>318</v>
      </c>
      <c r="I79" s="71" t="s">
        <v>26</v>
      </c>
      <c r="J79" s="42" t="s">
        <v>133</v>
      </c>
      <c r="K79" s="32" t="s">
        <v>275</v>
      </c>
      <c r="L79" s="71"/>
      <c r="M79" s="99"/>
      <c r="N79" s="71"/>
    </row>
    <row r="80" spans="2:14" ht="148.5">
      <c r="B80" s="42">
        <f t="shared" si="6"/>
        <v>79</v>
      </c>
      <c r="C80" s="71" t="s">
        <v>391</v>
      </c>
      <c r="D80" s="71" t="str">
        <f t="shared" si="8"/>
        <v>FAPA_79</v>
      </c>
      <c r="E80" s="73" t="s">
        <v>324</v>
      </c>
      <c r="F80" s="77" t="s">
        <v>500</v>
      </c>
      <c r="G80" s="34" t="s">
        <v>319</v>
      </c>
      <c r="H80" s="29" t="s">
        <v>318</v>
      </c>
      <c r="I80" s="71" t="s">
        <v>24</v>
      </c>
      <c r="J80" s="42" t="s">
        <v>133</v>
      </c>
      <c r="K80" s="32" t="s">
        <v>275</v>
      </c>
      <c r="L80" s="71"/>
      <c r="M80" s="99"/>
      <c r="N80" s="71"/>
    </row>
    <row r="81" spans="2:14" ht="148.5">
      <c r="B81" s="42">
        <f t="shared" si="6"/>
        <v>80</v>
      </c>
      <c r="C81" s="71" t="s">
        <v>391</v>
      </c>
      <c r="D81" s="71" t="str">
        <f t="shared" si="8"/>
        <v>FAPA_80</v>
      </c>
      <c r="E81" s="73" t="s">
        <v>342</v>
      </c>
      <c r="F81" s="77" t="s">
        <v>500</v>
      </c>
      <c r="G81" s="34" t="s">
        <v>320</v>
      </c>
      <c r="H81" s="29" t="s">
        <v>318</v>
      </c>
      <c r="I81" s="71" t="s">
        <v>26</v>
      </c>
      <c r="J81" s="42" t="s">
        <v>133</v>
      </c>
      <c r="K81" s="32" t="s">
        <v>275</v>
      </c>
      <c r="L81" s="71"/>
      <c r="M81" s="99"/>
      <c r="N81" s="71"/>
    </row>
    <row r="82" spans="2:14" ht="148.5">
      <c r="B82" s="42">
        <f t="shared" si="6"/>
        <v>81</v>
      </c>
      <c r="C82" s="71" t="s">
        <v>391</v>
      </c>
      <c r="D82" s="71" t="str">
        <f t="shared" si="8"/>
        <v>FAPA_81</v>
      </c>
      <c r="E82" s="73" t="s">
        <v>343</v>
      </c>
      <c r="F82" s="77" t="s">
        <v>500</v>
      </c>
      <c r="G82" s="34" t="s">
        <v>321</v>
      </c>
      <c r="H82" s="29" t="s">
        <v>318</v>
      </c>
      <c r="I82" s="71" t="s">
        <v>26</v>
      </c>
      <c r="J82" s="42" t="s">
        <v>133</v>
      </c>
      <c r="K82" s="32" t="s">
        <v>275</v>
      </c>
      <c r="L82" s="71"/>
      <c r="M82" s="99"/>
      <c r="N82" s="71"/>
    </row>
    <row r="83" spans="2:14" ht="148.5">
      <c r="B83" s="42">
        <f t="shared" si="6"/>
        <v>82</v>
      </c>
      <c r="C83" s="71" t="s">
        <v>391</v>
      </c>
      <c r="D83" s="71" t="str">
        <f t="shared" si="8"/>
        <v>FAPA_82</v>
      </c>
      <c r="E83" s="73" t="s">
        <v>344</v>
      </c>
      <c r="F83" s="77" t="s">
        <v>500</v>
      </c>
      <c r="G83" s="34" t="s">
        <v>322</v>
      </c>
      <c r="H83" s="29" t="s">
        <v>318</v>
      </c>
      <c r="I83" s="71" t="s">
        <v>26</v>
      </c>
      <c r="J83" s="42" t="s">
        <v>133</v>
      </c>
      <c r="K83" s="32" t="s">
        <v>275</v>
      </c>
      <c r="L83" s="71"/>
      <c r="M83" s="99"/>
      <c r="N83" s="71"/>
    </row>
    <row r="84" spans="2:14" ht="148.5">
      <c r="B84" s="42">
        <f t="shared" si="6"/>
        <v>83</v>
      </c>
      <c r="C84" s="71" t="s">
        <v>391</v>
      </c>
      <c r="D84" s="71" t="str">
        <f t="shared" si="8"/>
        <v>FAPA_83</v>
      </c>
      <c r="E84" s="73" t="s">
        <v>345</v>
      </c>
      <c r="F84" s="77" t="s">
        <v>500</v>
      </c>
      <c r="G84" s="34" t="s">
        <v>323</v>
      </c>
      <c r="H84" s="29" t="s">
        <v>318</v>
      </c>
      <c r="I84" s="71" t="s">
        <v>26</v>
      </c>
      <c r="J84" s="42" t="s">
        <v>133</v>
      </c>
      <c r="K84" s="32" t="s">
        <v>275</v>
      </c>
      <c r="L84" s="71"/>
      <c r="M84" s="99"/>
      <c r="N84" s="71"/>
    </row>
    <row r="85" spans="2:14" ht="132">
      <c r="B85" s="42">
        <f t="shared" ref="B85:B135" si="9">ROW()-1</f>
        <v>84</v>
      </c>
      <c r="C85" s="71" t="s">
        <v>391</v>
      </c>
      <c r="D85" s="71" t="str">
        <f t="shared" si="8"/>
        <v>FAPA_84</v>
      </c>
      <c r="E85" s="73" t="s">
        <v>325</v>
      </c>
      <c r="F85" s="77" t="s">
        <v>501</v>
      </c>
      <c r="G85" s="34" t="s">
        <v>319</v>
      </c>
      <c r="H85" s="29" t="s">
        <v>318</v>
      </c>
      <c r="I85" s="71" t="s">
        <v>24</v>
      </c>
      <c r="J85" s="42" t="s">
        <v>133</v>
      </c>
      <c r="K85" s="32" t="s">
        <v>275</v>
      </c>
      <c r="L85" s="71"/>
      <c r="M85" s="99"/>
      <c r="N85" s="71"/>
    </row>
    <row r="86" spans="2:14" ht="132">
      <c r="B86" s="42">
        <f t="shared" si="9"/>
        <v>85</v>
      </c>
      <c r="C86" s="71" t="s">
        <v>391</v>
      </c>
      <c r="D86" s="71" t="str">
        <f t="shared" si="8"/>
        <v>FAPA_85</v>
      </c>
      <c r="E86" s="73" t="s">
        <v>346</v>
      </c>
      <c r="F86" s="77" t="s">
        <v>501</v>
      </c>
      <c r="G86" s="34" t="s">
        <v>320</v>
      </c>
      <c r="H86" s="29" t="s">
        <v>318</v>
      </c>
      <c r="I86" s="71" t="s">
        <v>26</v>
      </c>
      <c r="J86" s="42" t="s">
        <v>133</v>
      </c>
      <c r="K86" s="32" t="s">
        <v>275</v>
      </c>
      <c r="L86" s="71"/>
      <c r="M86" s="99"/>
      <c r="N86" s="71"/>
    </row>
    <row r="87" spans="2:14" ht="132">
      <c r="B87" s="42">
        <f t="shared" si="9"/>
        <v>86</v>
      </c>
      <c r="C87" s="71" t="s">
        <v>391</v>
      </c>
      <c r="D87" s="71" t="str">
        <f t="shared" si="8"/>
        <v>FAPA_86</v>
      </c>
      <c r="E87" s="73" t="s">
        <v>347</v>
      </c>
      <c r="F87" s="77" t="s">
        <v>501</v>
      </c>
      <c r="G87" s="34" t="s">
        <v>321</v>
      </c>
      <c r="H87" s="29" t="s">
        <v>318</v>
      </c>
      <c r="I87" s="71" t="s">
        <v>26</v>
      </c>
      <c r="J87" s="42" t="s">
        <v>133</v>
      </c>
      <c r="K87" s="32" t="s">
        <v>275</v>
      </c>
      <c r="L87" s="71"/>
      <c r="M87" s="99"/>
      <c r="N87" s="71"/>
    </row>
    <row r="88" spans="2:14" ht="132">
      <c r="B88" s="42">
        <f t="shared" si="9"/>
        <v>87</v>
      </c>
      <c r="C88" s="71" t="s">
        <v>391</v>
      </c>
      <c r="D88" s="71" t="str">
        <f t="shared" si="8"/>
        <v>FAPA_87</v>
      </c>
      <c r="E88" s="73" t="s">
        <v>348</v>
      </c>
      <c r="F88" s="77" t="s">
        <v>501</v>
      </c>
      <c r="G88" s="34" t="s">
        <v>322</v>
      </c>
      <c r="H88" s="29" t="s">
        <v>318</v>
      </c>
      <c r="I88" s="71" t="s">
        <v>26</v>
      </c>
      <c r="J88" s="42" t="s">
        <v>133</v>
      </c>
      <c r="K88" s="32" t="s">
        <v>275</v>
      </c>
      <c r="L88" s="71"/>
      <c r="M88" s="99"/>
      <c r="N88" s="71"/>
    </row>
    <row r="89" spans="2:14" ht="132">
      <c r="B89" s="42">
        <f t="shared" si="9"/>
        <v>88</v>
      </c>
      <c r="C89" s="71" t="s">
        <v>391</v>
      </c>
      <c r="D89" s="71" t="str">
        <f t="shared" si="8"/>
        <v>FAPA_88</v>
      </c>
      <c r="E89" s="73" t="s">
        <v>349</v>
      </c>
      <c r="F89" s="77" t="s">
        <v>501</v>
      </c>
      <c r="G89" s="34" t="s">
        <v>323</v>
      </c>
      <c r="H89" s="29" t="s">
        <v>318</v>
      </c>
      <c r="I89" s="71" t="s">
        <v>26</v>
      </c>
      <c r="J89" s="42" t="s">
        <v>133</v>
      </c>
      <c r="K89" s="32" t="s">
        <v>275</v>
      </c>
      <c r="L89" s="71"/>
      <c r="M89" s="99"/>
      <c r="N89" s="71"/>
    </row>
    <row r="90" spans="2:14" ht="115.5">
      <c r="B90" s="42">
        <f t="shared" si="9"/>
        <v>89</v>
      </c>
      <c r="C90" s="71" t="s">
        <v>391</v>
      </c>
      <c r="D90" s="71" t="str">
        <f t="shared" ref="D90:D99" si="10">"FAPA_"&amp; B90</f>
        <v>FAPA_89</v>
      </c>
      <c r="E90" s="73" t="s">
        <v>354</v>
      </c>
      <c r="F90" s="77" t="s">
        <v>502</v>
      </c>
      <c r="G90" s="34" t="s">
        <v>326</v>
      </c>
      <c r="H90" s="29" t="s">
        <v>318</v>
      </c>
      <c r="I90" s="71" t="s">
        <v>24</v>
      </c>
      <c r="J90" s="42" t="s">
        <v>133</v>
      </c>
      <c r="K90" s="32" t="s">
        <v>275</v>
      </c>
      <c r="L90" s="71"/>
      <c r="M90" s="99"/>
      <c r="N90" s="71"/>
    </row>
    <row r="91" spans="2:14" ht="115.5">
      <c r="B91" s="42">
        <f t="shared" si="9"/>
        <v>90</v>
      </c>
      <c r="C91" s="71" t="s">
        <v>391</v>
      </c>
      <c r="D91" s="71" t="str">
        <f t="shared" si="10"/>
        <v>FAPA_90</v>
      </c>
      <c r="E91" s="73" t="s">
        <v>355</v>
      </c>
      <c r="F91" s="77" t="s">
        <v>502</v>
      </c>
      <c r="G91" s="34" t="s">
        <v>327</v>
      </c>
      <c r="H91" s="29" t="s">
        <v>318</v>
      </c>
      <c r="I91" s="71" t="s">
        <v>26</v>
      </c>
      <c r="J91" s="42" t="s">
        <v>133</v>
      </c>
      <c r="K91" s="32" t="s">
        <v>275</v>
      </c>
      <c r="L91" s="71"/>
      <c r="M91" s="99"/>
      <c r="N91" s="71"/>
    </row>
    <row r="92" spans="2:14" ht="115.5">
      <c r="B92" s="42">
        <f t="shared" si="9"/>
        <v>91</v>
      </c>
      <c r="C92" s="71" t="s">
        <v>391</v>
      </c>
      <c r="D92" s="71" t="str">
        <f t="shared" si="10"/>
        <v>FAPA_91</v>
      </c>
      <c r="E92" s="73" t="s">
        <v>356</v>
      </c>
      <c r="F92" s="77" t="s">
        <v>502</v>
      </c>
      <c r="G92" s="34" t="s">
        <v>328</v>
      </c>
      <c r="H92" s="29" t="s">
        <v>318</v>
      </c>
      <c r="I92" s="71" t="s">
        <v>26</v>
      </c>
      <c r="J92" s="42" t="s">
        <v>133</v>
      </c>
      <c r="K92" s="32" t="s">
        <v>275</v>
      </c>
      <c r="L92" s="71"/>
      <c r="M92" s="99"/>
      <c r="N92" s="71"/>
    </row>
    <row r="93" spans="2:14" ht="115.5">
      <c r="B93" s="42">
        <f t="shared" si="9"/>
        <v>92</v>
      </c>
      <c r="C93" s="71" t="s">
        <v>391</v>
      </c>
      <c r="D93" s="71" t="str">
        <f t="shared" si="10"/>
        <v>FAPA_92</v>
      </c>
      <c r="E93" s="73" t="s">
        <v>355</v>
      </c>
      <c r="F93" s="77" t="s">
        <v>502</v>
      </c>
      <c r="G93" s="34" t="s">
        <v>327</v>
      </c>
      <c r="H93" s="29" t="s">
        <v>318</v>
      </c>
      <c r="I93" s="71" t="s">
        <v>26</v>
      </c>
      <c r="J93" s="42" t="s">
        <v>133</v>
      </c>
      <c r="K93" s="32" t="s">
        <v>275</v>
      </c>
      <c r="L93" s="71"/>
      <c r="M93" s="99"/>
      <c r="N93" s="71"/>
    </row>
    <row r="94" spans="2:14" ht="115.5">
      <c r="B94" s="42">
        <f t="shared" si="9"/>
        <v>93</v>
      </c>
      <c r="C94" s="71" t="s">
        <v>391</v>
      </c>
      <c r="D94" s="71" t="str">
        <f t="shared" si="10"/>
        <v>FAPA_93</v>
      </c>
      <c r="E94" s="73" t="s">
        <v>357</v>
      </c>
      <c r="F94" s="77" t="s">
        <v>502</v>
      </c>
      <c r="G94" s="34" t="s">
        <v>329</v>
      </c>
      <c r="H94" s="29" t="s">
        <v>318</v>
      </c>
      <c r="I94" s="71" t="s">
        <v>26</v>
      </c>
      <c r="J94" s="42" t="s">
        <v>133</v>
      </c>
      <c r="K94" s="32" t="s">
        <v>275</v>
      </c>
      <c r="L94" s="71"/>
      <c r="M94" s="99"/>
      <c r="N94" s="71"/>
    </row>
    <row r="95" spans="2:14" ht="115.5">
      <c r="B95" s="42">
        <f t="shared" si="9"/>
        <v>94</v>
      </c>
      <c r="C95" s="71" t="s">
        <v>391</v>
      </c>
      <c r="D95" s="71" t="str">
        <f t="shared" si="10"/>
        <v>FAPA_94</v>
      </c>
      <c r="E95" s="73" t="s">
        <v>350</v>
      </c>
      <c r="F95" s="77" t="s">
        <v>503</v>
      </c>
      <c r="G95" s="34" t="s">
        <v>326</v>
      </c>
      <c r="H95" s="29" t="s">
        <v>318</v>
      </c>
      <c r="I95" s="71" t="s">
        <v>24</v>
      </c>
      <c r="J95" s="42" t="s">
        <v>133</v>
      </c>
      <c r="K95" s="32" t="s">
        <v>275</v>
      </c>
      <c r="L95" s="71"/>
      <c r="M95" s="99"/>
      <c r="N95" s="71"/>
    </row>
    <row r="96" spans="2:14" ht="115.5">
      <c r="B96" s="42">
        <f t="shared" si="9"/>
        <v>95</v>
      </c>
      <c r="C96" s="71" t="s">
        <v>391</v>
      </c>
      <c r="D96" s="71" t="str">
        <f t="shared" si="10"/>
        <v>FAPA_95</v>
      </c>
      <c r="E96" s="73" t="s">
        <v>351</v>
      </c>
      <c r="F96" s="77" t="s">
        <v>503</v>
      </c>
      <c r="G96" s="34" t="s">
        <v>327</v>
      </c>
      <c r="H96" s="29" t="s">
        <v>318</v>
      </c>
      <c r="I96" s="71" t="s">
        <v>26</v>
      </c>
      <c r="J96" s="42" t="s">
        <v>133</v>
      </c>
      <c r="K96" s="32" t="s">
        <v>275</v>
      </c>
      <c r="L96" s="71"/>
      <c r="M96" s="99"/>
      <c r="N96" s="71"/>
    </row>
    <row r="97" spans="2:14" ht="115.5">
      <c r="B97" s="42">
        <f t="shared" si="9"/>
        <v>96</v>
      </c>
      <c r="C97" s="71" t="s">
        <v>391</v>
      </c>
      <c r="D97" s="71" t="str">
        <f t="shared" si="10"/>
        <v>FAPA_96</v>
      </c>
      <c r="E97" s="73" t="s">
        <v>352</v>
      </c>
      <c r="F97" s="77" t="s">
        <v>503</v>
      </c>
      <c r="G97" s="34" t="s">
        <v>328</v>
      </c>
      <c r="H97" s="29" t="s">
        <v>318</v>
      </c>
      <c r="I97" s="71" t="s">
        <v>26</v>
      </c>
      <c r="J97" s="42" t="s">
        <v>133</v>
      </c>
      <c r="K97" s="32" t="s">
        <v>275</v>
      </c>
      <c r="L97" s="71"/>
      <c r="M97" s="99"/>
      <c r="N97" s="71"/>
    </row>
    <row r="98" spans="2:14" ht="115.5">
      <c r="B98" s="42">
        <f t="shared" si="9"/>
        <v>97</v>
      </c>
      <c r="C98" s="71" t="s">
        <v>391</v>
      </c>
      <c r="D98" s="71" t="str">
        <f t="shared" si="10"/>
        <v>FAPA_97</v>
      </c>
      <c r="E98" s="73" t="s">
        <v>351</v>
      </c>
      <c r="F98" s="77" t="s">
        <v>503</v>
      </c>
      <c r="G98" s="34" t="s">
        <v>327</v>
      </c>
      <c r="H98" s="29" t="s">
        <v>318</v>
      </c>
      <c r="I98" s="71" t="s">
        <v>26</v>
      </c>
      <c r="J98" s="42" t="s">
        <v>133</v>
      </c>
      <c r="K98" s="32" t="s">
        <v>275</v>
      </c>
      <c r="L98" s="71"/>
      <c r="M98" s="99"/>
      <c r="N98" s="71"/>
    </row>
    <row r="99" spans="2:14" ht="115.5">
      <c r="B99" s="42">
        <f t="shared" si="9"/>
        <v>98</v>
      </c>
      <c r="C99" s="71" t="s">
        <v>391</v>
      </c>
      <c r="D99" s="71" t="str">
        <f t="shared" si="10"/>
        <v>FAPA_98</v>
      </c>
      <c r="E99" s="73" t="s">
        <v>353</v>
      </c>
      <c r="F99" s="77" t="s">
        <v>503</v>
      </c>
      <c r="G99" s="34" t="s">
        <v>329</v>
      </c>
      <c r="H99" s="29" t="s">
        <v>318</v>
      </c>
      <c r="I99" s="71" t="s">
        <v>26</v>
      </c>
      <c r="J99" s="42" t="s">
        <v>133</v>
      </c>
      <c r="K99" s="32" t="s">
        <v>275</v>
      </c>
      <c r="L99" s="71"/>
      <c r="M99" s="99"/>
      <c r="N99" s="71"/>
    </row>
    <row r="100" spans="2:14" ht="132">
      <c r="B100" s="42">
        <f t="shared" si="9"/>
        <v>99</v>
      </c>
      <c r="C100" s="71" t="s">
        <v>504</v>
      </c>
      <c r="D100" s="71" t="str">
        <f t="shared" ref="D100" si="11">"FAPA_0"&amp; B100</f>
        <v>FAPA_099</v>
      </c>
      <c r="E100" s="73" t="s">
        <v>358</v>
      </c>
      <c r="F100" s="77" t="s">
        <v>505</v>
      </c>
      <c r="G100" s="34" t="s">
        <v>316</v>
      </c>
      <c r="H100" s="29" t="s">
        <v>541</v>
      </c>
      <c r="I100" s="71" t="s">
        <v>26</v>
      </c>
      <c r="J100" s="42" t="s">
        <v>133</v>
      </c>
      <c r="K100" s="32" t="s">
        <v>275</v>
      </c>
      <c r="L100" s="71"/>
      <c r="M100" s="99"/>
      <c r="N100" s="71" t="s">
        <v>542</v>
      </c>
    </row>
    <row r="101" spans="2:14" ht="132">
      <c r="B101" s="42">
        <f t="shared" si="9"/>
        <v>100</v>
      </c>
      <c r="C101" s="71" t="s">
        <v>504</v>
      </c>
      <c r="D101" s="71" t="str">
        <f>"FAPA_"&amp; B101</f>
        <v>FAPA_100</v>
      </c>
      <c r="E101" s="73" t="s">
        <v>359</v>
      </c>
      <c r="F101" s="77" t="s">
        <v>506</v>
      </c>
      <c r="G101" s="34" t="s">
        <v>316</v>
      </c>
      <c r="H101" s="29" t="s">
        <v>541</v>
      </c>
      <c r="I101" s="71" t="s">
        <v>26</v>
      </c>
      <c r="J101" s="42" t="s">
        <v>133</v>
      </c>
      <c r="K101" s="32" t="s">
        <v>275</v>
      </c>
      <c r="L101" s="71"/>
      <c r="M101" s="99"/>
      <c r="N101" s="71" t="s">
        <v>542</v>
      </c>
    </row>
    <row r="102" spans="2:14" ht="132">
      <c r="B102" s="42">
        <f t="shared" si="9"/>
        <v>101</v>
      </c>
      <c r="C102" s="71" t="s">
        <v>504</v>
      </c>
      <c r="D102" s="71" t="str">
        <f t="shared" ref="D102:D104" si="12">"FAPA_"&amp; B102</f>
        <v>FAPA_101</v>
      </c>
      <c r="E102" s="73" t="s">
        <v>360</v>
      </c>
      <c r="F102" s="77" t="s">
        <v>507</v>
      </c>
      <c r="G102" s="34" t="s">
        <v>315</v>
      </c>
      <c r="H102" s="29" t="s">
        <v>541</v>
      </c>
      <c r="I102" s="71" t="s">
        <v>24</v>
      </c>
      <c r="J102" s="42" t="s">
        <v>133</v>
      </c>
      <c r="K102" s="32" t="s">
        <v>275</v>
      </c>
      <c r="L102" s="71"/>
      <c r="M102" s="99"/>
      <c r="N102" s="71" t="s">
        <v>542</v>
      </c>
    </row>
    <row r="103" spans="2:14" ht="132">
      <c r="B103" s="42">
        <f t="shared" si="9"/>
        <v>102</v>
      </c>
      <c r="C103" s="71" t="s">
        <v>504</v>
      </c>
      <c r="D103" s="71" t="str">
        <f t="shared" si="12"/>
        <v>FAPA_102</v>
      </c>
      <c r="E103" s="73" t="s">
        <v>361</v>
      </c>
      <c r="F103" s="77" t="s">
        <v>508</v>
      </c>
      <c r="G103" s="34" t="s">
        <v>315</v>
      </c>
      <c r="H103" s="29" t="s">
        <v>541</v>
      </c>
      <c r="I103" s="71" t="s">
        <v>24</v>
      </c>
      <c r="J103" s="42" t="s">
        <v>133</v>
      </c>
      <c r="K103" s="32" t="s">
        <v>275</v>
      </c>
      <c r="L103" s="71"/>
      <c r="M103" s="99"/>
      <c r="N103" s="71" t="s">
        <v>542</v>
      </c>
    </row>
    <row r="104" spans="2:14" ht="132">
      <c r="B104" s="42">
        <f t="shared" si="9"/>
        <v>103</v>
      </c>
      <c r="C104" s="71" t="s">
        <v>504</v>
      </c>
      <c r="D104" s="71" t="str">
        <f t="shared" si="12"/>
        <v>FAPA_103</v>
      </c>
      <c r="E104" s="73" t="s">
        <v>362</v>
      </c>
      <c r="F104" s="77" t="s">
        <v>509</v>
      </c>
      <c r="G104" s="34" t="s">
        <v>317</v>
      </c>
      <c r="H104" s="29" t="s">
        <v>541</v>
      </c>
      <c r="I104" s="71" t="s">
        <v>26</v>
      </c>
      <c r="J104" s="42" t="s">
        <v>133</v>
      </c>
      <c r="K104" s="32" t="s">
        <v>275</v>
      </c>
      <c r="L104" s="71"/>
      <c r="M104" s="99"/>
      <c r="N104" s="71" t="s">
        <v>542</v>
      </c>
    </row>
    <row r="105" spans="2:14" ht="132">
      <c r="B105" s="42">
        <f t="shared" si="9"/>
        <v>104</v>
      </c>
      <c r="C105" s="71" t="s">
        <v>504</v>
      </c>
      <c r="D105" s="71" t="str">
        <f t="shared" ref="D105:D135" si="13">"FAPA_"&amp; B105</f>
        <v>FAPA_104</v>
      </c>
      <c r="E105" s="73" t="s">
        <v>363</v>
      </c>
      <c r="F105" s="77" t="s">
        <v>510</v>
      </c>
      <c r="G105" s="34" t="s">
        <v>317</v>
      </c>
      <c r="H105" s="29" t="s">
        <v>541</v>
      </c>
      <c r="I105" s="71" t="s">
        <v>26</v>
      </c>
      <c r="J105" s="42" t="s">
        <v>133</v>
      </c>
      <c r="K105" s="32" t="s">
        <v>275</v>
      </c>
      <c r="L105" s="71"/>
      <c r="M105" s="99"/>
      <c r="N105" s="71" t="s">
        <v>542</v>
      </c>
    </row>
    <row r="106" spans="2:14" ht="132">
      <c r="B106" s="42">
        <f t="shared" si="9"/>
        <v>105</v>
      </c>
      <c r="C106" s="71" t="s">
        <v>504</v>
      </c>
      <c r="D106" s="71" t="str">
        <f t="shared" si="13"/>
        <v>FAPA_105</v>
      </c>
      <c r="E106" s="73" t="s">
        <v>364</v>
      </c>
      <c r="F106" s="77" t="s">
        <v>511</v>
      </c>
      <c r="G106" s="34" t="s">
        <v>331</v>
      </c>
      <c r="H106" s="29" t="s">
        <v>274</v>
      </c>
      <c r="I106" s="71" t="s">
        <v>24</v>
      </c>
      <c r="J106" s="42" t="s">
        <v>133</v>
      </c>
      <c r="K106" s="32" t="s">
        <v>275</v>
      </c>
      <c r="L106" s="71"/>
      <c r="M106" s="99"/>
      <c r="N106" s="71"/>
    </row>
    <row r="107" spans="2:14" ht="132">
      <c r="B107" s="42">
        <f t="shared" si="9"/>
        <v>106</v>
      </c>
      <c r="C107" s="71" t="s">
        <v>504</v>
      </c>
      <c r="D107" s="71" t="str">
        <f t="shared" si="13"/>
        <v>FAPA_106</v>
      </c>
      <c r="E107" s="73" t="s">
        <v>365</v>
      </c>
      <c r="F107" s="77" t="s">
        <v>511</v>
      </c>
      <c r="G107" s="34" t="s">
        <v>333</v>
      </c>
      <c r="H107" s="29" t="s">
        <v>274</v>
      </c>
      <c r="I107" s="71" t="s">
        <v>26</v>
      </c>
      <c r="J107" s="42" t="s">
        <v>133</v>
      </c>
      <c r="K107" s="32" t="s">
        <v>275</v>
      </c>
      <c r="L107" s="71"/>
      <c r="M107" s="99"/>
      <c r="N107" s="71"/>
    </row>
    <row r="108" spans="2:14" ht="132">
      <c r="B108" s="42">
        <f t="shared" si="9"/>
        <v>107</v>
      </c>
      <c r="C108" s="71" t="s">
        <v>504</v>
      </c>
      <c r="D108" s="71" t="str">
        <f t="shared" si="13"/>
        <v>FAPA_107</v>
      </c>
      <c r="E108" s="73" t="s">
        <v>365</v>
      </c>
      <c r="F108" s="77" t="s">
        <v>511</v>
      </c>
      <c r="G108" s="34" t="s">
        <v>333</v>
      </c>
      <c r="H108" s="29" t="s">
        <v>274</v>
      </c>
      <c r="I108" s="71" t="s">
        <v>26</v>
      </c>
      <c r="J108" s="42" t="s">
        <v>133</v>
      </c>
      <c r="K108" s="32" t="s">
        <v>275</v>
      </c>
      <c r="L108" s="71"/>
      <c r="M108" s="99"/>
      <c r="N108" s="71"/>
    </row>
    <row r="109" spans="2:14" ht="132">
      <c r="B109" s="42">
        <f t="shared" si="9"/>
        <v>108</v>
      </c>
      <c r="C109" s="71" t="s">
        <v>504</v>
      </c>
      <c r="D109" s="71" t="str">
        <f t="shared" si="13"/>
        <v>FAPA_108</v>
      </c>
      <c r="E109" s="73" t="s">
        <v>366</v>
      </c>
      <c r="F109" s="77" t="s">
        <v>511</v>
      </c>
      <c r="G109" s="34" t="s">
        <v>335</v>
      </c>
      <c r="H109" s="29" t="s">
        <v>274</v>
      </c>
      <c r="I109" s="71" t="s">
        <v>26</v>
      </c>
      <c r="J109" s="42" t="s">
        <v>133</v>
      </c>
      <c r="K109" s="32" t="s">
        <v>275</v>
      </c>
      <c r="L109" s="71"/>
      <c r="M109" s="99"/>
      <c r="N109" s="71"/>
    </row>
    <row r="110" spans="2:14" ht="132">
      <c r="B110" s="42">
        <f t="shared" si="9"/>
        <v>109</v>
      </c>
      <c r="C110" s="71" t="s">
        <v>504</v>
      </c>
      <c r="D110" s="71" t="str">
        <f t="shared" si="13"/>
        <v>FAPA_109</v>
      </c>
      <c r="E110" s="73" t="s">
        <v>367</v>
      </c>
      <c r="F110" s="77" t="s">
        <v>511</v>
      </c>
      <c r="G110" s="34" t="s">
        <v>419</v>
      </c>
      <c r="H110" s="29" t="s">
        <v>274</v>
      </c>
      <c r="I110" s="71" t="s">
        <v>26</v>
      </c>
      <c r="J110" s="42" t="s">
        <v>133</v>
      </c>
      <c r="K110" s="32" t="s">
        <v>275</v>
      </c>
      <c r="L110" s="71"/>
      <c r="M110" s="99"/>
      <c r="N110" s="71"/>
    </row>
    <row r="111" spans="2:14" ht="132">
      <c r="B111" s="42">
        <f t="shared" si="9"/>
        <v>110</v>
      </c>
      <c r="C111" s="71" t="s">
        <v>504</v>
      </c>
      <c r="D111" s="71" t="str">
        <f t="shared" si="13"/>
        <v>FAPA_110</v>
      </c>
      <c r="E111" s="73" t="s">
        <v>368</v>
      </c>
      <c r="F111" s="77" t="s">
        <v>499</v>
      </c>
      <c r="G111" s="34" t="s">
        <v>331</v>
      </c>
      <c r="H111" s="29" t="s">
        <v>274</v>
      </c>
      <c r="I111" s="71" t="s">
        <v>24</v>
      </c>
      <c r="J111" s="42" t="s">
        <v>133</v>
      </c>
      <c r="K111" s="32" t="s">
        <v>275</v>
      </c>
      <c r="L111" s="71"/>
      <c r="M111" s="99"/>
      <c r="N111" s="71"/>
    </row>
    <row r="112" spans="2:14" ht="132">
      <c r="B112" s="42">
        <f t="shared" si="9"/>
        <v>111</v>
      </c>
      <c r="C112" s="71" t="s">
        <v>504</v>
      </c>
      <c r="D112" s="71" t="str">
        <f t="shared" si="13"/>
        <v>FAPA_111</v>
      </c>
      <c r="E112" s="73" t="s">
        <v>369</v>
      </c>
      <c r="F112" s="77" t="s">
        <v>499</v>
      </c>
      <c r="G112" s="34" t="s">
        <v>333</v>
      </c>
      <c r="H112" s="29" t="s">
        <v>274</v>
      </c>
      <c r="I112" s="71" t="s">
        <v>26</v>
      </c>
      <c r="J112" s="42" t="s">
        <v>133</v>
      </c>
      <c r="K112" s="32" t="s">
        <v>275</v>
      </c>
      <c r="L112" s="71"/>
      <c r="M112" s="99"/>
      <c r="N112" s="71"/>
    </row>
    <row r="113" spans="2:14" ht="132">
      <c r="B113" s="42">
        <f t="shared" si="9"/>
        <v>112</v>
      </c>
      <c r="C113" s="71" t="s">
        <v>504</v>
      </c>
      <c r="D113" s="71" t="str">
        <f t="shared" si="13"/>
        <v>FAPA_112</v>
      </c>
      <c r="E113" s="73" t="s">
        <v>369</v>
      </c>
      <c r="F113" s="77" t="s">
        <v>499</v>
      </c>
      <c r="G113" s="34" t="s">
        <v>333</v>
      </c>
      <c r="H113" s="29" t="s">
        <v>274</v>
      </c>
      <c r="I113" s="71" t="s">
        <v>26</v>
      </c>
      <c r="J113" s="42" t="s">
        <v>133</v>
      </c>
      <c r="K113" s="32" t="s">
        <v>275</v>
      </c>
      <c r="L113" s="71"/>
      <c r="M113" s="99"/>
      <c r="N113" s="71"/>
    </row>
    <row r="114" spans="2:14" ht="132">
      <c r="B114" s="42">
        <f t="shared" si="9"/>
        <v>113</v>
      </c>
      <c r="C114" s="71" t="s">
        <v>504</v>
      </c>
      <c r="D114" s="71" t="str">
        <f t="shared" si="13"/>
        <v>FAPA_113</v>
      </c>
      <c r="E114" s="73" t="s">
        <v>370</v>
      </c>
      <c r="F114" s="77" t="s">
        <v>499</v>
      </c>
      <c r="G114" s="34" t="s">
        <v>335</v>
      </c>
      <c r="H114" s="29" t="s">
        <v>274</v>
      </c>
      <c r="I114" s="71" t="s">
        <v>26</v>
      </c>
      <c r="J114" s="42" t="s">
        <v>133</v>
      </c>
      <c r="K114" s="32" t="s">
        <v>275</v>
      </c>
      <c r="L114" s="71"/>
      <c r="M114" s="99"/>
      <c r="N114" s="71"/>
    </row>
    <row r="115" spans="2:14" ht="132">
      <c r="B115" s="42">
        <f t="shared" si="9"/>
        <v>114</v>
      </c>
      <c r="C115" s="71" t="s">
        <v>504</v>
      </c>
      <c r="D115" s="71" t="str">
        <f t="shared" si="13"/>
        <v>FAPA_114</v>
      </c>
      <c r="E115" s="73" t="s">
        <v>371</v>
      </c>
      <c r="F115" s="77" t="s">
        <v>499</v>
      </c>
      <c r="G115" s="34" t="s">
        <v>337</v>
      </c>
      <c r="H115" s="29" t="s">
        <v>274</v>
      </c>
      <c r="I115" s="71" t="s">
        <v>26</v>
      </c>
      <c r="J115" s="42" t="s">
        <v>133</v>
      </c>
      <c r="K115" s="32" t="s">
        <v>275</v>
      </c>
      <c r="L115" s="71"/>
      <c r="M115" s="99"/>
      <c r="N115" s="71"/>
    </row>
    <row r="116" spans="2:14" ht="148.5">
      <c r="B116" s="42">
        <f t="shared" si="9"/>
        <v>115</v>
      </c>
      <c r="C116" s="71" t="s">
        <v>504</v>
      </c>
      <c r="D116" s="71" t="str">
        <f t="shared" si="13"/>
        <v>FAPA_115</v>
      </c>
      <c r="E116" s="73" t="s">
        <v>372</v>
      </c>
      <c r="F116" s="77" t="s">
        <v>512</v>
      </c>
      <c r="G116" s="34" t="s">
        <v>319</v>
      </c>
      <c r="H116" s="29" t="s">
        <v>274</v>
      </c>
      <c r="I116" s="71" t="s">
        <v>24</v>
      </c>
      <c r="J116" s="42" t="s">
        <v>133</v>
      </c>
      <c r="K116" s="32" t="s">
        <v>275</v>
      </c>
      <c r="L116" s="71"/>
      <c r="M116" s="99"/>
      <c r="N116" s="71"/>
    </row>
    <row r="117" spans="2:14" ht="148.5">
      <c r="B117" s="42">
        <f t="shared" si="9"/>
        <v>116</v>
      </c>
      <c r="C117" s="71" t="s">
        <v>504</v>
      </c>
      <c r="D117" s="71" t="str">
        <f t="shared" si="13"/>
        <v>FAPA_116</v>
      </c>
      <c r="E117" s="73" t="s">
        <v>373</v>
      </c>
      <c r="F117" s="77" t="s">
        <v>512</v>
      </c>
      <c r="G117" s="34" t="s">
        <v>320</v>
      </c>
      <c r="H117" s="29" t="s">
        <v>274</v>
      </c>
      <c r="I117" s="71" t="s">
        <v>26</v>
      </c>
      <c r="J117" s="42" t="s">
        <v>133</v>
      </c>
      <c r="K117" s="32" t="s">
        <v>275</v>
      </c>
      <c r="L117" s="71"/>
      <c r="M117" s="99"/>
      <c r="N117" s="71"/>
    </row>
    <row r="118" spans="2:14" ht="148.5">
      <c r="B118" s="42">
        <f t="shared" si="9"/>
        <v>117</v>
      </c>
      <c r="C118" s="71" t="s">
        <v>504</v>
      </c>
      <c r="D118" s="71" t="str">
        <f t="shared" si="13"/>
        <v>FAPA_117</v>
      </c>
      <c r="E118" s="73" t="s">
        <v>374</v>
      </c>
      <c r="F118" s="77" t="s">
        <v>512</v>
      </c>
      <c r="G118" s="34" t="s">
        <v>321</v>
      </c>
      <c r="H118" s="29" t="s">
        <v>274</v>
      </c>
      <c r="I118" s="71" t="s">
        <v>26</v>
      </c>
      <c r="J118" s="42" t="s">
        <v>133</v>
      </c>
      <c r="K118" s="32" t="s">
        <v>275</v>
      </c>
      <c r="L118" s="71"/>
      <c r="M118" s="99"/>
      <c r="N118" s="71"/>
    </row>
    <row r="119" spans="2:14" ht="148.5">
      <c r="B119" s="42">
        <f t="shared" si="9"/>
        <v>118</v>
      </c>
      <c r="C119" s="71" t="s">
        <v>504</v>
      </c>
      <c r="D119" s="71" t="str">
        <f t="shared" si="13"/>
        <v>FAPA_118</v>
      </c>
      <c r="E119" s="73" t="s">
        <v>375</v>
      </c>
      <c r="F119" s="77" t="s">
        <v>512</v>
      </c>
      <c r="G119" s="34" t="s">
        <v>322</v>
      </c>
      <c r="H119" s="29" t="s">
        <v>274</v>
      </c>
      <c r="I119" s="71" t="s">
        <v>26</v>
      </c>
      <c r="J119" s="42" t="s">
        <v>133</v>
      </c>
      <c r="K119" s="32" t="s">
        <v>275</v>
      </c>
      <c r="L119" s="71"/>
      <c r="M119" s="99"/>
      <c r="N119" s="71"/>
    </row>
    <row r="120" spans="2:14" ht="148.5">
      <c r="B120" s="42">
        <f t="shared" si="9"/>
        <v>119</v>
      </c>
      <c r="C120" s="71" t="s">
        <v>504</v>
      </c>
      <c r="D120" s="71" t="str">
        <f t="shared" si="13"/>
        <v>FAPA_119</v>
      </c>
      <c r="E120" s="73" t="s">
        <v>376</v>
      </c>
      <c r="F120" s="77" t="s">
        <v>512</v>
      </c>
      <c r="G120" s="34" t="s">
        <v>323</v>
      </c>
      <c r="H120" s="29" t="s">
        <v>274</v>
      </c>
      <c r="I120" s="71" t="s">
        <v>26</v>
      </c>
      <c r="J120" s="42" t="s">
        <v>133</v>
      </c>
      <c r="K120" s="32" t="s">
        <v>275</v>
      </c>
      <c r="L120" s="71"/>
      <c r="M120" s="99"/>
      <c r="N120" s="71"/>
    </row>
    <row r="121" spans="2:14" ht="132">
      <c r="B121" s="42">
        <f t="shared" si="9"/>
        <v>120</v>
      </c>
      <c r="C121" s="71" t="s">
        <v>504</v>
      </c>
      <c r="D121" s="71" t="str">
        <f t="shared" si="13"/>
        <v>FAPA_120</v>
      </c>
      <c r="E121" s="73" t="s">
        <v>377</v>
      </c>
      <c r="F121" s="77" t="s">
        <v>501</v>
      </c>
      <c r="G121" s="34" t="s">
        <v>319</v>
      </c>
      <c r="H121" s="29" t="s">
        <v>274</v>
      </c>
      <c r="I121" s="71" t="s">
        <v>24</v>
      </c>
      <c r="J121" s="42" t="s">
        <v>133</v>
      </c>
      <c r="K121" s="32" t="s">
        <v>275</v>
      </c>
      <c r="L121" s="71"/>
      <c r="M121" s="99"/>
      <c r="N121" s="71"/>
    </row>
    <row r="122" spans="2:14" ht="132">
      <c r="B122" s="42">
        <f t="shared" si="9"/>
        <v>121</v>
      </c>
      <c r="C122" s="71" t="s">
        <v>504</v>
      </c>
      <c r="D122" s="71" t="str">
        <f t="shared" si="13"/>
        <v>FAPA_121</v>
      </c>
      <c r="E122" s="73" t="s">
        <v>378</v>
      </c>
      <c r="F122" s="77" t="s">
        <v>501</v>
      </c>
      <c r="G122" s="34" t="s">
        <v>320</v>
      </c>
      <c r="H122" s="29" t="s">
        <v>274</v>
      </c>
      <c r="I122" s="71" t="s">
        <v>26</v>
      </c>
      <c r="J122" s="42" t="s">
        <v>133</v>
      </c>
      <c r="K122" s="32" t="s">
        <v>275</v>
      </c>
      <c r="L122" s="71"/>
      <c r="M122" s="99"/>
      <c r="N122" s="71"/>
    </row>
    <row r="123" spans="2:14" ht="132">
      <c r="B123" s="42">
        <f t="shared" si="9"/>
        <v>122</v>
      </c>
      <c r="C123" s="71" t="s">
        <v>504</v>
      </c>
      <c r="D123" s="71" t="str">
        <f t="shared" si="13"/>
        <v>FAPA_122</v>
      </c>
      <c r="E123" s="73" t="s">
        <v>379</v>
      </c>
      <c r="F123" s="77" t="s">
        <v>501</v>
      </c>
      <c r="G123" s="34" t="s">
        <v>321</v>
      </c>
      <c r="H123" s="29" t="s">
        <v>274</v>
      </c>
      <c r="I123" s="71" t="s">
        <v>26</v>
      </c>
      <c r="J123" s="42" t="s">
        <v>133</v>
      </c>
      <c r="K123" s="32" t="s">
        <v>275</v>
      </c>
      <c r="L123" s="71"/>
      <c r="M123" s="99"/>
      <c r="N123" s="71"/>
    </row>
    <row r="124" spans="2:14" ht="132">
      <c r="B124" s="42">
        <f t="shared" si="9"/>
        <v>123</v>
      </c>
      <c r="C124" s="71" t="s">
        <v>504</v>
      </c>
      <c r="D124" s="71" t="str">
        <f t="shared" si="13"/>
        <v>FAPA_123</v>
      </c>
      <c r="E124" s="73" t="s">
        <v>380</v>
      </c>
      <c r="F124" s="77" t="s">
        <v>501</v>
      </c>
      <c r="G124" s="34" t="s">
        <v>322</v>
      </c>
      <c r="H124" s="29" t="s">
        <v>274</v>
      </c>
      <c r="I124" s="71" t="s">
        <v>26</v>
      </c>
      <c r="J124" s="42" t="s">
        <v>133</v>
      </c>
      <c r="K124" s="32" t="s">
        <v>275</v>
      </c>
      <c r="L124" s="71"/>
      <c r="M124" s="99"/>
      <c r="N124" s="71"/>
    </row>
    <row r="125" spans="2:14" ht="132">
      <c r="B125" s="42">
        <f t="shared" si="9"/>
        <v>124</v>
      </c>
      <c r="C125" s="71" t="s">
        <v>504</v>
      </c>
      <c r="D125" s="71" t="str">
        <f t="shared" si="13"/>
        <v>FAPA_124</v>
      </c>
      <c r="E125" s="73" t="s">
        <v>674</v>
      </c>
      <c r="F125" s="77" t="s">
        <v>501</v>
      </c>
      <c r="G125" s="34" t="s">
        <v>323</v>
      </c>
      <c r="H125" s="29" t="s">
        <v>274</v>
      </c>
      <c r="I125" s="71" t="s">
        <v>26</v>
      </c>
      <c r="J125" s="42" t="s">
        <v>133</v>
      </c>
      <c r="K125" s="32" t="s">
        <v>275</v>
      </c>
      <c r="L125" s="71"/>
      <c r="M125" s="99"/>
      <c r="N125" s="71"/>
    </row>
    <row r="126" spans="2:14" ht="115.5">
      <c r="B126" s="42">
        <f t="shared" si="9"/>
        <v>125</v>
      </c>
      <c r="C126" s="71" t="s">
        <v>504</v>
      </c>
      <c r="D126" s="71" t="str">
        <f t="shared" si="13"/>
        <v>FAPA_125</v>
      </c>
      <c r="E126" s="73" t="s">
        <v>381</v>
      </c>
      <c r="F126" s="77" t="s">
        <v>513</v>
      </c>
      <c r="G126" s="34" t="s">
        <v>326</v>
      </c>
      <c r="H126" s="29" t="s">
        <v>274</v>
      </c>
      <c r="I126" s="71" t="s">
        <v>24</v>
      </c>
      <c r="J126" s="42" t="s">
        <v>133</v>
      </c>
      <c r="K126" s="32" t="s">
        <v>275</v>
      </c>
      <c r="L126" s="71"/>
      <c r="M126" s="99"/>
      <c r="N126" s="71"/>
    </row>
    <row r="127" spans="2:14" ht="115.5">
      <c r="B127" s="42">
        <f t="shared" si="9"/>
        <v>126</v>
      </c>
      <c r="C127" s="71" t="s">
        <v>504</v>
      </c>
      <c r="D127" s="71" t="str">
        <f t="shared" si="13"/>
        <v>FAPA_126</v>
      </c>
      <c r="E127" s="73" t="s">
        <v>382</v>
      </c>
      <c r="F127" s="77" t="s">
        <v>513</v>
      </c>
      <c r="G127" s="34" t="s">
        <v>327</v>
      </c>
      <c r="H127" s="29" t="s">
        <v>274</v>
      </c>
      <c r="I127" s="71" t="s">
        <v>26</v>
      </c>
      <c r="J127" s="42" t="s">
        <v>133</v>
      </c>
      <c r="K127" s="32" t="s">
        <v>275</v>
      </c>
      <c r="L127" s="71"/>
      <c r="M127" s="99"/>
      <c r="N127" s="71"/>
    </row>
    <row r="128" spans="2:14" ht="115.5">
      <c r="B128" s="42">
        <f t="shared" si="9"/>
        <v>127</v>
      </c>
      <c r="C128" s="71" t="s">
        <v>504</v>
      </c>
      <c r="D128" s="71" t="str">
        <f t="shared" si="13"/>
        <v>FAPA_127</v>
      </c>
      <c r="E128" s="73" t="s">
        <v>383</v>
      </c>
      <c r="F128" s="77" t="s">
        <v>513</v>
      </c>
      <c r="G128" s="34" t="s">
        <v>328</v>
      </c>
      <c r="H128" s="29" t="s">
        <v>274</v>
      </c>
      <c r="I128" s="71" t="s">
        <v>26</v>
      </c>
      <c r="J128" s="42" t="s">
        <v>133</v>
      </c>
      <c r="K128" s="32" t="s">
        <v>275</v>
      </c>
      <c r="L128" s="71"/>
      <c r="M128" s="99"/>
      <c r="N128" s="71"/>
    </row>
    <row r="129" spans="2:14" ht="115.5">
      <c r="B129" s="42">
        <f t="shared" si="9"/>
        <v>128</v>
      </c>
      <c r="C129" s="71" t="s">
        <v>504</v>
      </c>
      <c r="D129" s="71" t="str">
        <f t="shared" si="13"/>
        <v>FAPA_128</v>
      </c>
      <c r="E129" s="73" t="s">
        <v>382</v>
      </c>
      <c r="F129" s="77" t="s">
        <v>513</v>
      </c>
      <c r="G129" s="34" t="s">
        <v>327</v>
      </c>
      <c r="H129" s="29" t="s">
        <v>274</v>
      </c>
      <c r="I129" s="71" t="s">
        <v>26</v>
      </c>
      <c r="J129" s="42" t="s">
        <v>133</v>
      </c>
      <c r="K129" s="32" t="s">
        <v>275</v>
      </c>
      <c r="L129" s="71"/>
      <c r="M129" s="99"/>
      <c r="N129" s="71"/>
    </row>
    <row r="130" spans="2:14" ht="115.5">
      <c r="B130" s="42">
        <f t="shared" si="9"/>
        <v>129</v>
      </c>
      <c r="C130" s="71" t="s">
        <v>504</v>
      </c>
      <c r="D130" s="71" t="str">
        <f t="shared" si="13"/>
        <v>FAPA_129</v>
      </c>
      <c r="E130" s="73" t="s">
        <v>384</v>
      </c>
      <c r="F130" s="77" t="s">
        <v>513</v>
      </c>
      <c r="G130" s="34" t="s">
        <v>329</v>
      </c>
      <c r="H130" s="29" t="s">
        <v>274</v>
      </c>
      <c r="I130" s="71" t="s">
        <v>26</v>
      </c>
      <c r="J130" s="42" t="s">
        <v>133</v>
      </c>
      <c r="K130" s="32" t="s">
        <v>275</v>
      </c>
      <c r="L130" s="71"/>
      <c r="M130" s="99"/>
      <c r="N130" s="71"/>
    </row>
    <row r="131" spans="2:14" ht="115.5">
      <c r="B131" s="42">
        <f t="shared" si="9"/>
        <v>130</v>
      </c>
      <c r="C131" s="71" t="s">
        <v>504</v>
      </c>
      <c r="D131" s="71" t="str">
        <f t="shared" si="13"/>
        <v>FAPA_130</v>
      </c>
      <c r="E131" s="73" t="s">
        <v>385</v>
      </c>
      <c r="F131" s="77" t="s">
        <v>514</v>
      </c>
      <c r="G131" s="34" t="s">
        <v>326</v>
      </c>
      <c r="H131" s="29" t="s">
        <v>274</v>
      </c>
      <c r="I131" s="71" t="s">
        <v>24</v>
      </c>
      <c r="J131" s="42" t="s">
        <v>133</v>
      </c>
      <c r="K131" s="32" t="s">
        <v>275</v>
      </c>
      <c r="L131" s="71"/>
      <c r="M131" s="99"/>
      <c r="N131" s="71"/>
    </row>
    <row r="132" spans="2:14" ht="115.5">
      <c r="B132" s="42">
        <f t="shared" si="9"/>
        <v>131</v>
      </c>
      <c r="C132" s="71" t="s">
        <v>504</v>
      </c>
      <c r="D132" s="71" t="str">
        <f t="shared" si="13"/>
        <v>FAPA_131</v>
      </c>
      <c r="E132" s="73" t="s">
        <v>386</v>
      </c>
      <c r="F132" s="77" t="s">
        <v>514</v>
      </c>
      <c r="G132" s="34" t="s">
        <v>327</v>
      </c>
      <c r="H132" s="29" t="s">
        <v>274</v>
      </c>
      <c r="I132" s="71" t="s">
        <v>26</v>
      </c>
      <c r="J132" s="42" t="s">
        <v>133</v>
      </c>
      <c r="K132" s="32" t="s">
        <v>275</v>
      </c>
      <c r="L132" s="71"/>
      <c r="M132" s="99"/>
      <c r="N132" s="71"/>
    </row>
    <row r="133" spans="2:14" ht="115.5">
      <c r="B133" s="42">
        <f t="shared" si="9"/>
        <v>132</v>
      </c>
      <c r="C133" s="71" t="s">
        <v>504</v>
      </c>
      <c r="D133" s="71" t="str">
        <f t="shared" si="13"/>
        <v>FAPA_132</v>
      </c>
      <c r="E133" s="73" t="s">
        <v>387</v>
      </c>
      <c r="F133" s="77" t="s">
        <v>514</v>
      </c>
      <c r="G133" s="34" t="s">
        <v>328</v>
      </c>
      <c r="H133" s="29" t="s">
        <v>274</v>
      </c>
      <c r="I133" s="71" t="s">
        <v>26</v>
      </c>
      <c r="J133" s="42" t="s">
        <v>133</v>
      </c>
      <c r="K133" s="32" t="s">
        <v>275</v>
      </c>
      <c r="L133" s="71"/>
      <c r="M133" s="99"/>
      <c r="N133" s="71"/>
    </row>
    <row r="134" spans="2:14" ht="115.5">
      <c r="B134" s="42">
        <f t="shared" si="9"/>
        <v>133</v>
      </c>
      <c r="C134" s="71" t="s">
        <v>504</v>
      </c>
      <c r="D134" s="71" t="str">
        <f t="shared" si="13"/>
        <v>FAPA_133</v>
      </c>
      <c r="E134" s="73" t="s">
        <v>386</v>
      </c>
      <c r="F134" s="77" t="s">
        <v>514</v>
      </c>
      <c r="G134" s="34" t="s">
        <v>327</v>
      </c>
      <c r="H134" s="29" t="s">
        <v>274</v>
      </c>
      <c r="I134" s="71" t="s">
        <v>26</v>
      </c>
      <c r="J134" s="42" t="s">
        <v>133</v>
      </c>
      <c r="K134" s="32" t="s">
        <v>275</v>
      </c>
      <c r="L134" s="71"/>
      <c r="M134" s="99"/>
      <c r="N134" s="71"/>
    </row>
    <row r="135" spans="2:14" ht="115.5">
      <c r="B135" s="42">
        <f t="shared" si="9"/>
        <v>134</v>
      </c>
      <c r="C135" s="71" t="s">
        <v>504</v>
      </c>
      <c r="D135" s="71" t="str">
        <f t="shared" si="13"/>
        <v>FAPA_134</v>
      </c>
      <c r="E135" s="73" t="s">
        <v>388</v>
      </c>
      <c r="F135" s="77" t="s">
        <v>514</v>
      </c>
      <c r="G135" s="34" t="s">
        <v>329</v>
      </c>
      <c r="H135" s="29" t="s">
        <v>274</v>
      </c>
      <c r="I135" s="71" t="s">
        <v>26</v>
      </c>
      <c r="J135" s="42" t="s">
        <v>133</v>
      </c>
      <c r="K135" s="32" t="s">
        <v>275</v>
      </c>
      <c r="L135" s="71"/>
      <c r="M135" s="99"/>
      <c r="N135" s="71"/>
    </row>
    <row r="136" spans="2:14" ht="49.5">
      <c r="B136" s="42">
        <f t="shared" ref="B136:B147" si="14">ROW()-1</f>
        <v>135</v>
      </c>
      <c r="C136" s="71" t="s">
        <v>393</v>
      </c>
      <c r="D136" s="71" t="str">
        <f t="shared" ref="D136:D141" si="15">"FAPA_"&amp; B136</f>
        <v>FAPA_135</v>
      </c>
      <c r="E136" s="73" t="s">
        <v>394</v>
      </c>
      <c r="F136" s="77" t="s">
        <v>417</v>
      </c>
      <c r="G136" s="34" t="s">
        <v>282</v>
      </c>
      <c r="H136" s="29" t="s">
        <v>400</v>
      </c>
      <c r="I136" s="71" t="s">
        <v>24</v>
      </c>
      <c r="J136" s="42" t="s">
        <v>133</v>
      </c>
      <c r="K136" s="32" t="s">
        <v>275</v>
      </c>
      <c r="L136" s="71"/>
      <c r="M136" s="99"/>
      <c r="N136" s="71"/>
    </row>
    <row r="137" spans="2:14" ht="49.5">
      <c r="B137" s="42">
        <f t="shared" si="14"/>
        <v>136</v>
      </c>
      <c r="C137" s="71" t="s">
        <v>393</v>
      </c>
      <c r="D137" s="71" t="str">
        <f t="shared" si="15"/>
        <v>FAPA_136</v>
      </c>
      <c r="E137" s="73" t="s">
        <v>395</v>
      </c>
      <c r="F137" s="77" t="s">
        <v>417</v>
      </c>
      <c r="G137" s="34" t="s">
        <v>283</v>
      </c>
      <c r="H137" s="29" t="s">
        <v>400</v>
      </c>
      <c r="I137" s="71" t="s">
        <v>24</v>
      </c>
      <c r="J137" s="42" t="s">
        <v>133</v>
      </c>
      <c r="K137" s="32" t="s">
        <v>275</v>
      </c>
      <c r="L137" s="71"/>
      <c r="M137" s="99"/>
      <c r="N137" s="71"/>
    </row>
    <row r="138" spans="2:14" ht="66">
      <c r="B138" s="42">
        <f t="shared" si="14"/>
        <v>137</v>
      </c>
      <c r="C138" s="71" t="s">
        <v>393</v>
      </c>
      <c r="D138" s="71" t="str">
        <f t="shared" si="15"/>
        <v>FAPA_137</v>
      </c>
      <c r="E138" s="73" t="s">
        <v>396</v>
      </c>
      <c r="F138" s="77" t="s">
        <v>417</v>
      </c>
      <c r="G138" s="34" t="s">
        <v>284</v>
      </c>
      <c r="H138" s="29" t="s">
        <v>400</v>
      </c>
      <c r="I138" s="71" t="s">
        <v>24</v>
      </c>
      <c r="J138" s="42" t="s">
        <v>133</v>
      </c>
      <c r="K138" s="32" t="s">
        <v>275</v>
      </c>
      <c r="L138" s="71"/>
      <c r="M138" s="99"/>
      <c r="N138" s="71"/>
    </row>
    <row r="139" spans="2:14" ht="49.5">
      <c r="B139" s="42">
        <f t="shared" si="14"/>
        <v>138</v>
      </c>
      <c r="C139" s="71" t="s">
        <v>393</v>
      </c>
      <c r="D139" s="71" t="str">
        <f t="shared" si="15"/>
        <v>FAPA_138</v>
      </c>
      <c r="E139" s="73" t="s">
        <v>397</v>
      </c>
      <c r="F139" s="77" t="s">
        <v>417</v>
      </c>
      <c r="G139" s="34" t="s">
        <v>285</v>
      </c>
      <c r="H139" s="29" t="s">
        <v>400</v>
      </c>
      <c r="I139" s="71" t="s">
        <v>24</v>
      </c>
      <c r="J139" s="42" t="s">
        <v>133</v>
      </c>
      <c r="K139" s="32" t="s">
        <v>275</v>
      </c>
      <c r="L139" s="71"/>
      <c r="M139" s="99"/>
      <c r="N139" s="30"/>
    </row>
    <row r="140" spans="2:14" ht="49.5">
      <c r="B140" s="42">
        <f t="shared" si="14"/>
        <v>139</v>
      </c>
      <c r="C140" s="71" t="s">
        <v>393</v>
      </c>
      <c r="D140" s="71" t="str">
        <f t="shared" si="15"/>
        <v>FAPA_139</v>
      </c>
      <c r="E140" s="73" t="s">
        <v>398</v>
      </c>
      <c r="F140" s="77" t="s">
        <v>417</v>
      </c>
      <c r="G140" s="34" t="s">
        <v>286</v>
      </c>
      <c r="H140" s="29" t="s">
        <v>400</v>
      </c>
      <c r="I140" s="71" t="s">
        <v>24</v>
      </c>
      <c r="J140" s="42" t="s">
        <v>133</v>
      </c>
      <c r="K140" s="32" t="s">
        <v>275</v>
      </c>
      <c r="L140" s="71"/>
      <c r="M140" s="99"/>
      <c r="N140" s="30"/>
    </row>
    <row r="141" spans="2:14" ht="49.5">
      <c r="B141" s="42">
        <f t="shared" si="14"/>
        <v>140</v>
      </c>
      <c r="C141" s="71" t="s">
        <v>393</v>
      </c>
      <c r="D141" s="71" t="str">
        <f t="shared" si="15"/>
        <v>FAPA_140</v>
      </c>
      <c r="E141" s="73" t="s">
        <v>399</v>
      </c>
      <c r="F141" s="77" t="s">
        <v>417</v>
      </c>
      <c r="G141" s="34" t="s">
        <v>287</v>
      </c>
      <c r="H141" s="29" t="s">
        <v>400</v>
      </c>
      <c r="I141" s="71" t="s">
        <v>24</v>
      </c>
      <c r="J141" s="42" t="s">
        <v>133</v>
      </c>
      <c r="K141" s="32" t="s">
        <v>275</v>
      </c>
      <c r="L141" s="71"/>
      <c r="M141" s="99"/>
      <c r="N141" s="30"/>
    </row>
    <row r="142" spans="2:14" ht="66">
      <c r="B142" s="42">
        <f t="shared" si="14"/>
        <v>141</v>
      </c>
      <c r="C142" s="71" t="s">
        <v>393</v>
      </c>
      <c r="D142" s="71" t="str">
        <f t="shared" ref="D142:D265" si="16">"FAPA_"&amp; B142</f>
        <v>FAPA_141</v>
      </c>
      <c r="E142" s="73" t="s">
        <v>410</v>
      </c>
      <c r="F142" s="77" t="s">
        <v>417</v>
      </c>
      <c r="G142" s="34" t="s">
        <v>403</v>
      </c>
      <c r="H142" s="29" t="s">
        <v>409</v>
      </c>
      <c r="I142" s="71" t="s">
        <v>26</v>
      </c>
      <c r="J142" s="42" t="s">
        <v>133</v>
      </c>
      <c r="K142" s="32" t="s">
        <v>275</v>
      </c>
      <c r="L142" s="71"/>
      <c r="M142" s="99"/>
      <c r="N142" s="71"/>
    </row>
    <row r="143" spans="2:14" ht="66">
      <c r="B143" s="42">
        <f t="shared" si="14"/>
        <v>142</v>
      </c>
      <c r="C143" s="71" t="s">
        <v>393</v>
      </c>
      <c r="D143" s="71" t="str">
        <f t="shared" si="16"/>
        <v>FAPA_142</v>
      </c>
      <c r="E143" s="73" t="s">
        <v>411</v>
      </c>
      <c r="F143" s="77" t="s">
        <v>417</v>
      </c>
      <c r="G143" s="34" t="s">
        <v>404</v>
      </c>
      <c r="H143" s="29" t="s">
        <v>409</v>
      </c>
      <c r="I143" s="71" t="s">
        <v>26</v>
      </c>
      <c r="J143" s="42" t="s">
        <v>133</v>
      </c>
      <c r="K143" s="32" t="s">
        <v>275</v>
      </c>
      <c r="L143" s="71"/>
      <c r="M143" s="99"/>
      <c r="N143" s="71"/>
    </row>
    <row r="144" spans="2:14" ht="82.5">
      <c r="B144" s="42">
        <f t="shared" si="14"/>
        <v>143</v>
      </c>
      <c r="C144" s="71" t="s">
        <v>393</v>
      </c>
      <c r="D144" s="71" t="str">
        <f t="shared" si="16"/>
        <v>FAPA_143</v>
      </c>
      <c r="E144" s="73" t="s">
        <v>412</v>
      </c>
      <c r="F144" s="77" t="s">
        <v>417</v>
      </c>
      <c r="G144" s="34" t="s">
        <v>405</v>
      </c>
      <c r="H144" s="29" t="s">
        <v>409</v>
      </c>
      <c r="I144" s="71" t="s">
        <v>26</v>
      </c>
      <c r="J144" s="42" t="s">
        <v>133</v>
      </c>
      <c r="K144" s="32" t="s">
        <v>275</v>
      </c>
      <c r="L144" s="71"/>
      <c r="M144" s="99"/>
      <c r="N144" s="71"/>
    </row>
    <row r="145" spans="2:14" ht="66">
      <c r="B145" s="42">
        <f t="shared" si="14"/>
        <v>144</v>
      </c>
      <c r="C145" s="71" t="s">
        <v>393</v>
      </c>
      <c r="D145" s="71" t="str">
        <f t="shared" si="16"/>
        <v>FAPA_144</v>
      </c>
      <c r="E145" s="73" t="s">
        <v>413</v>
      </c>
      <c r="F145" s="77" t="s">
        <v>417</v>
      </c>
      <c r="G145" s="34" t="s">
        <v>406</v>
      </c>
      <c r="H145" s="29" t="s">
        <v>409</v>
      </c>
      <c r="I145" s="71" t="s">
        <v>26</v>
      </c>
      <c r="J145" s="42" t="s">
        <v>133</v>
      </c>
      <c r="K145" s="32" t="s">
        <v>275</v>
      </c>
      <c r="L145" s="71"/>
      <c r="M145" s="99"/>
      <c r="N145" s="30"/>
    </row>
    <row r="146" spans="2:14" ht="66">
      <c r="B146" s="42">
        <f t="shared" si="14"/>
        <v>145</v>
      </c>
      <c r="C146" s="71" t="s">
        <v>393</v>
      </c>
      <c r="D146" s="71" t="str">
        <f t="shared" si="16"/>
        <v>FAPA_145</v>
      </c>
      <c r="E146" s="73" t="s">
        <v>414</v>
      </c>
      <c r="F146" s="77" t="s">
        <v>417</v>
      </c>
      <c r="G146" s="34" t="s">
        <v>407</v>
      </c>
      <c r="H146" s="29" t="s">
        <v>409</v>
      </c>
      <c r="I146" s="71" t="s">
        <v>26</v>
      </c>
      <c r="J146" s="42" t="s">
        <v>133</v>
      </c>
      <c r="K146" s="32" t="s">
        <v>275</v>
      </c>
      <c r="L146" s="71"/>
      <c r="M146" s="99"/>
      <c r="N146" s="30"/>
    </row>
    <row r="147" spans="2:14" ht="66">
      <c r="B147" s="42">
        <f t="shared" si="14"/>
        <v>146</v>
      </c>
      <c r="C147" s="71" t="s">
        <v>393</v>
      </c>
      <c r="D147" s="71" t="str">
        <f t="shared" si="16"/>
        <v>FAPA_146</v>
      </c>
      <c r="E147" s="73" t="s">
        <v>415</v>
      </c>
      <c r="F147" s="77" t="s">
        <v>417</v>
      </c>
      <c r="G147" s="34" t="s">
        <v>408</v>
      </c>
      <c r="H147" s="29" t="s">
        <v>409</v>
      </c>
      <c r="I147" s="71" t="s">
        <v>26</v>
      </c>
      <c r="J147" s="42" t="s">
        <v>133</v>
      </c>
      <c r="K147" s="32" t="s">
        <v>275</v>
      </c>
      <c r="L147" s="71"/>
      <c r="M147" s="99"/>
      <c r="N147" s="30"/>
    </row>
    <row r="148" spans="2:14" ht="99">
      <c r="B148" s="42">
        <f t="shared" ref="B148:B259" si="17">ROW()-1</f>
        <v>147</v>
      </c>
      <c r="C148" s="71" t="s">
        <v>211</v>
      </c>
      <c r="D148" s="71" t="str">
        <f t="shared" si="16"/>
        <v>FAPA_147</v>
      </c>
      <c r="E148" s="73" t="s">
        <v>422</v>
      </c>
      <c r="F148" s="77" t="s">
        <v>544</v>
      </c>
      <c r="G148" s="34" t="s">
        <v>523</v>
      </c>
      <c r="H148" s="29" t="s">
        <v>525</v>
      </c>
      <c r="I148" s="71" t="s">
        <v>28</v>
      </c>
      <c r="J148" s="42" t="s">
        <v>45</v>
      </c>
      <c r="K148" s="32" t="s">
        <v>275</v>
      </c>
      <c r="L148" s="71"/>
      <c r="M148" s="99"/>
      <c r="N148" s="71"/>
    </row>
    <row r="149" spans="2:14" ht="99">
      <c r="B149" s="42">
        <f t="shared" si="17"/>
        <v>148</v>
      </c>
      <c r="C149" s="71" t="s">
        <v>211</v>
      </c>
      <c r="D149" s="71" t="str">
        <f t="shared" si="16"/>
        <v>FAPA_148</v>
      </c>
      <c r="E149" s="73" t="s">
        <v>423</v>
      </c>
      <c r="F149" s="77" t="s">
        <v>517</v>
      </c>
      <c r="G149" s="34" t="s">
        <v>523</v>
      </c>
      <c r="H149" s="29" t="s">
        <v>525</v>
      </c>
      <c r="I149" s="71" t="s">
        <v>28</v>
      </c>
      <c r="J149" s="42" t="s">
        <v>45</v>
      </c>
      <c r="K149" s="32" t="s">
        <v>275</v>
      </c>
      <c r="L149" s="71"/>
      <c r="M149" s="99"/>
      <c r="N149" s="71"/>
    </row>
    <row r="150" spans="2:14" ht="115.5">
      <c r="B150" s="42">
        <f t="shared" si="17"/>
        <v>149</v>
      </c>
      <c r="C150" s="71" t="s">
        <v>211</v>
      </c>
      <c r="D150" s="71" t="str">
        <f t="shared" si="16"/>
        <v>FAPA_149</v>
      </c>
      <c r="E150" s="73" t="s">
        <v>424</v>
      </c>
      <c r="F150" s="77" t="s">
        <v>518</v>
      </c>
      <c r="G150" s="34" t="s">
        <v>523</v>
      </c>
      <c r="H150" s="29" t="s">
        <v>526</v>
      </c>
      <c r="I150" s="71" t="s">
        <v>24</v>
      </c>
      <c r="J150" s="42" t="s">
        <v>133</v>
      </c>
      <c r="K150" s="32" t="s">
        <v>275</v>
      </c>
      <c r="L150" s="71"/>
      <c r="M150" s="99"/>
      <c r="N150" s="71"/>
    </row>
    <row r="151" spans="2:14" ht="99">
      <c r="B151" s="42">
        <f t="shared" si="17"/>
        <v>150</v>
      </c>
      <c r="C151" s="71" t="s">
        <v>211</v>
      </c>
      <c r="D151" s="71" t="str">
        <f t="shared" si="16"/>
        <v>FAPA_150</v>
      </c>
      <c r="E151" s="73" t="s">
        <v>425</v>
      </c>
      <c r="F151" s="77" t="s">
        <v>519</v>
      </c>
      <c r="G151" s="34" t="s">
        <v>523</v>
      </c>
      <c r="H151" s="29" t="s">
        <v>526</v>
      </c>
      <c r="I151" s="71" t="s">
        <v>24</v>
      </c>
      <c r="J151" s="42" t="s">
        <v>133</v>
      </c>
      <c r="K151" s="32" t="s">
        <v>275</v>
      </c>
      <c r="L151" s="71"/>
      <c r="M151" s="99"/>
      <c r="N151" s="30"/>
    </row>
    <row r="152" spans="2:14" ht="115.5">
      <c r="B152" s="42">
        <f t="shared" si="17"/>
        <v>151</v>
      </c>
      <c r="C152" s="71" t="s">
        <v>211</v>
      </c>
      <c r="D152" s="71" t="str">
        <f t="shared" ref="D152:D153" si="18">"FAPA_"&amp; B152</f>
        <v>FAPA_151</v>
      </c>
      <c r="E152" s="73" t="s">
        <v>529</v>
      </c>
      <c r="F152" s="77" t="s">
        <v>518</v>
      </c>
      <c r="G152" s="34" t="s">
        <v>531</v>
      </c>
      <c r="H152" s="29" t="s">
        <v>526</v>
      </c>
      <c r="I152" s="71" t="s">
        <v>28</v>
      </c>
      <c r="J152" s="42" t="s">
        <v>288</v>
      </c>
      <c r="K152" s="32" t="s">
        <v>275</v>
      </c>
      <c r="L152" s="71"/>
      <c r="M152" s="99"/>
      <c r="N152" s="71"/>
    </row>
    <row r="153" spans="2:14" ht="99">
      <c r="B153" s="42">
        <f t="shared" si="17"/>
        <v>152</v>
      </c>
      <c r="C153" s="71" t="s">
        <v>211</v>
      </c>
      <c r="D153" s="71" t="str">
        <f t="shared" si="18"/>
        <v>FAPA_152</v>
      </c>
      <c r="E153" s="73" t="s">
        <v>530</v>
      </c>
      <c r="F153" s="77" t="s">
        <v>519</v>
      </c>
      <c r="G153" s="34" t="s">
        <v>535</v>
      </c>
      <c r="H153" s="29" t="s">
        <v>526</v>
      </c>
      <c r="I153" s="71" t="s">
        <v>28</v>
      </c>
      <c r="J153" s="42" t="s">
        <v>288</v>
      </c>
      <c r="K153" s="32" t="s">
        <v>275</v>
      </c>
      <c r="L153" s="71"/>
      <c r="M153" s="99"/>
      <c r="N153" s="30"/>
    </row>
    <row r="154" spans="2:14" ht="99">
      <c r="B154" s="42">
        <f t="shared" si="17"/>
        <v>153</v>
      </c>
      <c r="C154" s="71" t="s">
        <v>211</v>
      </c>
      <c r="D154" s="71" t="str">
        <f t="shared" si="16"/>
        <v>FAPA_153</v>
      </c>
      <c r="E154" s="73" t="s">
        <v>426</v>
      </c>
      <c r="F154" s="77" t="s">
        <v>520</v>
      </c>
      <c r="G154" s="34" t="s">
        <v>523</v>
      </c>
      <c r="H154" s="29" t="s">
        <v>525</v>
      </c>
      <c r="I154" s="71" t="s">
        <v>28</v>
      </c>
      <c r="J154" s="42" t="s">
        <v>45</v>
      </c>
      <c r="K154" s="32" t="s">
        <v>275</v>
      </c>
      <c r="L154" s="71"/>
      <c r="M154" s="99"/>
      <c r="N154" s="30"/>
    </row>
    <row r="155" spans="2:14" ht="99">
      <c r="B155" s="42">
        <f t="shared" si="17"/>
        <v>154</v>
      </c>
      <c r="C155" s="71" t="s">
        <v>211</v>
      </c>
      <c r="D155" s="71" t="str">
        <f t="shared" si="16"/>
        <v>FAPA_154</v>
      </c>
      <c r="E155" s="73" t="s">
        <v>427</v>
      </c>
      <c r="F155" s="77" t="s">
        <v>521</v>
      </c>
      <c r="G155" s="34" t="s">
        <v>523</v>
      </c>
      <c r="H155" s="29" t="s">
        <v>525</v>
      </c>
      <c r="I155" s="71" t="s">
        <v>28</v>
      </c>
      <c r="J155" s="42" t="s">
        <v>45</v>
      </c>
      <c r="K155" s="32" t="s">
        <v>275</v>
      </c>
      <c r="L155" s="71"/>
      <c r="M155" s="99"/>
      <c r="N155" s="30"/>
    </row>
    <row r="156" spans="2:14" ht="148.5">
      <c r="B156" s="42">
        <f t="shared" si="17"/>
        <v>155</v>
      </c>
      <c r="C156" s="41" t="s">
        <v>212</v>
      </c>
      <c r="D156" s="71" t="str">
        <f t="shared" si="16"/>
        <v>FAPA_155</v>
      </c>
      <c r="E156" s="73" t="s">
        <v>599</v>
      </c>
      <c r="F156" s="77" t="s">
        <v>518</v>
      </c>
      <c r="G156" s="34" t="s">
        <v>612</v>
      </c>
      <c r="H156" s="29" t="s">
        <v>613</v>
      </c>
      <c r="I156" s="71" t="s">
        <v>24</v>
      </c>
      <c r="J156" s="42" t="s">
        <v>133</v>
      </c>
      <c r="K156" s="32" t="s">
        <v>134</v>
      </c>
      <c r="L156" s="71"/>
      <c r="M156" s="99"/>
      <c r="N156" s="30"/>
    </row>
    <row r="157" spans="2:14" ht="247.5">
      <c r="B157" s="42">
        <f t="shared" si="17"/>
        <v>156</v>
      </c>
      <c r="C157" s="41" t="s">
        <v>214</v>
      </c>
      <c r="D157" s="71" t="str">
        <f t="shared" si="16"/>
        <v>FAPA_156</v>
      </c>
      <c r="E157" s="73" t="s">
        <v>600</v>
      </c>
      <c r="F157" s="77" t="s">
        <v>518</v>
      </c>
      <c r="G157" s="34" t="s">
        <v>615</v>
      </c>
      <c r="H157" s="51" t="s">
        <v>614</v>
      </c>
      <c r="I157" s="71" t="s">
        <v>24</v>
      </c>
      <c r="J157" s="42" t="s">
        <v>133</v>
      </c>
      <c r="K157" s="32" t="s">
        <v>134</v>
      </c>
      <c r="L157" s="71"/>
      <c r="M157" s="99"/>
      <c r="N157" s="30"/>
    </row>
    <row r="158" spans="2:14" ht="247.5">
      <c r="B158" s="42">
        <f t="shared" si="17"/>
        <v>157</v>
      </c>
      <c r="C158" s="41" t="s">
        <v>216</v>
      </c>
      <c r="D158" s="71" t="str">
        <f t="shared" ref="D158" si="19">"FAPA_"&amp; B158</f>
        <v>FAPA_157</v>
      </c>
      <c r="E158" s="73" t="s">
        <v>603</v>
      </c>
      <c r="F158" s="77" t="s">
        <v>518</v>
      </c>
      <c r="G158" s="34" t="s">
        <v>616</v>
      </c>
      <c r="H158" s="51" t="s">
        <v>623</v>
      </c>
      <c r="I158" s="71" t="s">
        <v>24</v>
      </c>
      <c r="J158" s="42" t="s">
        <v>133</v>
      </c>
      <c r="K158" s="32" t="s">
        <v>134</v>
      </c>
      <c r="L158" s="71"/>
      <c r="M158" s="99"/>
      <c r="N158" s="30"/>
    </row>
    <row r="159" spans="2:14" ht="280.5">
      <c r="B159" s="42">
        <f t="shared" si="17"/>
        <v>158</v>
      </c>
      <c r="C159" s="41" t="s">
        <v>218</v>
      </c>
      <c r="D159" s="71" t="str">
        <f t="shared" ref="D159:D160" si="20">"FAPA_"&amp; B159</f>
        <v>FAPA_158</v>
      </c>
      <c r="E159" s="73" t="s">
        <v>604</v>
      </c>
      <c r="F159" s="77" t="s">
        <v>518</v>
      </c>
      <c r="G159" s="34" t="s">
        <v>617</v>
      </c>
      <c r="H159" s="51" t="s">
        <v>624</v>
      </c>
      <c r="I159" s="71" t="s">
        <v>24</v>
      </c>
      <c r="J159" s="42" t="s">
        <v>133</v>
      </c>
      <c r="K159" s="32" t="s">
        <v>134</v>
      </c>
      <c r="L159" s="71"/>
      <c r="M159" s="99"/>
      <c r="N159" s="30"/>
    </row>
    <row r="160" spans="2:14" ht="264">
      <c r="B160" s="42">
        <f t="shared" si="17"/>
        <v>159</v>
      </c>
      <c r="C160" s="41" t="s">
        <v>92</v>
      </c>
      <c r="D160" s="71" t="str">
        <f t="shared" si="20"/>
        <v>FAPA_159</v>
      </c>
      <c r="E160" s="73" t="s">
        <v>605</v>
      </c>
      <c r="F160" s="77" t="s">
        <v>518</v>
      </c>
      <c r="G160" s="34" t="s">
        <v>618</v>
      </c>
      <c r="H160" s="51" t="s">
        <v>622</v>
      </c>
      <c r="I160" s="71" t="s">
        <v>24</v>
      </c>
      <c r="J160" s="42" t="s">
        <v>133</v>
      </c>
      <c r="K160" s="32" t="s">
        <v>134</v>
      </c>
      <c r="L160" s="71"/>
      <c r="M160" s="99"/>
      <c r="N160" s="30"/>
    </row>
    <row r="161" spans="2:14" ht="214.5">
      <c r="B161" s="42">
        <f t="shared" si="17"/>
        <v>160</v>
      </c>
      <c r="C161" s="41" t="s">
        <v>93</v>
      </c>
      <c r="D161" s="71" t="str">
        <f t="shared" ref="D161:D162" si="21">"FAPA_"&amp; B161</f>
        <v>FAPA_160</v>
      </c>
      <c r="E161" s="73" t="s">
        <v>602</v>
      </c>
      <c r="F161" s="77" t="s">
        <v>681</v>
      </c>
      <c r="G161" s="34" t="s">
        <v>619</v>
      </c>
      <c r="H161" s="51" t="s">
        <v>683</v>
      </c>
      <c r="I161" s="71" t="s">
        <v>24</v>
      </c>
      <c r="J161" s="42" t="s">
        <v>133</v>
      </c>
      <c r="K161" s="32" t="s">
        <v>134</v>
      </c>
      <c r="L161" s="71"/>
      <c r="M161" s="99"/>
      <c r="N161" s="30"/>
    </row>
    <row r="162" spans="2:14" ht="132">
      <c r="B162" s="42">
        <f t="shared" si="17"/>
        <v>161</v>
      </c>
      <c r="C162" s="41" t="s">
        <v>93</v>
      </c>
      <c r="D162" s="71" t="str">
        <f t="shared" si="21"/>
        <v>FAPA_161</v>
      </c>
      <c r="E162" s="73" t="s">
        <v>680</v>
      </c>
      <c r="F162" s="77" t="s">
        <v>682</v>
      </c>
      <c r="G162" s="34" t="s">
        <v>678</v>
      </c>
      <c r="H162" s="51" t="s">
        <v>679</v>
      </c>
      <c r="I162" s="71" t="s">
        <v>24</v>
      </c>
      <c r="J162" s="42" t="s">
        <v>133</v>
      </c>
      <c r="K162" s="32" t="s">
        <v>134</v>
      </c>
      <c r="L162" s="71"/>
      <c r="M162" s="99"/>
      <c r="N162" s="30"/>
    </row>
    <row r="163" spans="2:14" ht="214.5">
      <c r="B163" s="42">
        <f t="shared" si="17"/>
        <v>162</v>
      </c>
      <c r="C163" s="41" t="s">
        <v>94</v>
      </c>
      <c r="D163" s="71" t="str">
        <f t="shared" ref="D163:D169" si="22">"FAPA_"&amp; B163</f>
        <v>FAPA_162</v>
      </c>
      <c r="E163" s="73" t="s">
        <v>601</v>
      </c>
      <c r="F163" s="77" t="s">
        <v>518</v>
      </c>
      <c r="G163" s="34" t="s">
        <v>620</v>
      </c>
      <c r="H163" s="51" t="s">
        <v>621</v>
      </c>
      <c r="I163" s="71" t="s">
        <v>24</v>
      </c>
      <c r="J163" s="42" t="s">
        <v>133</v>
      </c>
      <c r="K163" s="32" t="s">
        <v>134</v>
      </c>
      <c r="L163" s="71"/>
      <c r="M163" s="99"/>
      <c r="N163" s="30"/>
    </row>
    <row r="164" spans="2:14" ht="148.5">
      <c r="B164" s="42">
        <f t="shared" si="17"/>
        <v>163</v>
      </c>
      <c r="C164" s="41" t="s">
        <v>212</v>
      </c>
      <c r="D164" s="71" t="str">
        <f t="shared" si="22"/>
        <v>FAPA_163</v>
      </c>
      <c r="E164" s="73" t="s">
        <v>606</v>
      </c>
      <c r="F164" s="77" t="s">
        <v>519</v>
      </c>
      <c r="G164" s="34" t="s">
        <v>612</v>
      </c>
      <c r="H164" s="29" t="s">
        <v>613</v>
      </c>
      <c r="I164" s="71" t="s">
        <v>24</v>
      </c>
      <c r="J164" s="42" t="s">
        <v>133</v>
      </c>
      <c r="K164" s="32" t="s">
        <v>134</v>
      </c>
      <c r="L164" s="71"/>
      <c r="M164" s="99"/>
      <c r="N164" s="30"/>
    </row>
    <row r="165" spans="2:14" ht="247.5">
      <c r="B165" s="42">
        <f t="shared" si="17"/>
        <v>164</v>
      </c>
      <c r="C165" s="41" t="s">
        <v>214</v>
      </c>
      <c r="D165" s="71" t="str">
        <f t="shared" si="22"/>
        <v>FAPA_164</v>
      </c>
      <c r="E165" s="73" t="s">
        <v>607</v>
      </c>
      <c r="F165" s="77" t="s">
        <v>519</v>
      </c>
      <c r="G165" s="34" t="s">
        <v>615</v>
      </c>
      <c r="H165" s="51" t="s">
        <v>614</v>
      </c>
      <c r="I165" s="71" t="s">
        <v>24</v>
      </c>
      <c r="J165" s="42" t="s">
        <v>133</v>
      </c>
      <c r="K165" s="32" t="s">
        <v>134</v>
      </c>
      <c r="L165" s="71"/>
      <c r="M165" s="99"/>
      <c r="N165" s="30"/>
    </row>
    <row r="166" spans="2:14" ht="247.5">
      <c r="B166" s="42">
        <f t="shared" si="17"/>
        <v>165</v>
      </c>
      <c r="C166" s="41" t="s">
        <v>216</v>
      </c>
      <c r="D166" s="71" t="str">
        <f t="shared" si="22"/>
        <v>FAPA_165</v>
      </c>
      <c r="E166" s="73" t="s">
        <v>608</v>
      </c>
      <c r="F166" s="77" t="s">
        <v>519</v>
      </c>
      <c r="G166" s="34" t="s">
        <v>616</v>
      </c>
      <c r="H166" s="51" t="s">
        <v>623</v>
      </c>
      <c r="I166" s="71" t="s">
        <v>24</v>
      </c>
      <c r="J166" s="42" t="s">
        <v>133</v>
      </c>
      <c r="K166" s="32" t="s">
        <v>134</v>
      </c>
      <c r="L166" s="71"/>
      <c r="M166" s="99"/>
      <c r="N166" s="30"/>
    </row>
    <row r="167" spans="2:14" ht="280.5">
      <c r="B167" s="42">
        <f t="shared" si="17"/>
        <v>166</v>
      </c>
      <c r="C167" s="41" t="s">
        <v>218</v>
      </c>
      <c r="D167" s="71" t="str">
        <f t="shared" si="22"/>
        <v>FAPA_166</v>
      </c>
      <c r="E167" s="73" t="s">
        <v>609</v>
      </c>
      <c r="F167" s="77" t="s">
        <v>519</v>
      </c>
      <c r="G167" s="34" t="s">
        <v>617</v>
      </c>
      <c r="H167" s="51" t="s">
        <v>624</v>
      </c>
      <c r="I167" s="71" t="s">
        <v>24</v>
      </c>
      <c r="J167" s="42" t="s">
        <v>133</v>
      </c>
      <c r="K167" s="32" t="s">
        <v>134</v>
      </c>
      <c r="L167" s="71"/>
      <c r="M167" s="99"/>
      <c r="N167" s="30"/>
    </row>
    <row r="168" spans="2:14" ht="264">
      <c r="B168" s="42">
        <f t="shared" si="17"/>
        <v>167</v>
      </c>
      <c r="C168" s="41" t="s">
        <v>92</v>
      </c>
      <c r="D168" s="71" t="str">
        <f t="shared" si="22"/>
        <v>FAPA_167</v>
      </c>
      <c r="E168" s="73" t="s">
        <v>610</v>
      </c>
      <c r="F168" s="77" t="s">
        <v>519</v>
      </c>
      <c r="G168" s="34" t="s">
        <v>618</v>
      </c>
      <c r="H168" s="51" t="s">
        <v>622</v>
      </c>
      <c r="I168" s="71" t="s">
        <v>24</v>
      </c>
      <c r="J168" s="42" t="s">
        <v>133</v>
      </c>
      <c r="K168" s="32" t="s">
        <v>134</v>
      </c>
      <c r="L168" s="71"/>
      <c r="M168" s="99"/>
      <c r="N168" s="30"/>
    </row>
    <row r="169" spans="2:14" ht="214.5">
      <c r="B169" s="42">
        <f t="shared" si="17"/>
        <v>168</v>
      </c>
      <c r="C169" s="41" t="s">
        <v>93</v>
      </c>
      <c r="D169" s="71" t="str">
        <f t="shared" si="22"/>
        <v>FAPA_168</v>
      </c>
      <c r="E169" s="73" t="s">
        <v>676</v>
      </c>
      <c r="F169" s="77" t="s">
        <v>519</v>
      </c>
      <c r="G169" s="34" t="s">
        <v>619</v>
      </c>
      <c r="H169" s="51" t="s">
        <v>683</v>
      </c>
      <c r="I169" s="71" t="s">
        <v>24</v>
      </c>
      <c r="J169" s="42" t="s">
        <v>133</v>
      </c>
      <c r="K169" s="32" t="s">
        <v>134</v>
      </c>
      <c r="L169" s="71"/>
      <c r="M169" s="99"/>
      <c r="N169" s="30"/>
    </row>
    <row r="170" spans="2:14" ht="115.5">
      <c r="B170" s="42">
        <f t="shared" si="17"/>
        <v>169</v>
      </c>
      <c r="C170" s="41" t="s">
        <v>93</v>
      </c>
      <c r="D170" s="71" t="str">
        <f t="shared" ref="D170" si="23">"FAPA_"&amp; B170</f>
        <v>FAPA_169</v>
      </c>
      <c r="E170" s="73" t="s">
        <v>675</v>
      </c>
      <c r="F170" s="77" t="s">
        <v>677</v>
      </c>
      <c r="G170" s="34" t="s">
        <v>678</v>
      </c>
      <c r="H170" s="51" t="s">
        <v>679</v>
      </c>
      <c r="I170" s="71" t="s">
        <v>24</v>
      </c>
      <c r="J170" s="42" t="s">
        <v>133</v>
      </c>
      <c r="K170" s="32" t="s">
        <v>134</v>
      </c>
      <c r="L170" s="71"/>
      <c r="M170" s="99"/>
      <c r="N170" s="30"/>
    </row>
    <row r="171" spans="2:14" ht="214.5">
      <c r="B171" s="42">
        <f t="shared" si="17"/>
        <v>170</v>
      </c>
      <c r="C171" s="41" t="s">
        <v>94</v>
      </c>
      <c r="D171" s="71" t="str">
        <f t="shared" ref="D171" si="24">"FAPA_"&amp; B171</f>
        <v>FAPA_170</v>
      </c>
      <c r="E171" s="73" t="s">
        <v>611</v>
      </c>
      <c r="F171" s="77" t="s">
        <v>519</v>
      </c>
      <c r="G171" s="34" t="s">
        <v>620</v>
      </c>
      <c r="H171" s="51" t="s">
        <v>621</v>
      </c>
      <c r="I171" s="71" t="s">
        <v>24</v>
      </c>
      <c r="J171" s="42" t="s">
        <v>133</v>
      </c>
      <c r="K171" s="32" t="s">
        <v>134</v>
      </c>
      <c r="L171" s="71"/>
      <c r="M171" s="99"/>
      <c r="N171" s="30"/>
    </row>
    <row r="172" spans="2:14" ht="99">
      <c r="B172" s="42">
        <f t="shared" si="17"/>
        <v>171</v>
      </c>
      <c r="C172" s="71" t="s">
        <v>434</v>
      </c>
      <c r="D172" s="71" t="str">
        <f t="shared" ref="D172:D201" si="25">"FAPA_"&amp; B172</f>
        <v>FAPA_171</v>
      </c>
      <c r="E172" s="73" t="s">
        <v>428</v>
      </c>
      <c r="F172" s="77" t="s">
        <v>544</v>
      </c>
      <c r="G172" s="34" t="s">
        <v>524</v>
      </c>
      <c r="H172" s="29" t="s">
        <v>527</v>
      </c>
      <c r="I172" s="71" t="s">
        <v>24</v>
      </c>
      <c r="J172" s="42" t="s">
        <v>133</v>
      </c>
      <c r="K172" s="32" t="s">
        <v>275</v>
      </c>
      <c r="L172" s="71"/>
      <c r="M172" s="99"/>
      <c r="N172" s="71"/>
    </row>
    <row r="173" spans="2:14" ht="99">
      <c r="B173" s="42">
        <f t="shared" si="17"/>
        <v>172</v>
      </c>
      <c r="C173" s="71" t="s">
        <v>434</v>
      </c>
      <c r="D173" s="71" t="str">
        <f t="shared" si="25"/>
        <v>FAPA_172</v>
      </c>
      <c r="E173" s="73" t="s">
        <v>429</v>
      </c>
      <c r="F173" s="77" t="s">
        <v>517</v>
      </c>
      <c r="G173" s="34" t="s">
        <v>524</v>
      </c>
      <c r="H173" s="29" t="s">
        <v>527</v>
      </c>
      <c r="I173" s="71" t="s">
        <v>24</v>
      </c>
      <c r="J173" s="42" t="s">
        <v>133</v>
      </c>
      <c r="K173" s="32" t="s">
        <v>275</v>
      </c>
      <c r="L173" s="71"/>
      <c r="M173" s="99"/>
      <c r="N173" s="71"/>
    </row>
    <row r="174" spans="2:14" ht="99">
      <c r="B174" s="42">
        <f t="shared" si="17"/>
        <v>173</v>
      </c>
      <c r="C174" s="71" t="s">
        <v>434</v>
      </c>
      <c r="D174" s="71" t="str">
        <f t="shared" ref="D174:D175" si="26">"FAPA_"&amp; B174</f>
        <v>FAPA_173</v>
      </c>
      <c r="E174" s="73" t="s">
        <v>532</v>
      </c>
      <c r="F174" s="77" t="s">
        <v>544</v>
      </c>
      <c r="G174" s="34" t="s">
        <v>534</v>
      </c>
      <c r="H174" s="29" t="s">
        <v>527</v>
      </c>
      <c r="I174" s="71" t="s">
        <v>28</v>
      </c>
      <c r="J174" s="42" t="s">
        <v>288</v>
      </c>
      <c r="K174" s="32" t="s">
        <v>275</v>
      </c>
      <c r="L174" s="71"/>
      <c r="M174" s="99"/>
      <c r="N174" s="71"/>
    </row>
    <row r="175" spans="2:14" ht="99">
      <c r="B175" s="42">
        <f t="shared" si="17"/>
        <v>174</v>
      </c>
      <c r="C175" s="71" t="s">
        <v>434</v>
      </c>
      <c r="D175" s="71" t="str">
        <f t="shared" si="26"/>
        <v>FAPA_174</v>
      </c>
      <c r="E175" s="73" t="s">
        <v>533</v>
      </c>
      <c r="F175" s="77" t="s">
        <v>517</v>
      </c>
      <c r="G175" s="34" t="s">
        <v>534</v>
      </c>
      <c r="H175" s="29" t="s">
        <v>527</v>
      </c>
      <c r="I175" s="71" t="s">
        <v>28</v>
      </c>
      <c r="J175" s="42" t="s">
        <v>288</v>
      </c>
      <c r="K175" s="32" t="s">
        <v>275</v>
      </c>
      <c r="L175" s="71"/>
      <c r="M175" s="99"/>
      <c r="N175" s="71"/>
    </row>
    <row r="176" spans="2:14" ht="115.5">
      <c r="B176" s="42">
        <f t="shared" si="17"/>
        <v>175</v>
      </c>
      <c r="C176" s="71" t="s">
        <v>434</v>
      </c>
      <c r="D176" s="71" t="str">
        <f t="shared" si="25"/>
        <v>FAPA_175</v>
      </c>
      <c r="E176" s="73" t="s">
        <v>430</v>
      </c>
      <c r="F176" s="77" t="s">
        <v>518</v>
      </c>
      <c r="G176" s="34" t="s">
        <v>524</v>
      </c>
      <c r="H176" s="29" t="s">
        <v>525</v>
      </c>
      <c r="I176" s="71" t="s">
        <v>28</v>
      </c>
      <c r="J176" s="42" t="s">
        <v>45</v>
      </c>
      <c r="K176" s="32" t="s">
        <v>275</v>
      </c>
      <c r="L176" s="71"/>
      <c r="M176" s="99"/>
      <c r="N176" s="71"/>
    </row>
    <row r="177" spans="2:14" ht="99">
      <c r="B177" s="42">
        <f t="shared" si="17"/>
        <v>176</v>
      </c>
      <c r="C177" s="71" t="s">
        <v>434</v>
      </c>
      <c r="D177" s="71" t="str">
        <f t="shared" si="25"/>
        <v>FAPA_176</v>
      </c>
      <c r="E177" s="73" t="s">
        <v>431</v>
      </c>
      <c r="F177" s="77" t="s">
        <v>519</v>
      </c>
      <c r="G177" s="34" t="s">
        <v>524</v>
      </c>
      <c r="H177" s="29" t="s">
        <v>525</v>
      </c>
      <c r="I177" s="71" t="s">
        <v>28</v>
      </c>
      <c r="J177" s="42" t="s">
        <v>45</v>
      </c>
      <c r="K177" s="32" t="s">
        <v>275</v>
      </c>
      <c r="L177" s="71"/>
      <c r="M177" s="99"/>
      <c r="N177" s="30"/>
    </row>
    <row r="178" spans="2:14" ht="99">
      <c r="B178" s="42">
        <f t="shared" si="17"/>
        <v>177</v>
      </c>
      <c r="C178" s="71" t="s">
        <v>434</v>
      </c>
      <c r="D178" s="71" t="str">
        <f t="shared" si="25"/>
        <v>FAPA_177</v>
      </c>
      <c r="E178" s="73" t="s">
        <v>432</v>
      </c>
      <c r="F178" s="77" t="s">
        <v>520</v>
      </c>
      <c r="G178" s="34" t="s">
        <v>524</v>
      </c>
      <c r="H178" s="29" t="s">
        <v>525</v>
      </c>
      <c r="I178" s="71" t="s">
        <v>28</v>
      </c>
      <c r="J178" s="42" t="s">
        <v>45</v>
      </c>
      <c r="K178" s="32" t="s">
        <v>275</v>
      </c>
      <c r="L178" s="71"/>
      <c r="M178" s="99"/>
      <c r="N178" s="30"/>
    </row>
    <row r="179" spans="2:14" ht="99">
      <c r="B179" s="42">
        <f t="shared" si="17"/>
        <v>178</v>
      </c>
      <c r="C179" s="71" t="s">
        <v>434</v>
      </c>
      <c r="D179" s="71" t="str">
        <f t="shared" si="25"/>
        <v>FAPA_178</v>
      </c>
      <c r="E179" s="73" t="s">
        <v>433</v>
      </c>
      <c r="F179" s="77" t="s">
        <v>521</v>
      </c>
      <c r="G179" s="34" t="s">
        <v>524</v>
      </c>
      <c r="H179" s="29" t="s">
        <v>525</v>
      </c>
      <c r="I179" s="71" t="s">
        <v>28</v>
      </c>
      <c r="J179" s="42" t="s">
        <v>45</v>
      </c>
      <c r="K179" s="32" t="s">
        <v>275</v>
      </c>
      <c r="L179" s="71"/>
      <c r="M179" s="99"/>
      <c r="N179" s="30"/>
    </row>
    <row r="180" spans="2:14" ht="181.5">
      <c r="B180" s="42">
        <f t="shared" si="17"/>
        <v>179</v>
      </c>
      <c r="C180" s="41" t="s">
        <v>79</v>
      </c>
      <c r="D180" s="71" t="str">
        <f t="shared" si="25"/>
        <v>FAPA_179</v>
      </c>
      <c r="E180" s="73" t="s">
        <v>637</v>
      </c>
      <c r="F180" s="77" t="s">
        <v>544</v>
      </c>
      <c r="G180" s="34" t="s">
        <v>630</v>
      </c>
      <c r="H180" s="51" t="s">
        <v>657</v>
      </c>
      <c r="I180" s="71" t="s">
        <v>24</v>
      </c>
      <c r="J180" s="42" t="s">
        <v>133</v>
      </c>
      <c r="K180" s="32" t="s">
        <v>134</v>
      </c>
      <c r="L180" s="71"/>
      <c r="M180" s="99"/>
      <c r="N180" s="30"/>
    </row>
    <row r="181" spans="2:14" ht="247.5">
      <c r="B181" s="42">
        <f t="shared" si="17"/>
        <v>180</v>
      </c>
      <c r="C181" s="41" t="s">
        <v>80</v>
      </c>
      <c r="D181" s="71" t="str">
        <f t="shared" si="25"/>
        <v>FAPA_180</v>
      </c>
      <c r="E181" s="73" t="s">
        <v>638</v>
      </c>
      <c r="F181" s="77" t="s">
        <v>544</v>
      </c>
      <c r="G181" s="34" t="s">
        <v>631</v>
      </c>
      <c r="H181" s="51" t="s">
        <v>658</v>
      </c>
      <c r="I181" s="71" t="s">
        <v>24</v>
      </c>
      <c r="J181" s="42" t="s">
        <v>133</v>
      </c>
      <c r="K181" s="32" t="s">
        <v>134</v>
      </c>
      <c r="L181" s="71"/>
      <c r="M181" s="99"/>
      <c r="N181" s="30"/>
    </row>
    <row r="182" spans="2:14" ht="231">
      <c r="B182" s="42">
        <f t="shared" si="17"/>
        <v>181</v>
      </c>
      <c r="C182" s="41" t="s">
        <v>81</v>
      </c>
      <c r="D182" s="71" t="str">
        <f t="shared" si="25"/>
        <v>FAPA_181</v>
      </c>
      <c r="E182" s="73" t="s">
        <v>639</v>
      </c>
      <c r="F182" s="77" t="s">
        <v>544</v>
      </c>
      <c r="G182" s="34" t="s">
        <v>632</v>
      </c>
      <c r="H182" s="51" t="s">
        <v>659</v>
      </c>
      <c r="I182" s="71" t="s">
        <v>24</v>
      </c>
      <c r="J182" s="42" t="s">
        <v>133</v>
      </c>
      <c r="K182" s="32" t="s">
        <v>134</v>
      </c>
      <c r="L182" s="71"/>
      <c r="M182" s="99"/>
      <c r="N182" s="30"/>
    </row>
    <row r="183" spans="2:14" ht="280.5">
      <c r="B183" s="42">
        <f t="shared" si="17"/>
        <v>182</v>
      </c>
      <c r="C183" s="41" t="s">
        <v>95</v>
      </c>
      <c r="D183" s="71" t="str">
        <f t="shared" si="25"/>
        <v>FAPA_182</v>
      </c>
      <c r="E183" s="73" t="s">
        <v>640</v>
      </c>
      <c r="F183" s="77" t="s">
        <v>544</v>
      </c>
      <c r="G183" s="34" t="s">
        <v>633</v>
      </c>
      <c r="H183" s="51" t="s">
        <v>660</v>
      </c>
      <c r="I183" s="71" t="s">
        <v>24</v>
      </c>
      <c r="J183" s="42" t="s">
        <v>133</v>
      </c>
      <c r="K183" s="32" t="s">
        <v>134</v>
      </c>
      <c r="L183" s="71"/>
      <c r="M183" s="99"/>
      <c r="N183" s="30"/>
    </row>
    <row r="184" spans="2:14" ht="264">
      <c r="B184" s="42">
        <f t="shared" si="17"/>
        <v>183</v>
      </c>
      <c r="C184" s="41" t="s">
        <v>82</v>
      </c>
      <c r="D184" s="71" t="str">
        <f t="shared" si="25"/>
        <v>FAPA_183</v>
      </c>
      <c r="E184" s="73" t="s">
        <v>641</v>
      </c>
      <c r="F184" s="77" t="s">
        <v>544</v>
      </c>
      <c r="G184" s="34" t="s">
        <v>634</v>
      </c>
      <c r="H184" s="51" t="s">
        <v>661</v>
      </c>
      <c r="I184" s="71" t="s">
        <v>24</v>
      </c>
      <c r="J184" s="42" t="s">
        <v>133</v>
      </c>
      <c r="K184" s="32" t="s">
        <v>134</v>
      </c>
      <c r="L184" s="71"/>
      <c r="M184" s="99"/>
      <c r="N184" s="30"/>
    </row>
    <row r="185" spans="2:14" ht="214.5">
      <c r="B185" s="42">
        <f t="shared" si="17"/>
        <v>184</v>
      </c>
      <c r="C185" s="41" t="s">
        <v>83</v>
      </c>
      <c r="D185" s="71" t="str">
        <f t="shared" si="25"/>
        <v>FAPA_184</v>
      </c>
      <c r="E185" s="73" t="s">
        <v>642</v>
      </c>
      <c r="F185" s="77" t="s">
        <v>544</v>
      </c>
      <c r="G185" s="34" t="s">
        <v>635</v>
      </c>
      <c r="H185" s="51" t="s">
        <v>687</v>
      </c>
      <c r="I185" s="71" t="s">
        <v>24</v>
      </c>
      <c r="J185" s="42" t="s">
        <v>133</v>
      </c>
      <c r="K185" s="32" t="s">
        <v>134</v>
      </c>
      <c r="L185" s="71"/>
      <c r="M185" s="99"/>
      <c r="N185" s="30"/>
    </row>
    <row r="186" spans="2:14" ht="115.5">
      <c r="B186" s="42">
        <f t="shared" si="17"/>
        <v>185</v>
      </c>
      <c r="C186" s="41" t="s">
        <v>83</v>
      </c>
      <c r="D186" s="71" t="str">
        <f t="shared" si="25"/>
        <v>FAPA_185</v>
      </c>
      <c r="E186" s="73" t="s">
        <v>688</v>
      </c>
      <c r="F186" s="77" t="s">
        <v>684</v>
      </c>
      <c r="G186" s="34" t="s">
        <v>685</v>
      </c>
      <c r="H186" s="51" t="s">
        <v>679</v>
      </c>
      <c r="I186" s="71" t="s">
        <v>24</v>
      </c>
      <c r="J186" s="42" t="s">
        <v>133</v>
      </c>
      <c r="K186" s="32" t="s">
        <v>134</v>
      </c>
      <c r="L186" s="71"/>
      <c r="M186" s="99"/>
      <c r="N186" s="30"/>
    </row>
    <row r="187" spans="2:14" ht="214.5">
      <c r="B187" s="42">
        <f t="shared" si="17"/>
        <v>186</v>
      </c>
      <c r="C187" s="41" t="s">
        <v>84</v>
      </c>
      <c r="D187" s="71" t="str">
        <f t="shared" si="25"/>
        <v>FAPA_186</v>
      </c>
      <c r="E187" s="73" t="s">
        <v>643</v>
      </c>
      <c r="F187" s="77" t="s">
        <v>544</v>
      </c>
      <c r="G187" s="34" t="s">
        <v>636</v>
      </c>
      <c r="H187" s="51" t="s">
        <v>662</v>
      </c>
      <c r="I187" s="71" t="s">
        <v>24</v>
      </c>
      <c r="J187" s="42" t="s">
        <v>133</v>
      </c>
      <c r="K187" s="32" t="s">
        <v>134</v>
      </c>
      <c r="L187" s="71"/>
      <c r="M187" s="99"/>
      <c r="N187" s="30"/>
    </row>
    <row r="188" spans="2:14" ht="181.5">
      <c r="B188" s="42">
        <f t="shared" si="17"/>
        <v>187</v>
      </c>
      <c r="C188" s="41" t="s">
        <v>79</v>
      </c>
      <c r="D188" s="71" t="str">
        <f t="shared" ref="D188:D195" si="27">"FAPA_"&amp; B188</f>
        <v>FAPA_187</v>
      </c>
      <c r="E188" s="73" t="s">
        <v>644</v>
      </c>
      <c r="F188" s="77" t="s">
        <v>517</v>
      </c>
      <c r="G188" s="34" t="s">
        <v>630</v>
      </c>
      <c r="H188" s="51" t="s">
        <v>657</v>
      </c>
      <c r="I188" s="71" t="s">
        <v>24</v>
      </c>
      <c r="J188" s="42" t="s">
        <v>133</v>
      </c>
      <c r="K188" s="32" t="s">
        <v>134</v>
      </c>
      <c r="L188" s="71"/>
      <c r="M188" s="99"/>
      <c r="N188" s="30"/>
    </row>
    <row r="189" spans="2:14" ht="247.5">
      <c r="B189" s="42">
        <f t="shared" si="17"/>
        <v>188</v>
      </c>
      <c r="C189" s="41" t="s">
        <v>80</v>
      </c>
      <c r="D189" s="71" t="str">
        <f t="shared" si="27"/>
        <v>FAPA_188</v>
      </c>
      <c r="E189" s="73" t="s">
        <v>645</v>
      </c>
      <c r="F189" s="77" t="s">
        <v>517</v>
      </c>
      <c r="G189" s="34" t="s">
        <v>631</v>
      </c>
      <c r="H189" s="51" t="s">
        <v>658</v>
      </c>
      <c r="I189" s="71" t="s">
        <v>24</v>
      </c>
      <c r="J189" s="42" t="s">
        <v>133</v>
      </c>
      <c r="K189" s="32" t="s">
        <v>134</v>
      </c>
      <c r="L189" s="71"/>
      <c r="M189" s="99"/>
      <c r="N189" s="30"/>
    </row>
    <row r="190" spans="2:14" ht="231">
      <c r="B190" s="42">
        <f t="shared" si="17"/>
        <v>189</v>
      </c>
      <c r="C190" s="41" t="s">
        <v>81</v>
      </c>
      <c r="D190" s="71" t="str">
        <f t="shared" si="27"/>
        <v>FAPA_189</v>
      </c>
      <c r="E190" s="73" t="s">
        <v>646</v>
      </c>
      <c r="F190" s="77" t="s">
        <v>517</v>
      </c>
      <c r="G190" s="34" t="s">
        <v>632</v>
      </c>
      <c r="H190" s="51" t="s">
        <v>659</v>
      </c>
      <c r="I190" s="71" t="s">
        <v>24</v>
      </c>
      <c r="J190" s="42" t="s">
        <v>133</v>
      </c>
      <c r="K190" s="32" t="s">
        <v>134</v>
      </c>
      <c r="L190" s="71"/>
      <c r="M190" s="99"/>
      <c r="N190" s="30"/>
    </row>
    <row r="191" spans="2:14" ht="280.5">
      <c r="B191" s="42">
        <f t="shared" si="17"/>
        <v>190</v>
      </c>
      <c r="C191" s="41" t="s">
        <v>95</v>
      </c>
      <c r="D191" s="71" t="str">
        <f t="shared" si="27"/>
        <v>FAPA_190</v>
      </c>
      <c r="E191" s="73" t="s">
        <v>647</v>
      </c>
      <c r="F191" s="77" t="s">
        <v>517</v>
      </c>
      <c r="G191" s="34" t="s">
        <v>633</v>
      </c>
      <c r="H191" s="51" t="s">
        <v>660</v>
      </c>
      <c r="I191" s="71" t="s">
        <v>24</v>
      </c>
      <c r="J191" s="42" t="s">
        <v>133</v>
      </c>
      <c r="K191" s="32" t="s">
        <v>134</v>
      </c>
      <c r="L191" s="71"/>
      <c r="M191" s="99"/>
      <c r="N191" s="30"/>
    </row>
    <row r="192" spans="2:14" ht="264">
      <c r="B192" s="42">
        <f t="shared" si="17"/>
        <v>191</v>
      </c>
      <c r="C192" s="41" t="s">
        <v>82</v>
      </c>
      <c r="D192" s="71" t="str">
        <f t="shared" si="27"/>
        <v>FAPA_191</v>
      </c>
      <c r="E192" s="73" t="s">
        <v>648</v>
      </c>
      <c r="F192" s="77" t="s">
        <v>517</v>
      </c>
      <c r="G192" s="34" t="s">
        <v>634</v>
      </c>
      <c r="H192" s="51" t="s">
        <v>661</v>
      </c>
      <c r="I192" s="71" t="s">
        <v>24</v>
      </c>
      <c r="J192" s="42" t="s">
        <v>133</v>
      </c>
      <c r="K192" s="32" t="s">
        <v>134</v>
      </c>
      <c r="L192" s="71"/>
      <c r="M192" s="99"/>
      <c r="N192" s="30"/>
    </row>
    <row r="193" spans="2:14" ht="214.5">
      <c r="B193" s="42">
        <f t="shared" si="17"/>
        <v>192</v>
      </c>
      <c r="C193" s="41" t="s">
        <v>83</v>
      </c>
      <c r="D193" s="71" t="str">
        <f t="shared" si="27"/>
        <v>FAPA_192</v>
      </c>
      <c r="E193" s="73" t="s">
        <v>649</v>
      </c>
      <c r="F193" s="77" t="s">
        <v>517</v>
      </c>
      <c r="G193" s="34" t="s">
        <v>635</v>
      </c>
      <c r="H193" s="51" t="s">
        <v>687</v>
      </c>
      <c r="I193" s="71" t="s">
        <v>24</v>
      </c>
      <c r="J193" s="42" t="s">
        <v>133</v>
      </c>
      <c r="K193" s="32" t="s">
        <v>134</v>
      </c>
      <c r="L193" s="71"/>
      <c r="M193" s="99"/>
      <c r="N193" s="30"/>
    </row>
    <row r="194" spans="2:14" ht="115.5">
      <c r="B194" s="42">
        <f t="shared" si="17"/>
        <v>193</v>
      </c>
      <c r="C194" s="41" t="s">
        <v>83</v>
      </c>
      <c r="D194" s="71" t="str">
        <f t="shared" si="27"/>
        <v>FAPA_193</v>
      </c>
      <c r="E194" s="73" t="s">
        <v>688</v>
      </c>
      <c r="F194" s="77" t="s">
        <v>686</v>
      </c>
      <c r="G194" s="34" t="s">
        <v>685</v>
      </c>
      <c r="H194" s="51" t="s">
        <v>679</v>
      </c>
      <c r="I194" s="71" t="s">
        <v>24</v>
      </c>
      <c r="J194" s="42" t="s">
        <v>133</v>
      </c>
      <c r="K194" s="32" t="s">
        <v>134</v>
      </c>
      <c r="L194" s="71"/>
      <c r="M194" s="99"/>
      <c r="N194" s="30"/>
    </row>
    <row r="195" spans="2:14" ht="214.5">
      <c r="B195" s="42">
        <f t="shared" si="17"/>
        <v>194</v>
      </c>
      <c r="C195" s="41" t="s">
        <v>84</v>
      </c>
      <c r="D195" s="71" t="str">
        <f t="shared" si="27"/>
        <v>FAPA_194</v>
      </c>
      <c r="E195" s="73" t="s">
        <v>650</v>
      </c>
      <c r="F195" s="77" t="s">
        <v>517</v>
      </c>
      <c r="G195" s="34" t="s">
        <v>636</v>
      </c>
      <c r="H195" s="51" t="s">
        <v>662</v>
      </c>
      <c r="I195" s="71" t="s">
        <v>24</v>
      </c>
      <c r="J195" s="42" t="s">
        <v>133</v>
      </c>
      <c r="K195" s="32" t="s">
        <v>134</v>
      </c>
      <c r="L195" s="71"/>
      <c r="M195" s="99"/>
      <c r="N195" s="30"/>
    </row>
    <row r="196" spans="2:14" ht="99">
      <c r="B196" s="42">
        <f t="shared" si="17"/>
        <v>195</v>
      </c>
      <c r="C196" s="71" t="s">
        <v>435</v>
      </c>
      <c r="D196" s="71" t="str">
        <f t="shared" si="25"/>
        <v>FAPA_195</v>
      </c>
      <c r="E196" s="73" t="s">
        <v>436</v>
      </c>
      <c r="F196" s="77" t="s">
        <v>544</v>
      </c>
      <c r="G196" s="34" t="s">
        <v>522</v>
      </c>
      <c r="H196" s="29" t="s">
        <v>525</v>
      </c>
      <c r="I196" s="71" t="s">
        <v>28</v>
      </c>
      <c r="J196" s="42" t="s">
        <v>45</v>
      </c>
      <c r="K196" s="32" t="s">
        <v>275</v>
      </c>
      <c r="L196" s="71"/>
      <c r="M196" s="99"/>
      <c r="N196" s="71"/>
    </row>
    <row r="197" spans="2:14" ht="99">
      <c r="B197" s="42">
        <f t="shared" si="17"/>
        <v>196</v>
      </c>
      <c r="C197" s="71" t="s">
        <v>435</v>
      </c>
      <c r="D197" s="71" t="str">
        <f t="shared" si="25"/>
        <v>FAPA_196</v>
      </c>
      <c r="E197" s="73" t="s">
        <v>437</v>
      </c>
      <c r="F197" s="77" t="s">
        <v>517</v>
      </c>
      <c r="G197" s="34" t="s">
        <v>522</v>
      </c>
      <c r="H197" s="29" t="s">
        <v>525</v>
      </c>
      <c r="I197" s="71" t="s">
        <v>28</v>
      </c>
      <c r="J197" s="42" t="s">
        <v>45</v>
      </c>
      <c r="K197" s="32" t="s">
        <v>275</v>
      </c>
      <c r="L197" s="71"/>
      <c r="M197" s="99"/>
      <c r="N197" s="71"/>
    </row>
    <row r="198" spans="2:14" ht="115.5">
      <c r="B198" s="42">
        <f t="shared" si="17"/>
        <v>197</v>
      </c>
      <c r="C198" s="71" t="s">
        <v>435</v>
      </c>
      <c r="D198" s="71" t="str">
        <f t="shared" si="25"/>
        <v>FAPA_197</v>
      </c>
      <c r="E198" s="73" t="s">
        <v>438</v>
      </c>
      <c r="F198" s="77" t="s">
        <v>518</v>
      </c>
      <c r="G198" s="34" t="s">
        <v>522</v>
      </c>
      <c r="H198" s="29" t="s">
        <v>525</v>
      </c>
      <c r="I198" s="71" t="s">
        <v>28</v>
      </c>
      <c r="J198" s="42" t="s">
        <v>45</v>
      </c>
      <c r="K198" s="32" t="s">
        <v>275</v>
      </c>
      <c r="L198" s="71"/>
      <c r="M198" s="99"/>
      <c r="N198" s="71"/>
    </row>
    <row r="199" spans="2:14" ht="99">
      <c r="B199" s="42">
        <f t="shared" si="17"/>
        <v>198</v>
      </c>
      <c r="C199" s="71" t="s">
        <v>435</v>
      </c>
      <c r="D199" s="71" t="str">
        <f t="shared" si="25"/>
        <v>FAPA_198</v>
      </c>
      <c r="E199" s="73" t="s">
        <v>439</v>
      </c>
      <c r="F199" s="77" t="s">
        <v>519</v>
      </c>
      <c r="G199" s="34" t="s">
        <v>522</v>
      </c>
      <c r="H199" s="29" t="s">
        <v>525</v>
      </c>
      <c r="I199" s="71" t="s">
        <v>28</v>
      </c>
      <c r="J199" s="42" t="s">
        <v>45</v>
      </c>
      <c r="K199" s="32" t="s">
        <v>275</v>
      </c>
      <c r="L199" s="71"/>
      <c r="M199" s="99"/>
      <c r="N199" s="30"/>
    </row>
    <row r="200" spans="2:14" ht="99">
      <c r="B200" s="42">
        <f t="shared" si="17"/>
        <v>199</v>
      </c>
      <c r="C200" s="71" t="s">
        <v>435</v>
      </c>
      <c r="D200" s="71" t="str">
        <f t="shared" si="25"/>
        <v>FAPA_199</v>
      </c>
      <c r="E200" s="73" t="s">
        <v>440</v>
      </c>
      <c r="F200" s="77" t="s">
        <v>520</v>
      </c>
      <c r="G200" s="34" t="s">
        <v>522</v>
      </c>
      <c r="H200" s="29" t="s">
        <v>528</v>
      </c>
      <c r="I200" s="71" t="s">
        <v>24</v>
      </c>
      <c r="J200" s="42" t="s">
        <v>133</v>
      </c>
      <c r="K200" s="32" t="s">
        <v>275</v>
      </c>
      <c r="L200" s="71"/>
      <c r="M200" s="99"/>
      <c r="N200" s="30"/>
    </row>
    <row r="201" spans="2:14" ht="99">
      <c r="B201" s="42">
        <f t="shared" si="17"/>
        <v>200</v>
      </c>
      <c r="C201" s="71" t="s">
        <v>435</v>
      </c>
      <c r="D201" s="71" t="str">
        <f t="shared" si="25"/>
        <v>FAPA_200</v>
      </c>
      <c r="E201" s="73" t="s">
        <v>441</v>
      </c>
      <c r="F201" s="77" t="s">
        <v>521</v>
      </c>
      <c r="G201" s="34" t="s">
        <v>522</v>
      </c>
      <c r="H201" s="29" t="s">
        <v>528</v>
      </c>
      <c r="I201" s="71" t="s">
        <v>24</v>
      </c>
      <c r="J201" s="42" t="s">
        <v>133</v>
      </c>
      <c r="K201" s="32" t="s">
        <v>275</v>
      </c>
      <c r="L201" s="71"/>
      <c r="M201" s="99"/>
      <c r="N201" s="30"/>
    </row>
    <row r="202" spans="2:14" ht="99">
      <c r="B202" s="42">
        <f t="shared" si="17"/>
        <v>201</v>
      </c>
      <c r="C202" s="71" t="s">
        <v>435</v>
      </c>
      <c r="D202" s="71" t="str">
        <f t="shared" ref="D202:D203" si="28">"FAPA_"&amp; B202</f>
        <v>FAPA_201</v>
      </c>
      <c r="E202" s="73" t="s">
        <v>536</v>
      </c>
      <c r="F202" s="77" t="s">
        <v>520</v>
      </c>
      <c r="G202" s="34" t="s">
        <v>538</v>
      </c>
      <c r="H202" s="29" t="s">
        <v>528</v>
      </c>
      <c r="I202" s="71" t="s">
        <v>28</v>
      </c>
      <c r="J202" s="42" t="s">
        <v>288</v>
      </c>
      <c r="K202" s="32" t="s">
        <v>275</v>
      </c>
      <c r="L202" s="71"/>
      <c r="M202" s="99"/>
      <c r="N202" s="30"/>
    </row>
    <row r="203" spans="2:14" ht="99">
      <c r="B203" s="42">
        <f t="shared" si="17"/>
        <v>202</v>
      </c>
      <c r="C203" s="71" t="s">
        <v>435</v>
      </c>
      <c r="D203" s="71" t="str">
        <f t="shared" si="28"/>
        <v>FAPA_202</v>
      </c>
      <c r="E203" s="73" t="s">
        <v>537</v>
      </c>
      <c r="F203" s="77" t="s">
        <v>521</v>
      </c>
      <c r="G203" s="34" t="s">
        <v>538</v>
      </c>
      <c r="H203" s="29" t="s">
        <v>528</v>
      </c>
      <c r="I203" s="71" t="s">
        <v>28</v>
      </c>
      <c r="J203" s="42" t="s">
        <v>288</v>
      </c>
      <c r="K203" s="32" t="s">
        <v>275</v>
      </c>
      <c r="L203" s="71"/>
      <c r="M203" s="99"/>
      <c r="N203" s="30"/>
    </row>
    <row r="204" spans="2:14" ht="247.5">
      <c r="B204" s="42">
        <f t="shared" si="17"/>
        <v>203</v>
      </c>
      <c r="C204" s="41" t="s">
        <v>89</v>
      </c>
      <c r="D204" s="71" t="str">
        <f t="shared" ref="D204:D259" si="29">"FAPA_"&amp; B204</f>
        <v>FAPA_203</v>
      </c>
      <c r="E204" s="73" t="s">
        <v>665</v>
      </c>
      <c r="F204" s="77" t="s">
        <v>520</v>
      </c>
      <c r="G204" s="34" t="s">
        <v>625</v>
      </c>
      <c r="H204" s="51" t="s">
        <v>669</v>
      </c>
      <c r="I204" s="71" t="s">
        <v>24</v>
      </c>
      <c r="J204" s="42" t="s">
        <v>133</v>
      </c>
      <c r="K204" s="32" t="s">
        <v>134</v>
      </c>
      <c r="L204" s="71"/>
      <c r="M204" s="99"/>
      <c r="N204" s="30"/>
    </row>
    <row r="205" spans="2:14" ht="280.5">
      <c r="B205" s="42">
        <f t="shared" si="17"/>
        <v>204</v>
      </c>
      <c r="C205" s="41" t="s">
        <v>90</v>
      </c>
      <c r="D205" s="71" t="str">
        <f t="shared" si="29"/>
        <v>FAPA_204</v>
      </c>
      <c r="E205" s="73" t="s">
        <v>666</v>
      </c>
      <c r="F205" s="77" t="s">
        <v>520</v>
      </c>
      <c r="G205" s="34" t="s">
        <v>626</v>
      </c>
      <c r="H205" s="51" t="s">
        <v>670</v>
      </c>
      <c r="I205" s="71" t="s">
        <v>24</v>
      </c>
      <c r="J205" s="42" t="s">
        <v>133</v>
      </c>
      <c r="K205" s="32" t="s">
        <v>134</v>
      </c>
      <c r="L205" s="71"/>
      <c r="M205" s="99"/>
      <c r="N205" s="30"/>
    </row>
    <row r="206" spans="2:14" ht="280.5">
      <c r="B206" s="42">
        <f t="shared" si="17"/>
        <v>205</v>
      </c>
      <c r="C206" s="41" t="s">
        <v>91</v>
      </c>
      <c r="D206" s="71" t="str">
        <f t="shared" si="29"/>
        <v>FAPA_205</v>
      </c>
      <c r="E206" s="73" t="s">
        <v>651</v>
      </c>
      <c r="F206" s="77" t="s">
        <v>520</v>
      </c>
      <c r="G206" s="34" t="s">
        <v>627</v>
      </c>
      <c r="H206" s="51" t="s">
        <v>671</v>
      </c>
      <c r="I206" s="71" t="s">
        <v>24</v>
      </c>
      <c r="J206" s="42" t="s">
        <v>133</v>
      </c>
      <c r="K206" s="32" t="s">
        <v>134</v>
      </c>
      <c r="L206" s="71"/>
      <c r="M206" s="99"/>
      <c r="N206" s="30"/>
    </row>
    <row r="207" spans="2:14" ht="280.5">
      <c r="B207" s="42">
        <f t="shared" si="17"/>
        <v>206</v>
      </c>
      <c r="C207" s="41" t="s">
        <v>85</v>
      </c>
      <c r="D207" s="71" t="str">
        <f t="shared" si="29"/>
        <v>FAPA_206</v>
      </c>
      <c r="E207" s="73" t="s">
        <v>652</v>
      </c>
      <c r="F207" s="77" t="s">
        <v>520</v>
      </c>
      <c r="G207" s="34" t="s">
        <v>628</v>
      </c>
      <c r="H207" s="51" t="s">
        <v>672</v>
      </c>
      <c r="I207" s="71" t="s">
        <v>24</v>
      </c>
      <c r="J207" s="42" t="s">
        <v>133</v>
      </c>
      <c r="K207" s="32" t="s">
        <v>134</v>
      </c>
      <c r="L207" s="71"/>
      <c r="M207" s="99"/>
      <c r="N207" s="30"/>
    </row>
    <row r="208" spans="2:14" ht="264">
      <c r="B208" s="42">
        <f t="shared" si="17"/>
        <v>207</v>
      </c>
      <c r="C208" s="41" t="s">
        <v>695</v>
      </c>
      <c r="D208" s="71" t="str">
        <f t="shared" si="29"/>
        <v>FAPA_207</v>
      </c>
      <c r="E208" s="73" t="s">
        <v>704</v>
      </c>
      <c r="F208" s="77" t="s">
        <v>520</v>
      </c>
      <c r="G208" s="34" t="s">
        <v>664</v>
      </c>
      <c r="H208" s="51" t="s">
        <v>691</v>
      </c>
      <c r="I208" s="71" t="s">
        <v>24</v>
      </c>
      <c r="J208" s="42" t="s">
        <v>133</v>
      </c>
      <c r="K208" s="32" t="s">
        <v>134</v>
      </c>
      <c r="L208" s="71"/>
      <c r="M208" s="99"/>
      <c r="N208" s="30"/>
    </row>
    <row r="209" spans="2:14" ht="115.5">
      <c r="B209" s="42">
        <f t="shared" si="17"/>
        <v>208</v>
      </c>
      <c r="C209" s="41" t="s">
        <v>695</v>
      </c>
      <c r="D209" s="71" t="str">
        <f>"FAPA_"&amp; B209</f>
        <v>FAPA_208</v>
      </c>
      <c r="E209" s="73" t="s">
        <v>703</v>
      </c>
      <c r="F209" s="77" t="s">
        <v>689</v>
      </c>
      <c r="G209" s="34" t="s">
        <v>690</v>
      </c>
      <c r="H209" s="51" t="s">
        <v>679</v>
      </c>
      <c r="I209" s="71" t="s">
        <v>24</v>
      </c>
      <c r="J209" s="42" t="s">
        <v>133</v>
      </c>
      <c r="K209" s="32" t="s">
        <v>134</v>
      </c>
      <c r="L209" s="71"/>
      <c r="M209" s="99"/>
      <c r="N209" s="30"/>
    </row>
    <row r="210" spans="2:14" ht="264">
      <c r="B210" s="42">
        <f t="shared" si="17"/>
        <v>209</v>
      </c>
      <c r="C210" s="41" t="s">
        <v>694</v>
      </c>
      <c r="D210" s="71" t="str">
        <f t="shared" ref="D210" si="30">"FAPA_"&amp; B210</f>
        <v>FAPA_209</v>
      </c>
      <c r="E210" s="73" t="s">
        <v>702</v>
      </c>
      <c r="F210" s="77" t="s">
        <v>520</v>
      </c>
      <c r="G210" s="34" t="s">
        <v>663</v>
      </c>
      <c r="H210" s="51" t="s">
        <v>692</v>
      </c>
      <c r="I210" s="71" t="s">
        <v>24</v>
      </c>
      <c r="J210" s="42" t="s">
        <v>133</v>
      </c>
      <c r="K210" s="32" t="s">
        <v>134</v>
      </c>
      <c r="L210" s="71"/>
      <c r="M210" s="99"/>
      <c r="N210" s="30"/>
    </row>
    <row r="211" spans="2:14" ht="115.5">
      <c r="B211" s="42">
        <f t="shared" si="17"/>
        <v>210</v>
      </c>
      <c r="C211" s="41" t="s">
        <v>694</v>
      </c>
      <c r="D211" s="71" t="str">
        <f>"FAPA_"&amp; B211</f>
        <v>FAPA_210</v>
      </c>
      <c r="E211" s="73" t="s">
        <v>701</v>
      </c>
      <c r="F211" s="77" t="s">
        <v>689</v>
      </c>
      <c r="G211" s="34" t="s">
        <v>690</v>
      </c>
      <c r="H211" s="51" t="s">
        <v>679</v>
      </c>
      <c r="I211" s="71" t="s">
        <v>24</v>
      </c>
      <c r="J211" s="42" t="s">
        <v>133</v>
      </c>
      <c r="K211" s="32" t="s">
        <v>134</v>
      </c>
      <c r="L211" s="71"/>
      <c r="M211" s="99"/>
      <c r="N211" s="30"/>
    </row>
    <row r="212" spans="2:14" ht="231">
      <c r="B212" s="42">
        <f t="shared" si="17"/>
        <v>211</v>
      </c>
      <c r="C212" s="41" t="s">
        <v>87</v>
      </c>
      <c r="D212" s="71" t="str">
        <f t="shared" si="29"/>
        <v>FAPA_211</v>
      </c>
      <c r="E212" s="73" t="s">
        <v>653</v>
      </c>
      <c r="F212" s="77" t="s">
        <v>520</v>
      </c>
      <c r="G212" s="34" t="s">
        <v>629</v>
      </c>
      <c r="H212" s="51" t="s">
        <v>673</v>
      </c>
      <c r="I212" s="71" t="s">
        <v>24</v>
      </c>
      <c r="J212" s="42" t="s">
        <v>133</v>
      </c>
      <c r="K212" s="32" t="s">
        <v>134</v>
      </c>
      <c r="L212" s="71"/>
      <c r="M212" s="99"/>
      <c r="N212" s="30"/>
    </row>
    <row r="213" spans="2:14" ht="247.5">
      <c r="B213" s="42">
        <f t="shared" si="17"/>
        <v>212</v>
      </c>
      <c r="C213" s="41" t="s">
        <v>89</v>
      </c>
      <c r="D213" s="71" t="str">
        <f t="shared" ref="D213:D221" si="31">"FAPA_"&amp; B213</f>
        <v>FAPA_212</v>
      </c>
      <c r="E213" s="73" t="s">
        <v>667</v>
      </c>
      <c r="F213" s="77" t="s">
        <v>521</v>
      </c>
      <c r="G213" s="34" t="s">
        <v>625</v>
      </c>
      <c r="H213" s="51" t="s">
        <v>669</v>
      </c>
      <c r="I213" s="71" t="s">
        <v>24</v>
      </c>
      <c r="J213" s="42" t="s">
        <v>133</v>
      </c>
      <c r="K213" s="32" t="s">
        <v>134</v>
      </c>
      <c r="L213" s="71"/>
      <c r="M213" s="99"/>
      <c r="N213" s="30"/>
    </row>
    <row r="214" spans="2:14" ht="280.5">
      <c r="B214" s="42">
        <f t="shared" si="17"/>
        <v>213</v>
      </c>
      <c r="C214" s="41" t="s">
        <v>90</v>
      </c>
      <c r="D214" s="71" t="str">
        <f t="shared" si="31"/>
        <v>FAPA_213</v>
      </c>
      <c r="E214" s="73" t="s">
        <v>668</v>
      </c>
      <c r="F214" s="77" t="s">
        <v>521</v>
      </c>
      <c r="G214" s="34" t="s">
        <v>626</v>
      </c>
      <c r="H214" s="51" t="s">
        <v>670</v>
      </c>
      <c r="I214" s="71" t="s">
        <v>24</v>
      </c>
      <c r="J214" s="42" t="s">
        <v>133</v>
      </c>
      <c r="K214" s="32" t="s">
        <v>134</v>
      </c>
      <c r="L214" s="71"/>
      <c r="M214" s="99"/>
      <c r="N214" s="30"/>
    </row>
    <row r="215" spans="2:14" ht="280.5">
      <c r="B215" s="42">
        <f t="shared" si="17"/>
        <v>214</v>
      </c>
      <c r="C215" s="41" t="s">
        <v>91</v>
      </c>
      <c r="D215" s="71" t="str">
        <f t="shared" si="31"/>
        <v>FAPA_214</v>
      </c>
      <c r="E215" s="73" t="s">
        <v>654</v>
      </c>
      <c r="F215" s="77" t="s">
        <v>521</v>
      </c>
      <c r="G215" s="34" t="s">
        <v>627</v>
      </c>
      <c r="H215" s="51" t="s">
        <v>671</v>
      </c>
      <c r="I215" s="71" t="s">
        <v>24</v>
      </c>
      <c r="J215" s="42" t="s">
        <v>133</v>
      </c>
      <c r="K215" s="32" t="s">
        <v>134</v>
      </c>
      <c r="L215" s="71"/>
      <c r="M215" s="99"/>
      <c r="N215" s="30"/>
    </row>
    <row r="216" spans="2:14" ht="280.5">
      <c r="B216" s="42">
        <f t="shared" si="17"/>
        <v>215</v>
      </c>
      <c r="C216" s="41" t="s">
        <v>696</v>
      </c>
      <c r="D216" s="71" t="str">
        <f t="shared" si="31"/>
        <v>FAPA_215</v>
      </c>
      <c r="E216" s="73" t="s">
        <v>655</v>
      </c>
      <c r="F216" s="77" t="s">
        <v>521</v>
      </c>
      <c r="G216" s="34" t="s">
        <v>628</v>
      </c>
      <c r="H216" s="51" t="s">
        <v>672</v>
      </c>
      <c r="I216" s="71" t="s">
        <v>24</v>
      </c>
      <c r="J216" s="42" t="s">
        <v>133</v>
      </c>
      <c r="K216" s="32" t="s">
        <v>134</v>
      </c>
      <c r="L216" s="71"/>
      <c r="M216" s="99"/>
      <c r="N216" s="30"/>
    </row>
    <row r="217" spans="2:14" ht="264">
      <c r="B217" s="42">
        <f t="shared" si="17"/>
        <v>216</v>
      </c>
      <c r="C217" s="41" t="s">
        <v>695</v>
      </c>
      <c r="D217" s="71" t="str">
        <f t="shared" si="31"/>
        <v>FAPA_216</v>
      </c>
      <c r="E217" s="73" t="s">
        <v>700</v>
      </c>
      <c r="F217" s="77" t="s">
        <v>521</v>
      </c>
      <c r="G217" s="34" t="s">
        <v>664</v>
      </c>
      <c r="H217" s="51" t="s">
        <v>691</v>
      </c>
      <c r="I217" s="71" t="s">
        <v>24</v>
      </c>
      <c r="J217" s="42" t="s">
        <v>133</v>
      </c>
      <c r="K217" s="32" t="s">
        <v>134</v>
      </c>
      <c r="L217" s="71"/>
      <c r="M217" s="99"/>
      <c r="N217" s="30"/>
    </row>
    <row r="218" spans="2:14" ht="115.5">
      <c r="B218" s="42">
        <f t="shared" si="17"/>
        <v>217</v>
      </c>
      <c r="C218" s="41" t="s">
        <v>695</v>
      </c>
      <c r="D218" s="71" t="str">
        <f>"FAPA_"&amp; B218</f>
        <v>FAPA_217</v>
      </c>
      <c r="E218" s="73" t="s">
        <v>699</v>
      </c>
      <c r="F218" s="77" t="s">
        <v>693</v>
      </c>
      <c r="G218" s="34" t="s">
        <v>690</v>
      </c>
      <c r="H218" s="51" t="s">
        <v>679</v>
      </c>
      <c r="I218" s="71" t="s">
        <v>24</v>
      </c>
      <c r="J218" s="42" t="s">
        <v>133</v>
      </c>
      <c r="K218" s="32" t="s">
        <v>134</v>
      </c>
      <c r="L218" s="71"/>
      <c r="M218" s="99"/>
      <c r="N218" s="30"/>
    </row>
    <row r="219" spans="2:14" ht="264">
      <c r="B219" s="42">
        <f t="shared" si="17"/>
        <v>218</v>
      </c>
      <c r="C219" s="41" t="s">
        <v>694</v>
      </c>
      <c r="D219" s="71" t="str">
        <f t="shared" ref="D219" si="32">"FAPA_"&amp; B219</f>
        <v>FAPA_218</v>
      </c>
      <c r="E219" s="73" t="s">
        <v>697</v>
      </c>
      <c r="F219" s="77" t="s">
        <v>521</v>
      </c>
      <c r="G219" s="34" t="s">
        <v>663</v>
      </c>
      <c r="H219" s="51" t="s">
        <v>692</v>
      </c>
      <c r="I219" s="71" t="s">
        <v>24</v>
      </c>
      <c r="J219" s="42" t="s">
        <v>133</v>
      </c>
      <c r="K219" s="32" t="s">
        <v>134</v>
      </c>
      <c r="L219" s="71"/>
      <c r="M219" s="99"/>
      <c r="N219" s="30"/>
    </row>
    <row r="220" spans="2:14" ht="115.5">
      <c r="B220" s="42">
        <f t="shared" si="17"/>
        <v>219</v>
      </c>
      <c r="C220" s="41" t="s">
        <v>694</v>
      </c>
      <c r="D220" s="71" t="str">
        <f>"FAPA_"&amp; B220</f>
        <v>FAPA_219</v>
      </c>
      <c r="E220" s="73" t="s">
        <v>698</v>
      </c>
      <c r="F220" s="77" t="s">
        <v>689</v>
      </c>
      <c r="G220" s="34" t="s">
        <v>690</v>
      </c>
      <c r="H220" s="51" t="s">
        <v>679</v>
      </c>
      <c r="I220" s="71" t="s">
        <v>24</v>
      </c>
      <c r="J220" s="42" t="s">
        <v>133</v>
      </c>
      <c r="K220" s="32" t="s">
        <v>134</v>
      </c>
      <c r="L220" s="71"/>
      <c r="M220" s="99"/>
      <c r="N220" s="30"/>
    </row>
    <row r="221" spans="2:14" ht="231">
      <c r="B221" s="42">
        <f t="shared" si="17"/>
        <v>220</v>
      </c>
      <c r="C221" s="41" t="s">
        <v>87</v>
      </c>
      <c r="D221" s="71" t="str">
        <f t="shared" si="31"/>
        <v>FAPA_220</v>
      </c>
      <c r="E221" s="73" t="s">
        <v>656</v>
      </c>
      <c r="F221" s="77" t="s">
        <v>521</v>
      </c>
      <c r="G221" s="34" t="s">
        <v>629</v>
      </c>
      <c r="H221" s="51" t="s">
        <v>673</v>
      </c>
      <c r="I221" s="71" t="s">
        <v>24</v>
      </c>
      <c r="J221" s="42" t="s">
        <v>133</v>
      </c>
      <c r="K221" s="32" t="s">
        <v>134</v>
      </c>
      <c r="L221" s="71"/>
      <c r="M221" s="99"/>
      <c r="N221" s="30"/>
    </row>
    <row r="222" spans="2:14" ht="99">
      <c r="B222" s="42">
        <f t="shared" si="17"/>
        <v>221</v>
      </c>
      <c r="C222" s="41" t="s">
        <v>96</v>
      </c>
      <c r="D222" s="71" t="str">
        <f t="shared" si="29"/>
        <v>FAPA_221</v>
      </c>
      <c r="E222" s="73" t="s">
        <v>592</v>
      </c>
      <c r="F222" s="77" t="s">
        <v>544</v>
      </c>
      <c r="G222" s="34" t="s">
        <v>545</v>
      </c>
      <c r="H222" s="29" t="s">
        <v>546</v>
      </c>
      <c r="I222" s="71" t="s">
        <v>24</v>
      </c>
      <c r="J222" s="42" t="s">
        <v>133</v>
      </c>
      <c r="K222" s="32" t="s">
        <v>275</v>
      </c>
      <c r="L222" s="71"/>
      <c r="M222" s="99"/>
      <c r="N222" s="30"/>
    </row>
    <row r="223" spans="2:14" ht="99">
      <c r="B223" s="42">
        <f t="shared" si="17"/>
        <v>222</v>
      </c>
      <c r="C223" s="41" t="s">
        <v>96</v>
      </c>
      <c r="D223" s="71" t="str">
        <f t="shared" ref="D223:D224" si="33">"FAPA_"&amp; B223</f>
        <v>FAPA_222</v>
      </c>
      <c r="E223" s="73" t="s">
        <v>593</v>
      </c>
      <c r="F223" s="77" t="s">
        <v>517</v>
      </c>
      <c r="G223" s="34" t="s">
        <v>545</v>
      </c>
      <c r="H223" s="29" t="s">
        <v>546</v>
      </c>
      <c r="I223" s="71" t="s">
        <v>24</v>
      </c>
      <c r="J223" s="42" t="s">
        <v>133</v>
      </c>
      <c r="K223" s="32" t="s">
        <v>275</v>
      </c>
      <c r="L223" s="71"/>
      <c r="M223" s="99"/>
      <c r="N223" s="30"/>
    </row>
    <row r="224" spans="2:14" ht="115.5">
      <c r="B224" s="42">
        <f t="shared" si="17"/>
        <v>223</v>
      </c>
      <c r="C224" s="41" t="s">
        <v>96</v>
      </c>
      <c r="D224" s="71" t="str">
        <f t="shared" si="33"/>
        <v>FAPA_223</v>
      </c>
      <c r="E224" s="73" t="s">
        <v>594</v>
      </c>
      <c r="F224" s="77" t="s">
        <v>518</v>
      </c>
      <c r="G224" s="34" t="s">
        <v>545</v>
      </c>
      <c r="H224" s="29" t="s">
        <v>546</v>
      </c>
      <c r="I224" s="71" t="s">
        <v>24</v>
      </c>
      <c r="J224" s="42" t="s">
        <v>133</v>
      </c>
      <c r="K224" s="32" t="s">
        <v>275</v>
      </c>
      <c r="L224" s="71"/>
      <c r="M224" s="99"/>
      <c r="N224" s="30"/>
    </row>
    <row r="225" spans="2:14" ht="99">
      <c r="B225" s="42">
        <f t="shared" si="17"/>
        <v>224</v>
      </c>
      <c r="C225" s="41" t="s">
        <v>96</v>
      </c>
      <c r="D225" s="71" t="str">
        <f t="shared" ref="D225:D226" si="34">"FAPA_"&amp; B225</f>
        <v>FAPA_224</v>
      </c>
      <c r="E225" s="73" t="s">
        <v>595</v>
      </c>
      <c r="F225" s="77" t="s">
        <v>519</v>
      </c>
      <c r="G225" s="34" t="s">
        <v>545</v>
      </c>
      <c r="H225" s="29" t="s">
        <v>546</v>
      </c>
      <c r="I225" s="71" t="s">
        <v>24</v>
      </c>
      <c r="J225" s="42" t="s">
        <v>133</v>
      </c>
      <c r="K225" s="32" t="s">
        <v>275</v>
      </c>
      <c r="L225" s="71"/>
      <c r="M225" s="99"/>
      <c r="N225" s="30"/>
    </row>
    <row r="226" spans="2:14" ht="99">
      <c r="B226" s="42">
        <f t="shared" si="17"/>
        <v>225</v>
      </c>
      <c r="C226" s="41" t="s">
        <v>96</v>
      </c>
      <c r="D226" s="71" t="str">
        <f t="shared" si="34"/>
        <v>FAPA_225</v>
      </c>
      <c r="E226" s="73" t="s">
        <v>596</v>
      </c>
      <c r="F226" s="77" t="s">
        <v>520</v>
      </c>
      <c r="G226" s="34" t="s">
        <v>545</v>
      </c>
      <c r="H226" s="29" t="s">
        <v>546</v>
      </c>
      <c r="I226" s="71" t="s">
        <v>24</v>
      </c>
      <c r="J226" s="42" t="s">
        <v>133</v>
      </c>
      <c r="K226" s="32" t="s">
        <v>275</v>
      </c>
      <c r="L226" s="71"/>
      <c r="M226" s="99"/>
      <c r="N226" s="30"/>
    </row>
    <row r="227" spans="2:14" ht="99">
      <c r="B227" s="42">
        <f t="shared" si="17"/>
        <v>226</v>
      </c>
      <c r="C227" s="41" t="s">
        <v>96</v>
      </c>
      <c r="D227" s="71" t="str">
        <f t="shared" ref="D227:D232" si="35">"FAPA_"&amp; B227</f>
        <v>FAPA_226</v>
      </c>
      <c r="E227" s="73" t="s">
        <v>597</v>
      </c>
      <c r="F227" s="77" t="s">
        <v>521</v>
      </c>
      <c r="G227" s="34" t="s">
        <v>545</v>
      </c>
      <c r="H227" s="29" t="s">
        <v>546</v>
      </c>
      <c r="I227" s="71" t="s">
        <v>24</v>
      </c>
      <c r="J227" s="42" t="s">
        <v>133</v>
      </c>
      <c r="K227" s="32" t="s">
        <v>275</v>
      </c>
      <c r="L227" s="71"/>
      <c r="M227" s="99"/>
      <c r="N227" s="30"/>
    </row>
    <row r="228" spans="2:14" ht="99">
      <c r="B228" s="42">
        <f t="shared" si="17"/>
        <v>227</v>
      </c>
      <c r="C228" s="41" t="s">
        <v>96</v>
      </c>
      <c r="D228" s="71" t="str">
        <f t="shared" si="35"/>
        <v>FAPA_227</v>
      </c>
      <c r="E228" s="73" t="s">
        <v>586</v>
      </c>
      <c r="F228" s="77" t="s">
        <v>544</v>
      </c>
      <c r="G228" s="34" t="s">
        <v>547</v>
      </c>
      <c r="H228" s="29" t="s">
        <v>550</v>
      </c>
      <c r="I228" s="71" t="s">
        <v>24</v>
      </c>
      <c r="J228" s="42" t="s">
        <v>133</v>
      </c>
      <c r="K228" s="32" t="s">
        <v>275</v>
      </c>
      <c r="L228" s="71"/>
      <c r="M228" s="99"/>
      <c r="N228" s="30" t="s">
        <v>548</v>
      </c>
    </row>
    <row r="229" spans="2:14" ht="99">
      <c r="B229" s="42">
        <f t="shared" si="17"/>
        <v>228</v>
      </c>
      <c r="C229" s="41" t="s">
        <v>96</v>
      </c>
      <c r="D229" s="71" t="str">
        <f t="shared" si="35"/>
        <v>FAPA_228</v>
      </c>
      <c r="E229" s="73" t="s">
        <v>587</v>
      </c>
      <c r="F229" s="77" t="s">
        <v>517</v>
      </c>
      <c r="G229" s="34" t="s">
        <v>547</v>
      </c>
      <c r="H229" s="29" t="s">
        <v>550</v>
      </c>
      <c r="I229" s="71" t="s">
        <v>24</v>
      </c>
      <c r="J229" s="42" t="s">
        <v>133</v>
      </c>
      <c r="K229" s="32" t="s">
        <v>275</v>
      </c>
      <c r="L229" s="71"/>
      <c r="M229" s="99"/>
      <c r="N229" s="30" t="s">
        <v>548</v>
      </c>
    </row>
    <row r="230" spans="2:14" ht="115.5">
      <c r="B230" s="42">
        <f t="shared" si="17"/>
        <v>229</v>
      </c>
      <c r="C230" s="41" t="s">
        <v>96</v>
      </c>
      <c r="D230" s="71" t="str">
        <f t="shared" si="35"/>
        <v>FAPA_229</v>
      </c>
      <c r="E230" s="73" t="s">
        <v>588</v>
      </c>
      <c r="F230" s="77" t="s">
        <v>518</v>
      </c>
      <c r="G230" s="34" t="s">
        <v>547</v>
      </c>
      <c r="H230" s="29" t="s">
        <v>550</v>
      </c>
      <c r="I230" s="71" t="s">
        <v>24</v>
      </c>
      <c r="J230" s="42" t="s">
        <v>133</v>
      </c>
      <c r="K230" s="32" t="s">
        <v>275</v>
      </c>
      <c r="L230" s="71"/>
      <c r="M230" s="99"/>
      <c r="N230" s="30" t="s">
        <v>548</v>
      </c>
    </row>
    <row r="231" spans="2:14" ht="99">
      <c r="B231" s="42">
        <f t="shared" si="17"/>
        <v>230</v>
      </c>
      <c r="C231" s="41" t="s">
        <v>96</v>
      </c>
      <c r="D231" s="71" t="str">
        <f t="shared" si="35"/>
        <v>FAPA_230</v>
      </c>
      <c r="E231" s="73" t="s">
        <v>589</v>
      </c>
      <c r="F231" s="77" t="s">
        <v>519</v>
      </c>
      <c r="G231" s="34" t="s">
        <v>547</v>
      </c>
      <c r="H231" s="29" t="s">
        <v>550</v>
      </c>
      <c r="I231" s="71" t="s">
        <v>24</v>
      </c>
      <c r="J231" s="42" t="s">
        <v>133</v>
      </c>
      <c r="K231" s="32" t="s">
        <v>275</v>
      </c>
      <c r="L231" s="71"/>
      <c r="M231" s="99"/>
      <c r="N231" s="30" t="s">
        <v>548</v>
      </c>
    </row>
    <row r="232" spans="2:14" ht="99">
      <c r="B232" s="42">
        <f t="shared" si="17"/>
        <v>231</v>
      </c>
      <c r="C232" s="41" t="s">
        <v>96</v>
      </c>
      <c r="D232" s="71" t="str">
        <f t="shared" si="35"/>
        <v>FAPA_231</v>
      </c>
      <c r="E232" s="73" t="s">
        <v>590</v>
      </c>
      <c r="F232" s="77" t="s">
        <v>520</v>
      </c>
      <c r="G232" s="34" t="s">
        <v>547</v>
      </c>
      <c r="H232" s="29" t="s">
        <v>550</v>
      </c>
      <c r="I232" s="71" t="s">
        <v>24</v>
      </c>
      <c r="J232" s="42" t="s">
        <v>133</v>
      </c>
      <c r="K232" s="32" t="s">
        <v>275</v>
      </c>
      <c r="L232" s="71"/>
      <c r="M232" s="99"/>
      <c r="N232" s="30" t="s">
        <v>548</v>
      </c>
    </row>
    <row r="233" spans="2:14" ht="99">
      <c r="B233" s="42">
        <f t="shared" si="17"/>
        <v>232</v>
      </c>
      <c r="C233" s="41" t="s">
        <v>96</v>
      </c>
      <c r="D233" s="71" t="str">
        <f t="shared" ref="D233:D240" si="36">"FAPA_"&amp; B233</f>
        <v>FAPA_232</v>
      </c>
      <c r="E233" s="73" t="s">
        <v>591</v>
      </c>
      <c r="F233" s="77" t="s">
        <v>521</v>
      </c>
      <c r="G233" s="34" t="s">
        <v>547</v>
      </c>
      <c r="H233" s="29" t="s">
        <v>550</v>
      </c>
      <c r="I233" s="71" t="s">
        <v>24</v>
      </c>
      <c r="J233" s="42" t="s">
        <v>133</v>
      </c>
      <c r="K233" s="32" t="s">
        <v>275</v>
      </c>
      <c r="L233" s="71"/>
      <c r="M233" s="99"/>
      <c r="N233" s="30" t="s">
        <v>548</v>
      </c>
    </row>
    <row r="234" spans="2:14" ht="99">
      <c r="B234" s="42">
        <f t="shared" si="17"/>
        <v>233</v>
      </c>
      <c r="C234" s="41" t="s">
        <v>96</v>
      </c>
      <c r="D234" s="71" t="str">
        <f t="shared" si="36"/>
        <v>FAPA_233</v>
      </c>
      <c r="E234" s="97" t="s">
        <v>559</v>
      </c>
      <c r="F234" s="77" t="s">
        <v>544</v>
      </c>
      <c r="G234" s="34" t="s">
        <v>564</v>
      </c>
      <c r="H234" s="29" t="s">
        <v>566</v>
      </c>
      <c r="I234" s="71" t="s">
        <v>22</v>
      </c>
      <c r="J234" s="42" t="s">
        <v>133</v>
      </c>
      <c r="K234" s="32" t="s">
        <v>275</v>
      </c>
      <c r="L234" s="71"/>
      <c r="M234" s="99"/>
      <c r="N234" s="30" t="s">
        <v>568</v>
      </c>
    </row>
    <row r="235" spans="2:14" ht="99">
      <c r="B235" s="42">
        <f t="shared" si="17"/>
        <v>234</v>
      </c>
      <c r="C235" s="41" t="s">
        <v>96</v>
      </c>
      <c r="D235" s="71" t="str">
        <f t="shared" si="36"/>
        <v>FAPA_234</v>
      </c>
      <c r="E235" s="97" t="s">
        <v>560</v>
      </c>
      <c r="F235" s="77" t="s">
        <v>517</v>
      </c>
      <c r="G235" s="34" t="s">
        <v>564</v>
      </c>
      <c r="H235" s="29" t="s">
        <v>566</v>
      </c>
      <c r="I235" s="71" t="s">
        <v>22</v>
      </c>
      <c r="J235" s="42" t="s">
        <v>133</v>
      </c>
      <c r="K235" s="32" t="s">
        <v>275</v>
      </c>
      <c r="L235" s="71"/>
      <c r="M235" s="99"/>
      <c r="N235" s="30" t="s">
        <v>568</v>
      </c>
    </row>
    <row r="236" spans="2:14" ht="115.5">
      <c r="B236" s="42">
        <f t="shared" si="17"/>
        <v>235</v>
      </c>
      <c r="C236" s="41" t="s">
        <v>96</v>
      </c>
      <c r="D236" s="71" t="str">
        <f t="shared" ref="D236:D237" si="37">"FAPA_"&amp; B236</f>
        <v>FAPA_235</v>
      </c>
      <c r="E236" s="97" t="s">
        <v>567</v>
      </c>
      <c r="F236" s="77" t="s">
        <v>518</v>
      </c>
      <c r="G236" s="34" t="s">
        <v>564</v>
      </c>
      <c r="H236" s="29" t="s">
        <v>566</v>
      </c>
      <c r="I236" s="71" t="s">
        <v>22</v>
      </c>
      <c r="J236" s="42" t="s">
        <v>133</v>
      </c>
      <c r="K236" s="32" t="s">
        <v>275</v>
      </c>
      <c r="L236" s="71"/>
      <c r="M236" s="99"/>
      <c r="N236" s="30" t="s">
        <v>568</v>
      </c>
    </row>
    <row r="237" spans="2:14" ht="99">
      <c r="B237" s="42">
        <f t="shared" si="17"/>
        <v>236</v>
      </c>
      <c r="C237" s="41" t="s">
        <v>96</v>
      </c>
      <c r="D237" s="71" t="str">
        <f t="shared" si="37"/>
        <v>FAPA_236</v>
      </c>
      <c r="E237" s="97" t="s">
        <v>561</v>
      </c>
      <c r="F237" s="77" t="s">
        <v>519</v>
      </c>
      <c r="G237" s="34" t="s">
        <v>564</v>
      </c>
      <c r="H237" s="29" t="s">
        <v>566</v>
      </c>
      <c r="I237" s="71" t="s">
        <v>22</v>
      </c>
      <c r="J237" s="42" t="s">
        <v>133</v>
      </c>
      <c r="K237" s="32" t="s">
        <v>275</v>
      </c>
      <c r="L237" s="71"/>
      <c r="M237" s="99"/>
      <c r="N237" s="30" t="s">
        <v>568</v>
      </c>
    </row>
    <row r="238" spans="2:14" ht="99">
      <c r="B238" s="42">
        <f t="shared" si="17"/>
        <v>237</v>
      </c>
      <c r="C238" s="41" t="s">
        <v>96</v>
      </c>
      <c r="D238" s="71" t="str">
        <f t="shared" ref="D238:D239" si="38">"FAPA_"&amp; B238</f>
        <v>FAPA_237</v>
      </c>
      <c r="E238" s="97" t="s">
        <v>562</v>
      </c>
      <c r="F238" s="77" t="s">
        <v>520</v>
      </c>
      <c r="G238" s="34" t="s">
        <v>564</v>
      </c>
      <c r="H238" s="29" t="s">
        <v>566</v>
      </c>
      <c r="I238" s="71" t="s">
        <v>22</v>
      </c>
      <c r="J238" s="42" t="s">
        <v>133</v>
      </c>
      <c r="K238" s="32" t="s">
        <v>275</v>
      </c>
      <c r="L238" s="71"/>
      <c r="M238" s="99"/>
      <c r="N238" s="30" t="s">
        <v>568</v>
      </c>
    </row>
    <row r="239" spans="2:14" ht="99">
      <c r="B239" s="42">
        <f t="shared" si="17"/>
        <v>238</v>
      </c>
      <c r="C239" s="41" t="s">
        <v>96</v>
      </c>
      <c r="D239" s="71" t="str">
        <f t="shared" si="38"/>
        <v>FAPA_238</v>
      </c>
      <c r="E239" s="97" t="s">
        <v>563</v>
      </c>
      <c r="F239" s="77" t="s">
        <v>521</v>
      </c>
      <c r="G239" s="34" t="s">
        <v>564</v>
      </c>
      <c r="H239" s="29" t="s">
        <v>566</v>
      </c>
      <c r="I239" s="71" t="s">
        <v>22</v>
      </c>
      <c r="J239" s="42" t="s">
        <v>133</v>
      </c>
      <c r="K239" s="32" t="s">
        <v>275</v>
      </c>
      <c r="L239" s="71"/>
      <c r="M239" s="99"/>
      <c r="N239" s="30" t="s">
        <v>568</v>
      </c>
    </row>
    <row r="240" spans="2:14" ht="99">
      <c r="B240" s="42">
        <f t="shared" si="17"/>
        <v>239</v>
      </c>
      <c r="C240" s="41" t="s">
        <v>96</v>
      </c>
      <c r="D240" s="71" t="str">
        <f t="shared" si="36"/>
        <v>FAPA_239</v>
      </c>
      <c r="E240" s="97" t="s">
        <v>577</v>
      </c>
      <c r="F240" s="77" t="s">
        <v>544</v>
      </c>
      <c r="G240" s="34" t="s">
        <v>565</v>
      </c>
      <c r="H240" s="29" t="s">
        <v>550</v>
      </c>
      <c r="I240" s="71" t="s">
        <v>22</v>
      </c>
      <c r="J240" s="42" t="s">
        <v>133</v>
      </c>
      <c r="K240" s="32" t="s">
        <v>275</v>
      </c>
      <c r="L240" s="71"/>
      <c r="M240" s="99"/>
      <c r="N240" s="30" t="s">
        <v>569</v>
      </c>
    </row>
    <row r="241" spans="2:14" ht="99">
      <c r="B241" s="42">
        <f t="shared" si="17"/>
        <v>240</v>
      </c>
      <c r="C241" s="41" t="s">
        <v>96</v>
      </c>
      <c r="D241" s="71" t="str">
        <f t="shared" ref="D241:D244" si="39">"FAPA_"&amp; B241</f>
        <v>FAPA_240</v>
      </c>
      <c r="E241" s="97" t="s">
        <v>578</v>
      </c>
      <c r="F241" s="77" t="s">
        <v>517</v>
      </c>
      <c r="G241" s="34" t="s">
        <v>565</v>
      </c>
      <c r="H241" s="29" t="s">
        <v>550</v>
      </c>
      <c r="I241" s="71" t="s">
        <v>22</v>
      </c>
      <c r="J241" s="42" t="s">
        <v>133</v>
      </c>
      <c r="K241" s="32" t="s">
        <v>275</v>
      </c>
      <c r="L241" s="71"/>
      <c r="M241" s="99"/>
      <c r="N241" s="30" t="s">
        <v>569</v>
      </c>
    </row>
    <row r="242" spans="2:14" ht="115.5">
      <c r="B242" s="42">
        <f t="shared" si="17"/>
        <v>241</v>
      </c>
      <c r="C242" s="41" t="s">
        <v>96</v>
      </c>
      <c r="D242" s="71" t="str">
        <f t="shared" si="39"/>
        <v>FAPA_241</v>
      </c>
      <c r="E242" s="97" t="s">
        <v>579</v>
      </c>
      <c r="F242" s="77" t="s">
        <v>518</v>
      </c>
      <c r="G242" s="34" t="s">
        <v>565</v>
      </c>
      <c r="H242" s="29" t="s">
        <v>550</v>
      </c>
      <c r="I242" s="71" t="s">
        <v>22</v>
      </c>
      <c r="J242" s="42" t="s">
        <v>133</v>
      </c>
      <c r="K242" s="32" t="s">
        <v>275</v>
      </c>
      <c r="L242" s="71"/>
      <c r="M242" s="99"/>
      <c r="N242" s="30" t="s">
        <v>569</v>
      </c>
    </row>
    <row r="243" spans="2:14" ht="99">
      <c r="B243" s="42">
        <f t="shared" si="17"/>
        <v>242</v>
      </c>
      <c r="C243" s="41" t="s">
        <v>96</v>
      </c>
      <c r="D243" s="71" t="str">
        <f t="shared" si="39"/>
        <v>FAPA_242</v>
      </c>
      <c r="E243" s="97" t="s">
        <v>580</v>
      </c>
      <c r="F243" s="77" t="s">
        <v>519</v>
      </c>
      <c r="G243" s="34" t="s">
        <v>565</v>
      </c>
      <c r="H243" s="29" t="s">
        <v>550</v>
      </c>
      <c r="I243" s="71" t="s">
        <v>22</v>
      </c>
      <c r="J243" s="42" t="s">
        <v>133</v>
      </c>
      <c r="K243" s="32" t="s">
        <v>275</v>
      </c>
      <c r="L243" s="71"/>
      <c r="M243" s="99"/>
      <c r="N243" s="30" t="s">
        <v>569</v>
      </c>
    </row>
    <row r="244" spans="2:14" ht="99">
      <c r="B244" s="42">
        <f t="shared" si="17"/>
        <v>243</v>
      </c>
      <c r="C244" s="41" t="s">
        <v>96</v>
      </c>
      <c r="D244" s="71" t="str">
        <f t="shared" si="39"/>
        <v>FAPA_243</v>
      </c>
      <c r="E244" s="97" t="s">
        <v>581</v>
      </c>
      <c r="F244" s="77" t="s">
        <v>520</v>
      </c>
      <c r="G244" s="34" t="s">
        <v>565</v>
      </c>
      <c r="H244" s="29" t="s">
        <v>550</v>
      </c>
      <c r="I244" s="71" t="s">
        <v>22</v>
      </c>
      <c r="J244" s="42" t="s">
        <v>133</v>
      </c>
      <c r="K244" s="32" t="s">
        <v>275</v>
      </c>
      <c r="L244" s="71"/>
      <c r="M244" s="99"/>
      <c r="N244" s="30" t="s">
        <v>569</v>
      </c>
    </row>
    <row r="245" spans="2:14" ht="99">
      <c r="B245" s="42">
        <f t="shared" si="17"/>
        <v>244</v>
      </c>
      <c r="C245" s="41" t="s">
        <v>96</v>
      </c>
      <c r="D245" s="71" t="str">
        <f t="shared" ref="D245" si="40">"FAPA_"&amp; B245</f>
        <v>FAPA_244</v>
      </c>
      <c r="E245" s="97" t="s">
        <v>582</v>
      </c>
      <c r="F245" s="77" t="s">
        <v>521</v>
      </c>
      <c r="G245" s="34" t="s">
        <v>565</v>
      </c>
      <c r="H245" s="29" t="s">
        <v>550</v>
      </c>
      <c r="I245" s="71" t="s">
        <v>22</v>
      </c>
      <c r="J245" s="42" t="s">
        <v>133</v>
      </c>
      <c r="K245" s="32" t="s">
        <v>275</v>
      </c>
      <c r="L245" s="71"/>
      <c r="M245" s="99"/>
      <c r="N245" s="30" t="s">
        <v>569</v>
      </c>
    </row>
    <row r="246" spans="2:14" ht="99">
      <c r="B246" s="42">
        <f t="shared" si="17"/>
        <v>245</v>
      </c>
      <c r="C246" s="41" t="s">
        <v>96</v>
      </c>
      <c r="D246" s="71" t="str">
        <f t="shared" ref="D246" si="41">"FAPA_"&amp; B246</f>
        <v>FAPA_245</v>
      </c>
      <c r="E246" s="73" t="s">
        <v>553</v>
      </c>
      <c r="F246" s="77" t="s">
        <v>544</v>
      </c>
      <c r="G246" s="34" t="s">
        <v>551</v>
      </c>
      <c r="H246" s="29" t="s">
        <v>549</v>
      </c>
      <c r="I246" s="71" t="s">
        <v>24</v>
      </c>
      <c r="J246" s="42" t="s">
        <v>133</v>
      </c>
      <c r="K246" s="32" t="s">
        <v>275</v>
      </c>
      <c r="L246" s="71"/>
      <c r="M246" s="99"/>
      <c r="N246" s="30"/>
    </row>
    <row r="247" spans="2:14" ht="99">
      <c r="B247" s="42">
        <f t="shared" si="17"/>
        <v>246</v>
      </c>
      <c r="C247" s="41" t="s">
        <v>96</v>
      </c>
      <c r="D247" s="71" t="str">
        <f t="shared" ref="D247:D248" si="42">"FAPA_"&amp; B247</f>
        <v>FAPA_246</v>
      </c>
      <c r="E247" s="73" t="s">
        <v>554</v>
      </c>
      <c r="F247" s="77" t="s">
        <v>517</v>
      </c>
      <c r="G247" s="34" t="s">
        <v>551</v>
      </c>
      <c r="H247" s="29" t="s">
        <v>549</v>
      </c>
      <c r="I247" s="71" t="s">
        <v>24</v>
      </c>
      <c r="J247" s="42" t="s">
        <v>133</v>
      </c>
      <c r="K247" s="32" t="s">
        <v>275</v>
      </c>
      <c r="L247" s="71"/>
      <c r="M247" s="99"/>
      <c r="N247" s="30"/>
    </row>
    <row r="248" spans="2:14" ht="115.5">
      <c r="B248" s="42">
        <f t="shared" si="17"/>
        <v>247</v>
      </c>
      <c r="C248" s="41" t="s">
        <v>96</v>
      </c>
      <c r="D248" s="71" t="str">
        <f t="shared" si="42"/>
        <v>FAPA_247</v>
      </c>
      <c r="E248" s="73" t="s">
        <v>555</v>
      </c>
      <c r="F248" s="77" t="s">
        <v>518</v>
      </c>
      <c r="G248" s="34" t="s">
        <v>551</v>
      </c>
      <c r="H248" s="29" t="s">
        <v>549</v>
      </c>
      <c r="I248" s="71" t="s">
        <v>24</v>
      </c>
      <c r="J248" s="42" t="s">
        <v>133</v>
      </c>
      <c r="K248" s="32" t="s">
        <v>275</v>
      </c>
      <c r="L248" s="71"/>
      <c r="M248" s="99"/>
      <c r="N248" s="30"/>
    </row>
    <row r="249" spans="2:14" ht="99">
      <c r="B249" s="42">
        <f t="shared" si="17"/>
        <v>248</v>
      </c>
      <c r="C249" s="41" t="s">
        <v>96</v>
      </c>
      <c r="D249" s="71" t="str">
        <f t="shared" ref="D249:D250" si="43">"FAPA_"&amp; B249</f>
        <v>FAPA_248</v>
      </c>
      <c r="E249" s="73" t="s">
        <v>556</v>
      </c>
      <c r="F249" s="77" t="s">
        <v>519</v>
      </c>
      <c r="G249" s="34" t="s">
        <v>551</v>
      </c>
      <c r="H249" s="29" t="s">
        <v>549</v>
      </c>
      <c r="I249" s="71" t="s">
        <v>24</v>
      </c>
      <c r="J249" s="42" t="s">
        <v>133</v>
      </c>
      <c r="K249" s="32" t="s">
        <v>275</v>
      </c>
      <c r="L249" s="71"/>
      <c r="M249" s="99"/>
      <c r="N249" s="30"/>
    </row>
    <row r="250" spans="2:14" ht="99">
      <c r="B250" s="42">
        <f t="shared" si="17"/>
        <v>249</v>
      </c>
      <c r="C250" s="41" t="s">
        <v>96</v>
      </c>
      <c r="D250" s="71" t="str">
        <f t="shared" si="43"/>
        <v>FAPA_249</v>
      </c>
      <c r="E250" s="73" t="s">
        <v>557</v>
      </c>
      <c r="F250" s="77" t="s">
        <v>520</v>
      </c>
      <c r="G250" s="34" t="s">
        <v>551</v>
      </c>
      <c r="H250" s="29" t="s">
        <v>549</v>
      </c>
      <c r="I250" s="71" t="s">
        <v>24</v>
      </c>
      <c r="J250" s="42" t="s">
        <v>133</v>
      </c>
      <c r="K250" s="32" t="s">
        <v>275</v>
      </c>
      <c r="L250" s="71"/>
      <c r="M250" s="99"/>
      <c r="N250" s="30"/>
    </row>
    <row r="251" spans="2:14" ht="99">
      <c r="B251" s="42">
        <f t="shared" si="17"/>
        <v>250</v>
      </c>
      <c r="C251" s="41" t="s">
        <v>96</v>
      </c>
      <c r="D251" s="71" t="str">
        <f t="shared" ref="D251:D256" si="44">"FAPA_"&amp; B251</f>
        <v>FAPA_250</v>
      </c>
      <c r="E251" s="73" t="s">
        <v>558</v>
      </c>
      <c r="F251" s="77" t="s">
        <v>521</v>
      </c>
      <c r="G251" s="34" t="s">
        <v>551</v>
      </c>
      <c r="H251" s="29" t="s">
        <v>549</v>
      </c>
      <c r="I251" s="71" t="s">
        <v>24</v>
      </c>
      <c r="J251" s="42" t="s">
        <v>133</v>
      </c>
      <c r="K251" s="32" t="s">
        <v>275</v>
      </c>
      <c r="L251" s="71"/>
      <c r="M251" s="99"/>
      <c r="N251" s="30"/>
    </row>
    <row r="252" spans="2:14" ht="99">
      <c r="B252" s="42">
        <f t="shared" si="17"/>
        <v>251</v>
      </c>
      <c r="C252" s="41" t="s">
        <v>96</v>
      </c>
      <c r="D252" s="71" t="str">
        <f t="shared" si="44"/>
        <v>FAPA_251</v>
      </c>
      <c r="E252" s="73" t="s">
        <v>571</v>
      </c>
      <c r="F252" s="77" t="s">
        <v>544</v>
      </c>
      <c r="G252" s="34" t="s">
        <v>552</v>
      </c>
      <c r="H252" s="29" t="s">
        <v>550</v>
      </c>
      <c r="I252" s="71" t="s">
        <v>24</v>
      </c>
      <c r="J252" s="42" t="s">
        <v>133</v>
      </c>
      <c r="K252" s="32" t="s">
        <v>275</v>
      </c>
      <c r="L252" s="71"/>
      <c r="M252" s="99"/>
      <c r="N252" s="30" t="s">
        <v>548</v>
      </c>
    </row>
    <row r="253" spans="2:14" ht="99">
      <c r="B253" s="42">
        <f t="shared" si="17"/>
        <v>252</v>
      </c>
      <c r="C253" s="41" t="s">
        <v>96</v>
      </c>
      <c r="D253" s="71" t="str">
        <f t="shared" si="44"/>
        <v>FAPA_252</v>
      </c>
      <c r="E253" s="73" t="s">
        <v>572</v>
      </c>
      <c r="F253" s="77" t="s">
        <v>517</v>
      </c>
      <c r="G253" s="34" t="s">
        <v>552</v>
      </c>
      <c r="H253" s="29" t="s">
        <v>550</v>
      </c>
      <c r="I253" s="71" t="s">
        <v>24</v>
      </c>
      <c r="J253" s="42" t="s">
        <v>133</v>
      </c>
      <c r="K253" s="32" t="s">
        <v>275</v>
      </c>
      <c r="L253" s="71"/>
      <c r="M253" s="99"/>
      <c r="N253" s="30" t="s">
        <v>548</v>
      </c>
    </row>
    <row r="254" spans="2:14" ht="115.5">
      <c r="B254" s="42">
        <f t="shared" si="17"/>
        <v>253</v>
      </c>
      <c r="C254" s="41" t="s">
        <v>96</v>
      </c>
      <c r="D254" s="71" t="str">
        <f t="shared" si="44"/>
        <v>FAPA_253</v>
      </c>
      <c r="E254" s="73" t="s">
        <v>573</v>
      </c>
      <c r="F254" s="77" t="s">
        <v>518</v>
      </c>
      <c r="G254" s="34" t="s">
        <v>552</v>
      </c>
      <c r="H254" s="29" t="s">
        <v>550</v>
      </c>
      <c r="I254" s="71" t="s">
        <v>24</v>
      </c>
      <c r="J254" s="42" t="s">
        <v>133</v>
      </c>
      <c r="K254" s="32" t="s">
        <v>275</v>
      </c>
      <c r="L254" s="71"/>
      <c r="M254" s="99"/>
      <c r="N254" s="30" t="s">
        <v>548</v>
      </c>
    </row>
    <row r="255" spans="2:14" ht="99">
      <c r="B255" s="42">
        <f t="shared" si="17"/>
        <v>254</v>
      </c>
      <c r="C255" s="41" t="s">
        <v>96</v>
      </c>
      <c r="D255" s="71" t="str">
        <f t="shared" si="44"/>
        <v>FAPA_254</v>
      </c>
      <c r="E255" s="73" t="s">
        <v>574</v>
      </c>
      <c r="F255" s="77" t="s">
        <v>519</v>
      </c>
      <c r="G255" s="34" t="s">
        <v>552</v>
      </c>
      <c r="H255" s="29" t="s">
        <v>550</v>
      </c>
      <c r="I255" s="71" t="s">
        <v>24</v>
      </c>
      <c r="J255" s="42" t="s">
        <v>133</v>
      </c>
      <c r="K255" s="32" t="s">
        <v>275</v>
      </c>
      <c r="L255" s="71"/>
      <c r="M255" s="99"/>
      <c r="N255" s="30" t="s">
        <v>548</v>
      </c>
    </row>
    <row r="256" spans="2:14" ht="99">
      <c r="B256" s="42">
        <f t="shared" si="17"/>
        <v>255</v>
      </c>
      <c r="C256" s="41" t="s">
        <v>96</v>
      </c>
      <c r="D256" s="71" t="str">
        <f t="shared" si="44"/>
        <v>FAPA_255</v>
      </c>
      <c r="E256" s="73" t="s">
        <v>575</v>
      </c>
      <c r="F256" s="77" t="s">
        <v>520</v>
      </c>
      <c r="G256" s="34" t="s">
        <v>552</v>
      </c>
      <c r="H256" s="29" t="s">
        <v>550</v>
      </c>
      <c r="I256" s="71" t="s">
        <v>24</v>
      </c>
      <c r="J256" s="42" t="s">
        <v>133</v>
      </c>
      <c r="K256" s="32" t="s">
        <v>275</v>
      </c>
      <c r="L256" s="71"/>
      <c r="M256" s="99"/>
      <c r="N256" s="30" t="s">
        <v>548</v>
      </c>
    </row>
    <row r="257" spans="2:14" ht="99">
      <c r="B257" s="42">
        <f t="shared" si="17"/>
        <v>256</v>
      </c>
      <c r="C257" s="41" t="s">
        <v>96</v>
      </c>
      <c r="D257" s="71" t="str">
        <f t="shared" ref="D257:D258" si="45">"FAPA_"&amp; B257</f>
        <v>FAPA_256</v>
      </c>
      <c r="E257" s="73" t="s">
        <v>576</v>
      </c>
      <c r="F257" s="77" t="s">
        <v>521</v>
      </c>
      <c r="G257" s="34" t="s">
        <v>552</v>
      </c>
      <c r="H257" s="29" t="s">
        <v>550</v>
      </c>
      <c r="I257" s="71" t="s">
        <v>24</v>
      </c>
      <c r="J257" s="42" t="s">
        <v>133</v>
      </c>
      <c r="K257" s="32" t="s">
        <v>275</v>
      </c>
      <c r="L257" s="71"/>
      <c r="M257" s="99"/>
      <c r="N257" s="30" t="s">
        <v>548</v>
      </c>
    </row>
    <row r="258" spans="2:14" ht="49.5">
      <c r="B258" s="42">
        <f t="shared" si="17"/>
        <v>257</v>
      </c>
      <c r="C258" s="41" t="s">
        <v>570</v>
      </c>
      <c r="D258" s="71" t="str">
        <f t="shared" si="45"/>
        <v>FAPA_257</v>
      </c>
      <c r="E258" s="97" t="s">
        <v>583</v>
      </c>
      <c r="F258" s="77"/>
      <c r="G258" s="34"/>
      <c r="H258" s="29"/>
      <c r="I258" s="71" t="s">
        <v>24</v>
      </c>
      <c r="J258" s="42" t="s">
        <v>133</v>
      </c>
      <c r="K258" s="32" t="s">
        <v>134</v>
      </c>
      <c r="L258" s="71"/>
      <c r="M258" s="99"/>
      <c r="N258" s="30" t="s">
        <v>585</v>
      </c>
    </row>
    <row r="259" spans="2:14" ht="49.5">
      <c r="B259" s="42">
        <f t="shared" si="17"/>
        <v>258</v>
      </c>
      <c r="C259" s="41" t="s">
        <v>570</v>
      </c>
      <c r="D259" s="71" t="str">
        <f t="shared" si="29"/>
        <v>FAPA_258</v>
      </c>
      <c r="E259" s="73" t="s">
        <v>584</v>
      </c>
      <c r="F259" s="77"/>
      <c r="G259" s="34"/>
      <c r="H259" s="29"/>
      <c r="I259" s="71" t="s">
        <v>24</v>
      </c>
      <c r="J259" s="42" t="s">
        <v>133</v>
      </c>
      <c r="K259" s="32" t="s">
        <v>134</v>
      </c>
      <c r="L259" s="71"/>
      <c r="M259" s="99"/>
      <c r="N259" s="30" t="s">
        <v>585</v>
      </c>
    </row>
    <row r="260" spans="2:14" ht="99">
      <c r="B260" s="42">
        <f t="shared" ref="B260:B277" si="46">ROW()-1</f>
        <v>259</v>
      </c>
      <c r="C260" s="71" t="s">
        <v>98</v>
      </c>
      <c r="D260" s="71" t="str">
        <f t="shared" si="16"/>
        <v>FAPA_259</v>
      </c>
      <c r="E260" s="73" t="s">
        <v>705</v>
      </c>
      <c r="F260" s="77" t="s">
        <v>516</v>
      </c>
      <c r="G260" s="34" t="s">
        <v>515</v>
      </c>
      <c r="H260" s="74" t="s">
        <v>725</v>
      </c>
      <c r="I260" s="71" t="s">
        <v>24</v>
      </c>
      <c r="J260" s="42" t="s">
        <v>133</v>
      </c>
      <c r="K260" s="32" t="s">
        <v>275</v>
      </c>
      <c r="L260" s="71"/>
      <c r="M260" s="99"/>
      <c r="N260" s="71" t="s">
        <v>402</v>
      </c>
    </row>
    <row r="261" spans="2:14" ht="99">
      <c r="B261" s="42">
        <f t="shared" si="46"/>
        <v>260</v>
      </c>
      <c r="C261" s="71" t="s">
        <v>98</v>
      </c>
      <c r="D261" s="71" t="str">
        <f t="shared" si="16"/>
        <v>FAPA_260</v>
      </c>
      <c r="E261" s="73" t="s">
        <v>706</v>
      </c>
      <c r="F261" s="77" t="s">
        <v>450</v>
      </c>
      <c r="G261" s="34" t="s">
        <v>515</v>
      </c>
      <c r="H261" s="74" t="s">
        <v>725</v>
      </c>
      <c r="I261" s="71" t="s">
        <v>24</v>
      </c>
      <c r="J261" s="42" t="s">
        <v>133</v>
      </c>
      <c r="K261" s="32" t="s">
        <v>275</v>
      </c>
      <c r="L261" s="71"/>
      <c r="M261" s="99"/>
      <c r="N261" s="71" t="s">
        <v>402</v>
      </c>
    </row>
    <row r="262" spans="2:14" ht="99">
      <c r="B262" s="42">
        <f t="shared" si="46"/>
        <v>261</v>
      </c>
      <c r="C262" s="71" t="s">
        <v>98</v>
      </c>
      <c r="D262" s="71" t="str">
        <f t="shared" si="16"/>
        <v>FAPA_261</v>
      </c>
      <c r="E262" s="73" t="s">
        <v>707</v>
      </c>
      <c r="F262" s="77" t="s">
        <v>451</v>
      </c>
      <c r="G262" s="34" t="s">
        <v>515</v>
      </c>
      <c r="H262" s="74" t="s">
        <v>726</v>
      </c>
      <c r="I262" s="71" t="s">
        <v>24</v>
      </c>
      <c r="J262" s="42" t="s">
        <v>133</v>
      </c>
      <c r="K262" s="32" t="s">
        <v>275</v>
      </c>
      <c r="L262" s="71"/>
      <c r="M262" s="99"/>
      <c r="N262" s="71" t="s">
        <v>402</v>
      </c>
    </row>
    <row r="263" spans="2:14" ht="99">
      <c r="B263" s="42">
        <f t="shared" si="46"/>
        <v>262</v>
      </c>
      <c r="C263" s="71" t="s">
        <v>98</v>
      </c>
      <c r="D263" s="71" t="str">
        <f t="shared" si="16"/>
        <v>FAPA_262</v>
      </c>
      <c r="E263" s="73" t="s">
        <v>708</v>
      </c>
      <c r="F263" s="77" t="s">
        <v>452</v>
      </c>
      <c r="G263" s="34" t="s">
        <v>515</v>
      </c>
      <c r="H263" s="74" t="s">
        <v>727</v>
      </c>
      <c r="I263" s="71" t="s">
        <v>24</v>
      </c>
      <c r="J263" s="42" t="s">
        <v>133</v>
      </c>
      <c r="K263" s="32" t="s">
        <v>275</v>
      </c>
      <c r="L263" s="71"/>
      <c r="M263" s="99"/>
      <c r="N263" s="71" t="s">
        <v>402</v>
      </c>
    </row>
    <row r="264" spans="2:14" ht="99">
      <c r="B264" s="42">
        <f t="shared" si="46"/>
        <v>263</v>
      </c>
      <c r="C264" s="71" t="s">
        <v>98</v>
      </c>
      <c r="D264" s="71" t="str">
        <f t="shared" si="16"/>
        <v>FAPA_263</v>
      </c>
      <c r="E264" s="73" t="s">
        <v>709</v>
      </c>
      <c r="F264" s="77" t="s">
        <v>454</v>
      </c>
      <c r="G264" s="34" t="s">
        <v>515</v>
      </c>
      <c r="H264" s="74" t="s">
        <v>728</v>
      </c>
      <c r="I264" s="71" t="s">
        <v>24</v>
      </c>
      <c r="J264" s="42" t="s">
        <v>133</v>
      </c>
      <c r="K264" s="32" t="s">
        <v>275</v>
      </c>
      <c r="L264" s="71"/>
      <c r="M264" s="99"/>
      <c r="N264" s="71" t="s">
        <v>402</v>
      </c>
    </row>
    <row r="265" spans="2:14" ht="99">
      <c r="B265" s="42">
        <f t="shared" si="46"/>
        <v>264</v>
      </c>
      <c r="C265" s="71" t="s">
        <v>98</v>
      </c>
      <c r="D265" s="71" t="str">
        <f t="shared" si="16"/>
        <v>FAPA_264</v>
      </c>
      <c r="E265" s="73" t="s">
        <v>710</v>
      </c>
      <c r="F265" s="77" t="s">
        <v>453</v>
      </c>
      <c r="G265" s="34" t="s">
        <v>515</v>
      </c>
      <c r="H265" s="74" t="s">
        <v>729</v>
      </c>
      <c r="I265" s="71" t="s">
        <v>24</v>
      </c>
      <c r="J265" s="42" t="s">
        <v>133</v>
      </c>
      <c r="K265" s="32" t="s">
        <v>275</v>
      </c>
      <c r="L265" s="71"/>
      <c r="M265" s="99"/>
      <c r="N265" s="71" t="s">
        <v>402</v>
      </c>
    </row>
    <row r="266" spans="2:14" ht="115.5">
      <c r="B266" s="42">
        <f t="shared" si="46"/>
        <v>265</v>
      </c>
      <c r="C266" s="71" t="s">
        <v>98</v>
      </c>
      <c r="D266" s="71" t="str">
        <f t="shared" ref="D266:D277" si="47">"FAPA_"&amp; B266</f>
        <v>FAPA_265</v>
      </c>
      <c r="E266" s="73" t="s">
        <v>711</v>
      </c>
      <c r="F266" s="77" t="s">
        <v>718</v>
      </c>
      <c r="G266" s="34" t="s">
        <v>717</v>
      </c>
      <c r="H266" s="98" t="s">
        <v>724</v>
      </c>
      <c r="I266" s="71" t="s">
        <v>26</v>
      </c>
      <c r="J266" s="42" t="s">
        <v>133</v>
      </c>
      <c r="K266" s="32" t="s">
        <v>275</v>
      </c>
      <c r="L266" s="71"/>
      <c r="M266" s="99"/>
      <c r="N266" s="71"/>
    </row>
    <row r="267" spans="2:14" ht="115.5">
      <c r="B267" s="42">
        <f t="shared" si="46"/>
        <v>266</v>
      </c>
      <c r="C267" s="71" t="s">
        <v>98</v>
      </c>
      <c r="D267" s="71" t="str">
        <f t="shared" si="47"/>
        <v>FAPA_266</v>
      </c>
      <c r="E267" s="73" t="s">
        <v>712</v>
      </c>
      <c r="F267" s="77" t="s">
        <v>719</v>
      </c>
      <c r="G267" s="34" t="s">
        <v>717</v>
      </c>
      <c r="H267" s="98" t="s">
        <v>724</v>
      </c>
      <c r="I267" s="71" t="s">
        <v>26</v>
      </c>
      <c r="J267" s="42" t="s">
        <v>133</v>
      </c>
      <c r="K267" s="32" t="s">
        <v>275</v>
      </c>
      <c r="L267" s="71"/>
      <c r="M267" s="99"/>
      <c r="N267" s="71"/>
    </row>
    <row r="268" spans="2:14" ht="132">
      <c r="B268" s="42">
        <f t="shared" si="46"/>
        <v>267</v>
      </c>
      <c r="C268" s="71" t="s">
        <v>98</v>
      </c>
      <c r="D268" s="71" t="str">
        <f t="shared" si="47"/>
        <v>FAPA_267</v>
      </c>
      <c r="E268" s="73" t="s">
        <v>713</v>
      </c>
      <c r="F268" s="77" t="s">
        <v>720</v>
      </c>
      <c r="G268" s="34" t="s">
        <v>717</v>
      </c>
      <c r="H268" s="98" t="s">
        <v>724</v>
      </c>
      <c r="I268" s="71" t="s">
        <v>26</v>
      </c>
      <c r="J268" s="42" t="s">
        <v>133</v>
      </c>
      <c r="K268" s="32" t="s">
        <v>275</v>
      </c>
      <c r="L268" s="71"/>
      <c r="M268" s="99"/>
      <c r="N268" s="71"/>
    </row>
    <row r="269" spans="2:14" ht="115.5">
      <c r="B269" s="42">
        <f t="shared" si="46"/>
        <v>268</v>
      </c>
      <c r="C269" s="71" t="s">
        <v>98</v>
      </c>
      <c r="D269" s="71" t="str">
        <f t="shared" si="47"/>
        <v>FAPA_268</v>
      </c>
      <c r="E269" s="73" t="s">
        <v>714</v>
      </c>
      <c r="F269" s="77" t="s">
        <v>721</v>
      </c>
      <c r="G269" s="34" t="s">
        <v>717</v>
      </c>
      <c r="H269" s="98" t="s">
        <v>724</v>
      </c>
      <c r="I269" s="71" t="s">
        <v>26</v>
      </c>
      <c r="J269" s="42" t="s">
        <v>133</v>
      </c>
      <c r="K269" s="32" t="s">
        <v>275</v>
      </c>
      <c r="L269" s="71"/>
      <c r="M269" s="99"/>
      <c r="N269" s="71"/>
    </row>
    <row r="270" spans="2:14" ht="115.5">
      <c r="B270" s="42">
        <f t="shared" si="46"/>
        <v>269</v>
      </c>
      <c r="C270" s="71" t="s">
        <v>98</v>
      </c>
      <c r="D270" s="71" t="str">
        <f t="shared" si="47"/>
        <v>FAPA_269</v>
      </c>
      <c r="E270" s="73" t="s">
        <v>715</v>
      </c>
      <c r="F270" s="77" t="s">
        <v>722</v>
      </c>
      <c r="G270" s="34" t="s">
        <v>717</v>
      </c>
      <c r="H270" s="98" t="s">
        <v>724</v>
      </c>
      <c r="I270" s="71" t="s">
        <v>26</v>
      </c>
      <c r="J270" s="42" t="s">
        <v>133</v>
      </c>
      <c r="K270" s="32" t="s">
        <v>275</v>
      </c>
      <c r="L270" s="71"/>
      <c r="M270" s="99"/>
      <c r="N270" s="71"/>
    </row>
    <row r="271" spans="2:14" ht="115.5">
      <c r="B271" s="42">
        <f t="shared" si="46"/>
        <v>270</v>
      </c>
      <c r="C271" s="71" t="s">
        <v>98</v>
      </c>
      <c r="D271" s="71" t="str">
        <f t="shared" si="47"/>
        <v>FAPA_270</v>
      </c>
      <c r="E271" s="73" t="s">
        <v>716</v>
      </c>
      <c r="F271" s="77" t="s">
        <v>723</v>
      </c>
      <c r="G271" s="34" t="s">
        <v>717</v>
      </c>
      <c r="H271" s="98" t="s">
        <v>724</v>
      </c>
      <c r="I271" s="71" t="s">
        <v>26</v>
      </c>
      <c r="J271" s="42" t="s">
        <v>133</v>
      </c>
      <c r="K271" s="32" t="s">
        <v>275</v>
      </c>
      <c r="L271" s="71"/>
      <c r="M271" s="99"/>
      <c r="N271" s="71"/>
    </row>
    <row r="272" spans="2:14" ht="66">
      <c r="B272" s="42">
        <f t="shared" si="46"/>
        <v>271</v>
      </c>
      <c r="C272" s="71" t="s">
        <v>98</v>
      </c>
      <c r="D272" s="71" t="str">
        <f t="shared" si="47"/>
        <v>FAPA_271</v>
      </c>
      <c r="E272" s="73" t="s">
        <v>730</v>
      </c>
      <c r="F272" s="77" t="s">
        <v>516</v>
      </c>
      <c r="G272" s="34" t="s">
        <v>736</v>
      </c>
      <c r="H272" s="98" t="s">
        <v>737</v>
      </c>
      <c r="I272" s="71" t="s">
        <v>28</v>
      </c>
      <c r="J272" s="42" t="s">
        <v>133</v>
      </c>
      <c r="K272" s="32" t="s">
        <v>275</v>
      </c>
      <c r="L272" s="71"/>
      <c r="M272" s="99"/>
      <c r="N272" s="71"/>
    </row>
    <row r="273" spans="2:14" ht="66">
      <c r="B273" s="42">
        <f t="shared" si="46"/>
        <v>272</v>
      </c>
      <c r="C273" s="71" t="s">
        <v>98</v>
      </c>
      <c r="D273" s="71" t="str">
        <f t="shared" si="47"/>
        <v>FAPA_272</v>
      </c>
      <c r="E273" s="73" t="s">
        <v>731</v>
      </c>
      <c r="F273" s="77" t="s">
        <v>450</v>
      </c>
      <c r="G273" s="34" t="s">
        <v>736</v>
      </c>
      <c r="H273" s="98" t="s">
        <v>737</v>
      </c>
      <c r="I273" s="71" t="s">
        <v>28</v>
      </c>
      <c r="J273" s="42" t="s">
        <v>133</v>
      </c>
      <c r="K273" s="32" t="s">
        <v>275</v>
      </c>
      <c r="L273" s="71"/>
      <c r="M273" s="99"/>
      <c r="N273" s="71"/>
    </row>
    <row r="274" spans="2:14" ht="82.5">
      <c r="B274" s="42">
        <f t="shared" si="46"/>
        <v>273</v>
      </c>
      <c r="C274" s="71" t="s">
        <v>98</v>
      </c>
      <c r="D274" s="71" t="str">
        <f t="shared" si="47"/>
        <v>FAPA_273</v>
      </c>
      <c r="E274" s="73" t="s">
        <v>732</v>
      </c>
      <c r="F274" s="77" t="s">
        <v>451</v>
      </c>
      <c r="G274" s="34" t="s">
        <v>736</v>
      </c>
      <c r="H274" s="98" t="s">
        <v>737</v>
      </c>
      <c r="I274" s="71" t="s">
        <v>28</v>
      </c>
      <c r="J274" s="42" t="s">
        <v>133</v>
      </c>
      <c r="K274" s="32" t="s">
        <v>275</v>
      </c>
      <c r="L274" s="71"/>
      <c r="M274" s="99"/>
      <c r="N274" s="71"/>
    </row>
    <row r="275" spans="2:14" ht="66">
      <c r="B275" s="42">
        <f t="shared" si="46"/>
        <v>274</v>
      </c>
      <c r="C275" s="71" t="s">
        <v>98</v>
      </c>
      <c r="D275" s="71" t="str">
        <f t="shared" si="47"/>
        <v>FAPA_274</v>
      </c>
      <c r="E275" s="73" t="s">
        <v>733</v>
      </c>
      <c r="F275" s="77" t="s">
        <v>452</v>
      </c>
      <c r="G275" s="34" t="s">
        <v>736</v>
      </c>
      <c r="H275" s="98" t="s">
        <v>737</v>
      </c>
      <c r="I275" s="71" t="s">
        <v>28</v>
      </c>
      <c r="J275" s="42" t="s">
        <v>133</v>
      </c>
      <c r="K275" s="32" t="s">
        <v>275</v>
      </c>
      <c r="L275" s="71"/>
      <c r="M275" s="99"/>
      <c r="N275" s="71"/>
    </row>
    <row r="276" spans="2:14" ht="66">
      <c r="B276" s="42">
        <f t="shared" si="46"/>
        <v>275</v>
      </c>
      <c r="C276" s="71" t="s">
        <v>98</v>
      </c>
      <c r="D276" s="71" t="str">
        <f t="shared" si="47"/>
        <v>FAPA_275</v>
      </c>
      <c r="E276" s="73" t="s">
        <v>734</v>
      </c>
      <c r="F276" s="77" t="s">
        <v>454</v>
      </c>
      <c r="G276" s="34" t="s">
        <v>736</v>
      </c>
      <c r="H276" s="98" t="s">
        <v>737</v>
      </c>
      <c r="I276" s="71" t="s">
        <v>28</v>
      </c>
      <c r="J276" s="42" t="s">
        <v>133</v>
      </c>
      <c r="K276" s="32" t="s">
        <v>275</v>
      </c>
      <c r="L276" s="71"/>
      <c r="M276" s="99"/>
      <c r="N276" s="71"/>
    </row>
    <row r="277" spans="2:14" ht="66">
      <c r="B277" s="42">
        <f t="shared" si="46"/>
        <v>276</v>
      </c>
      <c r="C277" s="71" t="s">
        <v>98</v>
      </c>
      <c r="D277" s="71" t="str">
        <f t="shared" si="47"/>
        <v>FAPA_276</v>
      </c>
      <c r="E277" s="73" t="s">
        <v>735</v>
      </c>
      <c r="F277" s="77" t="s">
        <v>453</v>
      </c>
      <c r="G277" s="34" t="s">
        <v>736</v>
      </c>
      <c r="H277" s="98" t="s">
        <v>737</v>
      </c>
      <c r="I277" s="71" t="s">
        <v>28</v>
      </c>
      <c r="J277" s="42" t="s">
        <v>133</v>
      </c>
      <c r="K277" s="32" t="s">
        <v>275</v>
      </c>
      <c r="L277" s="71"/>
      <c r="M277" s="99"/>
      <c r="N277" s="71"/>
    </row>
    <row r="278" spans="2:14" s="85" customFormat="1">
      <c r="B278" s="79"/>
      <c r="C278" s="81"/>
      <c r="D278" s="81"/>
      <c r="E278" s="89"/>
      <c r="F278" s="90"/>
      <c r="G278" s="88"/>
      <c r="H278" s="84"/>
      <c r="I278" s="81"/>
      <c r="J278" s="79"/>
      <c r="K278" s="80"/>
      <c r="L278" s="81"/>
      <c r="M278" s="81"/>
      <c r="N278" s="81"/>
    </row>
    <row r="279" spans="2:14" s="85" customFormat="1">
      <c r="B279" s="79"/>
      <c r="C279" s="81"/>
      <c r="D279" s="81"/>
      <c r="E279" s="89"/>
      <c r="F279" s="90"/>
      <c r="G279" s="88"/>
      <c r="H279" s="84"/>
      <c r="I279" s="81"/>
      <c r="J279" s="79"/>
      <c r="K279" s="80"/>
      <c r="L279" s="81"/>
      <c r="M279" s="81"/>
      <c r="N279" s="81"/>
    </row>
    <row r="280" spans="2:14" s="85" customFormat="1">
      <c r="B280" s="79"/>
      <c r="C280" s="81"/>
      <c r="D280" s="81"/>
      <c r="E280" s="89"/>
      <c r="F280" s="90"/>
      <c r="G280" s="88"/>
      <c r="H280" s="84"/>
      <c r="I280" s="81"/>
      <c r="J280" s="79"/>
      <c r="K280" s="80"/>
      <c r="L280" s="81"/>
      <c r="M280" s="81"/>
      <c r="N280" s="81"/>
    </row>
    <row r="281" spans="2:14" s="85" customFormat="1">
      <c r="B281" s="79"/>
      <c r="C281" s="81"/>
      <c r="D281" s="81"/>
      <c r="E281" s="89"/>
      <c r="F281" s="90"/>
      <c r="G281" s="88"/>
      <c r="H281" s="84"/>
      <c r="I281" s="81"/>
      <c r="J281" s="79"/>
      <c r="K281" s="80"/>
      <c r="L281" s="81"/>
      <c r="M281" s="95"/>
      <c r="N281" s="82"/>
    </row>
    <row r="282" spans="2:14" s="85" customFormat="1">
      <c r="B282" s="79"/>
      <c r="C282" s="81"/>
      <c r="D282" s="81"/>
      <c r="E282" s="89"/>
      <c r="F282" s="90"/>
      <c r="G282" s="88"/>
      <c r="H282" s="84"/>
      <c r="I282" s="81"/>
      <c r="J282" s="79"/>
      <c r="K282" s="80"/>
      <c r="L282" s="81"/>
      <c r="M282" s="95"/>
      <c r="N282" s="82"/>
    </row>
    <row r="283" spans="2:14" s="85" customFormat="1">
      <c r="B283" s="79"/>
      <c r="C283" s="81"/>
      <c r="D283" s="81"/>
      <c r="E283" s="89"/>
      <c r="F283" s="90"/>
      <c r="G283" s="88"/>
      <c r="H283" s="84"/>
      <c r="I283" s="81"/>
      <c r="J283" s="79"/>
      <c r="K283" s="80"/>
      <c r="L283" s="81"/>
      <c r="M283" s="95"/>
      <c r="N283" s="82"/>
    </row>
    <row r="284" spans="2:14" s="85" customFormat="1">
      <c r="B284" s="79"/>
      <c r="C284" s="81"/>
      <c r="D284" s="81"/>
      <c r="E284" s="89"/>
      <c r="F284" s="90"/>
      <c r="G284" s="88"/>
      <c r="H284" s="84"/>
      <c r="I284" s="81"/>
      <c r="J284" s="79"/>
      <c r="K284" s="80"/>
      <c r="L284" s="81"/>
      <c r="M284" s="95"/>
      <c r="N284" s="82"/>
    </row>
    <row r="285" spans="2:14" s="85" customFormat="1">
      <c r="B285" s="79"/>
      <c r="C285" s="81"/>
      <c r="D285" s="81"/>
      <c r="E285" s="89"/>
      <c r="F285" s="90"/>
      <c r="G285" s="88"/>
      <c r="H285" s="84"/>
      <c r="I285" s="81"/>
      <c r="J285" s="79"/>
      <c r="K285" s="80"/>
      <c r="L285" s="81"/>
      <c r="M285" s="95"/>
      <c r="N285" s="96"/>
    </row>
    <row r="286" spans="2:14" s="85" customFormat="1">
      <c r="B286" s="79"/>
      <c r="C286" s="81"/>
      <c r="D286" s="81"/>
      <c r="E286" s="89"/>
      <c r="F286" s="90"/>
      <c r="G286" s="88"/>
      <c r="H286" s="84"/>
      <c r="I286" s="81"/>
      <c r="J286" s="79"/>
      <c r="K286" s="80"/>
      <c r="L286" s="81"/>
      <c r="M286" s="95"/>
      <c r="N286" s="82"/>
    </row>
    <row r="287" spans="2:14" s="85" customFormat="1">
      <c r="B287" s="79"/>
      <c r="C287" s="81"/>
      <c r="D287" s="81"/>
      <c r="E287" s="89"/>
      <c r="F287" s="90"/>
      <c r="G287" s="88"/>
      <c r="H287" s="84"/>
      <c r="I287" s="81"/>
      <c r="J287" s="79"/>
      <c r="K287" s="80"/>
      <c r="L287" s="81"/>
      <c r="M287" s="95"/>
      <c r="N287" s="82"/>
    </row>
    <row r="288" spans="2:14" s="85" customFormat="1">
      <c r="B288" s="79"/>
      <c r="C288" s="81"/>
      <c r="D288" s="81"/>
      <c r="E288" s="89"/>
      <c r="F288" s="90"/>
      <c r="G288" s="88"/>
      <c r="H288" s="84"/>
      <c r="I288" s="81"/>
      <c r="J288" s="79"/>
      <c r="K288" s="80"/>
      <c r="L288" s="81"/>
      <c r="M288" s="95"/>
      <c r="N288" s="82"/>
    </row>
    <row r="289" spans="2:14" s="85" customFormat="1">
      <c r="B289" s="79"/>
      <c r="C289" s="81"/>
      <c r="D289" s="81"/>
      <c r="E289" s="89"/>
      <c r="F289" s="90"/>
      <c r="G289" s="88"/>
      <c r="H289" s="84"/>
      <c r="I289" s="81"/>
      <c r="J289" s="79"/>
      <c r="K289" s="80"/>
      <c r="L289" s="81"/>
      <c r="M289" s="95"/>
      <c r="N289" s="82"/>
    </row>
    <row r="290" spans="2:14" s="85" customFormat="1">
      <c r="B290" s="79"/>
      <c r="C290" s="81"/>
      <c r="D290" s="81"/>
      <c r="E290" s="89"/>
      <c r="F290" s="90"/>
      <c r="G290" s="88"/>
      <c r="H290" s="84"/>
      <c r="I290" s="81"/>
      <c r="J290" s="79"/>
      <c r="K290" s="80"/>
      <c r="L290" s="81"/>
      <c r="M290" s="82"/>
      <c r="N290" s="82"/>
    </row>
    <row r="291" spans="2:14" s="85" customFormat="1">
      <c r="B291" s="79"/>
      <c r="C291" s="81"/>
      <c r="D291" s="81"/>
      <c r="E291" s="89"/>
      <c r="F291" s="90"/>
      <c r="G291" s="88"/>
      <c r="H291" s="84"/>
      <c r="I291" s="81"/>
      <c r="J291" s="79"/>
      <c r="K291" s="80"/>
      <c r="L291" s="81"/>
      <c r="M291" s="82"/>
      <c r="N291" s="82"/>
    </row>
    <row r="292" spans="2:14" s="85" customFormat="1">
      <c r="B292" s="79"/>
      <c r="C292" s="81"/>
      <c r="D292" s="81"/>
      <c r="E292" s="89"/>
      <c r="F292" s="90"/>
      <c r="G292" s="88"/>
      <c r="H292" s="84"/>
      <c r="I292" s="81"/>
      <c r="J292" s="79"/>
      <c r="K292" s="80"/>
      <c r="L292" s="81"/>
      <c r="M292" s="82"/>
      <c r="N292" s="82"/>
    </row>
    <row r="293" spans="2:14" s="85" customFormat="1">
      <c r="B293" s="79"/>
      <c r="C293" s="81"/>
      <c r="D293" s="81"/>
      <c r="E293" s="89"/>
      <c r="F293" s="90"/>
      <c r="G293" s="88"/>
      <c r="H293" s="84"/>
      <c r="I293" s="81"/>
      <c r="J293" s="79"/>
      <c r="K293" s="80"/>
      <c r="L293" s="81"/>
      <c r="M293" s="82"/>
      <c r="N293" s="82"/>
    </row>
    <row r="294" spans="2:14" s="85" customFormat="1">
      <c r="B294" s="79"/>
      <c r="C294" s="81"/>
      <c r="D294" s="81"/>
      <c r="E294" s="89"/>
      <c r="F294" s="90"/>
      <c r="G294" s="88"/>
      <c r="H294" s="84"/>
      <c r="I294" s="81"/>
      <c r="J294" s="79"/>
      <c r="K294" s="80"/>
      <c r="L294" s="81"/>
      <c r="M294" s="82"/>
      <c r="N294" s="82"/>
    </row>
    <row r="295" spans="2:14" s="85" customFormat="1">
      <c r="B295" s="79"/>
      <c r="C295" s="81"/>
      <c r="D295" s="81"/>
      <c r="E295" s="89"/>
      <c r="F295" s="90"/>
      <c r="G295" s="88"/>
      <c r="H295" s="84"/>
      <c r="I295" s="81"/>
      <c r="J295" s="79"/>
      <c r="K295" s="80"/>
      <c r="L295" s="81"/>
      <c r="M295" s="82"/>
      <c r="N295" s="82"/>
    </row>
    <row r="296" spans="2:14" s="85" customFormat="1">
      <c r="B296" s="79"/>
      <c r="C296" s="81"/>
      <c r="D296" s="81"/>
      <c r="E296" s="89"/>
      <c r="F296" s="90"/>
      <c r="G296" s="88"/>
      <c r="H296" s="84"/>
      <c r="I296" s="81"/>
      <c r="J296" s="79"/>
      <c r="K296" s="80"/>
      <c r="L296" s="81"/>
      <c r="M296" s="82"/>
      <c r="N296" s="82"/>
    </row>
    <row r="297" spans="2:14" s="85" customFormat="1">
      <c r="B297" s="79"/>
      <c r="C297" s="81"/>
      <c r="D297" s="81"/>
      <c r="E297" s="89"/>
      <c r="F297" s="90"/>
      <c r="G297" s="88"/>
      <c r="H297" s="84"/>
      <c r="I297" s="81"/>
      <c r="J297" s="79"/>
      <c r="K297" s="80"/>
      <c r="L297" s="81"/>
      <c r="M297" s="82"/>
      <c r="N297" s="82"/>
    </row>
    <row r="298" spans="2:14" s="85" customFormat="1">
      <c r="B298" s="79"/>
      <c r="C298" s="81"/>
      <c r="D298" s="81"/>
      <c r="E298" s="89"/>
      <c r="F298" s="90"/>
      <c r="G298" s="88"/>
      <c r="H298" s="84"/>
      <c r="I298" s="81"/>
      <c r="J298" s="79"/>
      <c r="K298" s="80"/>
      <c r="L298" s="81"/>
      <c r="M298" s="82"/>
      <c r="N298" s="82"/>
    </row>
    <row r="299" spans="2:14" s="85" customFormat="1">
      <c r="B299" s="79"/>
      <c r="C299" s="81"/>
      <c r="D299" s="81"/>
      <c r="E299" s="89"/>
      <c r="F299" s="90"/>
      <c r="G299" s="88"/>
      <c r="H299" s="84"/>
      <c r="I299" s="81"/>
      <c r="J299" s="79"/>
      <c r="K299" s="80"/>
      <c r="L299" s="81"/>
      <c r="M299" s="82"/>
      <c r="N299" s="82"/>
    </row>
    <row r="300" spans="2:14" s="85" customFormat="1">
      <c r="B300" s="79"/>
      <c r="C300" s="81"/>
      <c r="D300" s="81"/>
      <c r="E300" s="89"/>
      <c r="F300" s="90"/>
      <c r="G300" s="88"/>
      <c r="H300" s="84"/>
      <c r="I300" s="81"/>
      <c r="J300" s="79"/>
      <c r="K300" s="80"/>
      <c r="L300" s="81"/>
      <c r="M300" s="82"/>
      <c r="N300" s="82"/>
    </row>
    <row r="301" spans="2:14" s="85" customFormat="1">
      <c r="B301" s="79"/>
      <c r="C301" s="81"/>
      <c r="D301" s="81"/>
      <c r="E301" s="89"/>
      <c r="F301" s="90"/>
      <c r="G301" s="88"/>
      <c r="H301" s="84"/>
      <c r="I301" s="81"/>
      <c r="J301" s="79"/>
      <c r="K301" s="80"/>
      <c r="L301" s="81"/>
      <c r="M301" s="82"/>
      <c r="N301" s="82"/>
    </row>
    <row r="302" spans="2:14" s="85" customFormat="1">
      <c r="B302" s="79"/>
      <c r="C302" s="81"/>
      <c r="D302" s="81"/>
      <c r="E302" s="82"/>
      <c r="F302" s="90"/>
      <c r="G302" s="82"/>
      <c r="H302" s="84"/>
      <c r="I302" s="79"/>
      <c r="J302" s="79"/>
      <c r="K302" s="80"/>
      <c r="L302" s="81"/>
    </row>
    <row r="303" spans="2:14" s="85" customFormat="1">
      <c r="B303" s="79"/>
      <c r="C303" s="81"/>
      <c r="D303" s="81"/>
      <c r="E303" s="82"/>
      <c r="F303" s="90"/>
      <c r="G303" s="82"/>
      <c r="H303" s="84"/>
      <c r="I303" s="79"/>
      <c r="J303" s="79"/>
      <c r="K303" s="80"/>
      <c r="L303" s="81"/>
    </row>
    <row r="304" spans="2:14" s="85" customFormat="1">
      <c r="B304" s="79"/>
      <c r="C304" s="81"/>
      <c r="D304" s="81"/>
      <c r="E304" s="82"/>
      <c r="F304" s="90"/>
      <c r="G304" s="82"/>
      <c r="H304" s="84"/>
      <c r="I304" s="79"/>
      <c r="J304" s="79"/>
      <c r="K304" s="80"/>
      <c r="L304" s="81"/>
    </row>
    <row r="305" spans="2:12" s="85" customFormat="1">
      <c r="B305" s="79"/>
      <c r="C305" s="81"/>
      <c r="D305" s="81"/>
      <c r="E305" s="82"/>
      <c r="F305" s="83"/>
      <c r="G305" s="82"/>
      <c r="H305" s="84"/>
      <c r="I305" s="79"/>
      <c r="J305" s="79"/>
      <c r="K305" s="80"/>
      <c r="L305" s="81"/>
    </row>
    <row r="306" spans="2:12" s="85" customFormat="1">
      <c r="B306" s="79"/>
      <c r="C306" s="81"/>
      <c r="D306" s="81"/>
      <c r="E306" s="82"/>
      <c r="F306" s="83"/>
      <c r="G306" s="82"/>
      <c r="H306" s="84"/>
      <c r="I306" s="79"/>
      <c r="J306" s="79"/>
      <c r="K306" s="80"/>
      <c r="L306" s="81"/>
    </row>
    <row r="307" spans="2:12" s="85" customFormat="1">
      <c r="B307" s="79"/>
      <c r="C307" s="81"/>
      <c r="D307" s="81"/>
      <c r="E307" s="82"/>
      <c r="F307" s="83"/>
      <c r="G307" s="82"/>
      <c r="H307" s="84"/>
      <c r="I307" s="79"/>
      <c r="J307" s="79"/>
      <c r="K307" s="80"/>
      <c r="L307" s="81"/>
    </row>
    <row r="308" spans="2:12" s="85" customFormat="1">
      <c r="B308" s="79"/>
      <c r="C308" s="81"/>
      <c r="D308" s="81"/>
      <c r="E308" s="82"/>
      <c r="F308" s="83"/>
      <c r="G308" s="82"/>
      <c r="H308" s="84"/>
      <c r="I308" s="79"/>
      <c r="J308" s="79"/>
      <c r="K308" s="80"/>
      <c r="L308" s="81"/>
    </row>
    <row r="309" spans="2:12" s="85" customFormat="1">
      <c r="B309" s="79"/>
      <c r="C309" s="81"/>
      <c r="D309" s="81"/>
      <c r="E309" s="82"/>
      <c r="F309" s="83"/>
      <c r="G309" s="82"/>
      <c r="H309" s="84"/>
      <c r="I309" s="79"/>
      <c r="J309" s="79"/>
      <c r="K309" s="80"/>
      <c r="L309" s="81"/>
    </row>
    <row r="310" spans="2:12" s="85" customFormat="1">
      <c r="B310" s="79"/>
      <c r="C310" s="81"/>
      <c r="D310" s="81"/>
      <c r="E310" s="82"/>
      <c r="F310" s="83"/>
      <c r="G310" s="82"/>
      <c r="H310" s="84"/>
      <c r="I310" s="79"/>
      <c r="J310" s="79"/>
      <c r="K310" s="80"/>
      <c r="L310" s="81"/>
    </row>
    <row r="311" spans="2:12" s="85" customFormat="1">
      <c r="B311" s="79"/>
      <c r="C311" s="81"/>
      <c r="D311" s="81"/>
      <c r="E311" s="82"/>
      <c r="F311" s="83"/>
      <c r="G311" s="82"/>
      <c r="H311" s="84"/>
      <c r="I311" s="79"/>
      <c r="J311" s="79"/>
      <c r="K311" s="80"/>
      <c r="L311" s="81"/>
    </row>
    <row r="312" spans="2:12" s="85" customFormat="1">
      <c r="B312" s="79"/>
      <c r="C312" s="81"/>
      <c r="D312" s="81"/>
      <c r="E312" s="82"/>
      <c r="F312" s="83"/>
      <c r="G312" s="82"/>
      <c r="H312" s="84"/>
      <c r="I312" s="79"/>
      <c r="J312" s="79"/>
      <c r="K312" s="80"/>
      <c r="L312" s="81"/>
    </row>
    <row r="313" spans="2:12" s="85" customFormat="1">
      <c r="B313" s="79"/>
      <c r="C313" s="81"/>
      <c r="D313" s="81"/>
      <c r="E313" s="82"/>
      <c r="F313" s="83"/>
      <c r="G313" s="82"/>
      <c r="H313" s="84"/>
      <c r="I313" s="79"/>
      <c r="J313" s="79"/>
      <c r="K313" s="80"/>
      <c r="L313" s="81"/>
    </row>
    <row r="314" spans="2:12" s="85" customFormat="1">
      <c r="B314" s="79"/>
      <c r="C314" s="81"/>
      <c r="D314" s="81"/>
      <c r="E314" s="82"/>
      <c r="F314" s="83"/>
      <c r="G314" s="82"/>
      <c r="H314" s="84"/>
      <c r="I314" s="79"/>
      <c r="J314" s="79"/>
      <c r="K314" s="80"/>
      <c r="L314" s="81"/>
    </row>
    <row r="315" spans="2:12" s="85" customFormat="1">
      <c r="B315" s="79"/>
      <c r="C315" s="81"/>
      <c r="D315" s="81"/>
      <c r="E315" s="82"/>
      <c r="F315" s="83"/>
      <c r="G315" s="82"/>
      <c r="H315" s="84"/>
      <c r="I315" s="79"/>
      <c r="J315" s="79"/>
      <c r="K315" s="80"/>
      <c r="L315" s="81"/>
    </row>
    <row r="316" spans="2:12" s="85" customFormat="1">
      <c r="B316" s="79"/>
      <c r="C316" s="81"/>
      <c r="D316" s="81"/>
      <c r="E316" s="82"/>
      <c r="F316" s="83"/>
      <c r="G316" s="82"/>
      <c r="H316" s="84"/>
      <c r="I316" s="79"/>
      <c r="J316" s="79"/>
      <c r="K316" s="80"/>
      <c r="L316" s="81"/>
    </row>
    <row r="317" spans="2:12" s="85" customFormat="1">
      <c r="B317" s="79"/>
      <c r="C317" s="81"/>
      <c r="D317" s="81"/>
      <c r="E317" s="82"/>
      <c r="F317" s="83"/>
      <c r="G317" s="82"/>
      <c r="H317" s="84"/>
      <c r="I317" s="79"/>
      <c r="J317" s="79"/>
      <c r="K317" s="80"/>
      <c r="L317" s="81"/>
    </row>
    <row r="318" spans="2:12" s="85" customFormat="1">
      <c r="B318" s="79"/>
      <c r="C318" s="81"/>
      <c r="D318" s="81"/>
      <c r="E318" s="82"/>
      <c r="F318" s="83"/>
      <c r="G318" s="82"/>
      <c r="H318" s="84"/>
      <c r="I318" s="79"/>
      <c r="J318" s="79"/>
      <c r="K318" s="80"/>
      <c r="L318" s="81"/>
    </row>
    <row r="319" spans="2:12" s="85" customFormat="1">
      <c r="B319" s="79"/>
      <c r="C319" s="81"/>
      <c r="D319" s="81"/>
      <c r="E319" s="82"/>
      <c r="F319" s="83"/>
      <c r="G319" s="82"/>
      <c r="H319" s="84"/>
      <c r="I319" s="79"/>
      <c r="J319" s="79"/>
      <c r="K319" s="80"/>
      <c r="L319" s="81"/>
    </row>
    <row r="320" spans="2:12" s="85" customFormat="1">
      <c r="B320" s="79"/>
      <c r="C320" s="81"/>
      <c r="D320" s="81"/>
      <c r="E320" s="82"/>
      <c r="F320" s="83"/>
      <c r="G320" s="82"/>
      <c r="H320" s="84"/>
      <c r="I320" s="79"/>
      <c r="J320" s="79"/>
      <c r="K320" s="80"/>
      <c r="L320" s="81"/>
    </row>
    <row r="321" spans="2:12" s="85" customFormat="1">
      <c r="B321" s="79"/>
      <c r="C321" s="81"/>
      <c r="D321" s="81"/>
      <c r="E321" s="82"/>
      <c r="F321" s="83"/>
      <c r="G321" s="82"/>
      <c r="H321" s="84"/>
      <c r="I321" s="79"/>
      <c r="J321" s="79"/>
      <c r="K321" s="80"/>
      <c r="L321" s="81"/>
    </row>
    <row r="322" spans="2:12" s="85" customFormat="1">
      <c r="B322" s="79"/>
      <c r="C322" s="81"/>
      <c r="D322" s="81"/>
      <c r="E322" s="82"/>
      <c r="F322" s="83"/>
      <c r="G322" s="82"/>
      <c r="H322" s="84"/>
      <c r="I322" s="79"/>
      <c r="J322" s="79"/>
      <c r="K322" s="80"/>
      <c r="L322" s="81"/>
    </row>
    <row r="323" spans="2:12" s="85" customFormat="1">
      <c r="B323" s="79"/>
      <c r="C323" s="80"/>
      <c r="D323" s="81"/>
      <c r="E323" s="82"/>
      <c r="F323" s="86"/>
      <c r="G323" s="82"/>
      <c r="H323" s="84"/>
      <c r="I323" s="79"/>
      <c r="J323" s="79"/>
      <c r="K323" s="80"/>
      <c r="L323" s="81"/>
    </row>
    <row r="324" spans="2:12" s="85" customFormat="1">
      <c r="B324" s="79"/>
      <c r="C324" s="80"/>
      <c r="D324" s="81"/>
      <c r="E324" s="82"/>
      <c r="F324" s="86"/>
      <c r="G324" s="82"/>
      <c r="H324" s="84"/>
      <c r="I324" s="79"/>
      <c r="J324" s="79"/>
      <c r="K324" s="80"/>
      <c r="L324" s="81"/>
    </row>
    <row r="325" spans="2:12" s="85" customFormat="1">
      <c r="B325" s="79"/>
      <c r="C325" s="80"/>
      <c r="D325" s="81"/>
      <c r="E325" s="82"/>
      <c r="F325" s="83"/>
      <c r="G325" s="82"/>
      <c r="H325" s="84"/>
      <c r="I325" s="79"/>
      <c r="J325" s="79"/>
      <c r="K325" s="80"/>
      <c r="L325" s="81"/>
    </row>
    <row r="326" spans="2:12" s="85" customFormat="1">
      <c r="B326" s="79"/>
      <c r="C326" s="80"/>
      <c r="D326" s="81"/>
      <c r="E326" s="82"/>
      <c r="F326" s="83"/>
      <c r="G326" s="82"/>
      <c r="H326" s="84"/>
      <c r="I326" s="79"/>
      <c r="J326" s="79"/>
      <c r="K326" s="80"/>
      <c r="L326" s="81"/>
    </row>
    <row r="327" spans="2:12" s="85" customFormat="1">
      <c r="B327" s="79"/>
      <c r="C327" s="80"/>
      <c r="D327" s="81"/>
      <c r="E327" s="82"/>
      <c r="F327" s="83"/>
      <c r="G327" s="82"/>
      <c r="H327" s="84"/>
      <c r="I327" s="79"/>
      <c r="J327" s="79"/>
      <c r="K327" s="80"/>
      <c r="L327" s="81"/>
    </row>
    <row r="328" spans="2:12" s="85" customFormat="1">
      <c r="B328" s="79"/>
      <c r="C328" s="80"/>
      <c r="D328" s="81"/>
      <c r="E328" s="82"/>
      <c r="F328" s="83"/>
      <c r="G328" s="82"/>
      <c r="H328" s="84"/>
      <c r="I328" s="79"/>
      <c r="J328" s="79"/>
      <c r="K328" s="80"/>
      <c r="L328" s="81"/>
    </row>
    <row r="329" spans="2:12" s="85" customFormat="1">
      <c r="B329" s="79"/>
      <c r="C329" s="80"/>
      <c r="D329" s="81"/>
      <c r="E329" s="82"/>
      <c r="F329" s="83"/>
      <c r="G329" s="82"/>
      <c r="H329" s="84"/>
      <c r="I329" s="79"/>
      <c r="J329" s="79"/>
      <c r="K329" s="80"/>
      <c r="L329" s="81"/>
    </row>
    <row r="330" spans="2:12" s="85" customFormat="1">
      <c r="B330" s="79"/>
      <c r="C330" s="80"/>
      <c r="D330" s="81"/>
      <c r="E330" s="82"/>
      <c r="F330" s="83"/>
      <c r="G330" s="82"/>
      <c r="H330" s="84"/>
      <c r="I330" s="79"/>
      <c r="J330" s="79"/>
      <c r="K330" s="80"/>
      <c r="L330" s="81"/>
    </row>
    <row r="331" spans="2:12" s="85" customFormat="1">
      <c r="B331" s="79"/>
      <c r="C331" s="80"/>
      <c r="D331" s="81"/>
      <c r="E331" s="82"/>
      <c r="F331" s="83"/>
      <c r="G331" s="82"/>
      <c r="H331" s="84"/>
      <c r="I331" s="79"/>
      <c r="J331" s="79"/>
      <c r="K331" s="80"/>
      <c r="L331" s="81"/>
    </row>
    <row r="332" spans="2:12" s="85" customFormat="1">
      <c r="B332" s="79"/>
      <c r="C332" s="80"/>
      <c r="D332" s="81"/>
      <c r="E332" s="82"/>
      <c r="F332" s="83"/>
      <c r="G332" s="82"/>
      <c r="H332" s="84"/>
      <c r="I332" s="79"/>
      <c r="J332" s="79"/>
      <c r="K332" s="80"/>
      <c r="L332" s="81"/>
    </row>
    <row r="333" spans="2:12" s="85" customFormat="1">
      <c r="B333" s="79"/>
      <c r="C333" s="80"/>
      <c r="D333" s="81"/>
      <c r="E333" s="82"/>
      <c r="F333" s="83"/>
      <c r="G333" s="82"/>
      <c r="H333" s="84"/>
      <c r="I333" s="79"/>
      <c r="J333" s="79"/>
      <c r="K333" s="80"/>
      <c r="L333" s="81"/>
    </row>
    <row r="334" spans="2:12" s="85" customFormat="1">
      <c r="B334" s="79"/>
      <c r="C334" s="80"/>
      <c r="D334" s="81"/>
      <c r="E334" s="82"/>
      <c r="F334" s="83"/>
      <c r="G334" s="82"/>
      <c r="H334" s="84"/>
      <c r="I334" s="79"/>
      <c r="J334" s="79"/>
      <c r="K334" s="80"/>
      <c r="L334" s="81"/>
    </row>
    <row r="335" spans="2:12" s="85" customFormat="1">
      <c r="B335" s="79"/>
      <c r="C335" s="80"/>
      <c r="D335" s="81"/>
      <c r="E335" s="82"/>
      <c r="F335" s="83"/>
      <c r="G335" s="82"/>
      <c r="H335" s="84"/>
      <c r="I335" s="79"/>
      <c r="J335" s="79"/>
      <c r="K335" s="80"/>
      <c r="L335" s="81"/>
    </row>
    <row r="336" spans="2:12" s="85" customFormat="1">
      <c r="B336" s="79"/>
      <c r="C336" s="80"/>
      <c r="D336" s="81"/>
      <c r="E336" s="82"/>
      <c r="F336" s="83"/>
      <c r="G336" s="82"/>
      <c r="H336" s="84"/>
      <c r="I336" s="79"/>
      <c r="J336" s="79"/>
      <c r="K336" s="80"/>
      <c r="L336" s="81"/>
    </row>
    <row r="337" spans="2:12" s="85" customFormat="1">
      <c r="B337" s="79"/>
      <c r="C337" s="80"/>
      <c r="D337" s="81"/>
      <c r="E337" s="82"/>
      <c r="F337" s="83"/>
      <c r="G337" s="82"/>
      <c r="H337" s="84"/>
      <c r="I337" s="79"/>
      <c r="J337" s="79"/>
      <c r="K337" s="80"/>
      <c r="L337" s="81"/>
    </row>
    <row r="338" spans="2:12" s="85" customFormat="1">
      <c r="B338" s="79"/>
      <c r="C338" s="80"/>
      <c r="D338" s="81"/>
      <c r="E338" s="82"/>
      <c r="F338" s="83"/>
      <c r="G338" s="82"/>
      <c r="H338" s="84"/>
      <c r="I338" s="79"/>
      <c r="J338" s="79"/>
      <c r="K338" s="80"/>
      <c r="L338" s="81"/>
    </row>
    <row r="339" spans="2:12" s="85" customFormat="1">
      <c r="B339" s="79"/>
      <c r="C339" s="80"/>
      <c r="D339" s="81"/>
      <c r="E339" s="82"/>
      <c r="F339" s="83"/>
      <c r="G339" s="82"/>
      <c r="H339" s="84"/>
      <c r="I339" s="79"/>
      <c r="J339" s="79"/>
      <c r="K339" s="80"/>
      <c r="L339" s="81"/>
    </row>
    <row r="340" spans="2:12" s="85" customFormat="1">
      <c r="B340" s="79"/>
      <c r="C340" s="80"/>
      <c r="D340" s="81"/>
      <c r="E340" s="82"/>
      <c r="F340" s="83"/>
      <c r="G340" s="82"/>
      <c r="H340" s="84"/>
      <c r="I340" s="79"/>
      <c r="J340" s="79"/>
      <c r="K340" s="80"/>
      <c r="L340" s="81"/>
    </row>
    <row r="341" spans="2:12" s="85" customFormat="1">
      <c r="B341" s="79"/>
      <c r="C341" s="80"/>
      <c r="D341" s="81"/>
      <c r="E341" s="82"/>
      <c r="F341" s="83"/>
      <c r="G341" s="82"/>
      <c r="H341" s="84"/>
      <c r="I341" s="79"/>
      <c r="J341" s="79"/>
      <c r="K341" s="80"/>
      <c r="L341" s="81"/>
    </row>
    <row r="342" spans="2:12" s="85" customFormat="1">
      <c r="B342" s="79"/>
      <c r="C342" s="80"/>
      <c r="D342" s="81"/>
      <c r="E342" s="82"/>
      <c r="F342" s="83"/>
      <c r="G342" s="82"/>
      <c r="H342" s="84"/>
      <c r="I342" s="79"/>
      <c r="J342" s="79"/>
      <c r="K342" s="80"/>
      <c r="L342" s="81"/>
    </row>
    <row r="343" spans="2:12" s="85" customFormat="1">
      <c r="B343" s="79"/>
      <c r="C343" s="80"/>
      <c r="D343" s="81"/>
      <c r="E343" s="82"/>
      <c r="F343" s="83"/>
      <c r="G343" s="91"/>
      <c r="H343" s="84"/>
      <c r="I343" s="79"/>
      <c r="J343" s="79"/>
      <c r="K343" s="80"/>
      <c r="L343" s="81"/>
    </row>
    <row r="344" spans="2:12" s="85" customFormat="1">
      <c r="B344" s="79"/>
      <c r="C344" s="80"/>
      <c r="D344" s="81"/>
      <c r="E344" s="92"/>
      <c r="F344" s="83"/>
      <c r="G344" s="93"/>
      <c r="H344" s="84"/>
      <c r="I344" s="79"/>
      <c r="J344" s="79"/>
      <c r="K344" s="80"/>
      <c r="L344" s="81"/>
    </row>
    <row r="345" spans="2:12" s="85" customFormat="1">
      <c r="B345" s="79"/>
      <c r="C345" s="80"/>
      <c r="D345" s="81"/>
      <c r="E345" s="92"/>
      <c r="F345" s="83"/>
      <c r="G345" s="82"/>
      <c r="H345" s="84"/>
      <c r="I345" s="79"/>
      <c r="J345" s="79"/>
      <c r="K345" s="80"/>
      <c r="L345" s="81"/>
    </row>
    <row r="346" spans="2:12" s="85" customFormat="1">
      <c r="B346" s="79"/>
      <c r="C346" s="80"/>
      <c r="D346" s="81"/>
      <c r="E346" s="92"/>
      <c r="F346" s="94"/>
      <c r="G346" s="82"/>
      <c r="H346" s="84"/>
      <c r="I346" s="79"/>
      <c r="J346" s="79"/>
      <c r="K346" s="80"/>
      <c r="L346" s="81"/>
    </row>
    <row r="347" spans="2:12" s="85" customFormat="1">
      <c r="B347" s="79"/>
      <c r="C347" s="80"/>
      <c r="D347" s="81"/>
      <c r="E347" s="92"/>
      <c r="F347" s="94"/>
      <c r="G347" s="82"/>
      <c r="H347" s="84"/>
      <c r="I347" s="79"/>
      <c r="J347" s="79"/>
      <c r="K347" s="80"/>
      <c r="L347" s="81"/>
    </row>
    <row r="348" spans="2:12" s="85" customFormat="1">
      <c r="B348" s="79"/>
      <c r="C348" s="80"/>
      <c r="D348" s="81"/>
      <c r="E348" s="92"/>
      <c r="F348" s="94"/>
      <c r="G348" s="82"/>
      <c r="H348" s="84"/>
      <c r="I348" s="79"/>
      <c r="J348" s="79"/>
      <c r="K348" s="80"/>
      <c r="L348" s="81"/>
    </row>
    <row r="349" spans="2:12" s="85" customFormat="1">
      <c r="B349" s="79"/>
      <c r="C349" s="80"/>
      <c r="D349" s="81"/>
      <c r="E349" s="82"/>
      <c r="F349" s="86"/>
      <c r="G349" s="82"/>
      <c r="H349" s="84"/>
      <c r="I349" s="79"/>
      <c r="J349" s="79"/>
      <c r="K349" s="80"/>
      <c r="L349" s="81"/>
    </row>
    <row r="350" spans="2:12" s="85" customFormat="1">
      <c r="B350" s="79"/>
      <c r="C350" s="80"/>
      <c r="D350" s="81"/>
      <c r="E350" s="82"/>
      <c r="F350" s="86"/>
      <c r="G350" s="82"/>
      <c r="H350" s="84"/>
      <c r="I350" s="79"/>
      <c r="J350" s="79"/>
      <c r="K350" s="80"/>
      <c r="L350" s="81"/>
    </row>
    <row r="351" spans="2:12" s="85" customFormat="1">
      <c r="B351" s="79"/>
      <c r="C351" s="80"/>
      <c r="D351" s="81"/>
      <c r="E351" s="82"/>
      <c r="F351" s="86"/>
      <c r="G351" s="82"/>
      <c r="H351" s="84"/>
      <c r="I351" s="79"/>
      <c r="J351" s="79"/>
      <c r="K351" s="80"/>
      <c r="L351" s="81"/>
    </row>
    <row r="352" spans="2:12" s="85" customFormat="1">
      <c r="B352" s="79"/>
      <c r="C352" s="80"/>
      <c r="D352" s="81"/>
      <c r="E352" s="82"/>
      <c r="F352" s="86"/>
      <c r="G352" s="82"/>
      <c r="H352" s="84"/>
      <c r="I352" s="79"/>
      <c r="J352" s="79"/>
      <c r="K352" s="80"/>
      <c r="L352" s="81"/>
    </row>
    <row r="353" spans="2:12" s="85" customFormat="1">
      <c r="B353" s="79"/>
      <c r="C353" s="80"/>
      <c r="D353" s="81"/>
      <c r="E353" s="82"/>
      <c r="F353" s="86"/>
      <c r="G353" s="82"/>
      <c r="H353" s="84"/>
      <c r="I353" s="79"/>
      <c r="J353" s="79"/>
      <c r="K353" s="80"/>
      <c r="L353" s="81"/>
    </row>
    <row r="354" spans="2:12" s="85" customFormat="1">
      <c r="B354" s="79"/>
      <c r="C354" s="80"/>
      <c r="D354" s="81"/>
      <c r="E354" s="82"/>
      <c r="F354" s="86"/>
      <c r="G354" s="82"/>
      <c r="H354" s="84"/>
      <c r="I354" s="79"/>
      <c r="J354" s="79"/>
      <c r="K354" s="80"/>
      <c r="L354" s="81"/>
    </row>
    <row r="355" spans="2:12" s="85" customFormat="1">
      <c r="B355" s="79"/>
      <c r="C355" s="80"/>
      <c r="D355" s="81"/>
      <c r="E355" s="82"/>
      <c r="F355" s="86"/>
      <c r="G355" s="82"/>
      <c r="H355" s="84"/>
      <c r="I355" s="79"/>
      <c r="J355" s="79"/>
      <c r="K355" s="80"/>
      <c r="L355" s="81"/>
    </row>
    <row r="356" spans="2:12" s="85" customFormat="1">
      <c r="B356" s="79"/>
      <c r="C356" s="80"/>
      <c r="D356" s="81"/>
      <c r="E356" s="82"/>
      <c r="F356" s="86"/>
      <c r="G356" s="82"/>
      <c r="H356" s="84"/>
      <c r="I356" s="79"/>
      <c r="J356" s="79"/>
      <c r="K356" s="80"/>
      <c r="L356" s="81"/>
    </row>
    <row r="357" spans="2:12" s="85" customFormat="1">
      <c r="B357" s="79"/>
      <c r="C357" s="80"/>
      <c r="D357" s="81"/>
      <c r="E357" s="82"/>
      <c r="F357" s="86"/>
      <c r="G357" s="82"/>
      <c r="H357" s="84"/>
      <c r="I357" s="79"/>
      <c r="J357" s="79"/>
      <c r="K357" s="80"/>
      <c r="L357" s="81"/>
    </row>
    <row r="358" spans="2:12" s="85" customFormat="1">
      <c r="B358" s="79"/>
      <c r="C358" s="80"/>
      <c r="D358" s="81"/>
      <c r="E358" s="82"/>
      <c r="F358" s="86"/>
      <c r="G358" s="82"/>
      <c r="H358" s="84"/>
      <c r="I358" s="79"/>
      <c r="J358" s="79"/>
      <c r="K358" s="80"/>
      <c r="L358" s="81"/>
    </row>
    <row r="359" spans="2:12" s="85" customFormat="1">
      <c r="B359" s="79"/>
      <c r="C359" s="80"/>
      <c r="D359" s="81"/>
      <c r="E359" s="82"/>
      <c r="F359" s="83"/>
      <c r="G359" s="82"/>
      <c r="H359" s="84"/>
      <c r="I359" s="79"/>
      <c r="J359" s="79"/>
      <c r="K359" s="80"/>
      <c r="L359" s="81"/>
    </row>
    <row r="360" spans="2:12" s="85" customFormat="1">
      <c r="B360" s="79"/>
      <c r="C360" s="80"/>
      <c r="D360" s="81"/>
      <c r="E360" s="82"/>
      <c r="F360" s="83"/>
      <c r="G360" s="82"/>
      <c r="H360" s="84"/>
      <c r="I360" s="79"/>
      <c r="J360" s="79"/>
      <c r="K360" s="80"/>
      <c r="L360" s="81"/>
    </row>
    <row r="361" spans="2:12" s="85" customFormat="1">
      <c r="B361" s="79"/>
      <c r="C361" s="80"/>
      <c r="D361" s="81"/>
      <c r="E361" s="82"/>
      <c r="F361" s="83"/>
      <c r="G361" s="82"/>
      <c r="H361" s="84"/>
      <c r="I361" s="79"/>
      <c r="J361" s="79"/>
      <c r="K361" s="80"/>
      <c r="L361" s="81"/>
    </row>
    <row r="362" spans="2:12" s="85" customFormat="1">
      <c r="B362" s="79"/>
      <c r="C362" s="80"/>
      <c r="D362" s="81"/>
      <c r="E362" s="82"/>
      <c r="F362" s="83"/>
      <c r="G362" s="82"/>
      <c r="H362" s="84"/>
      <c r="I362" s="79"/>
      <c r="J362" s="79"/>
      <c r="K362" s="80"/>
      <c r="L362" s="81"/>
    </row>
    <row r="363" spans="2:12" s="85" customFormat="1">
      <c r="B363" s="79"/>
      <c r="C363" s="80"/>
      <c r="D363" s="81"/>
      <c r="E363" s="82"/>
      <c r="F363" s="83"/>
      <c r="G363" s="82"/>
      <c r="H363" s="84"/>
      <c r="I363" s="79"/>
      <c r="J363" s="79"/>
      <c r="K363" s="80"/>
      <c r="L363" s="81"/>
    </row>
    <row r="364" spans="2:12" s="85" customFormat="1">
      <c r="B364" s="79"/>
      <c r="C364" s="80"/>
      <c r="D364" s="81"/>
      <c r="E364" s="82"/>
      <c r="F364" s="83"/>
      <c r="G364" s="82"/>
      <c r="H364" s="84"/>
      <c r="I364" s="79"/>
      <c r="J364" s="79"/>
      <c r="K364" s="80"/>
      <c r="L364" s="81"/>
    </row>
    <row r="365" spans="2:12" s="85" customFormat="1">
      <c r="B365" s="79"/>
      <c r="C365" s="80"/>
      <c r="D365" s="81"/>
      <c r="E365" s="82"/>
      <c r="F365" s="83"/>
      <c r="G365" s="82"/>
      <c r="H365" s="84"/>
      <c r="I365" s="79"/>
      <c r="J365" s="79"/>
      <c r="K365" s="80"/>
      <c r="L365" s="81"/>
    </row>
    <row r="366" spans="2:12" s="85" customFormat="1">
      <c r="B366" s="79"/>
      <c r="C366" s="80"/>
      <c r="D366" s="81"/>
      <c r="E366" s="82"/>
      <c r="F366" s="83"/>
      <c r="G366" s="82"/>
      <c r="H366" s="84"/>
      <c r="I366" s="79"/>
      <c r="J366" s="79"/>
      <c r="K366" s="80"/>
      <c r="L366" s="81"/>
    </row>
    <row r="367" spans="2:12" s="85" customFormat="1">
      <c r="B367" s="79"/>
      <c r="C367" s="80"/>
      <c r="D367" s="81"/>
      <c r="E367" s="82"/>
      <c r="F367" s="83"/>
      <c r="G367" s="82"/>
      <c r="H367" s="84"/>
      <c r="I367" s="79"/>
      <c r="J367" s="79"/>
      <c r="K367" s="80"/>
      <c r="L367" s="81"/>
    </row>
    <row r="368" spans="2:12" s="85" customFormat="1">
      <c r="B368" s="79"/>
      <c r="C368" s="80"/>
      <c r="D368" s="81"/>
      <c r="E368" s="82"/>
      <c r="F368" s="83"/>
      <c r="G368" s="82"/>
      <c r="H368" s="84"/>
      <c r="I368" s="79"/>
      <c r="J368" s="79"/>
      <c r="K368" s="80"/>
      <c r="L368" s="81"/>
    </row>
    <row r="369" spans="2:12" s="85" customFormat="1">
      <c r="B369" s="79"/>
      <c r="C369" s="80"/>
      <c r="D369" s="81"/>
      <c r="E369" s="82"/>
      <c r="F369" s="83"/>
      <c r="G369" s="82"/>
      <c r="H369" s="84"/>
      <c r="I369" s="79"/>
      <c r="J369" s="79"/>
      <c r="K369" s="80"/>
      <c r="L369" s="81"/>
    </row>
    <row r="370" spans="2:12" s="85" customFormat="1">
      <c r="B370" s="79"/>
      <c r="C370" s="80"/>
      <c r="D370" s="81"/>
      <c r="E370" s="82"/>
      <c r="F370" s="83"/>
      <c r="G370" s="82"/>
      <c r="H370" s="84"/>
      <c r="I370" s="79"/>
      <c r="J370" s="79"/>
      <c r="K370" s="80"/>
      <c r="L370" s="81"/>
    </row>
    <row r="371" spans="2:12" s="85" customFormat="1">
      <c r="B371" s="79"/>
      <c r="C371" s="80"/>
      <c r="D371" s="81"/>
      <c r="E371" s="82"/>
      <c r="F371" s="83"/>
      <c r="G371" s="82"/>
      <c r="H371" s="84"/>
      <c r="I371" s="79"/>
      <c r="J371" s="79"/>
      <c r="K371" s="80"/>
      <c r="L371" s="81"/>
    </row>
    <row r="372" spans="2:12" s="85" customFormat="1">
      <c r="B372" s="79"/>
      <c r="C372" s="80"/>
      <c r="D372" s="81"/>
      <c r="E372" s="82"/>
      <c r="F372" s="86"/>
      <c r="G372" s="82"/>
      <c r="H372" s="84"/>
      <c r="I372" s="79"/>
      <c r="J372" s="79"/>
      <c r="K372" s="80"/>
      <c r="L372" s="81"/>
    </row>
    <row r="373" spans="2:12" s="85" customFormat="1">
      <c r="B373" s="79"/>
      <c r="C373" s="80"/>
      <c r="D373" s="81"/>
      <c r="E373" s="82"/>
      <c r="F373" s="83"/>
      <c r="G373" s="82"/>
      <c r="H373" s="84"/>
      <c r="I373" s="79"/>
      <c r="J373" s="79"/>
      <c r="K373" s="80"/>
      <c r="L373" s="81"/>
    </row>
    <row r="374" spans="2:12" s="85" customFormat="1">
      <c r="B374" s="79"/>
      <c r="C374" s="80"/>
      <c r="D374" s="81"/>
      <c r="E374" s="82"/>
      <c r="F374" s="83"/>
      <c r="G374" s="82"/>
      <c r="H374" s="84"/>
      <c r="I374" s="79"/>
      <c r="J374" s="79"/>
      <c r="K374" s="80"/>
      <c r="L374" s="81"/>
    </row>
    <row r="375" spans="2:12" s="85" customFormat="1">
      <c r="B375" s="79"/>
      <c r="C375" s="80"/>
      <c r="D375" s="81"/>
      <c r="E375" s="82"/>
      <c r="F375" s="83"/>
      <c r="G375" s="82"/>
      <c r="H375" s="84"/>
      <c r="I375" s="79"/>
      <c r="J375" s="79"/>
      <c r="K375" s="80"/>
      <c r="L375" s="81"/>
    </row>
    <row r="376" spans="2:12" s="85" customFormat="1">
      <c r="B376" s="79"/>
      <c r="C376" s="80"/>
      <c r="D376" s="81"/>
      <c r="E376" s="82"/>
      <c r="F376" s="83"/>
      <c r="G376" s="82"/>
      <c r="H376" s="84"/>
      <c r="I376" s="79"/>
      <c r="J376" s="79"/>
      <c r="K376" s="80"/>
      <c r="L376" s="81"/>
    </row>
    <row r="377" spans="2:12" s="85" customFormat="1">
      <c r="B377" s="79"/>
      <c r="C377" s="80"/>
      <c r="D377" s="81"/>
      <c r="E377" s="82"/>
      <c r="F377" s="83"/>
      <c r="G377" s="82"/>
      <c r="H377" s="84"/>
      <c r="I377" s="79"/>
      <c r="J377" s="79"/>
      <c r="K377" s="80"/>
      <c r="L377" s="81"/>
    </row>
    <row r="378" spans="2:12" s="85" customFormat="1">
      <c r="B378" s="79"/>
      <c r="C378" s="80"/>
      <c r="D378" s="81"/>
      <c r="E378" s="82"/>
      <c r="F378" s="83"/>
      <c r="G378" s="82"/>
      <c r="H378" s="84"/>
      <c r="I378" s="79"/>
      <c r="J378" s="79"/>
      <c r="K378" s="80"/>
      <c r="L378" s="81"/>
    </row>
    <row r="379" spans="2:12" s="85" customFormat="1">
      <c r="B379" s="79"/>
      <c r="C379" s="80"/>
      <c r="D379" s="81"/>
      <c r="E379" s="82"/>
      <c r="F379" s="83"/>
      <c r="G379" s="82"/>
      <c r="H379" s="84"/>
      <c r="I379" s="79"/>
      <c r="J379" s="79"/>
      <c r="K379" s="80"/>
      <c r="L379" s="81"/>
    </row>
    <row r="380" spans="2:12" s="85" customFormat="1">
      <c r="B380" s="79"/>
      <c r="C380" s="80"/>
      <c r="D380" s="81"/>
      <c r="E380" s="82"/>
      <c r="F380" s="83"/>
      <c r="G380" s="82"/>
      <c r="H380" s="84"/>
      <c r="I380" s="79"/>
      <c r="J380" s="79"/>
      <c r="K380" s="80"/>
      <c r="L380" s="81"/>
    </row>
    <row r="381" spans="2:12" s="85" customFormat="1">
      <c r="B381" s="79"/>
      <c r="C381" s="80"/>
      <c r="D381" s="81"/>
      <c r="E381" s="82"/>
      <c r="F381" s="83"/>
      <c r="G381" s="82"/>
      <c r="H381" s="84"/>
      <c r="I381" s="79"/>
      <c r="J381" s="79"/>
      <c r="K381" s="80"/>
      <c r="L381" s="81"/>
    </row>
    <row r="382" spans="2:12" s="85" customFormat="1">
      <c r="B382" s="79"/>
      <c r="C382" s="80"/>
      <c r="D382" s="81"/>
      <c r="E382" s="82"/>
      <c r="F382" s="83"/>
      <c r="G382" s="82"/>
      <c r="H382" s="84"/>
      <c r="I382" s="79"/>
      <c r="J382" s="79"/>
      <c r="K382" s="80"/>
      <c r="L382" s="81"/>
    </row>
    <row r="383" spans="2:12" s="85" customFormat="1">
      <c r="B383" s="79"/>
      <c r="C383" s="80"/>
      <c r="D383" s="81"/>
      <c r="E383" s="82"/>
      <c r="F383" s="83"/>
      <c r="G383" s="82"/>
      <c r="H383" s="84"/>
      <c r="I383" s="79"/>
      <c r="J383" s="79"/>
      <c r="K383" s="80"/>
      <c r="L383" s="81"/>
    </row>
    <row r="384" spans="2:12" s="85" customFormat="1">
      <c r="B384" s="79"/>
      <c r="C384" s="80"/>
      <c r="D384" s="81"/>
      <c r="E384" s="82"/>
      <c r="F384" s="83"/>
      <c r="G384" s="82"/>
      <c r="H384" s="84"/>
      <c r="I384" s="79"/>
      <c r="J384" s="79"/>
      <c r="K384" s="80"/>
      <c r="L384" s="81"/>
    </row>
    <row r="385" spans="2:12" s="85" customFormat="1">
      <c r="B385" s="79"/>
      <c r="C385" s="80"/>
      <c r="D385" s="81"/>
      <c r="E385" s="82"/>
      <c r="F385" s="83"/>
      <c r="G385" s="82"/>
      <c r="H385" s="84"/>
      <c r="I385" s="79"/>
      <c r="J385" s="79"/>
      <c r="K385" s="80"/>
      <c r="L385" s="81"/>
    </row>
    <row r="386" spans="2:12" s="85" customFormat="1">
      <c r="B386" s="79"/>
      <c r="C386" s="80"/>
      <c r="D386" s="81"/>
      <c r="E386" s="82"/>
      <c r="F386" s="83"/>
      <c r="G386" s="82"/>
      <c r="H386" s="84"/>
      <c r="I386" s="79"/>
      <c r="J386" s="79"/>
      <c r="K386" s="80"/>
      <c r="L386" s="81"/>
    </row>
    <row r="387" spans="2:12" s="85" customFormat="1">
      <c r="B387" s="79"/>
      <c r="C387" s="80"/>
      <c r="D387" s="81"/>
      <c r="E387" s="82"/>
      <c r="F387" s="83"/>
      <c r="G387" s="82"/>
      <c r="H387" s="84"/>
      <c r="I387" s="79"/>
      <c r="J387" s="79"/>
      <c r="K387" s="80"/>
      <c r="L387" s="81"/>
    </row>
    <row r="388" spans="2:12" s="85" customFormat="1">
      <c r="B388" s="79"/>
      <c r="C388" s="80"/>
      <c r="D388" s="81"/>
      <c r="E388" s="82"/>
      <c r="F388" s="83"/>
      <c r="G388" s="82"/>
      <c r="H388" s="84"/>
      <c r="I388" s="79"/>
      <c r="J388" s="79"/>
      <c r="K388" s="80"/>
      <c r="L388" s="81"/>
    </row>
    <row r="389" spans="2:12" s="85" customFormat="1">
      <c r="B389" s="79"/>
      <c r="C389" s="80"/>
      <c r="D389" s="81"/>
      <c r="E389" s="82"/>
      <c r="F389" s="83"/>
      <c r="G389" s="82"/>
      <c r="H389" s="84"/>
      <c r="I389" s="79"/>
      <c r="J389" s="79"/>
      <c r="K389" s="80"/>
      <c r="L389" s="81"/>
    </row>
    <row r="390" spans="2:12" s="85" customFormat="1">
      <c r="B390" s="79"/>
      <c r="C390" s="80"/>
      <c r="D390" s="81"/>
      <c r="E390" s="82"/>
      <c r="F390" s="83"/>
      <c r="G390" s="82"/>
      <c r="H390" s="84"/>
      <c r="I390" s="79"/>
      <c r="J390" s="79"/>
      <c r="K390" s="80"/>
      <c r="L390" s="81"/>
    </row>
    <row r="391" spans="2:12" s="85" customFormat="1">
      <c r="B391" s="79"/>
      <c r="C391" s="80"/>
      <c r="D391" s="81"/>
      <c r="E391" s="82"/>
      <c r="F391" s="83"/>
      <c r="G391" s="82"/>
      <c r="H391" s="84"/>
      <c r="I391" s="79"/>
      <c r="J391" s="79"/>
      <c r="K391" s="80"/>
      <c r="L391" s="81"/>
    </row>
    <row r="392" spans="2:12" s="85" customFormat="1">
      <c r="B392" s="79"/>
      <c r="C392" s="80"/>
      <c r="D392" s="81"/>
      <c r="E392" s="82"/>
      <c r="F392" s="83"/>
      <c r="G392" s="82"/>
      <c r="H392" s="84"/>
      <c r="I392" s="79"/>
      <c r="J392" s="79"/>
      <c r="K392" s="80"/>
      <c r="L392" s="81"/>
    </row>
    <row r="393" spans="2:12" s="85" customFormat="1">
      <c r="B393" s="79"/>
      <c r="C393" s="80"/>
      <c r="D393" s="81"/>
      <c r="E393" s="82"/>
      <c r="F393" s="83"/>
      <c r="G393" s="82"/>
      <c r="H393" s="84"/>
      <c r="I393" s="79"/>
      <c r="J393" s="79"/>
      <c r="K393" s="80"/>
      <c r="L393" s="81"/>
    </row>
    <row r="394" spans="2:12" s="85" customFormat="1">
      <c r="B394" s="79"/>
      <c r="C394" s="80"/>
      <c r="D394" s="81"/>
      <c r="E394" s="82"/>
      <c r="F394" s="83"/>
      <c r="G394" s="82"/>
      <c r="H394" s="84"/>
      <c r="I394" s="79"/>
      <c r="J394" s="79"/>
      <c r="K394" s="80"/>
      <c r="L394" s="81"/>
    </row>
    <row r="395" spans="2:12" s="85" customFormat="1">
      <c r="B395" s="79"/>
      <c r="C395" s="80"/>
      <c r="D395" s="81"/>
      <c r="E395" s="82"/>
      <c r="F395" s="83"/>
      <c r="G395" s="82"/>
      <c r="H395" s="84"/>
      <c r="I395" s="79"/>
      <c r="J395" s="79"/>
      <c r="K395" s="80"/>
      <c r="L395" s="81"/>
    </row>
    <row r="396" spans="2:12" s="85" customFormat="1">
      <c r="B396" s="79"/>
      <c r="C396" s="80"/>
      <c r="D396" s="81"/>
      <c r="E396" s="82"/>
      <c r="F396" s="86"/>
      <c r="G396" s="82"/>
      <c r="H396" s="84"/>
      <c r="I396" s="79"/>
      <c r="J396" s="79"/>
      <c r="K396" s="80"/>
      <c r="L396" s="81"/>
    </row>
    <row r="397" spans="2:12" s="85" customFormat="1">
      <c r="B397" s="79"/>
      <c r="C397" s="80"/>
      <c r="D397" s="81"/>
      <c r="E397" s="82"/>
      <c r="F397" s="83"/>
      <c r="G397" s="82"/>
      <c r="H397" s="84"/>
      <c r="I397" s="79"/>
      <c r="J397" s="79"/>
      <c r="K397" s="80"/>
      <c r="L397" s="81"/>
    </row>
    <row r="398" spans="2:12" s="85" customFormat="1">
      <c r="B398" s="79"/>
      <c r="C398" s="80"/>
      <c r="D398" s="81"/>
      <c r="E398" s="82"/>
      <c r="F398" s="83"/>
      <c r="G398" s="82"/>
      <c r="H398" s="84"/>
      <c r="I398" s="79"/>
      <c r="J398" s="79"/>
      <c r="K398" s="80"/>
      <c r="L398" s="81"/>
    </row>
    <row r="399" spans="2:12" s="85" customFormat="1">
      <c r="B399" s="79"/>
      <c r="C399" s="80"/>
      <c r="D399" s="81"/>
      <c r="E399" s="82"/>
      <c r="F399" s="86"/>
      <c r="G399" s="82"/>
      <c r="H399" s="84"/>
      <c r="I399" s="79"/>
      <c r="J399" s="79"/>
      <c r="K399" s="80"/>
      <c r="L399" s="81"/>
    </row>
    <row r="400" spans="2:12" s="85" customFormat="1">
      <c r="B400" s="79"/>
      <c r="C400" s="80"/>
      <c r="D400" s="81"/>
      <c r="E400" s="82"/>
      <c r="F400" s="86"/>
      <c r="G400" s="82"/>
      <c r="H400" s="84"/>
      <c r="I400" s="79"/>
      <c r="J400" s="79"/>
      <c r="K400" s="80"/>
      <c r="L400" s="81"/>
    </row>
    <row r="401" spans="2:12" s="85" customFormat="1">
      <c r="B401" s="79"/>
      <c r="C401" s="80"/>
      <c r="D401" s="81"/>
      <c r="E401" s="82"/>
      <c r="F401" s="86"/>
      <c r="G401" s="82"/>
      <c r="H401" s="84"/>
      <c r="I401" s="79"/>
      <c r="J401" s="79"/>
      <c r="K401" s="80"/>
      <c r="L401" s="81"/>
    </row>
    <row r="402" spans="2:12" s="85" customFormat="1">
      <c r="B402" s="79"/>
      <c r="C402" s="80"/>
      <c r="D402" s="81"/>
      <c r="E402" s="87"/>
      <c r="F402" s="86"/>
      <c r="G402" s="82"/>
      <c r="H402" s="84"/>
      <c r="I402" s="79"/>
      <c r="J402" s="79"/>
      <c r="K402" s="80"/>
      <c r="L402" s="81"/>
    </row>
    <row r="403" spans="2:12" s="85" customFormat="1">
      <c r="B403" s="79"/>
      <c r="C403" s="80"/>
      <c r="D403" s="81"/>
      <c r="E403" s="87"/>
      <c r="F403" s="86"/>
      <c r="G403" s="82"/>
      <c r="H403" s="84"/>
      <c r="I403" s="79"/>
      <c r="J403" s="79"/>
      <c r="K403" s="80"/>
      <c r="L403" s="81"/>
    </row>
    <row r="404" spans="2:12" s="85" customFormat="1">
      <c r="B404" s="79"/>
      <c r="C404" s="80"/>
      <c r="D404" s="81"/>
      <c r="E404" s="87"/>
      <c r="F404" s="86"/>
      <c r="G404" s="82"/>
      <c r="H404" s="84"/>
      <c r="I404" s="79"/>
      <c r="J404" s="79"/>
      <c r="K404" s="80"/>
      <c r="L404" s="81"/>
    </row>
    <row r="405" spans="2:12" s="85" customFormat="1">
      <c r="B405" s="79"/>
      <c r="C405" s="80"/>
      <c r="D405" s="81"/>
      <c r="E405" s="87"/>
      <c r="F405" s="86"/>
      <c r="G405" s="82"/>
      <c r="H405" s="84"/>
      <c r="I405" s="79"/>
      <c r="J405" s="79"/>
      <c r="K405" s="80"/>
      <c r="L405" s="81"/>
    </row>
    <row r="406" spans="2:12" s="85" customFormat="1">
      <c r="B406" s="79"/>
      <c r="C406" s="80"/>
      <c r="D406" s="81"/>
      <c r="E406" s="87"/>
      <c r="F406" s="86"/>
      <c r="G406" s="82"/>
      <c r="H406" s="84"/>
      <c r="I406" s="79"/>
      <c r="J406" s="79"/>
      <c r="K406" s="80"/>
      <c r="L406" s="81"/>
    </row>
    <row r="407" spans="2:12" s="85" customFormat="1">
      <c r="B407" s="79"/>
      <c r="C407" s="80"/>
      <c r="D407" s="81"/>
      <c r="E407" s="87"/>
      <c r="F407" s="86"/>
      <c r="G407" s="82"/>
      <c r="H407" s="84"/>
      <c r="I407" s="79"/>
      <c r="J407" s="79"/>
      <c r="K407" s="80"/>
      <c r="L407" s="81"/>
    </row>
    <row r="408" spans="2:12" s="85" customFormat="1">
      <c r="B408" s="79"/>
      <c r="C408" s="80"/>
      <c r="D408" s="81"/>
      <c r="E408" s="87"/>
      <c r="F408" s="83"/>
      <c r="G408" s="82"/>
      <c r="H408" s="84"/>
      <c r="I408" s="79"/>
      <c r="J408" s="79"/>
      <c r="K408" s="80"/>
      <c r="L408" s="81"/>
    </row>
    <row r="409" spans="2:12" s="85" customFormat="1">
      <c r="B409" s="79"/>
      <c r="C409" s="80"/>
      <c r="D409" s="81"/>
      <c r="E409" s="87"/>
      <c r="F409" s="86"/>
      <c r="G409" s="82"/>
      <c r="H409" s="84"/>
      <c r="I409" s="79"/>
      <c r="J409" s="79"/>
      <c r="K409" s="80"/>
      <c r="L409" s="81"/>
    </row>
    <row r="410" spans="2:12" s="85" customFormat="1">
      <c r="B410" s="79"/>
      <c r="C410" s="80"/>
      <c r="D410" s="81"/>
      <c r="E410" s="87"/>
      <c r="F410" s="83"/>
      <c r="G410" s="82"/>
      <c r="H410" s="84"/>
      <c r="I410" s="79"/>
      <c r="J410" s="79"/>
      <c r="K410" s="80"/>
      <c r="L410" s="81"/>
    </row>
    <row r="411" spans="2:12" s="85" customFormat="1">
      <c r="B411" s="79"/>
      <c r="C411" s="80"/>
      <c r="D411" s="81"/>
      <c r="E411" s="87"/>
      <c r="F411" s="83"/>
      <c r="G411" s="82"/>
      <c r="H411" s="84"/>
      <c r="I411" s="79"/>
      <c r="J411" s="79"/>
      <c r="K411" s="80"/>
      <c r="L411" s="81"/>
    </row>
    <row r="412" spans="2:12" s="85" customFormat="1">
      <c r="B412" s="79"/>
      <c r="C412" s="80"/>
      <c r="D412" s="81"/>
      <c r="E412" s="87"/>
      <c r="F412" s="86"/>
      <c r="G412" s="82"/>
      <c r="H412" s="84"/>
      <c r="I412" s="79"/>
      <c r="J412" s="79"/>
      <c r="K412" s="80"/>
      <c r="L412" s="81"/>
    </row>
    <row r="413" spans="2:12" s="85" customFormat="1">
      <c r="B413" s="79"/>
      <c r="C413" s="80"/>
      <c r="D413" s="81"/>
      <c r="E413" s="87"/>
      <c r="F413" s="86"/>
      <c r="G413" s="82"/>
      <c r="H413" s="84"/>
      <c r="I413" s="79"/>
      <c r="J413" s="79"/>
      <c r="K413" s="80"/>
      <c r="L413" s="81"/>
    </row>
    <row r="414" spans="2:12" s="85" customFormat="1">
      <c r="B414" s="79"/>
      <c r="C414" s="80"/>
      <c r="D414" s="81"/>
      <c r="E414" s="87"/>
      <c r="F414" s="86"/>
      <c r="G414" s="82"/>
      <c r="H414" s="84"/>
      <c r="I414" s="79"/>
      <c r="J414" s="79"/>
      <c r="K414" s="80"/>
      <c r="L414" s="81"/>
    </row>
    <row r="415" spans="2:12" s="85" customFormat="1">
      <c r="B415" s="79"/>
      <c r="C415" s="80"/>
      <c r="D415" s="81"/>
      <c r="E415" s="87"/>
      <c r="F415" s="86"/>
      <c r="G415" s="82"/>
      <c r="H415" s="84"/>
      <c r="I415" s="79"/>
      <c r="J415" s="79"/>
      <c r="K415" s="80"/>
      <c r="L415" s="81"/>
    </row>
    <row r="416" spans="2:12" s="85" customFormat="1">
      <c r="B416" s="79"/>
      <c r="C416" s="80"/>
      <c r="D416" s="81"/>
      <c r="E416" s="87"/>
      <c r="F416" s="83"/>
      <c r="G416" s="82"/>
      <c r="H416" s="84"/>
      <c r="I416" s="79"/>
      <c r="J416" s="79"/>
      <c r="K416" s="80"/>
      <c r="L416" s="81"/>
    </row>
    <row r="417" spans="2:12" s="85" customFormat="1">
      <c r="B417" s="79"/>
      <c r="C417" s="80"/>
      <c r="D417" s="81"/>
      <c r="E417" s="87"/>
      <c r="F417" s="83"/>
      <c r="G417" s="82"/>
      <c r="H417" s="84"/>
      <c r="I417" s="79"/>
      <c r="J417" s="79"/>
      <c r="K417" s="80"/>
      <c r="L417" s="81"/>
    </row>
    <row r="418" spans="2:12" s="85" customFormat="1">
      <c r="B418" s="79"/>
      <c r="C418" s="80"/>
      <c r="D418" s="81"/>
      <c r="E418" s="87"/>
      <c r="F418" s="83"/>
      <c r="G418" s="82"/>
      <c r="H418" s="84"/>
      <c r="I418" s="79"/>
      <c r="J418" s="79"/>
      <c r="K418" s="80"/>
      <c r="L418" s="81"/>
    </row>
    <row r="419" spans="2:12" s="85" customFormat="1">
      <c r="B419" s="79"/>
      <c r="C419" s="80"/>
      <c r="D419" s="81"/>
      <c r="E419" s="87"/>
      <c r="F419" s="83"/>
      <c r="G419" s="82"/>
      <c r="H419" s="84"/>
      <c r="I419" s="79"/>
      <c r="J419" s="79"/>
      <c r="K419" s="80"/>
      <c r="L419" s="81"/>
    </row>
    <row r="420" spans="2:12" s="85" customFormat="1">
      <c r="B420" s="79"/>
      <c r="C420" s="80"/>
      <c r="D420" s="81"/>
      <c r="E420" s="87"/>
      <c r="F420" s="83"/>
      <c r="G420" s="82"/>
      <c r="H420" s="84"/>
      <c r="I420" s="79"/>
      <c r="J420" s="79"/>
      <c r="K420" s="80"/>
      <c r="L420" s="81"/>
    </row>
    <row r="421" spans="2:12" s="85" customFormat="1">
      <c r="B421" s="79"/>
      <c r="C421" s="80"/>
      <c r="D421" s="81"/>
      <c r="E421" s="88"/>
      <c r="F421" s="86"/>
      <c r="G421" s="82"/>
      <c r="H421" s="84"/>
      <c r="I421" s="79"/>
      <c r="J421" s="79"/>
      <c r="K421" s="80"/>
      <c r="L421" s="81"/>
    </row>
    <row r="422" spans="2:12" s="85" customFormat="1">
      <c r="B422" s="79"/>
      <c r="C422" s="80"/>
      <c r="D422" s="81"/>
      <c r="E422" s="88"/>
      <c r="F422" s="86"/>
      <c r="G422" s="82"/>
      <c r="H422" s="84"/>
      <c r="I422" s="79"/>
      <c r="J422" s="79"/>
      <c r="K422" s="80"/>
      <c r="L422" s="81"/>
    </row>
    <row r="423" spans="2:12" s="85" customFormat="1">
      <c r="B423" s="79"/>
      <c r="C423" s="80"/>
      <c r="D423" s="81"/>
      <c r="E423" s="88"/>
      <c r="F423" s="86"/>
      <c r="G423" s="82"/>
      <c r="H423" s="84"/>
      <c r="I423" s="79"/>
      <c r="J423" s="79"/>
      <c r="K423" s="80"/>
      <c r="L423" s="81"/>
    </row>
    <row r="424" spans="2:12" s="85" customFormat="1">
      <c r="B424" s="79"/>
      <c r="C424" s="80"/>
      <c r="D424" s="81"/>
      <c r="E424" s="88"/>
      <c r="F424" s="86"/>
      <c r="G424" s="82"/>
      <c r="H424" s="84"/>
      <c r="I424" s="79"/>
      <c r="J424" s="79"/>
      <c r="K424" s="80"/>
      <c r="L424" s="81"/>
    </row>
    <row r="425" spans="2:12" s="85" customFormat="1">
      <c r="B425" s="79"/>
      <c r="C425" s="80"/>
      <c r="D425" s="81"/>
      <c r="E425" s="88"/>
      <c r="F425" s="86"/>
      <c r="G425" s="82"/>
      <c r="H425" s="84"/>
      <c r="I425" s="79"/>
      <c r="J425" s="79"/>
      <c r="K425" s="80"/>
      <c r="L425" s="81"/>
    </row>
    <row r="426" spans="2:12" s="85" customFormat="1">
      <c r="B426" s="79"/>
      <c r="C426" s="80"/>
      <c r="D426" s="81"/>
      <c r="E426" s="88"/>
      <c r="F426" s="86"/>
      <c r="G426" s="82"/>
      <c r="H426" s="84"/>
      <c r="I426" s="79"/>
      <c r="J426" s="79"/>
      <c r="K426" s="80"/>
      <c r="L426" s="81"/>
    </row>
    <row r="427" spans="2:12" s="85" customFormat="1">
      <c r="B427" s="79"/>
      <c r="C427" s="80"/>
      <c r="D427" s="81"/>
      <c r="E427" s="88"/>
      <c r="F427" s="86"/>
      <c r="G427" s="82"/>
      <c r="H427" s="84"/>
      <c r="I427" s="79"/>
      <c r="J427" s="79"/>
      <c r="K427" s="80"/>
      <c r="L427" s="81"/>
    </row>
    <row r="428" spans="2:12" s="85" customFormat="1">
      <c r="B428" s="79"/>
      <c r="C428" s="80"/>
      <c r="D428" s="81"/>
      <c r="E428" s="88"/>
      <c r="F428" s="86"/>
      <c r="G428" s="82"/>
      <c r="H428" s="84"/>
      <c r="I428" s="79"/>
      <c r="J428" s="79"/>
      <c r="K428" s="80"/>
      <c r="L428" s="81"/>
    </row>
    <row r="429" spans="2:12" s="85" customFormat="1">
      <c r="B429" s="79"/>
      <c r="C429" s="80"/>
      <c r="D429" s="81"/>
      <c r="E429" s="87"/>
      <c r="F429" s="86"/>
      <c r="G429" s="82"/>
      <c r="H429" s="84"/>
      <c r="I429" s="79"/>
      <c r="J429" s="79"/>
      <c r="K429" s="80"/>
      <c r="L429" s="81"/>
    </row>
    <row r="430" spans="2:12" s="85" customFormat="1">
      <c r="C430" s="80"/>
      <c r="D430" s="80"/>
      <c r="E430" s="87"/>
      <c r="F430" s="83"/>
      <c r="G430" s="82"/>
      <c r="H430" s="84"/>
      <c r="K430" s="80"/>
      <c r="L430" s="81"/>
    </row>
    <row r="431" spans="2:12" s="85" customFormat="1">
      <c r="C431" s="80"/>
      <c r="D431" s="80"/>
      <c r="E431" s="87"/>
      <c r="F431" s="86"/>
      <c r="G431" s="82"/>
      <c r="H431" s="84"/>
      <c r="K431" s="80"/>
      <c r="L431" s="81"/>
    </row>
    <row r="432" spans="2:12" s="85" customFormat="1">
      <c r="C432" s="80"/>
      <c r="D432" s="80"/>
      <c r="E432" s="87"/>
      <c r="F432" s="86"/>
      <c r="G432" s="82"/>
      <c r="H432" s="84"/>
      <c r="K432" s="80"/>
      <c r="L432" s="81"/>
    </row>
    <row r="433" spans="3:12" s="85" customFormat="1">
      <c r="C433" s="80"/>
      <c r="D433" s="80"/>
      <c r="E433" s="87"/>
      <c r="F433" s="86"/>
      <c r="G433" s="82"/>
      <c r="H433" s="84"/>
      <c r="K433" s="80"/>
      <c r="L433" s="81"/>
    </row>
    <row r="434" spans="3:12" s="85" customFormat="1">
      <c r="C434" s="80"/>
      <c r="D434" s="80"/>
      <c r="E434" s="87"/>
      <c r="F434" s="86"/>
      <c r="G434" s="82"/>
      <c r="H434" s="84"/>
      <c r="K434" s="80"/>
      <c r="L434" s="81"/>
    </row>
    <row r="435" spans="3:12" s="85" customFormat="1">
      <c r="C435" s="80"/>
      <c r="D435" s="80"/>
      <c r="E435" s="87"/>
      <c r="F435" s="86"/>
      <c r="G435" s="82"/>
      <c r="H435" s="84"/>
      <c r="K435" s="80"/>
      <c r="L435" s="81"/>
    </row>
    <row r="436" spans="3:12" s="85" customFormat="1">
      <c r="C436" s="80"/>
      <c r="D436" s="80"/>
      <c r="E436" s="87"/>
      <c r="F436" s="86"/>
      <c r="G436" s="82"/>
      <c r="H436" s="84"/>
      <c r="K436" s="80"/>
      <c r="L436" s="81"/>
    </row>
    <row r="437" spans="3:12" s="85" customFormat="1">
      <c r="C437" s="80"/>
      <c r="D437" s="80"/>
      <c r="E437" s="82"/>
      <c r="F437" s="86"/>
      <c r="G437" s="82"/>
      <c r="H437" s="84"/>
      <c r="K437" s="80"/>
      <c r="L437" s="81"/>
    </row>
    <row r="438" spans="3:12" s="85" customFormat="1">
      <c r="C438" s="80"/>
      <c r="D438" s="80"/>
      <c r="E438" s="82"/>
      <c r="F438" s="86"/>
      <c r="G438" s="82"/>
      <c r="H438" s="84"/>
      <c r="K438" s="80"/>
      <c r="L438" s="81"/>
    </row>
    <row r="439" spans="3:12" s="85" customFormat="1">
      <c r="C439" s="80"/>
      <c r="D439" s="80"/>
      <c r="E439" s="82"/>
      <c r="F439" s="86"/>
      <c r="G439" s="82"/>
      <c r="H439" s="84"/>
      <c r="K439" s="80"/>
      <c r="L439" s="81"/>
    </row>
    <row r="440" spans="3:12" s="85" customFormat="1">
      <c r="C440" s="80"/>
      <c r="D440" s="80"/>
      <c r="E440" s="82"/>
      <c r="F440" s="86"/>
      <c r="G440" s="82"/>
      <c r="H440" s="84"/>
      <c r="K440" s="80"/>
      <c r="L440" s="81"/>
    </row>
    <row r="441" spans="3:12" s="85" customFormat="1">
      <c r="C441" s="80"/>
      <c r="D441" s="80"/>
      <c r="E441" s="82"/>
      <c r="F441" s="86"/>
      <c r="G441" s="82"/>
      <c r="H441" s="84"/>
      <c r="K441" s="80"/>
      <c r="L441" s="81"/>
    </row>
    <row r="442" spans="3:12" s="85" customFormat="1">
      <c r="C442" s="80"/>
      <c r="D442" s="80"/>
      <c r="E442" s="82"/>
      <c r="F442" s="86"/>
      <c r="G442" s="82"/>
      <c r="H442" s="84"/>
      <c r="K442" s="80"/>
      <c r="L442" s="81"/>
    </row>
    <row r="443" spans="3:12" s="85" customFormat="1">
      <c r="C443" s="80"/>
      <c r="D443" s="80"/>
      <c r="E443" s="82"/>
      <c r="F443" s="86"/>
      <c r="G443" s="82"/>
      <c r="H443" s="84"/>
      <c r="K443" s="80"/>
      <c r="L443" s="81"/>
    </row>
    <row r="444" spans="3:12" s="85" customFormat="1">
      <c r="C444" s="80"/>
      <c r="D444" s="80"/>
      <c r="E444" s="82"/>
      <c r="F444" s="86"/>
      <c r="G444" s="82"/>
      <c r="H444" s="84"/>
      <c r="K444" s="80"/>
      <c r="L444" s="81"/>
    </row>
    <row r="445" spans="3:12" s="85" customFormat="1">
      <c r="C445" s="80"/>
      <c r="D445" s="80"/>
      <c r="E445" s="82"/>
      <c r="F445" s="86"/>
      <c r="G445" s="82"/>
      <c r="H445" s="84"/>
      <c r="K445" s="80"/>
      <c r="L445" s="81"/>
    </row>
    <row r="446" spans="3:12" s="85" customFormat="1">
      <c r="C446" s="80"/>
      <c r="D446" s="80"/>
      <c r="E446" s="82"/>
      <c r="F446" s="86"/>
      <c r="G446" s="82"/>
      <c r="H446" s="84"/>
      <c r="K446" s="80"/>
      <c r="L446" s="81"/>
    </row>
    <row r="447" spans="3:12" s="85" customFormat="1">
      <c r="C447" s="80"/>
      <c r="D447" s="80"/>
      <c r="E447" s="82"/>
      <c r="F447" s="86"/>
      <c r="G447" s="82"/>
      <c r="H447" s="84"/>
      <c r="K447" s="80"/>
      <c r="L447" s="81"/>
    </row>
    <row r="448" spans="3:12" s="85" customFormat="1">
      <c r="C448" s="80"/>
      <c r="D448" s="80"/>
      <c r="E448" s="82"/>
      <c r="F448" s="86"/>
      <c r="G448" s="82"/>
      <c r="H448" s="84"/>
      <c r="K448" s="80"/>
      <c r="L448" s="81"/>
    </row>
    <row r="449" spans="3:12" s="85" customFormat="1">
      <c r="C449" s="80"/>
      <c r="D449" s="80"/>
      <c r="E449" s="82"/>
      <c r="F449" s="86"/>
      <c r="G449" s="82"/>
      <c r="H449" s="84"/>
      <c r="K449" s="80"/>
      <c r="L449" s="81"/>
    </row>
    <row r="450" spans="3:12" s="85" customFormat="1">
      <c r="C450" s="80"/>
      <c r="D450" s="80"/>
      <c r="E450" s="82"/>
      <c r="F450" s="86"/>
      <c r="G450" s="82"/>
      <c r="H450" s="84"/>
      <c r="K450" s="80"/>
      <c r="L450" s="81"/>
    </row>
    <row r="451" spans="3:12" s="85" customFormat="1">
      <c r="C451" s="80"/>
      <c r="D451" s="80"/>
      <c r="E451" s="82"/>
      <c r="F451" s="86"/>
      <c r="G451" s="82"/>
      <c r="H451" s="84"/>
      <c r="K451" s="80"/>
      <c r="L451" s="81"/>
    </row>
    <row r="452" spans="3:12" s="85" customFormat="1">
      <c r="C452" s="80"/>
      <c r="D452" s="80"/>
      <c r="E452" s="82"/>
      <c r="F452" s="86"/>
      <c r="G452" s="82"/>
      <c r="H452" s="84"/>
      <c r="K452" s="80"/>
      <c r="L452" s="81"/>
    </row>
    <row r="453" spans="3:12" s="85" customFormat="1">
      <c r="C453" s="80"/>
      <c r="D453" s="80"/>
      <c r="E453" s="82"/>
      <c r="F453" s="86"/>
      <c r="G453" s="82"/>
      <c r="H453" s="84"/>
      <c r="K453" s="80"/>
      <c r="L453" s="81"/>
    </row>
    <row r="454" spans="3:12" s="85" customFormat="1">
      <c r="C454" s="80"/>
      <c r="D454" s="80"/>
      <c r="E454" s="82"/>
      <c r="F454" s="86"/>
      <c r="G454" s="82"/>
      <c r="H454" s="84"/>
      <c r="K454" s="80"/>
      <c r="L454" s="81"/>
    </row>
    <row r="455" spans="3:12" s="85" customFormat="1">
      <c r="C455" s="80"/>
      <c r="D455" s="80"/>
      <c r="E455" s="82"/>
      <c r="F455" s="86"/>
      <c r="G455" s="82"/>
      <c r="H455" s="84"/>
      <c r="K455" s="80"/>
      <c r="L455" s="81"/>
    </row>
    <row r="456" spans="3:12" s="85" customFormat="1">
      <c r="C456" s="80"/>
      <c r="D456" s="80"/>
      <c r="E456" s="82"/>
      <c r="F456" s="86"/>
      <c r="G456" s="82"/>
      <c r="H456" s="84"/>
      <c r="K456" s="80"/>
      <c r="L456" s="81"/>
    </row>
    <row r="457" spans="3:12" s="85" customFormat="1">
      <c r="C457" s="80"/>
      <c r="D457" s="80"/>
      <c r="E457" s="82"/>
      <c r="F457" s="86"/>
      <c r="G457" s="82"/>
      <c r="H457" s="84"/>
      <c r="K457" s="80"/>
      <c r="L457" s="81"/>
    </row>
    <row r="458" spans="3:12" s="85" customFormat="1">
      <c r="C458" s="80"/>
      <c r="D458" s="80"/>
      <c r="E458" s="82"/>
      <c r="F458" s="86"/>
      <c r="G458" s="82"/>
      <c r="H458" s="84"/>
      <c r="K458" s="80"/>
      <c r="L458" s="81"/>
    </row>
    <row r="459" spans="3:12" s="85" customFormat="1">
      <c r="C459" s="80"/>
      <c r="D459" s="80"/>
      <c r="E459" s="82"/>
      <c r="F459" s="86"/>
      <c r="G459" s="82"/>
      <c r="H459" s="84"/>
      <c r="K459" s="80"/>
      <c r="L459" s="81"/>
    </row>
    <row r="460" spans="3:12" s="85" customFormat="1">
      <c r="C460" s="80"/>
      <c r="D460" s="80"/>
      <c r="E460" s="82"/>
      <c r="F460" s="86"/>
      <c r="G460" s="82"/>
      <c r="H460" s="84"/>
      <c r="K460" s="80"/>
      <c r="L460" s="81"/>
    </row>
    <row r="461" spans="3:12" s="85" customFormat="1">
      <c r="C461" s="80"/>
      <c r="D461" s="80"/>
      <c r="E461" s="82"/>
      <c r="F461" s="86"/>
      <c r="G461" s="82"/>
      <c r="H461" s="84"/>
      <c r="K461" s="80"/>
      <c r="L461" s="81"/>
    </row>
    <row r="462" spans="3:12" s="85" customFormat="1">
      <c r="C462" s="80"/>
      <c r="D462" s="80"/>
      <c r="E462" s="82"/>
      <c r="F462" s="86"/>
      <c r="G462" s="82"/>
      <c r="H462" s="84"/>
      <c r="K462" s="80"/>
      <c r="L462" s="81"/>
    </row>
    <row r="463" spans="3:12" s="85" customFormat="1">
      <c r="C463" s="80"/>
      <c r="D463" s="80"/>
      <c r="E463" s="82"/>
      <c r="F463" s="86"/>
      <c r="G463" s="82"/>
      <c r="H463" s="84"/>
      <c r="K463" s="80"/>
      <c r="L463" s="81"/>
    </row>
    <row r="464" spans="3:12" s="85" customFormat="1">
      <c r="C464" s="80"/>
      <c r="D464" s="80"/>
      <c r="E464" s="82"/>
      <c r="F464" s="86"/>
      <c r="G464" s="82"/>
      <c r="H464" s="84"/>
      <c r="K464" s="80"/>
      <c r="L464" s="81"/>
    </row>
    <row r="465" spans="3:12" s="85" customFormat="1">
      <c r="C465" s="80"/>
      <c r="D465" s="80"/>
      <c r="E465" s="82"/>
      <c r="F465" s="86"/>
      <c r="G465" s="82"/>
      <c r="H465" s="84"/>
      <c r="K465" s="80"/>
      <c r="L465" s="81"/>
    </row>
    <row r="466" spans="3:12" s="85" customFormat="1">
      <c r="C466" s="80"/>
      <c r="D466" s="80"/>
      <c r="E466" s="82"/>
      <c r="F466" s="86"/>
      <c r="G466" s="82"/>
      <c r="H466" s="84"/>
      <c r="K466" s="80"/>
      <c r="L466" s="81"/>
    </row>
    <row r="467" spans="3:12" s="85" customFormat="1">
      <c r="C467" s="80"/>
      <c r="D467" s="80"/>
      <c r="E467" s="82"/>
      <c r="F467" s="86"/>
      <c r="G467" s="82"/>
      <c r="H467" s="84"/>
      <c r="K467" s="80"/>
      <c r="L467" s="81"/>
    </row>
    <row r="468" spans="3:12" s="85" customFormat="1">
      <c r="C468" s="80"/>
      <c r="D468" s="80"/>
      <c r="E468" s="82"/>
      <c r="F468" s="86"/>
      <c r="G468" s="82"/>
      <c r="H468" s="84"/>
      <c r="K468" s="80"/>
      <c r="L468" s="81"/>
    </row>
    <row r="469" spans="3:12" s="85" customFormat="1">
      <c r="C469" s="80"/>
      <c r="D469" s="80"/>
      <c r="E469" s="82"/>
      <c r="F469" s="86"/>
      <c r="G469" s="82"/>
      <c r="H469" s="84"/>
      <c r="K469" s="80"/>
      <c r="L469" s="81"/>
    </row>
    <row r="470" spans="3:12" s="85" customFormat="1">
      <c r="C470" s="80"/>
      <c r="D470" s="80"/>
      <c r="E470" s="82"/>
      <c r="F470" s="86"/>
      <c r="G470" s="82"/>
      <c r="H470" s="84"/>
      <c r="K470" s="80"/>
      <c r="L470" s="81"/>
    </row>
    <row r="471" spans="3:12" s="85" customFormat="1">
      <c r="C471" s="80"/>
      <c r="D471" s="80"/>
      <c r="E471" s="82"/>
      <c r="F471" s="86"/>
      <c r="G471" s="82"/>
      <c r="H471" s="84"/>
      <c r="K471" s="80"/>
      <c r="L471" s="81"/>
    </row>
    <row r="472" spans="3:12" s="85" customFormat="1">
      <c r="C472" s="80"/>
      <c r="D472" s="80"/>
      <c r="E472" s="82"/>
      <c r="F472" s="86"/>
      <c r="G472" s="82"/>
      <c r="H472" s="84"/>
      <c r="K472" s="80"/>
      <c r="L472" s="81"/>
    </row>
    <row r="473" spans="3:12" s="85" customFormat="1">
      <c r="C473" s="80"/>
      <c r="D473" s="80"/>
      <c r="E473" s="82"/>
      <c r="F473" s="86"/>
      <c r="G473" s="82"/>
      <c r="H473" s="84"/>
      <c r="K473" s="80"/>
      <c r="L473" s="81"/>
    </row>
    <row r="474" spans="3:12" s="85" customFormat="1">
      <c r="C474" s="80"/>
      <c r="D474" s="80"/>
      <c r="E474" s="82"/>
      <c r="F474" s="86"/>
      <c r="G474" s="82"/>
      <c r="H474" s="84"/>
      <c r="K474" s="80"/>
      <c r="L474" s="81"/>
    </row>
    <row r="475" spans="3:12" s="85" customFormat="1">
      <c r="C475" s="80"/>
      <c r="D475" s="80"/>
      <c r="E475" s="82"/>
      <c r="F475" s="86"/>
      <c r="G475" s="82"/>
      <c r="H475" s="84"/>
      <c r="K475" s="80"/>
      <c r="L475" s="81"/>
    </row>
    <row r="476" spans="3:12" s="85" customFormat="1">
      <c r="C476" s="80"/>
      <c r="D476" s="80"/>
      <c r="E476" s="82"/>
      <c r="F476" s="86"/>
      <c r="G476" s="82"/>
      <c r="H476" s="84"/>
      <c r="K476" s="80"/>
      <c r="L476" s="81"/>
    </row>
    <row r="477" spans="3:12" s="85" customFormat="1">
      <c r="C477" s="80"/>
      <c r="D477" s="80"/>
      <c r="E477" s="82"/>
      <c r="F477" s="86"/>
      <c r="G477" s="82"/>
      <c r="H477" s="84"/>
      <c r="K477" s="80"/>
      <c r="L477" s="81"/>
    </row>
    <row r="478" spans="3:12" s="85" customFormat="1">
      <c r="C478" s="80"/>
      <c r="D478" s="80"/>
      <c r="E478" s="82"/>
      <c r="F478" s="86"/>
      <c r="G478" s="82"/>
      <c r="H478" s="84"/>
      <c r="K478" s="80"/>
      <c r="L478" s="81"/>
    </row>
    <row r="479" spans="3:12" s="85" customFormat="1">
      <c r="C479" s="80"/>
      <c r="D479" s="80"/>
      <c r="E479" s="82"/>
      <c r="F479" s="86"/>
      <c r="G479" s="82"/>
      <c r="H479" s="84"/>
      <c r="K479" s="80"/>
      <c r="L479" s="81"/>
    </row>
    <row r="480" spans="3:12">
      <c r="L480" s="81"/>
    </row>
    <row r="481" spans="12:12">
      <c r="L481" s="81"/>
    </row>
    <row r="482" spans="12:12">
      <c r="L482" s="81"/>
    </row>
    <row r="483" spans="12:12">
      <c r="L483" s="81"/>
    </row>
    <row r="484" spans="12:12">
      <c r="L484" s="81"/>
    </row>
    <row r="485" spans="12:12">
      <c r="L485" s="81"/>
    </row>
    <row r="486" spans="12:12">
      <c r="L486" s="81"/>
    </row>
    <row r="487" spans="12:12">
      <c r="L487" s="81"/>
    </row>
    <row r="488" spans="12:12">
      <c r="L488" s="81"/>
    </row>
    <row r="489" spans="12:12">
      <c r="L489" s="81"/>
    </row>
    <row r="490" spans="12:12">
      <c r="L490" s="81"/>
    </row>
    <row r="491" spans="12:12">
      <c r="L491" s="81"/>
    </row>
    <row r="492" spans="12:12">
      <c r="L492" s="81"/>
    </row>
    <row r="493" spans="12:12">
      <c r="L493" s="81"/>
    </row>
    <row r="494" spans="12:12">
      <c r="L494" s="81"/>
    </row>
    <row r="495" spans="12:12">
      <c r="L495" s="81"/>
    </row>
    <row r="496" spans="12:12">
      <c r="L496" s="81"/>
    </row>
    <row r="497" spans="12:12">
      <c r="L497" s="81"/>
    </row>
    <row r="498" spans="12:12">
      <c r="L498" s="81"/>
    </row>
    <row r="499" spans="12:12">
      <c r="L499" s="81"/>
    </row>
    <row r="500" spans="12:12">
      <c r="L500" s="81"/>
    </row>
    <row r="501" spans="12:12">
      <c r="L501" s="81"/>
    </row>
    <row r="502" spans="12:12">
      <c r="L502" s="81"/>
    </row>
    <row r="503" spans="12:12">
      <c r="L503" s="81"/>
    </row>
    <row r="504" spans="12:12">
      <c r="L504" s="81"/>
    </row>
    <row r="505" spans="12:12">
      <c r="L505" s="81"/>
    </row>
    <row r="506" spans="12:12">
      <c r="L506" s="81"/>
    </row>
    <row r="507" spans="12:12">
      <c r="L507" s="81"/>
    </row>
    <row r="508" spans="12:12">
      <c r="L508" s="81"/>
    </row>
    <row r="509" spans="12:12">
      <c r="L509" s="81"/>
    </row>
    <row r="510" spans="12:12">
      <c r="L510" s="81"/>
    </row>
    <row r="511" spans="12:12">
      <c r="L511" s="81"/>
    </row>
    <row r="512" spans="12:12">
      <c r="L512" s="81"/>
    </row>
    <row r="513" spans="12:12">
      <c r="L513" s="81"/>
    </row>
    <row r="514" spans="12:12">
      <c r="L514" s="81"/>
    </row>
    <row r="515" spans="12:12">
      <c r="L515" s="81"/>
    </row>
    <row r="516" spans="12:12">
      <c r="L516" s="81"/>
    </row>
    <row r="517" spans="12:12">
      <c r="L517" s="81"/>
    </row>
    <row r="518" spans="12:12">
      <c r="L518" s="81"/>
    </row>
    <row r="519" spans="12:12">
      <c r="L519" s="81"/>
    </row>
    <row r="520" spans="12:12">
      <c r="L520" s="81"/>
    </row>
    <row r="521" spans="12:12">
      <c r="L521" s="81"/>
    </row>
    <row r="522" spans="12:12">
      <c r="L522" s="81"/>
    </row>
    <row r="523" spans="12:12">
      <c r="L523" s="81"/>
    </row>
    <row r="524" spans="12:12">
      <c r="L524" s="81"/>
    </row>
    <row r="525" spans="12:12">
      <c r="L525" s="81"/>
    </row>
    <row r="526" spans="12:12">
      <c r="L526" s="81"/>
    </row>
    <row r="527" spans="12:12">
      <c r="L527" s="81"/>
    </row>
    <row r="528" spans="12:12">
      <c r="L528" s="81"/>
    </row>
    <row r="529" spans="12:12">
      <c r="L529" s="81"/>
    </row>
    <row r="530" spans="12:12">
      <c r="L530" s="81"/>
    </row>
    <row r="531" spans="12:12">
      <c r="L531" s="81"/>
    </row>
    <row r="532" spans="12:12">
      <c r="L532" s="81"/>
    </row>
    <row r="533" spans="12:12">
      <c r="L533" s="81"/>
    </row>
    <row r="534" spans="12:12">
      <c r="L534" s="81"/>
    </row>
    <row r="535" spans="12:12">
      <c r="L535" s="81"/>
    </row>
    <row r="536" spans="12:12">
      <c r="L536" s="81"/>
    </row>
    <row r="537" spans="12:12">
      <c r="L537" s="81"/>
    </row>
    <row r="538" spans="12:12">
      <c r="L538" s="81"/>
    </row>
    <row r="539" spans="12:12">
      <c r="L539" s="81"/>
    </row>
    <row r="540" spans="12:12">
      <c r="L540" s="81"/>
    </row>
    <row r="541" spans="12:12">
      <c r="L541" s="81"/>
    </row>
    <row r="542" spans="12:12">
      <c r="L542" s="81"/>
    </row>
    <row r="543" spans="12:12">
      <c r="L543" s="81"/>
    </row>
    <row r="544" spans="12:12">
      <c r="L544" s="81"/>
    </row>
    <row r="545" spans="12:12">
      <c r="L545" s="81"/>
    </row>
    <row r="546" spans="12:12">
      <c r="L546" s="81"/>
    </row>
    <row r="547" spans="12:12">
      <c r="L547" s="81"/>
    </row>
    <row r="548" spans="12:12">
      <c r="L548" s="81"/>
    </row>
    <row r="549" spans="12:12">
      <c r="L549" s="81"/>
    </row>
    <row r="550" spans="12:12">
      <c r="L550" s="81"/>
    </row>
    <row r="551" spans="12:12">
      <c r="L551" s="81"/>
    </row>
    <row r="552" spans="12:12">
      <c r="L552" s="81"/>
    </row>
    <row r="553" spans="12:12">
      <c r="L553" s="81"/>
    </row>
    <row r="554" spans="12:12">
      <c r="L554" s="81"/>
    </row>
    <row r="555" spans="12:12">
      <c r="L555" s="81"/>
    </row>
    <row r="556" spans="12:12">
      <c r="L556" s="81"/>
    </row>
    <row r="557" spans="12:12">
      <c r="L557" s="81"/>
    </row>
    <row r="558" spans="12:12">
      <c r="L558" s="81"/>
    </row>
    <row r="559" spans="12:12">
      <c r="L559" s="81"/>
    </row>
    <row r="560" spans="12:12">
      <c r="L560" s="81"/>
    </row>
    <row r="561" spans="12:12">
      <c r="L561" s="81"/>
    </row>
    <row r="562" spans="12:12">
      <c r="L562" s="81"/>
    </row>
    <row r="563" spans="12:12">
      <c r="L563" s="81"/>
    </row>
    <row r="564" spans="12:12">
      <c r="L564" s="81"/>
    </row>
    <row r="565" spans="12:12">
      <c r="L565" s="81"/>
    </row>
    <row r="566" spans="12:12">
      <c r="L566" s="81"/>
    </row>
    <row r="567" spans="12:12">
      <c r="L567" s="81"/>
    </row>
    <row r="568" spans="12:12">
      <c r="L568" s="81"/>
    </row>
    <row r="569" spans="12:12">
      <c r="L569" s="81"/>
    </row>
    <row r="570" spans="12:12">
      <c r="L570" s="81"/>
    </row>
    <row r="571" spans="12:12">
      <c r="L571" s="81"/>
    </row>
    <row r="572" spans="12:12">
      <c r="L572" s="81"/>
    </row>
    <row r="573" spans="12:12">
      <c r="L573" s="81"/>
    </row>
    <row r="574" spans="12:12">
      <c r="L574" s="81"/>
    </row>
    <row r="575" spans="12:12">
      <c r="L575" s="81"/>
    </row>
    <row r="576" spans="12:12">
      <c r="L576" s="81"/>
    </row>
    <row r="577" spans="12:12">
      <c r="L577" s="81"/>
    </row>
    <row r="578" spans="12:12">
      <c r="L578" s="81"/>
    </row>
    <row r="579" spans="12:12">
      <c r="L579" s="81"/>
    </row>
    <row r="580" spans="12:12">
      <c r="L580" s="81"/>
    </row>
    <row r="581" spans="12:12">
      <c r="L581" s="81"/>
    </row>
    <row r="582" spans="12:12">
      <c r="L582" s="81"/>
    </row>
    <row r="583" spans="12:12">
      <c r="L583" s="81"/>
    </row>
    <row r="584" spans="12:12">
      <c r="L584" s="81"/>
    </row>
    <row r="585" spans="12:12">
      <c r="L585" s="81"/>
    </row>
    <row r="586" spans="12:12">
      <c r="L586" s="81"/>
    </row>
    <row r="587" spans="12:12">
      <c r="L587" s="81"/>
    </row>
    <row r="588" spans="12:12">
      <c r="L588" s="81"/>
    </row>
    <row r="589" spans="12:12">
      <c r="L589" s="81"/>
    </row>
    <row r="590" spans="12:12">
      <c r="L590" s="81"/>
    </row>
    <row r="591" spans="12:12">
      <c r="L591" s="81"/>
    </row>
    <row r="592" spans="12:12">
      <c r="L592" s="81"/>
    </row>
    <row r="593" spans="12:12">
      <c r="L593" s="81"/>
    </row>
    <row r="594" spans="12:12">
      <c r="L594" s="81"/>
    </row>
    <row r="595" spans="12:12">
      <c r="L595" s="81"/>
    </row>
    <row r="596" spans="12:12">
      <c r="L596" s="81"/>
    </row>
    <row r="597" spans="12:12">
      <c r="L597" s="81"/>
    </row>
    <row r="598" spans="12:12">
      <c r="L598" s="81"/>
    </row>
    <row r="599" spans="12:12">
      <c r="L599" s="81"/>
    </row>
    <row r="600" spans="12:12">
      <c r="L600" s="81"/>
    </row>
    <row r="601" spans="12:12">
      <c r="L601" s="81"/>
    </row>
    <row r="602" spans="12:12">
      <c r="L602" s="81"/>
    </row>
    <row r="603" spans="12:12">
      <c r="L603" s="81"/>
    </row>
    <row r="604" spans="12:12">
      <c r="L604" s="81"/>
    </row>
    <row r="605" spans="12:12">
      <c r="L605" s="81"/>
    </row>
    <row r="606" spans="12:12">
      <c r="L606" s="81"/>
    </row>
    <row r="607" spans="12:12">
      <c r="L607" s="81"/>
    </row>
    <row r="608" spans="12:12">
      <c r="L608" s="81"/>
    </row>
    <row r="609" spans="12:12">
      <c r="L609" s="81"/>
    </row>
    <row r="610" spans="12:12">
      <c r="L610" s="81"/>
    </row>
    <row r="611" spans="12:12">
      <c r="L611" s="81"/>
    </row>
    <row r="612" spans="12:12">
      <c r="L612" s="81"/>
    </row>
    <row r="613" spans="12:12">
      <c r="L613" s="81"/>
    </row>
    <row r="614" spans="12:12">
      <c r="L614" s="81"/>
    </row>
    <row r="615" spans="12:12">
      <c r="L615" s="81"/>
    </row>
    <row r="616" spans="12:12">
      <c r="L616" s="81"/>
    </row>
    <row r="617" spans="12:12">
      <c r="L617" s="81"/>
    </row>
    <row r="618" spans="12:12">
      <c r="L618" s="81"/>
    </row>
    <row r="619" spans="12:12">
      <c r="L619" s="81"/>
    </row>
    <row r="620" spans="12:12">
      <c r="L620" s="81"/>
    </row>
    <row r="621" spans="12:12">
      <c r="L621" s="81"/>
    </row>
    <row r="622" spans="12:12">
      <c r="L622" s="81"/>
    </row>
    <row r="623" spans="12:12">
      <c r="L623" s="81"/>
    </row>
    <row r="624" spans="12:12">
      <c r="L624" s="81"/>
    </row>
    <row r="625" spans="12:12">
      <c r="L625" s="81"/>
    </row>
    <row r="626" spans="12:12">
      <c r="L626" s="81"/>
    </row>
    <row r="627" spans="12:12">
      <c r="L627" s="81"/>
    </row>
    <row r="628" spans="12:12">
      <c r="L628" s="81"/>
    </row>
    <row r="629" spans="12:12">
      <c r="L629" s="81"/>
    </row>
    <row r="630" spans="12:12">
      <c r="L630" s="81"/>
    </row>
    <row r="631" spans="12:12">
      <c r="L631" s="81"/>
    </row>
    <row r="632" spans="12:12">
      <c r="L632" s="81"/>
    </row>
    <row r="633" spans="12:12">
      <c r="L633" s="81"/>
    </row>
    <row r="634" spans="12:12">
      <c r="L634" s="81"/>
    </row>
    <row r="635" spans="12:12">
      <c r="L635" s="81"/>
    </row>
    <row r="636" spans="12:12">
      <c r="L636" s="81"/>
    </row>
    <row r="637" spans="12:12">
      <c r="L637" s="81"/>
    </row>
    <row r="638" spans="12:12">
      <c r="L638" s="81"/>
    </row>
    <row r="639" spans="12:12">
      <c r="L639" s="81"/>
    </row>
    <row r="640" spans="12:12">
      <c r="L640" s="81"/>
    </row>
    <row r="641" spans="12:12">
      <c r="L641" s="81"/>
    </row>
    <row r="642" spans="12:12">
      <c r="L642" s="81"/>
    </row>
    <row r="643" spans="12:12">
      <c r="L643" s="81"/>
    </row>
    <row r="644" spans="12:12">
      <c r="L644" s="81"/>
    </row>
    <row r="645" spans="12:12">
      <c r="L645" s="81"/>
    </row>
    <row r="646" spans="12:12">
      <c r="L646" s="81"/>
    </row>
    <row r="647" spans="12:12">
      <c r="L647" s="81"/>
    </row>
    <row r="648" spans="12:12">
      <c r="L648" s="81"/>
    </row>
    <row r="649" spans="12:12">
      <c r="L649" s="81"/>
    </row>
    <row r="650" spans="12:12">
      <c r="L650" s="81"/>
    </row>
    <row r="651" spans="12:12">
      <c r="L651" s="81"/>
    </row>
    <row r="652" spans="12:12">
      <c r="L652" s="81"/>
    </row>
    <row r="653" spans="12:12">
      <c r="L653" s="81"/>
    </row>
    <row r="654" spans="12:12">
      <c r="L654" s="81"/>
    </row>
    <row r="655" spans="12:12">
      <c r="L655" s="81"/>
    </row>
    <row r="656" spans="12:12">
      <c r="L656" s="81"/>
    </row>
    <row r="657" spans="12:12">
      <c r="L657" s="81"/>
    </row>
    <row r="658" spans="12:12">
      <c r="L658" s="81"/>
    </row>
    <row r="659" spans="12:12">
      <c r="L659" s="81"/>
    </row>
    <row r="660" spans="12:12">
      <c r="L660" s="81"/>
    </row>
    <row r="661" spans="12:12">
      <c r="L661" s="81"/>
    </row>
    <row r="662" spans="12:12">
      <c r="L662" s="81"/>
    </row>
    <row r="663" spans="12:12">
      <c r="L663" s="81"/>
    </row>
    <row r="664" spans="12:12">
      <c r="L664" s="81"/>
    </row>
    <row r="665" spans="12:12">
      <c r="L665" s="81"/>
    </row>
    <row r="666" spans="12:12">
      <c r="L666" s="81"/>
    </row>
    <row r="667" spans="12:12">
      <c r="L667" s="81"/>
    </row>
    <row r="668" spans="12:12">
      <c r="L668" s="81"/>
    </row>
    <row r="669" spans="12:12">
      <c r="L669" s="81"/>
    </row>
    <row r="670" spans="12:12">
      <c r="L670" s="81"/>
    </row>
    <row r="671" spans="12:12">
      <c r="L671" s="81"/>
    </row>
    <row r="672" spans="12:12">
      <c r="L672" s="81"/>
    </row>
    <row r="673" spans="12:12">
      <c r="L673" s="81"/>
    </row>
    <row r="674" spans="12:12">
      <c r="L674" s="81"/>
    </row>
    <row r="675" spans="12:12">
      <c r="L675" s="81"/>
    </row>
    <row r="676" spans="12:12">
      <c r="L676" s="81"/>
    </row>
    <row r="677" spans="12:12">
      <c r="L677" s="81"/>
    </row>
    <row r="678" spans="12:12">
      <c r="L678" s="81"/>
    </row>
    <row r="679" spans="12:12">
      <c r="L679" s="81"/>
    </row>
    <row r="680" spans="12:12">
      <c r="L680" s="81"/>
    </row>
    <row r="681" spans="12:12">
      <c r="L681" s="81"/>
    </row>
    <row r="682" spans="12:12">
      <c r="L682" s="81"/>
    </row>
    <row r="683" spans="12:12">
      <c r="L683" s="81"/>
    </row>
    <row r="684" spans="12:12">
      <c r="L684" s="81"/>
    </row>
    <row r="685" spans="12:12">
      <c r="L685" s="81"/>
    </row>
    <row r="686" spans="12:12">
      <c r="L686" s="81"/>
    </row>
    <row r="687" spans="12:12">
      <c r="L687" s="81"/>
    </row>
    <row r="688" spans="12:12">
      <c r="L688" s="81"/>
    </row>
    <row r="689" spans="12:12">
      <c r="L689" s="81"/>
    </row>
    <row r="690" spans="12:12">
      <c r="L690" s="81"/>
    </row>
    <row r="691" spans="12:12">
      <c r="L691" s="81"/>
    </row>
    <row r="692" spans="12:12">
      <c r="L692" s="81"/>
    </row>
    <row r="693" spans="12:12">
      <c r="L693" s="81"/>
    </row>
    <row r="694" spans="12:12">
      <c r="L694" s="81"/>
    </row>
    <row r="695" spans="12:12">
      <c r="L695" s="81"/>
    </row>
    <row r="696" spans="12:12">
      <c r="L696" s="81"/>
    </row>
    <row r="697" spans="12:12">
      <c r="L697" s="81"/>
    </row>
    <row r="698" spans="12:12">
      <c r="L698" s="81"/>
    </row>
    <row r="699" spans="12:12">
      <c r="L699" s="81"/>
    </row>
    <row r="700" spans="12:12">
      <c r="L700" s="81"/>
    </row>
    <row r="701" spans="12:12">
      <c r="L701" s="81"/>
    </row>
    <row r="702" spans="12:12">
      <c r="L702" s="81"/>
    </row>
    <row r="703" spans="12:12">
      <c r="L703" s="81"/>
    </row>
    <row r="704" spans="12:12">
      <c r="L704" s="81"/>
    </row>
    <row r="705" spans="12:12">
      <c r="L705" s="81"/>
    </row>
    <row r="706" spans="12:12">
      <c r="L706" s="81"/>
    </row>
    <row r="707" spans="12:12">
      <c r="L707" s="81"/>
    </row>
    <row r="708" spans="12:12">
      <c r="L708" s="81"/>
    </row>
    <row r="709" spans="12:12">
      <c r="L709" s="81"/>
    </row>
    <row r="710" spans="12:12">
      <c r="L710" s="81"/>
    </row>
    <row r="711" spans="12:12">
      <c r="L711" s="81"/>
    </row>
    <row r="712" spans="12:12">
      <c r="L712" s="81"/>
    </row>
    <row r="713" spans="12:12">
      <c r="L713" s="81"/>
    </row>
    <row r="714" spans="12:12">
      <c r="L714" s="81"/>
    </row>
    <row r="715" spans="12:12">
      <c r="L715" s="81"/>
    </row>
    <row r="716" spans="12:12">
      <c r="L716" s="81"/>
    </row>
    <row r="717" spans="12:12">
      <c r="L717" s="81"/>
    </row>
    <row r="718" spans="12:12">
      <c r="L718" s="81"/>
    </row>
    <row r="719" spans="12:12">
      <c r="L719" s="81"/>
    </row>
    <row r="720" spans="12:12">
      <c r="L720" s="81"/>
    </row>
    <row r="721" spans="12:12">
      <c r="L721" s="81"/>
    </row>
    <row r="722" spans="12:12">
      <c r="L722" s="81"/>
    </row>
    <row r="723" spans="12:12">
      <c r="L723" s="81"/>
    </row>
    <row r="724" spans="12:12">
      <c r="L724" s="81"/>
    </row>
    <row r="725" spans="12:12">
      <c r="L725" s="81"/>
    </row>
    <row r="726" spans="12:12">
      <c r="L726" s="81"/>
    </row>
    <row r="727" spans="12:12">
      <c r="L727" s="81"/>
    </row>
    <row r="728" spans="12:12">
      <c r="L728" s="81"/>
    </row>
    <row r="729" spans="12:12">
      <c r="L729" s="81"/>
    </row>
    <row r="730" spans="12:12">
      <c r="L730" s="81"/>
    </row>
    <row r="731" spans="12:12">
      <c r="L731" s="81"/>
    </row>
    <row r="732" spans="12:12">
      <c r="L732" s="81"/>
    </row>
    <row r="733" spans="12:12">
      <c r="L733" s="81"/>
    </row>
    <row r="734" spans="12:12">
      <c r="L734" s="81"/>
    </row>
    <row r="735" spans="12:12">
      <c r="L735" s="81"/>
    </row>
    <row r="736" spans="12:12">
      <c r="L736" s="81"/>
    </row>
    <row r="737" spans="12:12">
      <c r="L737" s="81"/>
    </row>
    <row r="738" spans="12:12">
      <c r="L738" s="81"/>
    </row>
    <row r="739" spans="12:12">
      <c r="L739" s="81"/>
    </row>
    <row r="740" spans="12:12">
      <c r="L740" s="81"/>
    </row>
    <row r="741" spans="12:12">
      <c r="L741" s="81"/>
    </row>
    <row r="742" spans="12:12">
      <c r="L742" s="81"/>
    </row>
    <row r="743" spans="12:12">
      <c r="L743" s="81"/>
    </row>
    <row r="744" spans="12:12">
      <c r="L744" s="81"/>
    </row>
    <row r="745" spans="12:12">
      <c r="L745" s="81"/>
    </row>
    <row r="746" spans="12:12">
      <c r="L746" s="81"/>
    </row>
    <row r="747" spans="12:12">
      <c r="L747" s="81"/>
    </row>
    <row r="748" spans="12:12">
      <c r="L748" s="81"/>
    </row>
    <row r="749" spans="12:12">
      <c r="L749" s="81"/>
    </row>
    <row r="750" spans="12:12">
      <c r="L750" s="81"/>
    </row>
    <row r="751" spans="12:12">
      <c r="L751" s="81"/>
    </row>
    <row r="752" spans="12:12">
      <c r="L752" s="81"/>
    </row>
    <row r="753" spans="12:12">
      <c r="L753" s="81"/>
    </row>
    <row r="754" spans="12:12">
      <c r="L754" s="81"/>
    </row>
    <row r="755" spans="12:12">
      <c r="L755" s="81"/>
    </row>
    <row r="756" spans="12:12">
      <c r="L756" s="81"/>
    </row>
    <row r="757" spans="12:12">
      <c r="L757" s="81"/>
    </row>
    <row r="758" spans="12:12">
      <c r="L758" s="81"/>
    </row>
    <row r="759" spans="12:12">
      <c r="L759" s="81"/>
    </row>
    <row r="760" spans="12:12">
      <c r="L760" s="81"/>
    </row>
    <row r="761" spans="12:12">
      <c r="L761" s="81"/>
    </row>
    <row r="762" spans="12:12">
      <c r="L762" s="81"/>
    </row>
    <row r="763" spans="12:12">
      <c r="L763" s="81"/>
    </row>
    <row r="764" spans="12:12">
      <c r="L764" s="81"/>
    </row>
    <row r="765" spans="12:12">
      <c r="L765" s="81"/>
    </row>
    <row r="766" spans="12:12">
      <c r="L766" s="81"/>
    </row>
    <row r="767" spans="12:12">
      <c r="L767" s="81"/>
    </row>
    <row r="768" spans="12:12">
      <c r="L768" s="81"/>
    </row>
    <row r="769" spans="12:12">
      <c r="L769" s="81"/>
    </row>
    <row r="770" spans="12:12">
      <c r="L770" s="81"/>
    </row>
    <row r="771" spans="12:12">
      <c r="L771" s="81"/>
    </row>
    <row r="772" spans="12:12">
      <c r="L772" s="81"/>
    </row>
    <row r="773" spans="12:12">
      <c r="L773" s="81"/>
    </row>
    <row r="774" spans="12:12">
      <c r="L774" s="81"/>
    </row>
    <row r="775" spans="12:12">
      <c r="L775" s="81"/>
    </row>
    <row r="776" spans="12:12">
      <c r="L776" s="81"/>
    </row>
    <row r="777" spans="12:12">
      <c r="L777" s="81"/>
    </row>
    <row r="778" spans="12:12">
      <c r="L778" s="81"/>
    </row>
    <row r="779" spans="12:12">
      <c r="L779" s="81"/>
    </row>
    <row r="780" spans="12:12">
      <c r="L780" s="81"/>
    </row>
    <row r="781" spans="12:12">
      <c r="L781" s="81"/>
    </row>
    <row r="782" spans="12:12">
      <c r="L782" s="81"/>
    </row>
    <row r="783" spans="12:12">
      <c r="L783" s="81"/>
    </row>
    <row r="784" spans="12:12">
      <c r="L784" s="81"/>
    </row>
    <row r="785" spans="12:12">
      <c r="L785" s="81"/>
    </row>
    <row r="786" spans="12:12">
      <c r="L786" s="81"/>
    </row>
    <row r="787" spans="12:12">
      <c r="L787" s="81"/>
    </row>
    <row r="788" spans="12:12">
      <c r="L788" s="81"/>
    </row>
    <row r="789" spans="12:12">
      <c r="L789" s="81"/>
    </row>
    <row r="790" spans="12:12">
      <c r="L790" s="81"/>
    </row>
    <row r="791" spans="12:12">
      <c r="L791" s="81"/>
    </row>
    <row r="792" spans="12:12">
      <c r="L792" s="81"/>
    </row>
    <row r="793" spans="12:12">
      <c r="L793" s="81"/>
    </row>
    <row r="794" spans="12:12">
      <c r="L794" s="81"/>
    </row>
    <row r="795" spans="12:12">
      <c r="L795" s="81"/>
    </row>
    <row r="796" spans="12:12">
      <c r="L796" s="81"/>
    </row>
    <row r="797" spans="12:12">
      <c r="L797" s="81"/>
    </row>
    <row r="798" spans="12:12">
      <c r="L798" s="81"/>
    </row>
    <row r="799" spans="12:12">
      <c r="L799" s="81"/>
    </row>
    <row r="800" spans="12:12">
      <c r="L800" s="81"/>
    </row>
    <row r="801" spans="12:12">
      <c r="L801" s="81"/>
    </row>
    <row r="802" spans="12:12">
      <c r="L802" s="81"/>
    </row>
    <row r="803" spans="12:12">
      <c r="L803" s="81"/>
    </row>
    <row r="804" spans="12:12">
      <c r="L804" s="81"/>
    </row>
    <row r="805" spans="12:12">
      <c r="L805" s="81"/>
    </row>
    <row r="806" spans="12:12">
      <c r="L806" s="81"/>
    </row>
    <row r="807" spans="12:12">
      <c r="L807" s="81"/>
    </row>
    <row r="808" spans="12:12">
      <c r="L808" s="81"/>
    </row>
    <row r="809" spans="12:12">
      <c r="L809" s="81"/>
    </row>
    <row r="810" spans="12:12">
      <c r="L810" s="81"/>
    </row>
    <row r="811" spans="12:12">
      <c r="L811" s="81"/>
    </row>
    <row r="812" spans="12:12">
      <c r="L812" s="81"/>
    </row>
    <row r="813" spans="12:12">
      <c r="L813" s="81"/>
    </row>
    <row r="814" spans="12:12">
      <c r="L814" s="81"/>
    </row>
    <row r="815" spans="12:12">
      <c r="L815" s="81"/>
    </row>
    <row r="816" spans="12:12">
      <c r="L816" s="81"/>
    </row>
    <row r="817" spans="12:12">
      <c r="L817" s="81"/>
    </row>
    <row r="818" spans="12:12">
      <c r="L818" s="81"/>
    </row>
    <row r="819" spans="12:12">
      <c r="L819" s="81"/>
    </row>
    <row r="820" spans="12:12">
      <c r="L820" s="81"/>
    </row>
    <row r="821" spans="12:12">
      <c r="L821" s="81"/>
    </row>
    <row r="822" spans="12:12">
      <c r="L822" s="81"/>
    </row>
    <row r="823" spans="12:12">
      <c r="L823" s="81"/>
    </row>
    <row r="824" spans="12:12">
      <c r="L824" s="81"/>
    </row>
    <row r="825" spans="12:12">
      <c r="L825" s="81"/>
    </row>
    <row r="826" spans="12:12">
      <c r="L826" s="81"/>
    </row>
    <row r="827" spans="12:12">
      <c r="L827" s="81"/>
    </row>
    <row r="828" spans="12:12">
      <c r="L828" s="81"/>
    </row>
    <row r="829" spans="12:12">
      <c r="L829" s="81"/>
    </row>
    <row r="830" spans="12:12">
      <c r="L830" s="81"/>
    </row>
    <row r="831" spans="12:12">
      <c r="L831" s="81"/>
    </row>
    <row r="832" spans="12:12">
      <c r="L832" s="81"/>
    </row>
    <row r="833" spans="12:12">
      <c r="L833" s="81"/>
    </row>
    <row r="834" spans="12:12">
      <c r="L834" s="81"/>
    </row>
    <row r="835" spans="12:12">
      <c r="L835" s="81"/>
    </row>
    <row r="836" spans="12:12">
      <c r="L836" s="81"/>
    </row>
    <row r="837" spans="12:12">
      <c r="L837" s="81"/>
    </row>
    <row r="838" spans="12:12">
      <c r="L838" s="81"/>
    </row>
    <row r="839" spans="12:12">
      <c r="L839" s="81"/>
    </row>
    <row r="840" spans="12:12">
      <c r="L840" s="81"/>
    </row>
    <row r="841" spans="12:12">
      <c r="L841" s="81"/>
    </row>
    <row r="842" spans="12:12">
      <c r="L842" s="81"/>
    </row>
    <row r="843" spans="12:12">
      <c r="L843" s="81"/>
    </row>
    <row r="844" spans="12:12">
      <c r="L844" s="81"/>
    </row>
    <row r="845" spans="12:12">
      <c r="L845" s="81"/>
    </row>
    <row r="846" spans="12:12">
      <c r="L846" s="81"/>
    </row>
    <row r="847" spans="12:12">
      <c r="L847" s="81"/>
    </row>
    <row r="848" spans="12:12">
      <c r="L848" s="81"/>
    </row>
    <row r="849" spans="12:12">
      <c r="L849" s="81"/>
    </row>
    <row r="850" spans="12:12">
      <c r="L850" s="81"/>
    </row>
    <row r="851" spans="12:12">
      <c r="L851" s="81"/>
    </row>
    <row r="852" spans="12:12">
      <c r="L852" s="81"/>
    </row>
    <row r="853" spans="12:12">
      <c r="L853" s="81"/>
    </row>
    <row r="854" spans="12:12">
      <c r="L854" s="81"/>
    </row>
    <row r="855" spans="12:12">
      <c r="L855" s="81"/>
    </row>
    <row r="856" spans="12:12">
      <c r="L856" s="81"/>
    </row>
    <row r="857" spans="12:12">
      <c r="L857" s="81"/>
    </row>
    <row r="858" spans="12:12">
      <c r="L858" s="81"/>
    </row>
    <row r="859" spans="12:12">
      <c r="L859" s="81"/>
    </row>
    <row r="860" spans="12:12">
      <c r="L860" s="81"/>
    </row>
    <row r="861" spans="12:12">
      <c r="L861" s="81"/>
    </row>
    <row r="862" spans="12:12">
      <c r="L862" s="81"/>
    </row>
    <row r="863" spans="12:12">
      <c r="L863" s="81"/>
    </row>
    <row r="864" spans="12:12">
      <c r="L864" s="81"/>
    </row>
    <row r="865" spans="12:12">
      <c r="L865" s="81"/>
    </row>
    <row r="866" spans="12:12">
      <c r="L866" s="81"/>
    </row>
    <row r="867" spans="12:12">
      <c r="L867" s="81"/>
    </row>
    <row r="868" spans="12:12">
      <c r="L868" s="81"/>
    </row>
    <row r="869" spans="12:12">
      <c r="L869" s="81"/>
    </row>
    <row r="870" spans="12:12">
      <c r="L870" s="81"/>
    </row>
    <row r="871" spans="12:12">
      <c r="L871" s="81"/>
    </row>
    <row r="872" spans="12:12">
      <c r="L872" s="81"/>
    </row>
    <row r="873" spans="12:12">
      <c r="L873" s="81"/>
    </row>
    <row r="874" spans="12:12">
      <c r="L874" s="81"/>
    </row>
    <row r="875" spans="12:12">
      <c r="L875" s="81"/>
    </row>
    <row r="876" spans="12:12">
      <c r="L876" s="81"/>
    </row>
    <row r="877" spans="12:12">
      <c r="L877" s="81"/>
    </row>
    <row r="878" spans="12:12">
      <c r="L878" s="81"/>
    </row>
    <row r="879" spans="12:12">
      <c r="L879" s="81"/>
    </row>
    <row r="880" spans="12:12">
      <c r="L880" s="81"/>
    </row>
    <row r="881" spans="12:12">
      <c r="L881" s="81"/>
    </row>
    <row r="882" spans="12:12">
      <c r="L882" s="81"/>
    </row>
    <row r="883" spans="12:12">
      <c r="L883" s="81"/>
    </row>
    <row r="884" spans="12:12">
      <c r="L884" s="81"/>
    </row>
    <row r="885" spans="12:12">
      <c r="L885" s="81"/>
    </row>
    <row r="886" spans="12:12">
      <c r="L886" s="81"/>
    </row>
    <row r="887" spans="12:12">
      <c r="L887" s="81"/>
    </row>
    <row r="888" spans="12:12">
      <c r="L888" s="81"/>
    </row>
    <row r="889" spans="12:12">
      <c r="L889" s="81"/>
    </row>
    <row r="890" spans="12:12">
      <c r="L890" s="81"/>
    </row>
    <row r="891" spans="12:12">
      <c r="L891" s="81"/>
    </row>
    <row r="892" spans="12:12">
      <c r="L892" s="81"/>
    </row>
    <row r="893" spans="12:12">
      <c r="L893" s="81"/>
    </row>
    <row r="894" spans="12:12">
      <c r="L894" s="81"/>
    </row>
    <row r="895" spans="12:12">
      <c r="L895" s="81"/>
    </row>
    <row r="896" spans="12:12">
      <c r="L896" s="81"/>
    </row>
    <row r="897" spans="12:12">
      <c r="L897" s="81"/>
    </row>
    <row r="898" spans="12:12">
      <c r="L898" s="81"/>
    </row>
    <row r="899" spans="12:12">
      <c r="L899" s="81"/>
    </row>
    <row r="900" spans="12:12">
      <c r="L900" s="81"/>
    </row>
    <row r="901" spans="12:12">
      <c r="L901" s="81"/>
    </row>
    <row r="902" spans="12:12">
      <c r="L902" s="81"/>
    </row>
    <row r="903" spans="12:12">
      <c r="L903" s="81"/>
    </row>
    <row r="904" spans="12:12">
      <c r="L904" s="81"/>
    </row>
    <row r="905" spans="12:12">
      <c r="L905" s="81"/>
    </row>
    <row r="906" spans="12:12">
      <c r="L906" s="81"/>
    </row>
    <row r="907" spans="12:12">
      <c r="L907" s="81"/>
    </row>
    <row r="908" spans="12:12">
      <c r="L908" s="80"/>
    </row>
  </sheetData>
  <phoneticPr fontId="70" type="noConversion"/>
  <conditionalFormatting sqref="M284:M289">
    <cfRule type="cellIs" dxfId="7" priority="2117" operator="equal">
      <formula>"NA"</formula>
    </cfRule>
    <cfRule type="cellIs" dxfId="6" priority="2118" operator="equal">
      <formula>"Block"</formula>
    </cfRule>
    <cfRule type="cellIs" dxfId="5" priority="2119" operator="equal">
      <formula>"Fail"</formula>
    </cfRule>
    <cfRule type="cellIs" dxfId="4" priority="2120" operator="equal">
      <formula>"Pass"</formula>
    </cfRule>
  </conditionalFormatting>
  <conditionalFormatting sqref="M278:M283">
    <cfRule type="cellIs" dxfId="3" priority="2077" operator="equal">
      <formula>"NA"</formula>
    </cfRule>
    <cfRule type="cellIs" dxfId="2" priority="2078" operator="equal">
      <formula>"Block"</formula>
    </cfRule>
    <cfRule type="cellIs" dxfId="1" priority="2079" operator="equal">
      <formula>"Fail"</formula>
    </cfRule>
    <cfRule type="cellIs" dxfId="0" priority="2080" operator="equal">
      <formula>"Pass"</formula>
    </cfRule>
  </conditionalFormatting>
  <dataValidations count="6">
    <dataValidation allowBlank="1" showInputMessage="1" showErrorMessage="1" sqref="E2:E301" xr:uid="{09D6E6C7-C481-4A8B-A116-607801F67366}"/>
    <dataValidation type="list" allowBlank="1" showInputMessage="1" showErrorMessage="1" sqref="M278:M289" xr:uid="{015D26D1-2EFC-4E6E-9811-D581497DE261}">
      <formula1>"Pass,Fail,Block,NA,NT"</formula1>
    </dataValidation>
    <dataValidation type="list" allowBlank="1" showInputMessage="1" showErrorMessage="1" sqref="J2:J429" xr:uid="{00000000-0002-0000-0400-000002000000}">
      <formula1>"接口,功能,交互,压力,性能,UI/UE,压力,其他"</formula1>
    </dataValidation>
    <dataValidation type="list" allowBlank="1" showInputMessage="1" showErrorMessage="1" sqref="I2:I429" xr:uid="{00000000-0002-0000-0400-000003000000}">
      <formula1>"P0,P1,P2,P3"</formula1>
    </dataValidation>
    <dataValidation type="list" allowBlank="1" showInputMessage="1" showErrorMessage="1" sqref="K2:K429" xr:uid="{52E0E1CF-A103-4401-8621-069A19E66A67}">
      <formula1>"手动测试,脚本测试"</formula1>
    </dataValidation>
    <dataValidation type="list" allowBlank="1" showInputMessage="1" showErrorMessage="1" sqref="L2:L1048576" xr:uid="{884D50CC-C536-4B76-84BB-B6A581EBAE54}">
      <formula1>"R5,R6,R7,R8,R9,R10,R11"</formula1>
    </dataValidation>
  </dataValidations>
  <pageMargins left="0.69930555555555596" right="0.69930555555555596" top="0.75" bottom="0.75" header="0.3" footer="0.3"/>
  <pageSetup paperSize="9" orientation="portrait" horizontalDpi="200" verticalDpi="300" r:id="rId1"/>
  <ignoredErrors>
    <ignoredError sqref="D10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首页</vt:lpstr>
      <vt:lpstr>概述</vt:lpstr>
      <vt:lpstr>FAPA测试大纲</vt:lpstr>
      <vt:lpstr>FAPA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ts</cp:lastModifiedBy>
  <dcterms:created xsi:type="dcterms:W3CDTF">2015-04-01T02:06:00Z</dcterms:created>
  <dcterms:modified xsi:type="dcterms:W3CDTF">2021-08-19T08:42:55Z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EF86A244D7F24306A6D5CB392884A4AA</vt:lpwstr>
  </property>
</Properties>
</file>